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240" yWindow="75" windowWidth="16140" windowHeight="7050"/>
  </bookViews>
  <sheets>
    <sheet name="Sheet1" sheetId="3" r:id="rId1"/>
    <sheet name="table" sheetId="1" r:id="rId2"/>
    <sheet name="graph" sheetId="2" r:id="rId3"/>
  </sheets>
  <definedNames>
    <definedName name="solver_adj" localSheetId="0" hidden="1">Sheet1!$B$2:$B$3</definedName>
    <definedName name="solver_adj" localSheetId="1" hidden="1">table!$C$1,table!$B$2,table!$B$3</definedName>
    <definedName name="solver_cvg" localSheetId="0" hidden="1">0.0001</definedName>
    <definedName name="solver_cvg" localSheetId="1" hidden="1">0.0001</definedName>
    <definedName name="solver_drv" localSheetId="0" hidden="1">1</definedName>
    <definedName name="solver_drv" localSheetId="1" hidden="1">1</definedName>
    <definedName name="solver_eng" localSheetId="0" hidden="1">1</definedName>
    <definedName name="solver_eng" localSheetId="1" hidden="1">1</definedName>
    <definedName name="solver_est" localSheetId="0" hidden="1">1</definedName>
    <definedName name="solver_est" localSheetId="1" hidden="1">1</definedName>
    <definedName name="solver_itr" localSheetId="0" hidden="1">2147483647</definedName>
    <definedName name="solver_itr" localSheetId="1" hidden="1">2147483647</definedName>
    <definedName name="solver_lhs1" localSheetId="0" hidden="1">Sheet1!$B$2</definedName>
    <definedName name="solver_lhs1" localSheetId="1" hidden="1">table!$C$1</definedName>
    <definedName name="solver_lhs2" localSheetId="0" hidden="1">Sheet1!$B$2</definedName>
    <definedName name="solver_lhs2" localSheetId="1" hidden="1">table!$G$3</definedName>
    <definedName name="solver_lhs3" localSheetId="0" hidden="1">Sheet1!$B$3</definedName>
    <definedName name="solver_lhs3" localSheetId="1" hidden="1">table!$G$3</definedName>
    <definedName name="solver_lhs4" localSheetId="0" hidden="1">Sheet1!$B$3</definedName>
    <definedName name="solver_lhs4" localSheetId="1" hidden="1">table!$E$2</definedName>
    <definedName name="solver_lhs5" localSheetId="1" hidden="1">table!$E$2</definedName>
    <definedName name="solver_lhs6" localSheetId="1" hidden="1">table!$E$2</definedName>
    <definedName name="solver_lhs7" localSheetId="1" hidden="1">table!$E$2</definedName>
    <definedName name="solver_lhs8" localSheetId="1" hidden="1">table!$E$3</definedName>
    <definedName name="solver_lhs9" localSheetId="1" hidden="1">table!$E$3</definedName>
    <definedName name="solver_mip" localSheetId="0" hidden="1">2147483647</definedName>
    <definedName name="solver_mip" localSheetId="1" hidden="1">2147483647</definedName>
    <definedName name="solver_mni" localSheetId="0" hidden="1">30</definedName>
    <definedName name="solver_mni" localSheetId="1" hidden="1">30</definedName>
    <definedName name="solver_mrt" localSheetId="0" hidden="1">0.075</definedName>
    <definedName name="solver_mrt" localSheetId="1" hidden="1">0.075</definedName>
    <definedName name="solver_msl" localSheetId="0" hidden="1">2</definedName>
    <definedName name="solver_msl" localSheetId="1" hidden="1">2</definedName>
    <definedName name="solver_neg" localSheetId="0" hidden="1">1</definedName>
    <definedName name="solver_neg" localSheetId="1" hidden="1">1</definedName>
    <definedName name="solver_nod" localSheetId="0" hidden="1">2147483647</definedName>
    <definedName name="solver_nod" localSheetId="1" hidden="1">2147483647</definedName>
    <definedName name="solver_num" localSheetId="0" hidden="1">4</definedName>
    <definedName name="solver_num" localSheetId="1" hidden="1">1</definedName>
    <definedName name="solver_nwt" localSheetId="0" hidden="1">1</definedName>
    <definedName name="solver_nwt" localSheetId="1" hidden="1">1</definedName>
    <definedName name="solver_opt" localSheetId="0" hidden="1">Sheet1!$B$5</definedName>
    <definedName name="solver_opt" localSheetId="1" hidden="1">table!$H$3</definedName>
    <definedName name="solver_pre" localSheetId="0" hidden="1">0.000001</definedName>
    <definedName name="solver_pre" localSheetId="1" hidden="1">0.000001</definedName>
    <definedName name="solver_rbv" localSheetId="0" hidden="1">1</definedName>
    <definedName name="solver_rbv" localSheetId="1" hidden="1">1</definedName>
    <definedName name="solver_rel1" localSheetId="0" hidden="1">1</definedName>
    <definedName name="solver_rel1" localSheetId="1" hidden="1">4</definedName>
    <definedName name="solver_rel2" localSheetId="0" hidden="1">3</definedName>
    <definedName name="solver_rel2" localSheetId="1" hidden="1">3</definedName>
    <definedName name="solver_rel3" localSheetId="0" hidden="1">1</definedName>
    <definedName name="solver_rel3" localSheetId="1" hidden="1">3</definedName>
    <definedName name="solver_rel4" localSheetId="0" hidden="1">3</definedName>
    <definedName name="solver_rel4" localSheetId="1" hidden="1">2</definedName>
    <definedName name="solver_rel5" localSheetId="1" hidden="1">2</definedName>
    <definedName name="solver_rel6" localSheetId="1" hidden="1">2</definedName>
    <definedName name="solver_rel7" localSheetId="1" hidden="1">2</definedName>
    <definedName name="solver_rel8" localSheetId="1" hidden="1">3</definedName>
    <definedName name="solver_rel9" localSheetId="1" hidden="1">3</definedName>
    <definedName name="solver_rhs1" localSheetId="0" hidden="1">5</definedName>
    <definedName name="solver_rhs1" localSheetId="1" hidden="1">integer</definedName>
    <definedName name="solver_rhs2" localSheetId="0" hidden="1">1</definedName>
    <definedName name="solver_rhs2" localSheetId="1" hidden="1">0.1</definedName>
    <definedName name="solver_rhs3" localSheetId="0" hidden="1">5</definedName>
    <definedName name="solver_rhs3" localSheetId="1" hidden="1">0.1</definedName>
    <definedName name="solver_rhs4" localSheetId="0" hidden="1">1</definedName>
    <definedName name="solver_rhs4" localSheetId="1" hidden="1">table!$E$3</definedName>
    <definedName name="solver_rhs5" localSheetId="1" hidden="1">table!$E$3</definedName>
    <definedName name="solver_rhs6" localSheetId="1" hidden="1">table!$E$3</definedName>
    <definedName name="solver_rhs7" localSheetId="1" hidden="1">table!$E$3</definedName>
    <definedName name="solver_rhs8" localSheetId="1" hidden="1">1</definedName>
    <definedName name="solver_rhs9" localSheetId="1" hidden="1">1</definedName>
    <definedName name="solver_rlx" localSheetId="0" hidden="1">2</definedName>
    <definedName name="solver_rlx" localSheetId="1" hidden="1">2</definedName>
    <definedName name="solver_rsd" localSheetId="0" hidden="1">0</definedName>
    <definedName name="solver_rsd" localSheetId="1" hidden="1">0</definedName>
    <definedName name="solver_scl" localSheetId="0" hidden="1">1</definedName>
    <definedName name="solver_scl" localSheetId="1" hidden="1">1</definedName>
    <definedName name="solver_sho" localSheetId="0" hidden="1">2</definedName>
    <definedName name="solver_sho" localSheetId="1" hidden="1">2</definedName>
    <definedName name="solver_ssz" localSheetId="0" hidden="1">100</definedName>
    <definedName name="solver_ssz" localSheetId="1" hidden="1">100</definedName>
    <definedName name="solver_tim" localSheetId="0" hidden="1">2147483647</definedName>
    <definedName name="solver_tim" localSheetId="1" hidden="1">2147483647</definedName>
    <definedName name="solver_tol" localSheetId="0" hidden="1">0.01</definedName>
    <definedName name="solver_tol" localSheetId="1" hidden="1">0.01</definedName>
    <definedName name="solver_typ" localSheetId="0" hidden="1">1</definedName>
    <definedName name="solver_typ" localSheetId="1" hidden="1">1</definedName>
    <definedName name="solver_val" localSheetId="0" hidden="1">0</definedName>
    <definedName name="solver_val" localSheetId="1" hidden="1">0</definedName>
    <definedName name="solver_ver" localSheetId="0" hidden="1">3</definedName>
    <definedName name="solver_ver" localSheetId="1" hidden="1">3</definedName>
  </definedNames>
  <calcPr calcId="144525"/>
</workbook>
</file>

<file path=xl/calcChain.xml><?xml version="1.0" encoding="utf-8"?>
<calcChain xmlns="http://schemas.openxmlformats.org/spreadsheetml/2006/main">
  <c r="F3" i="3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" i="3"/>
  <c r="C3" i="3"/>
  <c r="C2" i="3"/>
  <c r="I2926" i="3"/>
  <c r="J2860" i="3"/>
  <c r="J2926" i="3"/>
  <c r="J2929" i="3"/>
  <c r="J2986" i="3"/>
  <c r="J2918" i="3"/>
  <c r="I2918" i="3"/>
  <c r="J2927" i="3"/>
  <c r="J2983" i="3"/>
  <c r="J2921" i="3"/>
  <c r="J2932" i="3"/>
  <c r="I2856" i="3"/>
  <c r="J2923" i="3"/>
  <c r="I2857" i="3"/>
  <c r="I2924" i="3"/>
  <c r="K2926" i="3" l="1"/>
  <c r="L2926" i="3"/>
  <c r="L2918" i="3"/>
  <c r="K2918" i="3"/>
  <c r="J1" i="3"/>
  <c r="I1" i="3"/>
  <c r="B1" i="1"/>
  <c r="J2857" i="3"/>
  <c r="J2730" i="3"/>
  <c r="J2660" i="3"/>
  <c r="J2791" i="3"/>
  <c r="J2864" i="3"/>
  <c r="I2714" i="3"/>
  <c r="J2924" i="3"/>
  <c r="I2752" i="3"/>
  <c r="I2940" i="3"/>
  <c r="I2929" i="3"/>
  <c r="I2986" i="3"/>
  <c r="J2940" i="3"/>
  <c r="J2584" i="3"/>
  <c r="J2856" i="3"/>
  <c r="J2865" i="3"/>
  <c r="I2584" i="3"/>
  <c r="J2772" i="3"/>
  <c r="I2927" i="3"/>
  <c r="I2923" i="3"/>
  <c r="I2660" i="3"/>
  <c r="I2864" i="3"/>
  <c r="J2752" i="3"/>
  <c r="J2938" i="3"/>
  <c r="I2860" i="3"/>
  <c r="I2868" i="3"/>
  <c r="J2714" i="3"/>
  <c r="J2935" i="3"/>
  <c r="I2730" i="3"/>
  <c r="J2937" i="3"/>
  <c r="I2791" i="3"/>
  <c r="I2932" i="3"/>
  <c r="I2983" i="3"/>
  <c r="I2865" i="3"/>
  <c r="I2938" i="3"/>
  <c r="I2921" i="3"/>
  <c r="J2868" i="3"/>
  <c r="I2935" i="3"/>
  <c r="I2937" i="3"/>
  <c r="I2772" i="3"/>
  <c r="K2856" i="3" l="1"/>
  <c r="L2856" i="3"/>
  <c r="L2857" i="3"/>
  <c r="K2857" i="3"/>
  <c r="L2983" i="3"/>
  <c r="K2983" i="3"/>
  <c r="L2923" i="3"/>
  <c r="K2923" i="3"/>
  <c r="K2860" i="3"/>
  <c r="L2860" i="3"/>
  <c r="L2929" i="3"/>
  <c r="K2929" i="3"/>
  <c r="L2714" i="3"/>
  <c r="K2714" i="3"/>
  <c r="L2772" i="3"/>
  <c r="K2772" i="3"/>
  <c r="L2932" i="3"/>
  <c r="K2932" i="3"/>
  <c r="K2864" i="3"/>
  <c r="L2864" i="3"/>
  <c r="L2940" i="3"/>
  <c r="K2940" i="3"/>
  <c r="L2937" i="3"/>
  <c r="K2937" i="3"/>
  <c r="L2791" i="3"/>
  <c r="K2791" i="3"/>
  <c r="L2927" i="3"/>
  <c r="K2927" i="3"/>
  <c r="L2986" i="3"/>
  <c r="K2986" i="3"/>
  <c r="K2752" i="3"/>
  <c r="L2752" i="3"/>
  <c r="L2935" i="3"/>
  <c r="K2935" i="3"/>
  <c r="L2865" i="3"/>
  <c r="K2865" i="3"/>
  <c r="L2660" i="3"/>
  <c r="K2660" i="3"/>
  <c r="L2584" i="3"/>
  <c r="K2584" i="3"/>
  <c r="L2938" i="3"/>
  <c r="K2938" i="3"/>
  <c r="L2921" i="3"/>
  <c r="K2921" i="3"/>
  <c r="L2730" i="3"/>
  <c r="K2730" i="3"/>
  <c r="L2868" i="3"/>
  <c r="K2868" i="3"/>
  <c r="L2924" i="3"/>
  <c r="K2924" i="3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C2" i="1"/>
  <c r="C3" i="1"/>
  <c r="E7" i="1"/>
  <c r="D7" i="1"/>
  <c r="I2113" i="3"/>
  <c r="I2819" i="3"/>
  <c r="I2471" i="3"/>
  <c r="I2191" i="3"/>
  <c r="I1724" i="3"/>
  <c r="I1816" i="3"/>
  <c r="I1521" i="3"/>
  <c r="I1076" i="3"/>
  <c r="I1052" i="3"/>
  <c r="I1063" i="3"/>
  <c r="I357" i="3"/>
  <c r="I324" i="3"/>
  <c r="I69" i="3"/>
  <c r="J1370" i="3"/>
  <c r="J2873" i="3"/>
  <c r="J2676" i="3"/>
  <c r="J2305" i="3"/>
  <c r="J1955" i="3"/>
  <c r="I1619" i="3"/>
  <c r="J1138" i="3"/>
  <c r="J1266" i="3"/>
  <c r="I1301" i="3"/>
  <c r="I899" i="3"/>
  <c r="I697" i="3"/>
  <c r="J345" i="3"/>
  <c r="J233" i="3"/>
  <c r="I413" i="3"/>
  <c r="J242" i="3"/>
  <c r="J2001" i="3"/>
  <c r="J2713" i="3"/>
  <c r="J2555" i="3"/>
  <c r="I1614" i="3"/>
  <c r="J2661" i="3"/>
  <c r="J2484" i="3"/>
  <c r="J2424" i="3"/>
  <c r="I1950" i="3"/>
  <c r="J1685" i="3"/>
  <c r="J1464" i="3"/>
  <c r="J1410" i="3"/>
  <c r="I1091" i="3"/>
  <c r="J384" i="3"/>
  <c r="I840" i="3"/>
  <c r="J487" i="3"/>
  <c r="J14" i="3"/>
  <c r="I1490" i="3"/>
  <c r="J2750" i="3"/>
  <c r="I2557" i="3"/>
  <c r="I2431" i="3"/>
  <c r="I2005" i="3"/>
  <c r="I1729" i="3"/>
  <c r="I1471" i="3"/>
  <c r="J1491" i="3"/>
  <c r="I1150" i="3"/>
  <c r="I828" i="3"/>
  <c r="I476" i="3"/>
  <c r="I229" i="3"/>
  <c r="I512" i="3"/>
  <c r="J401" i="3"/>
  <c r="J121" i="3"/>
  <c r="I1961" i="3"/>
  <c r="I2895" i="3"/>
  <c r="J2691" i="3"/>
  <c r="J1734" i="3"/>
  <c r="I2835" i="3"/>
  <c r="J2680" i="3"/>
  <c r="I2089" i="3"/>
  <c r="I2100" i="3"/>
  <c r="I1833" i="3"/>
  <c r="I1588" i="3"/>
  <c r="I987" i="3"/>
  <c r="I1230" i="3"/>
  <c r="I894" i="3"/>
  <c r="J607" i="3"/>
  <c r="J325" i="3"/>
  <c r="J2670" i="3"/>
  <c r="J733" i="3"/>
  <c r="J2582" i="3"/>
  <c r="J2502" i="3"/>
  <c r="J2366" i="3"/>
  <c r="J1888" i="3"/>
  <c r="I1635" i="3"/>
  <c r="I1373" i="3"/>
  <c r="I1427" i="3"/>
  <c r="I1060" i="3"/>
  <c r="J749" i="3"/>
  <c r="J387" i="3"/>
  <c r="J163" i="3"/>
  <c r="J512" i="3"/>
  <c r="I401" i="3"/>
  <c r="I121" i="3"/>
  <c r="I2055" i="3"/>
  <c r="I2902" i="3"/>
  <c r="I2626" i="3"/>
  <c r="J1901" i="3"/>
  <c r="J2763" i="3"/>
  <c r="J2558" i="3"/>
  <c r="J2432" i="3"/>
  <c r="J2010" i="3"/>
  <c r="J1737" i="3"/>
  <c r="J1477" i="3"/>
  <c r="I1499" i="3"/>
  <c r="J1156" i="3"/>
  <c r="J829" i="3"/>
  <c r="J481" i="3"/>
  <c r="J232" i="3"/>
  <c r="I2670" i="3"/>
  <c r="I733" i="3"/>
  <c r="I2582" i="3"/>
  <c r="I2502" i="3"/>
  <c r="I2366" i="3"/>
  <c r="I1888" i="3"/>
  <c r="J1635" i="3"/>
  <c r="J1373" i="3"/>
  <c r="J1427" i="3"/>
  <c r="J1060" i="3"/>
  <c r="I749" i="3"/>
  <c r="I387" i="3"/>
  <c r="I163" i="3"/>
  <c r="J293" i="3"/>
  <c r="J228" i="3"/>
  <c r="J20" i="3"/>
  <c r="J2055" i="3"/>
  <c r="J2902" i="3"/>
  <c r="J2626" i="3"/>
  <c r="J1495" i="3"/>
  <c r="I2881" i="3"/>
  <c r="J2783" i="3"/>
  <c r="J2119" i="3"/>
  <c r="I2823" i="3"/>
  <c r="I2547" i="3"/>
  <c r="I2057" i="3"/>
  <c r="I2067" i="3"/>
  <c r="I1788" i="3"/>
  <c r="I1540" i="3"/>
  <c r="I1460" i="3"/>
  <c r="J1216" i="3"/>
  <c r="I482" i="3"/>
  <c r="J520" i="3"/>
  <c r="I551" i="3"/>
  <c r="I98" i="3"/>
  <c r="J1672" i="3"/>
  <c r="J2871" i="3"/>
  <c r="J2335" i="3"/>
  <c r="J2358" i="3"/>
  <c r="J1794" i="3"/>
  <c r="J1486" i="3"/>
  <c r="I1365" i="3"/>
  <c r="J1344" i="3"/>
  <c r="I858" i="3"/>
  <c r="J585" i="3"/>
  <c r="J768" i="3"/>
  <c r="J415" i="3"/>
  <c r="J103" i="3"/>
  <c r="I137" i="3"/>
  <c r="I36" i="3"/>
  <c r="J1961" i="3"/>
  <c r="J2895" i="3"/>
  <c r="I2691" i="3"/>
  <c r="I1734" i="3"/>
  <c r="J2835" i="3"/>
  <c r="I2680" i="3"/>
  <c r="J2089" i="3"/>
  <c r="J2100" i="3"/>
  <c r="J1833" i="3"/>
  <c r="J1588" i="3"/>
  <c r="J987" i="3"/>
  <c r="J1230" i="3"/>
  <c r="J894" i="3"/>
  <c r="I607" i="3"/>
  <c r="I325" i="3"/>
  <c r="J2732" i="3"/>
  <c r="I939" i="3"/>
  <c r="I2898" i="3"/>
  <c r="J2693" i="3"/>
  <c r="I2096" i="3"/>
  <c r="J2259" i="3"/>
  <c r="J1999" i="3"/>
  <c r="I1660" i="3"/>
  <c r="I1037" i="3"/>
  <c r="I921" i="3"/>
  <c r="J885" i="3"/>
  <c r="I558" i="3"/>
  <c r="I235" i="3"/>
  <c r="I606" i="3"/>
  <c r="J259" i="3"/>
  <c r="J161" i="3"/>
  <c r="I1649" i="3"/>
  <c r="J2844" i="3"/>
  <c r="I2309" i="3"/>
  <c r="I946" i="3"/>
  <c r="I2952" i="3"/>
  <c r="I2278" i="3"/>
  <c r="I2223" i="3"/>
  <c r="J2331" i="3"/>
  <c r="J2071" i="3"/>
  <c r="J1750" i="3"/>
  <c r="I1241" i="3"/>
  <c r="I778" i="3"/>
  <c r="J957" i="3"/>
  <c r="I420" i="3"/>
  <c r="I337" i="3"/>
  <c r="J2598" i="3"/>
  <c r="J961" i="3"/>
  <c r="I2906" i="3"/>
  <c r="I2628" i="3"/>
  <c r="I2504" i="3"/>
  <c r="I2195" i="3"/>
  <c r="I1908" i="3"/>
  <c r="I1595" i="3"/>
  <c r="J1690" i="3"/>
  <c r="J766" i="3"/>
  <c r="I836" i="3"/>
  <c r="J493" i="3"/>
  <c r="J165" i="3"/>
  <c r="J606" i="3"/>
  <c r="I259" i="3"/>
  <c r="I161" i="3"/>
  <c r="J1541" i="3"/>
  <c r="J2978" i="3"/>
  <c r="J2981" i="3"/>
  <c r="I1618" i="3"/>
  <c r="J2900" i="3"/>
  <c r="I2694" i="3"/>
  <c r="J2129" i="3"/>
  <c r="I2267" i="3"/>
  <c r="I2007" i="3"/>
  <c r="I1661" i="3"/>
  <c r="J1075" i="3"/>
  <c r="J927" i="3"/>
  <c r="I893" i="3"/>
  <c r="J564" i="3"/>
  <c r="I252" i="3"/>
  <c r="I2598" i="3"/>
  <c r="I961" i="3"/>
  <c r="J2906" i="3"/>
  <c r="J2628" i="3"/>
  <c r="J2504" i="3"/>
  <c r="J2195" i="3"/>
  <c r="J1908" i="3"/>
  <c r="J1595" i="3"/>
  <c r="I1690" i="3"/>
  <c r="I766" i="3"/>
  <c r="J836" i="3"/>
  <c r="I493" i="3"/>
  <c r="I165" i="3"/>
  <c r="J486" i="3"/>
  <c r="J535" i="3"/>
  <c r="I96" i="3"/>
  <c r="I1541" i="3"/>
  <c r="I2978" i="3"/>
  <c r="I2981" i="3"/>
  <c r="J914" i="3"/>
  <c r="J2585" i="3"/>
  <c r="J2508" i="3"/>
  <c r="I1716" i="3"/>
  <c r="I2964" i="3"/>
  <c r="I2719" i="3"/>
  <c r="I2222" i="3"/>
  <c r="I2163" i="3"/>
  <c r="I1898" i="3"/>
  <c r="I1653" i="3"/>
  <c r="I1170" i="3"/>
  <c r="I1316" i="3"/>
  <c r="I653" i="3"/>
  <c r="I670" i="3"/>
  <c r="J226" i="3"/>
  <c r="I42" i="3"/>
  <c r="J1490" i="3"/>
  <c r="I2750" i="3"/>
  <c r="J2557" i="3"/>
  <c r="J2431" i="3"/>
  <c r="J2005" i="3"/>
  <c r="J1729" i="3"/>
  <c r="J1471" i="3"/>
  <c r="I1491" i="3"/>
  <c r="J1150" i="3"/>
  <c r="J828" i="3"/>
  <c r="J476" i="3"/>
  <c r="J229" i="3"/>
  <c r="J689" i="3"/>
  <c r="J330" i="3"/>
  <c r="J225" i="3"/>
  <c r="J1649" i="3"/>
  <c r="I2844" i="3"/>
  <c r="J2309" i="3"/>
  <c r="J946" i="3"/>
  <c r="J2952" i="3"/>
  <c r="J2278" i="3"/>
  <c r="J2223" i="3"/>
  <c r="I2331" i="3"/>
  <c r="I2071" i="3"/>
  <c r="I1750" i="3"/>
  <c r="J1241" i="3"/>
  <c r="J778" i="3"/>
  <c r="I957" i="3"/>
  <c r="J420" i="3"/>
  <c r="J337" i="3"/>
  <c r="I2240" i="3"/>
  <c r="I878" i="3"/>
  <c r="J2905" i="3"/>
  <c r="I2340" i="3"/>
  <c r="J2256" i="3"/>
  <c r="J1938" i="3"/>
  <c r="J1616" i="3"/>
  <c r="J1973" i="3"/>
  <c r="J1498" i="3"/>
  <c r="I821" i="3"/>
  <c r="J1036" i="3"/>
  <c r="J659" i="3"/>
  <c r="J210" i="3"/>
  <c r="J696" i="3"/>
  <c r="I13" i="3"/>
  <c r="J52" i="3"/>
  <c r="I815" i="3"/>
  <c r="I2739" i="3"/>
  <c r="I2960" i="3"/>
  <c r="J1222" i="3"/>
  <c r="I2593" i="3"/>
  <c r="J2494" i="3"/>
  <c r="J2371" i="3"/>
  <c r="I2049" i="3"/>
  <c r="J1770" i="3"/>
  <c r="I1385" i="3"/>
  <c r="I1570" i="3"/>
  <c r="I954" i="3"/>
  <c r="I630" i="3"/>
  <c r="I380" i="3"/>
  <c r="I224" i="3"/>
  <c r="J2925" i="3"/>
  <c r="I835" i="3"/>
  <c r="I2980" i="3"/>
  <c r="J2213" i="3"/>
  <c r="I2176" i="3"/>
  <c r="I1796" i="3"/>
  <c r="J1400" i="3"/>
  <c r="I1909" i="3"/>
  <c r="J1434" i="3"/>
  <c r="J646" i="3"/>
  <c r="J972" i="3"/>
  <c r="I595" i="3"/>
  <c r="J153" i="3"/>
  <c r="I696" i="3"/>
  <c r="J13" i="3"/>
  <c r="I52" i="3"/>
  <c r="J1137" i="3"/>
  <c r="J2587" i="3"/>
  <c r="J2897" i="3"/>
  <c r="J1054" i="3"/>
  <c r="I2907" i="3"/>
  <c r="J2388" i="3"/>
  <c r="I2262" i="3"/>
  <c r="J1943" i="3"/>
  <c r="I1678" i="3"/>
  <c r="J1981" i="3"/>
  <c r="J1506" i="3"/>
  <c r="J850" i="3"/>
  <c r="J376" i="3"/>
  <c r="J200" i="3"/>
  <c r="J31" i="3"/>
  <c r="I2925" i="3"/>
  <c r="J835" i="3"/>
  <c r="J2980" i="3"/>
  <c r="I2213" i="3"/>
  <c r="J2176" i="3"/>
  <c r="J1796" i="3"/>
  <c r="I1400" i="3"/>
  <c r="J1909" i="3"/>
  <c r="I1434" i="3"/>
  <c r="I646" i="3"/>
  <c r="I972" i="3"/>
  <c r="J595" i="3"/>
  <c r="I153" i="3"/>
  <c r="J668" i="3"/>
  <c r="I186" i="3"/>
  <c r="J26" i="3"/>
  <c r="I1137" i="3"/>
  <c r="I2587" i="3"/>
  <c r="J2785" i="3"/>
  <c r="J1082" i="3"/>
  <c r="I2908" i="3"/>
  <c r="I2629" i="3"/>
  <c r="I1261" i="3"/>
  <c r="I2948" i="3"/>
  <c r="I2413" i="3"/>
  <c r="I2313" i="3"/>
  <c r="I1785" i="3"/>
  <c r="J2135" i="3"/>
  <c r="I1105" i="3"/>
  <c r="I1350" i="3"/>
  <c r="J965" i="3"/>
  <c r="I649" i="3"/>
  <c r="I285" i="3"/>
  <c r="I389" i="3"/>
  <c r="I2732" i="3"/>
  <c r="J939" i="3"/>
  <c r="J2898" i="3"/>
  <c r="I2693" i="3"/>
  <c r="J2096" i="3"/>
  <c r="I2259" i="3"/>
  <c r="I1999" i="3"/>
  <c r="J1660" i="3"/>
  <c r="J1037" i="3"/>
  <c r="J921" i="3"/>
  <c r="I885" i="3"/>
  <c r="J558" i="3"/>
  <c r="J235" i="3"/>
  <c r="I760" i="3"/>
  <c r="J360" i="3"/>
  <c r="J95" i="3"/>
  <c r="J815" i="3"/>
  <c r="J2739" i="3"/>
  <c r="J2960" i="3"/>
  <c r="I1222" i="3"/>
  <c r="J2593" i="3"/>
  <c r="I2494" i="3"/>
  <c r="I2371" i="3"/>
  <c r="J2049" i="3"/>
  <c r="I1770" i="3"/>
  <c r="J1385" i="3"/>
  <c r="J1570" i="3"/>
  <c r="J954" i="3"/>
  <c r="J630" i="3"/>
  <c r="J380" i="3"/>
  <c r="J224" i="3"/>
  <c r="I2196" i="3"/>
  <c r="I2930" i="3"/>
  <c r="J2758" i="3"/>
  <c r="J2805" i="3"/>
  <c r="I2615" i="3"/>
  <c r="I2338" i="3"/>
  <c r="J1980" i="3"/>
  <c r="J1673" i="3"/>
  <c r="I1108" i="3"/>
  <c r="I701" i="3"/>
  <c r="I789" i="3"/>
  <c r="J370" i="3"/>
  <c r="J255" i="3"/>
  <c r="I374" i="3"/>
  <c r="J141" i="3"/>
  <c r="I2530" i="3"/>
  <c r="I966" i="3"/>
  <c r="I2353" i="3"/>
  <c r="I2401" i="3"/>
  <c r="J1111" i="3"/>
  <c r="I2851" i="3"/>
  <c r="I2877" i="3"/>
  <c r="I2687" i="3"/>
  <c r="I2410" i="3"/>
  <c r="I2062" i="3"/>
  <c r="I1789" i="3"/>
  <c r="I1249" i="3"/>
  <c r="I897" i="3"/>
  <c r="I852" i="3"/>
  <c r="I466" i="3"/>
  <c r="I343" i="3"/>
  <c r="J2084" i="3"/>
  <c r="J2928" i="3"/>
  <c r="J2641" i="3"/>
  <c r="J2741" i="3"/>
  <c r="J2551" i="3"/>
  <c r="J2274" i="3"/>
  <c r="I1915" i="3"/>
  <c r="J1608" i="3"/>
  <c r="J810" i="3"/>
  <c r="I1144" i="3"/>
  <c r="J707" i="3"/>
  <c r="I666" i="3"/>
  <c r="I156" i="3"/>
  <c r="J374" i="3"/>
  <c r="I141" i="3"/>
  <c r="J2788" i="3"/>
  <c r="J1116" i="3"/>
  <c r="J2532" i="3"/>
  <c r="J2767" i="3"/>
  <c r="J577" i="3"/>
  <c r="J2771" i="3"/>
  <c r="J2813" i="3"/>
  <c r="J2623" i="3"/>
  <c r="I2346" i="3"/>
  <c r="J1998" i="3"/>
  <c r="J1725" i="3"/>
  <c r="J1134" i="3"/>
  <c r="J758" i="3"/>
  <c r="J795" i="3"/>
  <c r="J375" i="3"/>
  <c r="I306" i="3"/>
  <c r="I2084" i="3"/>
  <c r="I2928" i="3"/>
  <c r="I2641" i="3"/>
  <c r="I2741" i="3"/>
  <c r="I2551" i="3"/>
  <c r="I2274" i="3"/>
  <c r="J1915" i="3"/>
  <c r="I1608" i="3"/>
  <c r="I810" i="3"/>
  <c r="J1144" i="3"/>
  <c r="I707" i="3"/>
  <c r="J666" i="3"/>
  <c r="J156" i="3"/>
  <c r="J125" i="3"/>
  <c r="J373" i="3"/>
  <c r="I2788" i="3"/>
  <c r="I1116" i="3"/>
  <c r="I2532" i="3"/>
  <c r="J2849" i="3"/>
  <c r="J803" i="3"/>
  <c r="J2988" i="3"/>
  <c r="J2233" i="3"/>
  <c r="I2861" i="3"/>
  <c r="I964" i="3"/>
  <c r="I2408" i="3"/>
  <c r="I2700" i="3"/>
  <c r="I2495" i="3"/>
  <c r="J2218" i="3"/>
  <c r="I1851" i="3"/>
  <c r="I1544" i="3"/>
  <c r="I970" i="3"/>
  <c r="J1088" i="3"/>
  <c r="I620" i="3"/>
  <c r="I610" i="3"/>
  <c r="J144" i="3"/>
  <c r="J1800" i="3"/>
  <c r="J2939" i="3"/>
  <c r="J2414" i="3"/>
  <c r="J2569" i="3"/>
  <c r="I2321" i="3"/>
  <c r="J2012" i="3"/>
  <c r="J1681" i="3"/>
  <c r="I1389" i="3"/>
  <c r="J1109" i="3"/>
  <c r="I930" i="3"/>
  <c r="J450" i="3"/>
  <c r="J429" i="3"/>
  <c r="J243" i="3"/>
  <c r="J651" i="3"/>
  <c r="I203" i="3"/>
  <c r="J2109" i="3"/>
  <c r="I750" i="3"/>
  <c r="J2674" i="3"/>
  <c r="J2383" i="3"/>
  <c r="J2589" i="3"/>
  <c r="I2387" i="3"/>
  <c r="J2052" i="3"/>
  <c r="J1752" i="3"/>
  <c r="J1558" i="3"/>
  <c r="J1414" i="3"/>
  <c r="J1069" i="3"/>
  <c r="J1277" i="3"/>
  <c r="J1255" i="3"/>
  <c r="J722" i="3"/>
  <c r="J327" i="3"/>
  <c r="J60" i="3"/>
  <c r="I1370" i="3"/>
  <c r="I2873" i="3"/>
  <c r="I2676" i="3"/>
  <c r="I2305" i="3"/>
  <c r="I1955" i="3"/>
  <c r="J1619" i="3"/>
  <c r="I1138" i="3"/>
  <c r="I1266" i="3"/>
  <c r="J1301" i="3"/>
  <c r="J899" i="3"/>
  <c r="J697" i="3"/>
  <c r="I345" i="3"/>
  <c r="I233" i="3"/>
  <c r="I658" i="3"/>
  <c r="J113" i="3"/>
  <c r="J2496" i="3"/>
  <c r="I2815" i="3"/>
  <c r="I2297" i="3"/>
  <c r="I2330" i="3"/>
  <c r="I2731" i="3"/>
  <c r="I2304" i="3"/>
  <c r="I2064" i="3"/>
  <c r="I2072" i="3"/>
  <c r="I1732" i="3"/>
  <c r="I1425" i="3"/>
  <c r="I1339" i="3"/>
  <c r="I919" i="3"/>
  <c r="I1015" i="3"/>
  <c r="J769" i="3"/>
  <c r="J448" i="3"/>
  <c r="J305" i="3"/>
  <c r="J1398" i="3"/>
  <c r="J2890" i="3"/>
  <c r="J2611" i="3"/>
  <c r="J2215" i="3"/>
  <c r="J1811" i="3"/>
  <c r="J1828" i="3"/>
  <c r="J1585" i="3"/>
  <c r="J1163" i="3"/>
  <c r="I1280" i="3"/>
  <c r="J772" i="3"/>
  <c r="J612" i="3"/>
  <c r="I269" i="3"/>
  <c r="J169" i="3"/>
  <c r="J658" i="3"/>
  <c r="I113" i="3"/>
  <c r="J2607" i="3"/>
  <c r="J2642" i="3"/>
  <c r="J2759" i="3"/>
  <c r="J1613" i="3"/>
  <c r="J2876" i="3"/>
  <c r="J2677" i="3"/>
  <c r="J2311" i="3"/>
  <c r="J1984" i="3"/>
  <c r="J1621" i="3"/>
  <c r="J1195" i="3"/>
  <c r="J1297" i="3"/>
  <c r="I1309" i="3"/>
  <c r="I905" i="3"/>
  <c r="I705" i="3"/>
  <c r="I349" i="3"/>
  <c r="I241" i="3"/>
  <c r="I1398" i="3"/>
  <c r="I2890" i="3"/>
  <c r="I2611" i="3"/>
  <c r="I2215" i="3"/>
  <c r="I1811" i="3"/>
  <c r="I1828" i="3"/>
  <c r="I1585" i="3"/>
  <c r="I1163" i="3"/>
  <c r="J1280" i="3"/>
  <c r="I772" i="3"/>
  <c r="I612" i="3"/>
  <c r="J269" i="3"/>
  <c r="I169" i="3"/>
  <c r="I594" i="3"/>
  <c r="I136" i="3"/>
  <c r="I2607" i="3"/>
  <c r="I2642" i="3"/>
  <c r="I2759" i="3"/>
  <c r="J1779" i="3"/>
  <c r="I2704" i="3"/>
  <c r="J2538" i="3"/>
  <c r="I2236" i="3"/>
  <c r="I2737" i="3"/>
  <c r="I2492" i="3"/>
  <c r="I2264" i="3"/>
  <c r="I2136" i="3"/>
  <c r="I1759" i="3"/>
  <c r="I1205" i="3"/>
  <c r="I1027" i="3"/>
  <c r="I882" i="3"/>
  <c r="I640" i="3"/>
  <c r="I468" i="3"/>
  <c r="I212" i="3"/>
  <c r="I23" i="3"/>
  <c r="I1814" i="3"/>
  <c r="I2760" i="3"/>
  <c r="J2602" i="3"/>
  <c r="J2116" i="3"/>
  <c r="J1809" i="3"/>
  <c r="J1615" i="3"/>
  <c r="J1265" i="3"/>
  <c r="I1325" i="3"/>
  <c r="J1211" i="3"/>
  <c r="J1183" i="3"/>
  <c r="J631" i="3"/>
  <c r="I167" i="3"/>
  <c r="J40" i="3"/>
  <c r="J362" i="3"/>
  <c r="J240" i="3"/>
  <c r="I2496" i="3"/>
  <c r="J2815" i="3"/>
  <c r="J2297" i="3"/>
  <c r="J2330" i="3"/>
  <c r="J2731" i="3"/>
  <c r="J2304" i="3"/>
  <c r="J2064" i="3"/>
  <c r="J2072" i="3"/>
  <c r="J1732" i="3"/>
  <c r="J1425" i="3"/>
  <c r="J1339" i="3"/>
  <c r="J919" i="3"/>
  <c r="J1015" i="3"/>
  <c r="I769" i="3"/>
  <c r="I448" i="3"/>
  <c r="I305" i="3"/>
  <c r="I1672" i="3"/>
  <c r="I2871" i="3"/>
  <c r="I2335" i="3"/>
  <c r="I2358" i="3"/>
  <c r="I1794" i="3"/>
  <c r="I1486" i="3"/>
  <c r="J1365" i="3"/>
  <c r="I1344" i="3"/>
  <c r="J858" i="3"/>
  <c r="I585" i="3"/>
  <c r="I768" i="3"/>
  <c r="I415" i="3"/>
  <c r="I103" i="3"/>
  <c r="J283" i="3"/>
  <c r="J168" i="3"/>
  <c r="I2001" i="3"/>
  <c r="I2713" i="3"/>
  <c r="I2555" i="3"/>
  <c r="J1614" i="3"/>
  <c r="I2661" i="3"/>
  <c r="I2484" i="3"/>
  <c r="I2424" i="3"/>
  <c r="J1950" i="3"/>
  <c r="I1685" i="3"/>
  <c r="I1464" i="3"/>
  <c r="I1410" i="3"/>
  <c r="J1091" i="3"/>
  <c r="I384" i="3"/>
  <c r="J840" i="3"/>
  <c r="I487" i="3"/>
  <c r="I14" i="3"/>
  <c r="J950" i="3"/>
  <c r="I2814" i="3"/>
  <c r="J2775" i="3"/>
  <c r="J2292" i="3"/>
  <c r="J1566" i="3"/>
  <c r="J1962" i="3"/>
  <c r="J1717" i="3"/>
  <c r="I1256" i="3"/>
  <c r="J1372" i="3"/>
  <c r="J748" i="3"/>
  <c r="I704" i="3"/>
  <c r="J198" i="3"/>
  <c r="J53" i="3"/>
  <c r="I283" i="3"/>
  <c r="I168" i="3"/>
  <c r="I1920" i="3"/>
  <c r="J2875" i="3"/>
  <c r="J2469" i="3"/>
  <c r="J1849" i="3"/>
  <c r="J2874" i="3"/>
  <c r="J2348" i="3"/>
  <c r="J2359" i="3"/>
  <c r="J1808" i="3"/>
  <c r="J1524" i="3"/>
  <c r="J1367" i="3"/>
  <c r="J1345" i="3"/>
  <c r="J889" i="3"/>
  <c r="J597" i="3"/>
  <c r="I776" i="3"/>
  <c r="J423" i="3"/>
  <c r="J111" i="3"/>
  <c r="I950" i="3"/>
  <c r="J2814" i="3"/>
  <c r="I2775" i="3"/>
  <c r="I2292" i="3"/>
  <c r="I1566" i="3"/>
  <c r="I1962" i="3"/>
  <c r="I1717" i="3"/>
  <c r="J1256" i="3"/>
  <c r="I1372" i="3"/>
  <c r="I748" i="3"/>
  <c r="J704" i="3"/>
  <c r="I198" i="3"/>
  <c r="I53" i="3"/>
  <c r="J139" i="3"/>
  <c r="J105" i="3"/>
  <c r="J1920" i="3"/>
  <c r="I2875" i="3"/>
  <c r="I2469" i="3"/>
  <c r="J1633" i="3"/>
  <c r="I2950" i="3"/>
  <c r="J2612" i="3"/>
  <c r="I2653" i="3"/>
  <c r="I2436" i="3"/>
  <c r="I1634" i="3"/>
  <c r="I110" i="3"/>
  <c r="J2340" i="3"/>
  <c r="I1973" i="3"/>
  <c r="I659" i="3"/>
  <c r="J2530" i="3"/>
  <c r="I1111" i="3"/>
  <c r="J2410" i="3"/>
  <c r="J897" i="3"/>
  <c r="I1800" i="3"/>
  <c r="J2321" i="3"/>
  <c r="I1109" i="3"/>
  <c r="I243" i="3"/>
  <c r="I583" i="3"/>
  <c r="I2220" i="3"/>
  <c r="I1771" i="3"/>
  <c r="I146" i="3"/>
  <c r="I2798" i="3"/>
  <c r="I1886" i="3"/>
  <c r="J819" i="3"/>
  <c r="I492" i="3"/>
  <c r="J2526" i="3"/>
  <c r="J2570" i="3"/>
  <c r="J1391" i="3"/>
  <c r="J435" i="3"/>
  <c r="I2534" i="3"/>
  <c r="I1417" i="3"/>
  <c r="I545" i="3"/>
  <c r="I71" i="3"/>
  <c r="I2627" i="3"/>
  <c r="J1983" i="3"/>
  <c r="J1876" i="3"/>
  <c r="J1512" i="3"/>
  <c r="J1576" i="3"/>
  <c r="J1206" i="3"/>
  <c r="J1142" i="3"/>
  <c r="J1127" i="3"/>
  <c r="J530" i="3"/>
  <c r="J403" i="3"/>
  <c r="J150" i="3"/>
  <c r="J1972" i="3"/>
  <c r="I2818" i="3"/>
  <c r="I2453" i="3"/>
  <c r="I2174" i="3"/>
  <c r="I1721" i="3"/>
  <c r="I1815" i="3"/>
  <c r="I1501" i="3"/>
  <c r="I1034" i="3"/>
  <c r="I1046" i="3"/>
  <c r="I1055" i="3"/>
  <c r="I320" i="3"/>
  <c r="J250" i="3"/>
  <c r="J61" i="3"/>
  <c r="I454" i="3"/>
  <c r="I312" i="3"/>
  <c r="I2285" i="3"/>
  <c r="I445" i="3"/>
  <c r="J2544" i="3"/>
  <c r="I2365" i="3"/>
  <c r="I2799" i="3"/>
  <c r="I2206" i="3"/>
  <c r="J2467" i="3"/>
  <c r="I2237" i="3"/>
  <c r="I1923" i="3"/>
  <c r="I1520" i="3"/>
  <c r="I979" i="3"/>
  <c r="I1030" i="3"/>
  <c r="J857" i="3"/>
  <c r="I567" i="3"/>
  <c r="J298" i="3"/>
  <c r="I179" i="3"/>
  <c r="J2082" i="3"/>
  <c r="J2578" i="3"/>
  <c r="J2336" i="3"/>
  <c r="J2027" i="3"/>
  <c r="J1705" i="3"/>
  <c r="I1547" i="3"/>
  <c r="J1403" i="3"/>
  <c r="J865" i="3"/>
  <c r="J1276" i="3"/>
  <c r="J1247" i="3"/>
  <c r="J714" i="3"/>
  <c r="J294" i="3"/>
  <c r="I27" i="3"/>
  <c r="I291" i="3"/>
  <c r="I195" i="3"/>
  <c r="J2352" i="3"/>
  <c r="J615" i="3"/>
  <c r="J2736" i="3"/>
  <c r="J2823" i="3"/>
  <c r="J1788" i="3"/>
  <c r="J482" i="3"/>
  <c r="I1446" i="3"/>
  <c r="I1945" i="3"/>
  <c r="J1085" i="3"/>
  <c r="I7" i="3"/>
  <c r="J2483" i="3"/>
  <c r="J1947" i="3"/>
  <c r="I2243" i="3"/>
  <c r="I1971" i="3"/>
  <c r="I1601" i="3"/>
  <c r="I981" i="3"/>
  <c r="J896" i="3"/>
  <c r="I869" i="3"/>
  <c r="J556" i="3"/>
  <c r="J148" i="3"/>
  <c r="I2477" i="3"/>
  <c r="I743" i="3"/>
  <c r="J2989" i="3"/>
  <c r="J2459" i="3"/>
  <c r="I2300" i="3"/>
  <c r="J2011" i="3"/>
  <c r="J1723" i="3"/>
  <c r="I1198" i="3"/>
  <c r="I1538" i="3"/>
  <c r="I902" i="3"/>
  <c r="I539" i="3"/>
  <c r="I276" i="3"/>
  <c r="I108" i="3"/>
  <c r="J2545" i="3"/>
  <c r="I1047" i="3"/>
  <c r="J2773" i="3"/>
  <c r="J2583" i="3"/>
  <c r="J2306" i="3"/>
  <c r="J1976" i="3"/>
  <c r="I2412" i="3"/>
  <c r="J2117" i="3"/>
  <c r="I1359" i="3"/>
  <c r="I115" i="3"/>
  <c r="I2805" i="3"/>
  <c r="I1673" i="3"/>
  <c r="I370" i="3"/>
  <c r="J2404" i="3"/>
  <c r="J315" i="3"/>
  <c r="J2108" i="3"/>
  <c r="I1010" i="3"/>
  <c r="J1814" i="3"/>
  <c r="I1809" i="3"/>
  <c r="I1211" i="3"/>
  <c r="I40" i="3"/>
  <c r="J750" i="3"/>
  <c r="J2387" i="3"/>
  <c r="I1414" i="3"/>
  <c r="I722" i="3"/>
  <c r="J2645" i="3"/>
  <c r="J1500" i="3"/>
  <c r="J1119" i="3"/>
  <c r="J587" i="3"/>
  <c r="J2609" i="3"/>
  <c r="J2128" i="3"/>
  <c r="J1326" i="3"/>
  <c r="J172" i="3"/>
  <c r="I2537" i="3"/>
  <c r="I1575" i="3"/>
  <c r="I525" i="3"/>
  <c r="I33" i="3"/>
  <c r="J2365" i="3"/>
  <c r="J2221" i="3"/>
  <c r="I1878" i="3"/>
  <c r="J1454" i="3"/>
  <c r="I1643" i="3"/>
  <c r="J1178" i="3"/>
  <c r="J1281" i="3"/>
  <c r="J799" i="3"/>
  <c r="I632" i="3"/>
  <c r="I271" i="3"/>
  <c r="I177" i="3"/>
  <c r="J1651" i="3"/>
  <c r="J2822" i="3"/>
  <c r="I2546" i="3"/>
  <c r="I2032" i="3"/>
  <c r="I2061" i="3"/>
  <c r="I1768" i="3"/>
  <c r="I1534" i="3"/>
  <c r="I1452" i="3"/>
  <c r="I1161" i="3"/>
  <c r="I462" i="3"/>
  <c r="J515" i="3"/>
  <c r="I543" i="3"/>
  <c r="I97" i="3"/>
  <c r="J506" i="3"/>
  <c r="J38" i="3"/>
  <c r="I1692" i="3"/>
  <c r="J2958" i="3"/>
  <c r="I2685" i="3"/>
  <c r="I1779" i="3"/>
  <c r="J2704" i="3"/>
  <c r="I2538" i="3"/>
  <c r="I1983" i="3"/>
  <c r="I1876" i="3"/>
  <c r="I1512" i="3"/>
  <c r="I1576" i="3"/>
  <c r="I1206" i="3"/>
  <c r="I1142" i="3"/>
  <c r="I1127" i="3"/>
  <c r="I530" i="3"/>
  <c r="I403" i="3"/>
  <c r="I150" i="3"/>
  <c r="J2110" i="3"/>
  <c r="J2715" i="3"/>
  <c r="J2200" i="3"/>
  <c r="J2051" i="3"/>
  <c r="J2066" i="3"/>
  <c r="J1728" i="3"/>
  <c r="J1421" i="3"/>
  <c r="J1338" i="3"/>
  <c r="J906" i="3"/>
  <c r="J1014" i="3"/>
  <c r="I761" i="3"/>
  <c r="I440" i="3"/>
  <c r="J297" i="3"/>
  <c r="J454" i="3"/>
  <c r="J312" i="3"/>
  <c r="J2286" i="3"/>
  <c r="J2804" i="3"/>
  <c r="J2456" i="3"/>
  <c r="J2916" i="3"/>
  <c r="J2126" i="3"/>
  <c r="J916" i="3"/>
  <c r="I573" i="3"/>
  <c r="I2402" i="3"/>
  <c r="I880" i="3"/>
  <c r="J444" i="3"/>
  <c r="I2620" i="3"/>
  <c r="I2230" i="3"/>
  <c r="J1891" i="3"/>
  <c r="J1612" i="3"/>
  <c r="J1957" i="3"/>
  <c r="J1482" i="3"/>
  <c r="J798" i="3"/>
  <c r="J1020" i="3"/>
  <c r="I643" i="3"/>
  <c r="I196" i="3"/>
  <c r="I2287" i="3"/>
  <c r="I2748" i="3"/>
  <c r="I2847" i="3"/>
  <c r="J2845" i="3"/>
  <c r="I2655" i="3"/>
  <c r="J2378" i="3"/>
  <c r="I2030" i="3"/>
  <c r="I1757" i="3"/>
  <c r="J1184" i="3"/>
  <c r="I1275" i="3"/>
  <c r="J2167" i="3"/>
  <c r="I995" i="3"/>
  <c r="J2240" i="3"/>
  <c r="I2256" i="3"/>
  <c r="I1498" i="3"/>
  <c r="I210" i="3"/>
  <c r="J966" i="3"/>
  <c r="J2851" i="3"/>
  <c r="J2062" i="3"/>
  <c r="J852" i="3"/>
  <c r="I2939" i="3"/>
  <c r="I2012" i="3"/>
  <c r="J930" i="3"/>
  <c r="J492" i="3"/>
  <c r="J2600" i="3"/>
  <c r="I2635" i="3"/>
  <c r="I1473" i="3"/>
  <c r="J508" i="3"/>
  <c r="J2534" i="3"/>
  <c r="J1417" i="3"/>
  <c r="J545" i="3"/>
  <c r="J155" i="3"/>
  <c r="J2019" i="3"/>
  <c r="J2327" i="3"/>
  <c r="J1115" i="3"/>
  <c r="J244" i="3"/>
  <c r="I2462" i="3"/>
  <c r="I938" i="3"/>
  <c r="I287" i="3"/>
  <c r="I2601" i="3"/>
  <c r="I941" i="3"/>
  <c r="J2312" i="3"/>
  <c r="J1638" i="3"/>
  <c r="J1963" i="3"/>
  <c r="J1718" i="3"/>
  <c r="J1269" i="3"/>
  <c r="J1380" i="3"/>
  <c r="J754" i="3"/>
  <c r="J712" i="3"/>
  <c r="I213" i="3"/>
  <c r="J54" i="3"/>
  <c r="I1444" i="3"/>
  <c r="I2962" i="3"/>
  <c r="I2711" i="3"/>
  <c r="I2216" i="3"/>
  <c r="I2162" i="3"/>
  <c r="I1897" i="3"/>
  <c r="I1652" i="3"/>
  <c r="I1158" i="3"/>
  <c r="I1308" i="3"/>
  <c r="I617" i="3"/>
  <c r="I669" i="3"/>
  <c r="J223" i="3"/>
  <c r="I34" i="3"/>
  <c r="J292" i="3"/>
  <c r="I19" i="3"/>
  <c r="I2202" i="3"/>
  <c r="I2880" i="3"/>
  <c r="I2350" i="3"/>
  <c r="I1633" i="3"/>
  <c r="J2950" i="3"/>
  <c r="I2612" i="3"/>
  <c r="I2221" i="3"/>
  <c r="J1878" i="3"/>
  <c r="I1454" i="3"/>
  <c r="J1643" i="3"/>
  <c r="I1178" i="3"/>
  <c r="I1281" i="3"/>
  <c r="I799" i="3"/>
  <c r="J632" i="3"/>
  <c r="J271" i="3"/>
  <c r="J177" i="3"/>
  <c r="J1446" i="3"/>
  <c r="J2659" i="3"/>
  <c r="J2479" i="3"/>
  <c r="J2423" i="3"/>
  <c r="J1945" i="3"/>
  <c r="J1680" i="3"/>
  <c r="J1449" i="3"/>
  <c r="J1409" i="3"/>
  <c r="I1085" i="3"/>
  <c r="J726" i="3"/>
  <c r="J832" i="3"/>
  <c r="J479" i="3"/>
  <c r="J7" i="3"/>
  <c r="I506" i="3"/>
  <c r="I38" i="3"/>
  <c r="J2041" i="3"/>
  <c r="J2832" i="3"/>
  <c r="J2620" i="3"/>
  <c r="J2547" i="3"/>
  <c r="J1540" i="3"/>
  <c r="I520" i="3"/>
  <c r="I2659" i="3"/>
  <c r="I1680" i="3"/>
  <c r="I726" i="3"/>
  <c r="J413" i="3"/>
  <c r="J2789" i="3"/>
  <c r="J2599" i="3"/>
  <c r="J2322" i="3"/>
  <c r="J1978" i="3"/>
  <c r="J1671" i="3"/>
  <c r="J1070" i="3"/>
  <c r="J609" i="3"/>
  <c r="J763" i="3"/>
  <c r="I355" i="3"/>
  <c r="I218" i="3"/>
  <c r="I1519" i="3"/>
  <c r="I2746" i="3"/>
  <c r="I2478" i="3"/>
  <c r="I2574" i="3"/>
  <c r="I2381" i="3"/>
  <c r="I2056" i="3"/>
  <c r="I1730" i="3"/>
  <c r="J1423" i="3"/>
  <c r="I1153" i="3"/>
  <c r="I1006" i="3"/>
  <c r="I537" i="3"/>
  <c r="J504" i="3"/>
  <c r="I248" i="3"/>
  <c r="J2448" i="3"/>
  <c r="I2862" i="3"/>
  <c r="J2033" i="3"/>
  <c r="J1552" i="3"/>
  <c r="J1560" i="3"/>
  <c r="J1157" i="3"/>
  <c r="J1072" i="3"/>
  <c r="I2474" i="3"/>
  <c r="I998" i="3"/>
  <c r="J2196" i="3"/>
  <c r="J2615" i="3"/>
  <c r="J1108" i="3"/>
  <c r="I255" i="3"/>
  <c r="J583" i="3"/>
  <c r="J2220" i="3"/>
  <c r="J1771" i="3"/>
  <c r="J146" i="3"/>
  <c r="J2760" i="3"/>
  <c r="I1615" i="3"/>
  <c r="I1183" i="3"/>
  <c r="I587" i="3"/>
  <c r="I2674" i="3"/>
  <c r="I2052" i="3"/>
  <c r="I1069" i="3"/>
  <c r="I327" i="3"/>
  <c r="J2537" i="3"/>
  <c r="J1575" i="3"/>
  <c r="J525" i="3"/>
  <c r="I147" i="3"/>
  <c r="J1872" i="3"/>
  <c r="I1862" i="3"/>
  <c r="J1212" i="3"/>
  <c r="J44" i="3"/>
  <c r="I1931" i="3"/>
  <c r="I1193" i="3"/>
  <c r="I402" i="3"/>
  <c r="I2457" i="3"/>
  <c r="J2799" i="3"/>
  <c r="J2367" i="3"/>
  <c r="J1930" i="3"/>
  <c r="J1637" i="3"/>
  <c r="J1375" i="3"/>
  <c r="I1435" i="3"/>
  <c r="J1066" i="3"/>
  <c r="J755" i="3"/>
  <c r="J392" i="3"/>
  <c r="J171" i="3"/>
  <c r="J2886" i="3"/>
  <c r="I1033" i="3"/>
  <c r="I2943" i="3"/>
  <c r="J2411" i="3"/>
  <c r="I2293" i="3"/>
  <c r="I1772" i="3"/>
  <c r="J2127" i="3"/>
  <c r="I1067" i="3"/>
  <c r="J1349" i="3"/>
  <c r="I951" i="3"/>
  <c r="I647" i="3"/>
  <c r="I270" i="3"/>
  <c r="J381" i="3"/>
  <c r="I753" i="3"/>
  <c r="I432" i="3"/>
  <c r="I289" i="3"/>
  <c r="I2046" i="3"/>
  <c r="J2716" i="3"/>
  <c r="I2561" i="3"/>
  <c r="I1495" i="3"/>
  <c r="J2881" i="3"/>
  <c r="I2783" i="3"/>
  <c r="I2312" i="3"/>
  <c r="I1638" i="3"/>
  <c r="I1963" i="3"/>
  <c r="I1718" i="3"/>
  <c r="I1269" i="3"/>
  <c r="I1380" i="3"/>
  <c r="I754" i="3"/>
  <c r="I712" i="3"/>
  <c r="J213" i="3"/>
  <c r="I54" i="3"/>
  <c r="I1419" i="3"/>
  <c r="J2834" i="3"/>
  <c r="J2622" i="3"/>
  <c r="J2025" i="3"/>
  <c r="J2080" i="3"/>
  <c r="J1832" i="3"/>
  <c r="I1587" i="3"/>
  <c r="J953" i="3"/>
  <c r="J1229" i="3"/>
  <c r="J886" i="3"/>
  <c r="J601" i="3"/>
  <c r="I318" i="3"/>
  <c r="J2931" i="3"/>
  <c r="I292" i="3"/>
  <c r="J19" i="3"/>
  <c r="J1487" i="3"/>
  <c r="J2887" i="3"/>
  <c r="J2177" i="3"/>
  <c r="J2941" i="3"/>
  <c r="J1853" i="3"/>
  <c r="I560" i="3"/>
  <c r="I2850" i="3"/>
  <c r="I2054" i="3"/>
  <c r="I847" i="3"/>
  <c r="I221" i="3"/>
  <c r="J2522" i="3"/>
  <c r="J2295" i="3"/>
  <c r="I1993" i="3"/>
  <c r="I1622" i="3"/>
  <c r="J1245" i="3"/>
  <c r="J1083" i="3"/>
  <c r="I904" i="3"/>
  <c r="J379" i="3"/>
  <c r="J396" i="3"/>
  <c r="J184" i="3"/>
  <c r="I1827" i="3"/>
  <c r="I2666" i="3"/>
  <c r="I2173" i="3"/>
  <c r="I1856" i="3"/>
  <c r="I1532" i="3"/>
  <c r="I1488" i="3"/>
  <c r="I1382" i="3"/>
  <c r="I1330" i="3"/>
  <c r="J2764" i="3"/>
  <c r="J1844" i="3"/>
  <c r="I762" i="3"/>
  <c r="J878" i="3"/>
  <c r="I1938" i="3"/>
  <c r="J821" i="3"/>
  <c r="I444" i="3"/>
  <c r="J2353" i="3"/>
  <c r="J2877" i="3"/>
  <c r="J1789" i="3"/>
  <c r="J466" i="3"/>
  <c r="I2414" i="3"/>
  <c r="I1681" i="3"/>
  <c r="I450" i="3"/>
  <c r="I155" i="3"/>
  <c r="I1997" i="3"/>
  <c r="I2385" i="3"/>
  <c r="I791" i="3"/>
  <c r="J88" i="3"/>
  <c r="J2462" i="3"/>
  <c r="J938" i="3"/>
  <c r="J287" i="3"/>
  <c r="J2601" i="3"/>
  <c r="J2858" i="3"/>
  <c r="J2018" i="3"/>
  <c r="I936" i="3"/>
  <c r="I1883" i="3"/>
  <c r="I2231" i="3"/>
  <c r="I1025" i="3"/>
  <c r="J178" i="3"/>
  <c r="I910" i="3"/>
  <c r="I2648" i="3"/>
  <c r="I2512" i="3"/>
  <c r="I2203" i="3"/>
  <c r="I1966" i="3"/>
  <c r="J1596" i="3"/>
  <c r="J1698" i="3"/>
  <c r="J813" i="3"/>
  <c r="I837" i="3"/>
  <c r="J494" i="3"/>
  <c r="J173" i="3"/>
  <c r="J2536" i="3"/>
  <c r="I814" i="3"/>
  <c r="J2744" i="3"/>
  <c r="J2563" i="3"/>
  <c r="J2435" i="3"/>
  <c r="J2133" i="3"/>
  <c r="J1843" i="3"/>
  <c r="J1472" i="3"/>
  <c r="J1626" i="3"/>
  <c r="I994" i="3"/>
  <c r="J756" i="3"/>
  <c r="I453" i="3"/>
  <c r="J106" i="3"/>
  <c r="J824" i="3"/>
  <c r="J471" i="3"/>
  <c r="I159" i="3"/>
  <c r="J1542" i="3"/>
  <c r="I2913" i="3"/>
  <c r="I2917" i="3"/>
  <c r="I914" i="3"/>
  <c r="I2585" i="3"/>
  <c r="I2508" i="3"/>
  <c r="I2367" i="3"/>
  <c r="I1930" i="3"/>
  <c r="I1637" i="3"/>
  <c r="I1375" i="3"/>
  <c r="J1435" i="3"/>
  <c r="I1066" i="3"/>
  <c r="I755" i="3"/>
  <c r="I392" i="3"/>
  <c r="I171" i="3"/>
  <c r="J2729" i="3"/>
  <c r="J855" i="3"/>
  <c r="J2892" i="3"/>
  <c r="J2265" i="3"/>
  <c r="J2217" i="3"/>
  <c r="I2323" i="3"/>
  <c r="I2063" i="3"/>
  <c r="I1742" i="3"/>
  <c r="I1236" i="3"/>
  <c r="J771" i="3"/>
  <c r="I949" i="3"/>
  <c r="J395" i="3"/>
  <c r="I336" i="3"/>
  <c r="J753" i="3"/>
  <c r="J432" i="3"/>
  <c r="J289" i="3"/>
  <c r="J1131" i="3"/>
  <c r="J2517" i="3"/>
  <c r="I2472" i="3"/>
  <c r="J2057" i="3"/>
  <c r="J1460" i="3"/>
  <c r="J551" i="3"/>
  <c r="I2479" i="3"/>
  <c r="I1449" i="3"/>
  <c r="I832" i="3"/>
  <c r="I242" i="3"/>
  <c r="J2058" i="3"/>
  <c r="J1795" i="3"/>
  <c r="I1611" i="3"/>
  <c r="I1200" i="3"/>
  <c r="J1296" i="3"/>
  <c r="J1209" i="3"/>
  <c r="J1167" i="3"/>
  <c r="J605" i="3"/>
  <c r="J130" i="3"/>
  <c r="I32" i="3"/>
  <c r="I1386" i="3"/>
  <c r="I2787" i="3"/>
  <c r="I2728" i="3"/>
  <c r="I1944" i="3"/>
  <c r="I2034" i="3"/>
  <c r="I1695" i="3"/>
  <c r="I1392" i="3"/>
  <c r="I1335" i="3"/>
  <c r="I715" i="3"/>
  <c r="I943" i="3"/>
  <c r="J737" i="3"/>
  <c r="J416" i="3"/>
  <c r="I273" i="3"/>
  <c r="J1376" i="3"/>
  <c r="I2841" i="3"/>
  <c r="J2344" i="3"/>
  <c r="I1707" i="3"/>
  <c r="J1314" i="3"/>
  <c r="J1177" i="3"/>
  <c r="I2916" i="3"/>
  <c r="I2126" i="3"/>
  <c r="I916" i="3"/>
  <c r="J2930" i="3"/>
  <c r="J2338" i="3"/>
  <c r="J701" i="3"/>
  <c r="I557" i="3"/>
  <c r="I2600" i="3"/>
  <c r="J2635" i="3"/>
  <c r="J1473" i="3"/>
  <c r="I508" i="3"/>
  <c r="I2602" i="3"/>
  <c r="I1265" i="3"/>
  <c r="I631" i="3"/>
  <c r="J147" i="3"/>
  <c r="I2383" i="3"/>
  <c r="I1752" i="3"/>
  <c r="I1277" i="3"/>
  <c r="I60" i="3"/>
  <c r="J1931" i="3"/>
  <c r="J1193" i="3"/>
  <c r="J402" i="3"/>
  <c r="J2457" i="3"/>
  <c r="J2786" i="3"/>
  <c r="J1617" i="3"/>
  <c r="J1191" i="3"/>
  <c r="I1461" i="3"/>
  <c r="I1874" i="3"/>
  <c r="I1122" i="3"/>
  <c r="J128" i="3"/>
  <c r="I694" i="3"/>
  <c r="J2206" i="3"/>
  <c r="J2189" i="3"/>
  <c r="J1799" i="3"/>
  <c r="J1424" i="3"/>
  <c r="J1917" i="3"/>
  <c r="J1442" i="3"/>
  <c r="J656" i="3"/>
  <c r="J980" i="3"/>
  <c r="I603" i="3"/>
  <c r="I162" i="3"/>
  <c r="J2568" i="3"/>
  <c r="I783" i="3"/>
  <c r="J2915" i="3"/>
  <c r="I2933" i="3"/>
  <c r="J2091" i="3"/>
  <c r="I2466" i="3"/>
  <c r="I2118" i="3"/>
  <c r="J1845" i="3"/>
  <c r="I1358" i="3"/>
  <c r="J997" i="3"/>
  <c r="I908" i="3"/>
  <c r="J502" i="3"/>
  <c r="I81" i="3"/>
  <c r="J575" i="3"/>
  <c r="I303" i="3"/>
  <c r="I2934" i="3"/>
  <c r="J1483" i="3"/>
  <c r="I2342" i="3"/>
  <c r="I2785" i="3"/>
  <c r="I1082" i="3"/>
  <c r="J2908" i="3"/>
  <c r="J2629" i="3"/>
  <c r="J2512" i="3"/>
  <c r="J2203" i="3"/>
  <c r="J1966" i="3"/>
  <c r="I1596" i="3"/>
  <c r="I1698" i="3"/>
  <c r="I813" i="3"/>
  <c r="J837" i="3"/>
  <c r="I494" i="3"/>
  <c r="I173" i="3"/>
  <c r="J2310" i="3"/>
  <c r="J881" i="3"/>
  <c r="J2590" i="3"/>
  <c r="J2490" i="3"/>
  <c r="J2332" i="3"/>
  <c r="I2043" i="3"/>
  <c r="I1764" i="3"/>
  <c r="J1383" i="3"/>
  <c r="J1562" i="3"/>
  <c r="J934" i="3"/>
  <c r="J628" i="3"/>
  <c r="J350" i="3"/>
  <c r="I202" i="3"/>
  <c r="I824" i="3"/>
  <c r="I471" i="3"/>
  <c r="J159" i="3"/>
  <c r="J1607" i="3"/>
  <c r="I2848" i="3"/>
  <c r="J2412" i="3"/>
  <c r="I2117" i="3"/>
  <c r="J1359" i="3"/>
  <c r="J115" i="3"/>
  <c r="I2869" i="3"/>
  <c r="I1781" i="3"/>
  <c r="J460" i="3"/>
  <c r="I2041" i="3"/>
  <c r="J2279" i="3"/>
  <c r="J1937" i="3"/>
  <c r="J1557" i="3"/>
  <c r="J1648" i="3"/>
  <c r="I1248" i="3"/>
  <c r="I1286" i="3"/>
  <c r="J864" i="3"/>
  <c r="I681" i="3"/>
  <c r="J316" i="3"/>
  <c r="J217" i="3"/>
  <c r="I1537" i="3"/>
  <c r="I2762" i="3"/>
  <c r="I2409" i="3"/>
  <c r="I2420" i="3"/>
  <c r="I1922" i="3"/>
  <c r="I1629" i="3"/>
  <c r="I1415" i="3"/>
  <c r="I1406" i="3"/>
  <c r="J1053" i="3"/>
  <c r="I679" i="3"/>
  <c r="I808" i="3"/>
  <c r="I455" i="3"/>
  <c r="I143" i="3"/>
  <c r="I1659" i="3"/>
  <c r="J2553" i="3"/>
  <c r="I2427" i="3"/>
  <c r="J1953" i="3"/>
  <c r="I1675" i="3"/>
  <c r="J1422" i="3"/>
  <c r="I2941" i="3"/>
  <c r="I1853" i="3"/>
  <c r="J560" i="3"/>
  <c r="I2758" i="3"/>
  <c r="I1980" i="3"/>
  <c r="J789" i="3"/>
  <c r="J154" i="3"/>
  <c r="J1997" i="3"/>
  <c r="J2385" i="3"/>
  <c r="J791" i="3"/>
  <c r="I88" i="3"/>
  <c r="I2116" i="3"/>
  <c r="J1325" i="3"/>
  <c r="J167" i="3"/>
  <c r="I2109" i="3"/>
  <c r="I2589" i="3"/>
  <c r="I1558" i="3"/>
  <c r="I1255" i="3"/>
  <c r="J1461" i="3"/>
  <c r="J1874" i="3"/>
  <c r="J1122" i="3"/>
  <c r="I128" i="3"/>
  <c r="J694" i="3"/>
  <c r="J2603" i="3"/>
  <c r="J1295" i="3"/>
  <c r="J637" i="3"/>
  <c r="I2645" i="3"/>
  <c r="I1500" i="3"/>
  <c r="I1119" i="3"/>
  <c r="I501" i="3"/>
  <c r="I2609" i="3"/>
  <c r="I2467" i="3"/>
  <c r="J2237" i="3"/>
  <c r="J1923" i="3"/>
  <c r="J1520" i="3"/>
  <c r="J979" i="3"/>
  <c r="J1030" i="3"/>
  <c r="I857" i="3"/>
  <c r="J567" i="3"/>
  <c r="I298" i="3"/>
  <c r="J179" i="3"/>
  <c r="J2037" i="3"/>
  <c r="I2721" i="3"/>
  <c r="I2486" i="3"/>
  <c r="I2252" i="3"/>
  <c r="I2105" i="3"/>
  <c r="I1746" i="3"/>
  <c r="J1192" i="3"/>
  <c r="J973" i="3"/>
  <c r="J817" i="3"/>
  <c r="J614" i="3"/>
  <c r="I457" i="3"/>
  <c r="I164" i="3"/>
  <c r="J6" i="3"/>
  <c r="J291" i="3"/>
  <c r="J195" i="3"/>
  <c r="I2461" i="3"/>
  <c r="J1013" i="3"/>
  <c r="I2399" i="3"/>
  <c r="J2627" i="3"/>
  <c r="J941" i="3"/>
  <c r="J2648" i="3"/>
  <c r="I2749" i="3"/>
  <c r="I2559" i="3"/>
  <c r="J2282" i="3"/>
  <c r="I1916" i="3"/>
  <c r="I1609" i="3"/>
  <c r="I823" i="3"/>
  <c r="J1152" i="3"/>
  <c r="I711" i="3"/>
  <c r="I674" i="3"/>
  <c r="J175" i="3"/>
  <c r="J2093" i="3"/>
  <c r="I2922" i="3"/>
  <c r="J2207" i="3"/>
  <c r="J2634" i="3"/>
  <c r="J2384" i="3"/>
  <c r="J2088" i="3"/>
  <c r="J1751" i="3"/>
  <c r="J1457" i="3"/>
  <c r="J786" i="3"/>
  <c r="I1009" i="3"/>
  <c r="J346" i="3"/>
  <c r="J507" i="3"/>
  <c r="I80" i="3"/>
  <c r="J382" i="3"/>
  <c r="I326" i="3"/>
  <c r="I2579" i="3"/>
  <c r="J759" i="3"/>
  <c r="J2201" i="3"/>
  <c r="I1072" i="3"/>
  <c r="J2474" i="3"/>
  <c r="J998" i="3"/>
  <c r="I2155" i="3"/>
  <c r="I2679" i="3"/>
  <c r="I1244" i="3"/>
  <c r="J335" i="3"/>
  <c r="I2832" i="3"/>
  <c r="J2429" i="3"/>
  <c r="J1995" i="3"/>
  <c r="J1693" i="3"/>
  <c r="J1456" i="3"/>
  <c r="I1475" i="3"/>
  <c r="J1124" i="3"/>
  <c r="J826" i="3"/>
  <c r="J418" i="3"/>
  <c r="J219" i="3"/>
  <c r="I2903" i="3"/>
  <c r="I915" i="3"/>
  <c r="I2991" i="3"/>
  <c r="J2734" i="3"/>
  <c r="I2156" i="3"/>
  <c r="J2299" i="3"/>
  <c r="J2039" i="3"/>
  <c r="J1665" i="3"/>
  <c r="I1165" i="3"/>
  <c r="I676" i="3"/>
  <c r="J925" i="3"/>
  <c r="I372" i="3"/>
  <c r="J304" i="3"/>
  <c r="J2956" i="3"/>
  <c r="I1155" i="3"/>
  <c r="J2284" i="3"/>
  <c r="J2204" i="3"/>
  <c r="J1873" i="3"/>
  <c r="J1556" i="3"/>
  <c r="I1941" i="3"/>
  <c r="J221" i="3"/>
  <c r="I2404" i="3"/>
  <c r="J910" i="3"/>
  <c r="I2526" i="3"/>
  <c r="J711" i="3"/>
  <c r="I2210" i="3"/>
  <c r="I382" i="3"/>
  <c r="I2233" i="3"/>
  <c r="J603" i="3"/>
  <c r="J2054" i="3"/>
  <c r="J303" i="3"/>
  <c r="I2423" i="3"/>
  <c r="J1342" i="3"/>
  <c r="I2619" i="3"/>
  <c r="I811" i="3"/>
  <c r="J274" i="3"/>
  <c r="J2826" i="3"/>
  <c r="J1951" i="3"/>
  <c r="J1253" i="3"/>
  <c r="J1174" i="3"/>
  <c r="J1151" i="3"/>
  <c r="J593" i="3"/>
  <c r="J84" i="3"/>
  <c r="I16" i="3"/>
  <c r="I2458" i="3"/>
  <c r="I2756" i="3"/>
  <c r="I2276" i="3"/>
  <c r="I2337" i="3"/>
  <c r="I2008" i="3"/>
  <c r="I1625" i="3"/>
  <c r="I1313" i="3"/>
  <c r="J1333" i="3"/>
  <c r="I648" i="3"/>
  <c r="I931" i="3"/>
  <c r="J721" i="3"/>
  <c r="I407" i="3"/>
  <c r="I257" i="3"/>
  <c r="J1044" i="3"/>
  <c r="J2541" i="3"/>
  <c r="J2867" i="3"/>
  <c r="J2455" i="3"/>
  <c r="J2571" i="3"/>
  <c r="J2333" i="3"/>
  <c r="J2024" i="3"/>
  <c r="I1691" i="3"/>
  <c r="I2767" i="3"/>
  <c r="I2623" i="3"/>
  <c r="I1134" i="3"/>
  <c r="J306" i="3"/>
  <c r="J2699" i="3"/>
  <c r="J1543" i="3"/>
  <c r="J602" i="3"/>
  <c r="J2833" i="3"/>
  <c r="I2058" i="3"/>
  <c r="I1795" i="3"/>
  <c r="J1611" i="3"/>
  <c r="J1200" i="3"/>
  <c r="I1296" i="3"/>
  <c r="I1209" i="3"/>
  <c r="I1167" i="3"/>
  <c r="I605" i="3"/>
  <c r="I130" i="3"/>
  <c r="J32" i="3"/>
  <c r="J1711" i="3"/>
  <c r="I2475" i="3"/>
  <c r="J2542" i="3"/>
  <c r="J2045" i="3"/>
  <c r="J1687" i="3"/>
  <c r="I1563" i="3"/>
  <c r="J1182" i="3"/>
  <c r="J1258" i="3"/>
  <c r="I1208" i="3"/>
  <c r="J1159" i="3"/>
  <c r="J599" i="3"/>
  <c r="J123" i="3"/>
  <c r="I24" i="3"/>
  <c r="I2266" i="3"/>
  <c r="I2826" i="3"/>
  <c r="I2253" i="3"/>
  <c r="I1919" i="3"/>
  <c r="I1493" i="3"/>
  <c r="I1646" i="3"/>
  <c r="I1238" i="3"/>
  <c r="J1284" i="3"/>
  <c r="I822" i="3"/>
  <c r="J664" i="3"/>
  <c r="I299" i="3"/>
  <c r="I201" i="3"/>
  <c r="J1914" i="3"/>
  <c r="I2971" i="3"/>
  <c r="J2501" i="3"/>
  <c r="J2324" i="3"/>
  <c r="J1689" i="3"/>
  <c r="J2000" i="3"/>
  <c r="J1727" i="3"/>
  <c r="J1304" i="3"/>
  <c r="J1396" i="3"/>
  <c r="J414" i="3"/>
  <c r="J728" i="3"/>
  <c r="J263" i="3"/>
  <c r="J56" i="3"/>
  <c r="I993" i="3"/>
  <c r="I2708" i="3"/>
  <c r="I2524" i="3"/>
  <c r="I2678" i="3"/>
  <c r="I2317" i="3"/>
  <c r="I2004" i="3"/>
  <c r="I1623" i="3"/>
  <c r="I1260" i="3"/>
  <c r="J964" i="3"/>
  <c r="I2218" i="3"/>
  <c r="I1088" i="3"/>
  <c r="I2093" i="3"/>
  <c r="I2384" i="3"/>
  <c r="I786" i="3"/>
  <c r="J80" i="3"/>
  <c r="I759" i="3"/>
  <c r="J2280" i="3"/>
  <c r="J2188" i="3"/>
  <c r="J1960" i="3"/>
  <c r="I1715" i="3"/>
  <c r="J1246" i="3"/>
  <c r="I1356" i="3"/>
  <c r="J716" i="3"/>
  <c r="J688" i="3"/>
  <c r="I302" i="3"/>
  <c r="I51" i="3"/>
  <c r="J2401" i="3"/>
  <c r="I315" i="3"/>
  <c r="J2416" i="3"/>
  <c r="J2749" i="3"/>
  <c r="J674" i="3"/>
  <c r="J1850" i="3"/>
  <c r="J326" i="3"/>
  <c r="I2189" i="3"/>
  <c r="J162" i="3"/>
  <c r="J1781" i="3"/>
  <c r="J2934" i="3"/>
  <c r="I1409" i="3"/>
  <c r="I807" i="3"/>
  <c r="I1921" i="3"/>
  <c r="J1223" i="3"/>
  <c r="I310" i="3"/>
  <c r="J2689" i="3"/>
  <c r="J1493" i="3"/>
  <c r="J1238" i="3"/>
  <c r="I1284" i="3"/>
  <c r="J822" i="3"/>
  <c r="I664" i="3"/>
  <c r="J299" i="3"/>
  <c r="J201" i="3"/>
  <c r="J1842" i="3"/>
  <c r="J2970" i="3"/>
  <c r="I2614" i="3"/>
  <c r="I2361" i="3"/>
  <c r="I1857" i="3"/>
  <c r="I1565" i="3"/>
  <c r="I1371" i="3"/>
  <c r="I1347" i="3"/>
  <c r="J944" i="3"/>
  <c r="I623" i="3"/>
  <c r="J792" i="3"/>
  <c r="I439" i="3"/>
  <c r="I127" i="3"/>
  <c r="J1024" i="3"/>
  <c r="J2743" i="3"/>
  <c r="J2807" i="3"/>
  <c r="J2604" i="3"/>
  <c r="J2130" i="3"/>
  <c r="J1864" i="3"/>
  <c r="J1481" i="3"/>
  <c r="J1307" i="3"/>
  <c r="I1849" i="3"/>
  <c r="I1808" i="3"/>
  <c r="I889" i="3"/>
  <c r="I111" i="3"/>
  <c r="J2216" i="3"/>
  <c r="J1158" i="3"/>
  <c r="I223" i="3"/>
  <c r="J2202" i="3"/>
  <c r="I2279" i="3"/>
  <c r="J2564" i="3"/>
  <c r="J2687" i="3"/>
  <c r="I2108" i="3"/>
  <c r="J1686" i="3"/>
  <c r="J2559" i="3"/>
  <c r="I175" i="3"/>
  <c r="I1543" i="3"/>
  <c r="I2833" i="3"/>
  <c r="I1799" i="3"/>
  <c r="J2155" i="3"/>
  <c r="J1244" i="3"/>
  <c r="J1554" i="3"/>
  <c r="I479" i="3"/>
  <c r="J549" i="3"/>
  <c r="I2048" i="3"/>
  <c r="I862" i="3"/>
  <c r="J3" i="3"/>
  <c r="J2510" i="3"/>
  <c r="I1969" i="3"/>
  <c r="J1310" i="3"/>
  <c r="J1404" i="3"/>
  <c r="J484" i="3"/>
  <c r="J736" i="3"/>
  <c r="I322" i="3"/>
  <c r="I57" i="3"/>
  <c r="I1322" i="3"/>
  <c r="I2473" i="3"/>
  <c r="I2682" i="3"/>
  <c r="I2497" i="3"/>
  <c r="I2036" i="3"/>
  <c r="I1763" i="3"/>
  <c r="I1503" i="3"/>
  <c r="J1515" i="3"/>
  <c r="J1224" i="3"/>
  <c r="I831" i="3"/>
  <c r="I523" i="3"/>
  <c r="J262" i="3"/>
  <c r="I2778" i="3"/>
  <c r="J993" i="3"/>
  <c r="J2708" i="3"/>
  <c r="J2524" i="3"/>
  <c r="J2678" i="3"/>
  <c r="J2317" i="3"/>
  <c r="J2004" i="3"/>
  <c r="J1623" i="3"/>
  <c r="J1260" i="3"/>
  <c r="I577" i="3"/>
  <c r="J2346" i="3"/>
  <c r="I758" i="3"/>
  <c r="J2671" i="3"/>
  <c r="I2449" i="3"/>
  <c r="J968" i="3"/>
  <c r="I140" i="3"/>
  <c r="J1065" i="3"/>
  <c r="I2356" i="3"/>
  <c r="I1754" i="3"/>
  <c r="I1437" i="3"/>
  <c r="I1242" i="3"/>
  <c r="I1342" i="3"/>
  <c r="J807" i="3"/>
  <c r="I549" i="3"/>
  <c r="I752" i="3"/>
  <c r="I353" i="3"/>
  <c r="I87" i="3"/>
  <c r="I1021" i="3"/>
  <c r="J2588" i="3"/>
  <c r="J2272" i="3"/>
  <c r="I2355" i="3"/>
  <c r="J1731" i="3"/>
  <c r="J1378" i="3"/>
  <c r="J1190" i="3"/>
  <c r="I1341" i="3"/>
  <c r="J767" i="3"/>
  <c r="I536" i="3"/>
  <c r="I744" i="3"/>
  <c r="J328" i="3"/>
  <c r="J79" i="3"/>
  <c r="J1659" i="3"/>
  <c r="I2553" i="3"/>
  <c r="J2427" i="3"/>
  <c r="I1953" i="3"/>
  <c r="J1675" i="3"/>
  <c r="I1422" i="3"/>
  <c r="J1459" i="3"/>
  <c r="I1098" i="3"/>
  <c r="I787" i="3"/>
  <c r="I260" i="3"/>
  <c r="J206" i="3"/>
  <c r="I2662" i="3"/>
  <c r="J1194" i="3"/>
  <c r="J2550" i="3"/>
  <c r="I2688" i="3"/>
  <c r="I2528" i="3"/>
  <c r="I2219" i="3"/>
  <c r="I1968" i="3"/>
  <c r="I1598" i="3"/>
  <c r="J1714" i="3"/>
  <c r="J866" i="3"/>
  <c r="I839" i="3"/>
  <c r="J553" i="3"/>
  <c r="J37" i="3"/>
  <c r="J2334" i="3"/>
  <c r="I2597" i="3"/>
  <c r="J2968" i="3"/>
  <c r="I2769" i="3"/>
  <c r="J2616" i="3"/>
  <c r="I2433" i="3"/>
  <c r="I2016" i="3"/>
  <c r="I1743" i="3"/>
  <c r="I1497" i="3"/>
  <c r="J2408" i="3"/>
  <c r="J1851" i="3"/>
  <c r="J620" i="3"/>
  <c r="J2922" i="3"/>
  <c r="I2088" i="3"/>
  <c r="J1009" i="3"/>
  <c r="J557" i="3"/>
  <c r="I2201" i="3"/>
  <c r="I2441" i="3"/>
  <c r="I2179" i="3"/>
  <c r="I1906" i="3"/>
  <c r="I1536" i="3"/>
  <c r="J1478" i="3"/>
  <c r="J1249" i="3"/>
  <c r="J1010" i="3"/>
  <c r="I472" i="3"/>
  <c r="I2282" i="3"/>
  <c r="I2671" i="3"/>
  <c r="I968" i="3"/>
  <c r="I1065" i="3"/>
  <c r="I1424" i="3"/>
  <c r="J573" i="3"/>
  <c r="J880" i="3"/>
  <c r="I2483" i="3"/>
  <c r="I1554" i="3"/>
  <c r="J752" i="3"/>
  <c r="I1775" i="3"/>
  <c r="I844" i="3"/>
  <c r="I2795" i="3"/>
  <c r="J2253" i="3"/>
  <c r="J1564" i="3"/>
  <c r="I1459" i="3"/>
  <c r="J1098" i="3"/>
  <c r="J787" i="3"/>
  <c r="J260" i="3"/>
  <c r="I206" i="3"/>
  <c r="J2662" i="3"/>
  <c r="I1343" i="3"/>
  <c r="I2720" i="3"/>
  <c r="J2718" i="3"/>
  <c r="I2138" i="3"/>
  <c r="J2283" i="3"/>
  <c r="J2023" i="3"/>
  <c r="J1663" i="3"/>
  <c r="I1113" i="3"/>
  <c r="I529" i="3"/>
  <c r="J909" i="3"/>
  <c r="I580" i="3"/>
  <c r="I275" i="3"/>
  <c r="J2914" i="3"/>
  <c r="J636" i="3"/>
  <c r="J2523" i="3"/>
  <c r="J2470" i="3"/>
  <c r="I2403" i="3"/>
  <c r="J2360" i="3"/>
  <c r="J1855" i="3"/>
  <c r="J1551" i="3"/>
  <c r="J1369" i="3"/>
  <c r="I2874" i="3"/>
  <c r="I1524" i="3"/>
  <c r="I597" i="3"/>
  <c r="J1444" i="3"/>
  <c r="J2162" i="3"/>
  <c r="J1308" i="3"/>
  <c r="J34" i="3"/>
  <c r="J2880" i="3"/>
  <c r="I2429" i="3"/>
  <c r="I1995" i="3"/>
  <c r="I1693" i="3"/>
  <c r="I1456" i="3"/>
  <c r="J1475" i="3"/>
  <c r="I1124" i="3"/>
  <c r="I826" i="3"/>
  <c r="I418" i="3"/>
  <c r="I219" i="3"/>
  <c r="I2640" i="3"/>
  <c r="J978" i="3"/>
  <c r="J2669" i="3"/>
  <c r="J2554" i="3"/>
  <c r="J2428" i="3"/>
  <c r="I1982" i="3"/>
  <c r="J1688" i="3"/>
  <c r="J1439" i="3"/>
  <c r="I1467" i="3"/>
  <c r="J1118" i="3"/>
  <c r="I825" i="3"/>
  <c r="J394" i="3"/>
  <c r="J208" i="3"/>
  <c r="J2581" i="3"/>
  <c r="I1132" i="3"/>
  <c r="I2689" i="3"/>
  <c r="I1801" i="3"/>
  <c r="J2227" i="3"/>
  <c r="J1969" i="3"/>
  <c r="J1599" i="3"/>
  <c r="I958" i="3"/>
  <c r="I879" i="3"/>
  <c r="J853" i="3"/>
  <c r="I554" i="3"/>
  <c r="I82" i="3"/>
  <c r="J2889" i="3"/>
  <c r="J1228" i="3"/>
  <c r="J2863" i="3"/>
  <c r="J2271" i="3"/>
  <c r="I2198" i="3"/>
  <c r="J1871" i="3"/>
  <c r="I1553" i="3"/>
  <c r="I1933" i="3"/>
  <c r="J1458" i="3"/>
  <c r="J735" i="3"/>
  <c r="J996" i="3"/>
  <c r="I619" i="3"/>
  <c r="I170" i="3"/>
  <c r="J2377" i="3"/>
  <c r="I2529" i="3"/>
  <c r="J2790" i="3"/>
  <c r="I2959" i="3"/>
  <c r="J2710" i="3"/>
  <c r="I2131" i="3"/>
  <c r="J2275" i="3"/>
  <c r="J2015" i="3"/>
  <c r="J1662" i="3"/>
  <c r="J2719" i="3"/>
  <c r="J1653" i="3"/>
  <c r="J670" i="3"/>
  <c r="I2834" i="3"/>
  <c r="I1832" i="3"/>
  <c r="I886" i="3"/>
  <c r="J137" i="3"/>
  <c r="I2177" i="3"/>
  <c r="J2146" i="3"/>
  <c r="J1753" i="3"/>
  <c r="J2166" i="3"/>
  <c r="J1893" i="3"/>
  <c r="I2905" i="3"/>
  <c r="I2569" i="3"/>
  <c r="J2231" i="3"/>
  <c r="J1886" i="3"/>
  <c r="J1609" i="3"/>
  <c r="I2406" i="3"/>
  <c r="I591" i="3"/>
  <c r="I2849" i="3"/>
  <c r="I1442" i="3"/>
  <c r="J2869" i="3"/>
  <c r="I460" i="3"/>
  <c r="J2067" i="3"/>
  <c r="J1754" i="3"/>
  <c r="J87" i="3"/>
  <c r="J1531" i="3"/>
  <c r="I541" i="3"/>
  <c r="J2266" i="3"/>
  <c r="J2269" i="3"/>
  <c r="I1599" i="3"/>
  <c r="I1466" i="3"/>
  <c r="J747" i="3"/>
  <c r="J1004" i="3"/>
  <c r="I627" i="3"/>
  <c r="J174" i="3"/>
  <c r="I2675" i="3"/>
  <c r="I1239" i="3"/>
  <c r="I2945" i="3"/>
  <c r="I2829" i="3"/>
  <c r="I2639" i="3"/>
  <c r="I2362" i="3"/>
  <c r="I2014" i="3"/>
  <c r="I1741" i="3"/>
  <c r="I1172" i="3"/>
  <c r="I796" i="3"/>
  <c r="I842" i="3"/>
  <c r="I393" i="3"/>
  <c r="I308" i="3"/>
  <c r="I2377" i="3"/>
  <c r="J2529" i="3"/>
  <c r="I2790" i="3"/>
  <c r="J2959" i="3"/>
  <c r="I2710" i="3"/>
  <c r="J2131" i="3"/>
  <c r="I2275" i="3"/>
  <c r="I2015" i="3"/>
  <c r="I1662" i="3"/>
  <c r="I2348" i="3"/>
  <c r="I1367" i="3"/>
  <c r="J776" i="3"/>
  <c r="J2962" i="3"/>
  <c r="J1897" i="3"/>
  <c r="J617" i="3"/>
  <c r="I139" i="3"/>
  <c r="J2350" i="3"/>
  <c r="J2230" i="3"/>
  <c r="I1891" i="3"/>
  <c r="I1612" i="3"/>
  <c r="I1957" i="3"/>
  <c r="I1482" i="3"/>
  <c r="I798" i="3"/>
  <c r="I1020" i="3"/>
  <c r="J643" i="3"/>
  <c r="J196" i="3"/>
  <c r="J2698" i="3"/>
  <c r="J1028" i="3"/>
  <c r="I2843" i="3"/>
  <c r="I2296" i="3"/>
  <c r="I2224" i="3"/>
  <c r="J1875" i="3"/>
  <c r="J1567" i="3"/>
  <c r="J1949" i="3"/>
  <c r="J1474" i="3"/>
  <c r="J773" i="3"/>
  <c r="I1012" i="3"/>
  <c r="I635" i="3"/>
  <c r="I189" i="3"/>
  <c r="I2545" i="3"/>
  <c r="J1047" i="3"/>
  <c r="I2773" i="3"/>
  <c r="I2583" i="3"/>
  <c r="I2306" i="3"/>
  <c r="I1976" i="3"/>
  <c r="I1669" i="3"/>
  <c r="I547" i="3"/>
  <c r="J1176" i="3"/>
  <c r="I751" i="3"/>
  <c r="J256" i="3"/>
  <c r="J204" i="3"/>
  <c r="J2357" i="3"/>
  <c r="J2668" i="3"/>
  <c r="J2665" i="3"/>
  <c r="J2485" i="3"/>
  <c r="J2263" i="3"/>
  <c r="J1946" i="3"/>
  <c r="J1561" i="3"/>
  <c r="J1169" i="3"/>
  <c r="J1051" i="3"/>
  <c r="J887" i="3"/>
  <c r="J598" i="3"/>
  <c r="I368" i="3"/>
  <c r="J181" i="3"/>
  <c r="I1831" i="3"/>
  <c r="J2846" i="3"/>
  <c r="I2405" i="3"/>
  <c r="I2777" i="3"/>
  <c r="I2821" i="3"/>
  <c r="J2631" i="3"/>
  <c r="I2354" i="3"/>
  <c r="I2006" i="3"/>
  <c r="I1733" i="3"/>
  <c r="J2222" i="3"/>
  <c r="J1170" i="3"/>
  <c r="I226" i="3"/>
  <c r="I2622" i="3"/>
  <c r="J1587" i="3"/>
  <c r="I601" i="3"/>
  <c r="J36" i="3"/>
  <c r="J2400" i="3"/>
  <c r="J2205" i="3"/>
  <c r="J1879" i="3"/>
  <c r="J1368" i="3"/>
  <c r="J802" i="3"/>
  <c r="J976" i="3"/>
  <c r="I801" i="3"/>
  <c r="J522" i="3"/>
  <c r="J272" i="3"/>
  <c r="I120" i="3"/>
  <c r="I1036" i="3"/>
  <c r="I429" i="3"/>
  <c r="I178" i="3"/>
  <c r="J433" i="3"/>
  <c r="I1152" i="3"/>
  <c r="J2449" i="3"/>
  <c r="J140" i="3"/>
  <c r="I2988" i="3"/>
  <c r="I980" i="3"/>
  <c r="J2402" i="3"/>
  <c r="I575" i="3"/>
  <c r="J98" i="3"/>
  <c r="J1242" i="3"/>
  <c r="I2831" i="3"/>
  <c r="I1226" i="3"/>
  <c r="I279" i="3"/>
  <c r="J540" i="3"/>
  <c r="I2227" i="3"/>
  <c r="J1180" i="3"/>
  <c r="J1057" i="3"/>
  <c r="I891" i="3"/>
  <c r="J604" i="3"/>
  <c r="J378" i="3"/>
  <c r="I182" i="3"/>
  <c r="I2225" i="3"/>
  <c r="I2794" i="3"/>
  <c r="J2969" i="3"/>
  <c r="I2147" i="3"/>
  <c r="I1866" i="3"/>
  <c r="I1494" i="3"/>
  <c r="I1320" i="3"/>
  <c r="I1328" i="3"/>
  <c r="I1214" i="3"/>
  <c r="I1207" i="3"/>
  <c r="I663" i="3"/>
  <c r="I264" i="3"/>
  <c r="J73" i="3"/>
  <c r="J1831" i="3"/>
  <c r="I2846" i="3"/>
  <c r="J2405" i="3"/>
  <c r="J2777" i="3"/>
  <c r="J2821" i="3"/>
  <c r="I2631" i="3"/>
  <c r="J2354" i="3"/>
  <c r="J2006" i="3"/>
  <c r="J1733" i="3"/>
  <c r="I2359" i="3"/>
  <c r="I1345" i="3"/>
  <c r="I423" i="3"/>
  <c r="J2711" i="3"/>
  <c r="J1652" i="3"/>
  <c r="J669" i="3"/>
  <c r="I105" i="3"/>
  <c r="I2522" i="3"/>
  <c r="I2295" i="3"/>
  <c r="J1993" i="3"/>
  <c r="J1622" i="3"/>
  <c r="I1245" i="3"/>
  <c r="I1083" i="3"/>
  <c r="J904" i="3"/>
  <c r="I379" i="3"/>
  <c r="I396" i="3"/>
  <c r="I184" i="3"/>
  <c r="I2315" i="3"/>
  <c r="J2658" i="3"/>
  <c r="J2351" i="3"/>
  <c r="J2516" i="3"/>
  <c r="J2289" i="3"/>
  <c r="J1988" i="3"/>
  <c r="J1620" i="3"/>
  <c r="I1232" i="3"/>
  <c r="J1077" i="3"/>
  <c r="I898" i="3"/>
  <c r="I314" i="3"/>
  <c r="J383" i="3"/>
  <c r="J183" i="3"/>
  <c r="I2448" i="3"/>
  <c r="J2862" i="3"/>
  <c r="I2033" i="3"/>
  <c r="I1552" i="3"/>
  <c r="I1560" i="3"/>
  <c r="I1157" i="3"/>
  <c r="I1253" i="3"/>
  <c r="I1174" i="3"/>
  <c r="I1151" i="3"/>
  <c r="I593" i="3"/>
  <c r="I84" i="3"/>
  <c r="J16" i="3"/>
  <c r="J1710" i="3"/>
  <c r="I2947" i="3"/>
  <c r="J2391" i="3"/>
  <c r="J2247" i="3"/>
  <c r="J1890" i="3"/>
  <c r="J1480" i="3"/>
  <c r="J1645" i="3"/>
  <c r="J1201" i="3"/>
  <c r="I1283" i="3"/>
  <c r="I809" i="3"/>
  <c r="J644" i="3"/>
  <c r="J286" i="3"/>
  <c r="I193" i="3"/>
  <c r="I1024" i="3"/>
  <c r="I2743" i="3"/>
  <c r="I2807" i="3"/>
  <c r="I2604" i="3"/>
  <c r="I2130" i="3"/>
  <c r="I1864" i="3"/>
  <c r="I1481" i="3"/>
  <c r="I1307" i="3"/>
  <c r="J1716" i="3"/>
  <c r="J2163" i="3"/>
  <c r="J1316" i="3"/>
  <c r="J42" i="3"/>
  <c r="I2025" i="3"/>
  <c r="I953" i="3"/>
  <c r="J318" i="3"/>
  <c r="I1487" i="3"/>
  <c r="J2185" i="3"/>
  <c r="J1786" i="3"/>
  <c r="J1826" i="3"/>
  <c r="J1583" i="3"/>
  <c r="J1125" i="3"/>
  <c r="I1221" i="3"/>
  <c r="J734" i="3"/>
  <c r="I600" i="3"/>
  <c r="J230" i="3"/>
  <c r="I160" i="3"/>
  <c r="J343" i="3"/>
  <c r="I2984" i="3"/>
  <c r="J2850" i="3"/>
  <c r="J353" i="3"/>
  <c r="J1801" i="3"/>
  <c r="I853" i="3"/>
  <c r="J1293" i="3"/>
  <c r="J1985" i="3"/>
  <c r="I873" i="3"/>
  <c r="I2334" i="3"/>
  <c r="I2616" i="3"/>
  <c r="J1497" i="3"/>
  <c r="J2984" i="3"/>
  <c r="J2468" i="3"/>
  <c r="J1971" i="3"/>
  <c r="J1286" i="3"/>
  <c r="J355" i="3"/>
  <c r="J678" i="3"/>
  <c r="J2273" i="3"/>
  <c r="J1977" i="3"/>
  <c r="J883" i="3"/>
  <c r="I301" i="3"/>
  <c r="I540" i="3"/>
  <c r="I1873" i="3"/>
  <c r="I1310" i="3"/>
  <c r="I604" i="3"/>
  <c r="J2621" i="3"/>
  <c r="I2552" i="3"/>
  <c r="J1549" i="3"/>
  <c r="J875" i="3"/>
  <c r="I234" i="3"/>
  <c r="I1044" i="3"/>
  <c r="I2967" i="3"/>
  <c r="I1855" i="3"/>
  <c r="J2861" i="3"/>
  <c r="J610" i="3"/>
  <c r="I1229" i="3"/>
  <c r="J1892" i="3"/>
  <c r="J1913" i="3"/>
  <c r="J1050" i="3"/>
  <c r="J834" i="3"/>
  <c r="J400" i="3"/>
  <c r="I2698" i="3"/>
  <c r="I1028" i="3"/>
  <c r="J2843" i="3"/>
  <c r="J2296" i="3"/>
  <c r="J2224" i="3"/>
  <c r="I1875" i="3"/>
  <c r="I1567" i="3"/>
  <c r="I1949" i="3"/>
  <c r="I1474" i="3"/>
  <c r="I773" i="3"/>
  <c r="J1012" i="3"/>
  <c r="J635" i="3"/>
  <c r="J189" i="3"/>
  <c r="J2556" i="3"/>
  <c r="J742" i="3"/>
  <c r="J2709" i="3"/>
  <c r="J2519" i="3"/>
  <c r="J2242" i="3"/>
  <c r="J1911" i="3"/>
  <c r="J1604" i="3"/>
  <c r="J1038" i="3"/>
  <c r="I1112" i="3"/>
  <c r="J660" i="3"/>
  <c r="J634" i="3"/>
  <c r="J70" i="3"/>
  <c r="J1942" i="3"/>
  <c r="J2664" i="3"/>
  <c r="J2910" i="3"/>
  <c r="I2020" i="3"/>
  <c r="I1887" i="3"/>
  <c r="I1549" i="3"/>
  <c r="I1093" i="3"/>
  <c r="J1240" i="3"/>
  <c r="I1154" i="3"/>
  <c r="J1143" i="3"/>
  <c r="I574" i="3"/>
  <c r="I409" i="3"/>
  <c r="J8" i="3"/>
  <c r="J1744" i="3"/>
  <c r="J2491" i="3"/>
  <c r="J2617" i="3"/>
  <c r="J2650" i="3"/>
  <c r="J2757" i="3"/>
  <c r="I2567" i="3"/>
  <c r="J2290" i="3"/>
  <c r="I1974" i="3"/>
  <c r="I1667" i="3"/>
  <c r="I2432" i="3"/>
  <c r="J1499" i="3"/>
  <c r="I232" i="3"/>
  <c r="I2411" i="3"/>
  <c r="J1067" i="3"/>
  <c r="J270" i="3"/>
  <c r="I20" i="3"/>
  <c r="I2400" i="3"/>
  <c r="I2205" i="3"/>
  <c r="I1879" i="3"/>
  <c r="I1368" i="3"/>
  <c r="I802" i="3"/>
  <c r="I976" i="3"/>
  <c r="J801" i="3"/>
  <c r="I522" i="3"/>
  <c r="I272" i="3"/>
  <c r="J120" i="3"/>
  <c r="I2394" i="3"/>
  <c r="J2803" i="3"/>
  <c r="J2531" i="3"/>
  <c r="J2398" i="3"/>
  <c r="J2199" i="3"/>
  <c r="J1807" i="3"/>
  <c r="J1366" i="3"/>
  <c r="J1100" i="3"/>
  <c r="J974" i="3"/>
  <c r="I790" i="3"/>
  <c r="J517" i="3"/>
  <c r="J118" i="3"/>
  <c r="I112" i="3"/>
  <c r="I1526" i="3"/>
  <c r="I2891" i="3"/>
  <c r="I2145" i="3"/>
  <c r="I1720" i="3"/>
  <c r="I1824" i="3"/>
  <c r="I1581" i="3"/>
  <c r="I1073" i="3"/>
  <c r="J1219" i="3"/>
  <c r="I654" i="3"/>
  <c r="J568" i="3"/>
  <c r="I199" i="3"/>
  <c r="I101" i="3"/>
  <c r="J1234" i="3"/>
  <c r="J1389" i="3"/>
  <c r="I2699" i="3"/>
  <c r="J2679" i="3"/>
  <c r="J1357" i="3"/>
  <c r="J1919" i="3"/>
  <c r="J751" i="3"/>
  <c r="I625" i="3"/>
  <c r="I2044" i="3"/>
  <c r="J962" i="3"/>
  <c r="J1760" i="3"/>
  <c r="I2390" i="3"/>
  <c r="J1989" i="3"/>
  <c r="J2406" i="3"/>
  <c r="I2789" i="3"/>
  <c r="I1978" i="3"/>
  <c r="I896" i="3"/>
  <c r="I316" i="3"/>
  <c r="J2828" i="3"/>
  <c r="I1934" i="3"/>
  <c r="J1647" i="3"/>
  <c r="J569" i="3"/>
  <c r="I49" i="3"/>
  <c r="J2841" i="3"/>
  <c r="I1951" i="3"/>
  <c r="J1466" i="3"/>
  <c r="I736" i="3"/>
  <c r="I1942" i="3"/>
  <c r="J2765" i="3"/>
  <c r="J1641" i="3"/>
  <c r="J1154" i="3"/>
  <c r="J222" i="3"/>
  <c r="I636" i="3"/>
  <c r="I2455" i="3"/>
  <c r="I1956" i="3"/>
  <c r="J2964" i="3"/>
  <c r="I144" i="3"/>
  <c r="I346" i="3"/>
  <c r="J2364" i="3"/>
  <c r="J1573" i="3"/>
  <c r="J1110" i="3"/>
  <c r="I956" i="3"/>
  <c r="J134" i="3"/>
  <c r="J2151" i="3"/>
  <c r="I2828" i="3"/>
  <c r="I2723" i="3"/>
  <c r="I2781" i="3"/>
  <c r="I2591" i="3"/>
  <c r="J2314" i="3"/>
  <c r="I1977" i="3"/>
  <c r="I1670" i="3"/>
  <c r="I764" i="3"/>
  <c r="I569" i="3"/>
  <c r="I757" i="3"/>
  <c r="I331" i="3"/>
  <c r="I211" i="3"/>
  <c r="J2209" i="3"/>
  <c r="I2987" i="3"/>
  <c r="J2396" i="3"/>
  <c r="J2183" i="3"/>
  <c r="J1804" i="3"/>
  <c r="J1321" i="3"/>
  <c r="J1074" i="3"/>
  <c r="J952" i="3"/>
  <c r="J779" i="3"/>
  <c r="I480" i="3"/>
  <c r="I46" i="3"/>
  <c r="J86" i="3"/>
  <c r="I1710" i="3"/>
  <c r="J2947" i="3"/>
  <c r="I2391" i="3"/>
  <c r="I2247" i="3"/>
  <c r="I1890" i="3"/>
  <c r="I1480" i="3"/>
  <c r="I1645" i="3"/>
  <c r="I1201" i="3"/>
  <c r="J1283" i="3"/>
  <c r="J809" i="3"/>
  <c r="I644" i="3"/>
  <c r="I286" i="3"/>
  <c r="J193" i="3"/>
  <c r="J1837" i="3"/>
  <c r="I2395" i="3"/>
  <c r="I2800" i="3"/>
  <c r="J2238" i="3"/>
  <c r="J2480" i="3"/>
  <c r="J2257" i="3"/>
  <c r="I1928" i="3"/>
  <c r="I1550" i="3"/>
  <c r="I2019" i="3"/>
  <c r="I2327" i="3"/>
  <c r="I1115" i="3"/>
  <c r="I244" i="3"/>
  <c r="J2252" i="3"/>
  <c r="I973" i="3"/>
  <c r="J164" i="3"/>
  <c r="J2461" i="3"/>
  <c r="I1892" i="3"/>
  <c r="J1870" i="3"/>
  <c r="I1462" i="3"/>
  <c r="I1573" i="3"/>
  <c r="I1173" i="3"/>
  <c r="I1110" i="3"/>
  <c r="I1103" i="3"/>
  <c r="I483" i="3"/>
  <c r="I400" i="3"/>
  <c r="I114" i="3"/>
  <c r="I1907" i="3"/>
  <c r="J2740" i="3"/>
  <c r="J2506" i="3"/>
  <c r="I1854" i="3"/>
  <c r="I1806" i="3"/>
  <c r="J1820" i="3"/>
  <c r="J1572" i="3"/>
  <c r="J1166" i="3"/>
  <c r="J1090" i="3"/>
  <c r="J1095" i="3"/>
  <c r="J478" i="3"/>
  <c r="J399" i="3"/>
  <c r="J107" i="3"/>
  <c r="I1745" i="3"/>
  <c r="I2270" i="3"/>
  <c r="I2254" i="3"/>
  <c r="I2172" i="3"/>
  <c r="J1958" i="3"/>
  <c r="I1656" i="3"/>
  <c r="I1204" i="3"/>
  <c r="I1340" i="3"/>
  <c r="J1883" i="3"/>
  <c r="J1080" i="3"/>
  <c r="J847" i="3"/>
  <c r="I1529" i="3"/>
  <c r="J1646" i="3"/>
  <c r="J554" i="3"/>
  <c r="I2866" i="3"/>
  <c r="J1696" i="3"/>
  <c r="J469" i="3"/>
  <c r="J2597" i="3"/>
  <c r="J2433" i="3"/>
  <c r="I2771" i="3"/>
  <c r="J2210" i="3"/>
  <c r="I1947" i="3"/>
  <c r="I1648" i="3"/>
  <c r="I609" i="3"/>
  <c r="I148" i="3"/>
  <c r="J2649" i="3"/>
  <c r="J2591" i="3"/>
  <c r="I1600" i="3"/>
  <c r="J851" i="3"/>
  <c r="J211" i="3"/>
  <c r="I2284" i="3"/>
  <c r="I1314" i="3"/>
  <c r="I1057" i="3"/>
  <c r="J627" i="3"/>
  <c r="J1965" i="3"/>
  <c r="J2020" i="3"/>
  <c r="J1975" i="3"/>
  <c r="J1092" i="3"/>
  <c r="J409" i="3"/>
  <c r="I2667" i="3"/>
  <c r="J2403" i="3"/>
  <c r="I2024" i="3"/>
  <c r="J2700" i="3"/>
  <c r="J1419" i="3"/>
  <c r="I507" i="3"/>
  <c r="J2535" i="3"/>
  <c r="J1268" i="3"/>
  <c r="J1031" i="3"/>
  <c r="I675" i="3"/>
  <c r="I152" i="3"/>
  <c r="J2315" i="3"/>
  <c r="I2658" i="3"/>
  <c r="I2351" i="3"/>
  <c r="I2516" i="3"/>
  <c r="I2289" i="3"/>
  <c r="I1988" i="3"/>
  <c r="I1620" i="3"/>
  <c r="J1232" i="3"/>
  <c r="I1077" i="3"/>
  <c r="J898" i="3"/>
  <c r="J314" i="3"/>
  <c r="I383" i="3"/>
  <c r="I183" i="3"/>
  <c r="J1712" i="3"/>
  <c r="J2802" i="3"/>
  <c r="J1812" i="3"/>
  <c r="J1803" i="3"/>
  <c r="J1819" i="3"/>
  <c r="I1571" i="3"/>
  <c r="J1140" i="3"/>
  <c r="J1084" i="3"/>
  <c r="J1087" i="3"/>
  <c r="J442" i="3"/>
  <c r="I398" i="3"/>
  <c r="I92" i="3"/>
  <c r="I1914" i="3"/>
  <c r="J2971" i="3"/>
  <c r="I2501" i="3"/>
  <c r="I2324" i="3"/>
  <c r="I1689" i="3"/>
  <c r="I2000" i="3"/>
  <c r="I1727" i="3"/>
  <c r="I1304" i="3"/>
  <c r="I1396" i="3"/>
  <c r="I414" i="3"/>
  <c r="I728" i="3"/>
  <c r="I263" i="3"/>
  <c r="I56" i="3"/>
  <c r="J1202" i="3"/>
  <c r="J2793" i="3"/>
  <c r="J2706" i="3"/>
  <c r="J2539" i="3"/>
  <c r="J1996" i="3"/>
  <c r="J1882" i="3"/>
  <c r="J1525" i="3"/>
  <c r="J1577" i="3"/>
  <c r="I1901" i="3"/>
  <c r="I2010" i="3"/>
  <c r="I1156" i="3"/>
  <c r="I2886" i="3"/>
  <c r="J2293" i="3"/>
  <c r="I1349" i="3"/>
  <c r="J1025" i="3"/>
  <c r="I602" i="3"/>
  <c r="I335" i="3"/>
  <c r="I1273" i="3"/>
  <c r="J1669" i="3"/>
  <c r="I256" i="3"/>
  <c r="J2894" i="3"/>
  <c r="I1704" i="3"/>
  <c r="I514" i="3"/>
  <c r="J2667" i="3"/>
  <c r="J2268" i="3"/>
  <c r="I2813" i="3"/>
  <c r="I1850" i="3"/>
  <c r="I2599" i="3"/>
  <c r="J1601" i="3"/>
  <c r="I864" i="3"/>
  <c r="J218" i="3"/>
  <c r="I2972" i="3"/>
  <c r="J1932" i="3"/>
  <c r="J1670" i="3"/>
  <c r="I861" i="3"/>
  <c r="J209" i="3"/>
  <c r="I2510" i="3"/>
  <c r="I1556" i="3"/>
  <c r="I1404" i="3"/>
  <c r="I378" i="3"/>
  <c r="J746" i="3"/>
  <c r="J2369" i="3"/>
  <c r="J1093" i="3"/>
  <c r="I1168" i="3"/>
  <c r="I191" i="3"/>
  <c r="I2541" i="3"/>
  <c r="J2390" i="3"/>
  <c r="I1551" i="3"/>
  <c r="J2495" i="3"/>
  <c r="I2207" i="3"/>
  <c r="I2931" i="3"/>
  <c r="I1870" i="3"/>
  <c r="J1606" i="3"/>
  <c r="J732" i="3"/>
  <c r="J483" i="3"/>
  <c r="J145" i="3"/>
  <c r="I1711" i="3"/>
  <c r="J2475" i="3"/>
  <c r="I2542" i="3"/>
  <c r="I2045" i="3"/>
  <c r="I1687" i="3"/>
  <c r="J1563" i="3"/>
  <c r="I1182" i="3"/>
  <c r="I1258" i="3"/>
  <c r="J1208" i="3"/>
  <c r="I1159" i="3"/>
  <c r="I599" i="3"/>
  <c r="I123" i="3"/>
  <c r="J24" i="3"/>
  <c r="J1526" i="3"/>
  <c r="J2891" i="3"/>
  <c r="J2145" i="3"/>
  <c r="J1720" i="3"/>
  <c r="J1824" i="3"/>
  <c r="J1581" i="3"/>
  <c r="J1073" i="3"/>
  <c r="I1219" i="3"/>
  <c r="J654" i="3"/>
  <c r="I568" i="3"/>
  <c r="J199" i="3"/>
  <c r="J101" i="3"/>
  <c r="I1965" i="3"/>
  <c r="I2525" i="3"/>
  <c r="J2552" i="3"/>
  <c r="I2369" i="3"/>
  <c r="I1948" i="3"/>
  <c r="I1641" i="3"/>
  <c r="I1379" i="3"/>
  <c r="J1451" i="3"/>
  <c r="I1092" i="3"/>
  <c r="I781" i="3"/>
  <c r="J234" i="3"/>
  <c r="J191" i="3"/>
  <c r="I2982" i="3"/>
  <c r="I1136" i="3"/>
  <c r="J2761" i="3"/>
  <c r="J2954" i="3"/>
  <c r="J2613" i="3"/>
  <c r="J2241" i="3"/>
  <c r="J2798" i="3"/>
  <c r="I2468" i="3"/>
  <c r="I2119" i="3"/>
  <c r="I690" i="3"/>
  <c r="J958" i="3"/>
  <c r="J82" i="3"/>
  <c r="J2392" i="3"/>
  <c r="I1171" i="3"/>
  <c r="I216" i="3"/>
  <c r="I2968" i="3"/>
  <c r="J2016" i="3"/>
  <c r="I1998" i="3"/>
  <c r="I1080" i="3"/>
  <c r="I1937" i="3"/>
  <c r="I1671" i="3"/>
  <c r="J869" i="3"/>
  <c r="I217" i="3"/>
  <c r="J2723" i="3"/>
  <c r="I2235" i="3"/>
  <c r="J1243" i="3"/>
  <c r="J757" i="3"/>
  <c r="I2956" i="3"/>
  <c r="I2344" i="3"/>
  <c r="I1564" i="3"/>
  <c r="I747" i="3"/>
  <c r="J322" i="3"/>
  <c r="I2664" i="3"/>
  <c r="J2575" i="3"/>
  <c r="J1379" i="3"/>
  <c r="I1143" i="3"/>
  <c r="J197" i="3"/>
  <c r="I2523" i="3"/>
  <c r="I2571" i="3"/>
  <c r="J1683" i="3"/>
  <c r="J1898" i="3"/>
  <c r="I2634" i="3"/>
  <c r="I154" i="3"/>
  <c r="J1867" i="3"/>
  <c r="J1173" i="3"/>
  <c r="J542" i="3"/>
  <c r="J369" i="3"/>
  <c r="I93" i="3"/>
  <c r="I1445" i="3"/>
  <c r="I2649" i="3"/>
  <c r="I2673" i="3"/>
  <c r="I2273" i="3"/>
  <c r="I1932" i="3"/>
  <c r="I1518" i="3"/>
  <c r="I1647" i="3"/>
  <c r="I1243" i="3"/>
  <c r="J1285" i="3"/>
  <c r="I851" i="3"/>
  <c r="J665" i="3"/>
  <c r="J301" i="3"/>
  <c r="I209" i="3"/>
  <c r="J1745" i="3"/>
  <c r="J2270" i="3"/>
  <c r="J2254" i="3"/>
  <c r="J2172" i="3"/>
  <c r="I1958" i="3"/>
  <c r="J1656" i="3"/>
  <c r="J1204" i="3"/>
  <c r="J1340" i="3"/>
  <c r="J699" i="3"/>
  <c r="I673" i="3"/>
  <c r="J288" i="3"/>
  <c r="J66" i="3"/>
  <c r="I1194" i="3"/>
  <c r="I2550" i="3"/>
  <c r="J2688" i="3"/>
  <c r="I819" i="3"/>
  <c r="I803" i="3"/>
  <c r="I1216" i="3"/>
  <c r="J428" i="3"/>
  <c r="J547" i="3"/>
  <c r="I204" i="3"/>
  <c r="I2572" i="3"/>
  <c r="I1395" i="3"/>
  <c r="I461" i="3"/>
  <c r="J2605" i="3"/>
  <c r="J1956" i="3"/>
  <c r="I1725" i="3"/>
  <c r="J591" i="3"/>
  <c r="J2243" i="3"/>
  <c r="J1248" i="3"/>
  <c r="I763" i="3"/>
  <c r="J2498" i="3"/>
  <c r="J2673" i="3"/>
  <c r="I2314" i="3"/>
  <c r="J975" i="3"/>
  <c r="I665" i="3"/>
  <c r="I2239" i="3"/>
  <c r="I2204" i="3"/>
  <c r="I1177" i="3"/>
  <c r="J891" i="3"/>
  <c r="I174" i="3"/>
  <c r="J2525" i="3"/>
  <c r="J1887" i="3"/>
  <c r="J1668" i="3"/>
  <c r="J781" i="3"/>
  <c r="I8" i="3"/>
  <c r="I2605" i="3"/>
  <c r="I2360" i="3"/>
  <c r="J1691" i="3"/>
  <c r="J1544" i="3"/>
  <c r="I2080" i="3"/>
  <c r="J2579" i="3"/>
  <c r="I2258" i="3"/>
  <c r="I1355" i="3"/>
  <c r="I1128" i="3"/>
  <c r="J491" i="3"/>
  <c r="J114" i="3"/>
  <c r="J1021" i="3"/>
  <c r="I2588" i="3"/>
  <c r="I2272" i="3"/>
  <c r="I1616" i="3"/>
  <c r="J823" i="3"/>
  <c r="I656" i="3"/>
  <c r="J1437" i="3"/>
  <c r="J1132" i="3"/>
  <c r="I1176" i="3"/>
  <c r="J1918" i="3"/>
  <c r="J2379" i="3"/>
  <c r="I1141" i="3"/>
  <c r="I246" i="3"/>
  <c r="J2967" i="3"/>
  <c r="I1683" i="3"/>
  <c r="I375" i="3"/>
  <c r="I373" i="3"/>
  <c r="I1557" i="3"/>
  <c r="I1070" i="3"/>
  <c r="I556" i="3"/>
  <c r="J1445" i="3"/>
  <c r="J2781" i="3"/>
  <c r="I1970" i="3"/>
  <c r="I1285" i="3"/>
  <c r="J331" i="3"/>
  <c r="J1155" i="3"/>
  <c r="J1707" i="3"/>
  <c r="I1180" i="3"/>
  <c r="I1004" i="3"/>
  <c r="J57" i="3"/>
  <c r="I2910" i="3"/>
  <c r="J2298" i="3"/>
  <c r="I1451" i="3"/>
  <c r="J574" i="3"/>
  <c r="I1760" i="3"/>
  <c r="I2470" i="3"/>
  <c r="I2333" i="3"/>
  <c r="I1989" i="3"/>
  <c r="J653" i="3"/>
  <c r="I459" i="3"/>
  <c r="I1522" i="3"/>
  <c r="J681" i="3"/>
  <c r="J1941" i="3"/>
  <c r="I2867" i="3"/>
  <c r="J1462" i="3"/>
  <c r="J2640" i="3"/>
  <c r="J2355" i="3"/>
  <c r="J1970" i="3"/>
  <c r="I1118" i="3"/>
  <c r="I328" i="3"/>
  <c r="J1130" i="3"/>
  <c r="I2170" i="3"/>
  <c r="I1353" i="3"/>
  <c r="J940" i="3"/>
  <c r="I2621" i="3"/>
  <c r="I2271" i="3"/>
  <c r="I1871" i="3"/>
  <c r="J1933" i="3"/>
  <c r="I735" i="3"/>
  <c r="J619" i="3"/>
  <c r="J2633" i="3"/>
  <c r="I2646" i="3"/>
  <c r="J2514" i="3"/>
  <c r="J1676" i="3"/>
  <c r="J1441" i="3"/>
  <c r="I2416" i="3"/>
  <c r="J936" i="3"/>
  <c r="J2943" i="3"/>
  <c r="J951" i="3"/>
  <c r="I228" i="3"/>
  <c r="I2185" i="3"/>
  <c r="I1867" i="3"/>
  <c r="I2166" i="3"/>
  <c r="I1125" i="3"/>
  <c r="I1031" i="3"/>
  <c r="J956" i="3"/>
  <c r="I230" i="3"/>
  <c r="J2657" i="3"/>
  <c r="J438" i="3"/>
  <c r="I2608" i="3"/>
  <c r="I2363" i="3"/>
  <c r="I1740" i="3"/>
  <c r="J1582" i="3"/>
  <c r="I1354" i="3"/>
  <c r="J1002" i="3"/>
  <c r="J581" i="3"/>
  <c r="I109" i="3"/>
  <c r="I2209" i="3"/>
  <c r="J2451" i="3"/>
  <c r="I2125" i="3"/>
  <c r="I1804" i="3"/>
  <c r="I1203" i="3"/>
  <c r="J1362" i="3"/>
  <c r="I779" i="3"/>
  <c r="I442" i="3"/>
  <c r="I288" i="3"/>
  <c r="J2595" i="3"/>
  <c r="J740" i="3"/>
  <c r="J2747" i="3"/>
  <c r="J2957" i="3"/>
  <c r="I2123" i="3"/>
  <c r="J1684" i="3"/>
  <c r="J2142" i="3"/>
  <c r="J1869" i="3"/>
  <c r="J1361" i="3"/>
  <c r="J1000" i="3"/>
  <c r="J932" i="3"/>
  <c r="I562" i="3"/>
  <c r="J129" i="3"/>
  <c r="I2633" i="3"/>
  <c r="J2768" i="3"/>
  <c r="J2646" i="3"/>
  <c r="I2596" i="3"/>
  <c r="I2514" i="3"/>
  <c r="I2368" i="3"/>
  <c r="I1935" i="3"/>
  <c r="I1639" i="3"/>
  <c r="I1377" i="3"/>
  <c r="J2492" i="3"/>
  <c r="J1205" i="3"/>
  <c r="J468" i="3"/>
  <c r="I2578" i="3"/>
  <c r="J1547" i="3"/>
  <c r="I1247" i="3"/>
  <c r="I651" i="3"/>
  <c r="I2736" i="3"/>
  <c r="I2376" i="3"/>
  <c r="I2107" i="3"/>
  <c r="I1841" i="3"/>
  <c r="I1433" i="3"/>
  <c r="J1610" i="3"/>
  <c r="J992" i="3"/>
  <c r="I717" i="3"/>
  <c r="J427" i="3"/>
  <c r="I43" i="3"/>
  <c r="I2190" i="3"/>
  <c r="I590" i="3"/>
  <c r="J2842" i="3"/>
  <c r="I2625" i="3"/>
  <c r="J2440" i="3"/>
  <c r="J2171" i="3"/>
  <c r="J1905" i="3"/>
  <c r="I1516" i="3"/>
  <c r="J1666" i="3"/>
  <c r="I725" i="3"/>
  <c r="J833" i="3"/>
  <c r="I490" i="3"/>
  <c r="J142" i="3"/>
  <c r="J2745" i="3"/>
  <c r="J928" i="3"/>
  <c r="J2901" i="3"/>
  <c r="J1860" i="3"/>
  <c r="J2434" i="3"/>
  <c r="J2086" i="3"/>
  <c r="J1813" i="3"/>
  <c r="J1306" i="3"/>
  <c r="J929" i="3"/>
  <c r="J876" i="3"/>
  <c r="I498" i="3"/>
  <c r="I367" i="3"/>
  <c r="J2562" i="3"/>
  <c r="I827" i="3"/>
  <c r="I2738" i="3"/>
  <c r="I2702" i="3"/>
  <c r="I2511" i="3"/>
  <c r="I2234" i="3"/>
  <c r="J1910" i="3"/>
  <c r="J1603" i="3"/>
  <c r="I1035" i="3"/>
  <c r="J1104" i="3"/>
  <c r="I624" i="3"/>
  <c r="J626" i="3"/>
  <c r="J67" i="3"/>
  <c r="I1798" i="3"/>
  <c r="J2577" i="3"/>
  <c r="J2460" i="3"/>
  <c r="I2770" i="3"/>
  <c r="I2565" i="3"/>
  <c r="I2437" i="3"/>
  <c r="J2168" i="3"/>
  <c r="I1902" i="3"/>
  <c r="J1484" i="3"/>
  <c r="J2471" i="3"/>
  <c r="J1521" i="3"/>
  <c r="J357" i="3"/>
  <c r="I2715" i="3"/>
  <c r="J1916" i="3"/>
  <c r="I62" i="3"/>
  <c r="I2151" i="3"/>
  <c r="I484" i="3"/>
  <c r="I2268" i="3"/>
  <c r="J1548" i="3"/>
  <c r="I2498" i="3"/>
  <c r="I2428" i="3"/>
  <c r="I1190" i="3"/>
  <c r="I883" i="3"/>
  <c r="I208" i="3"/>
  <c r="I2451" i="3"/>
  <c r="J1697" i="3"/>
  <c r="J1658" i="3"/>
  <c r="J356" i="3"/>
  <c r="I2357" i="3"/>
  <c r="I2765" i="3"/>
  <c r="I2298" i="3"/>
  <c r="I1668" i="3"/>
  <c r="J1168" i="3"/>
  <c r="I222" i="3"/>
  <c r="J2543" i="3"/>
  <c r="J2465" i="3"/>
  <c r="I2630" i="3"/>
  <c r="J1935" i="3"/>
  <c r="J1644" i="3"/>
  <c r="I2558" i="3"/>
  <c r="I829" i="3"/>
  <c r="J2486" i="3"/>
  <c r="I614" i="3"/>
  <c r="J71" i="3"/>
  <c r="I2280" i="3"/>
  <c r="J2179" i="3"/>
  <c r="I1913" i="3"/>
  <c r="I1246" i="3"/>
  <c r="I732" i="3"/>
  <c r="J675" i="3"/>
  <c r="J302" i="3"/>
  <c r="J2190" i="3"/>
  <c r="J2953" i="3"/>
  <c r="J2751" i="3"/>
  <c r="I2440" i="3"/>
  <c r="I2250" i="3"/>
  <c r="J1657" i="3"/>
  <c r="I1666" i="3"/>
  <c r="I1120" i="3"/>
  <c r="J680" i="3"/>
  <c r="I142" i="3"/>
  <c r="I1712" i="3"/>
  <c r="J2624" i="3"/>
  <c r="I2519" i="3"/>
  <c r="I1819" i="3"/>
  <c r="J1510" i="3"/>
  <c r="I1038" i="3"/>
  <c r="I1087" i="3"/>
  <c r="J673" i="3"/>
  <c r="I41" i="3"/>
  <c r="J2979" i="3"/>
  <c r="J827" i="3"/>
  <c r="J2738" i="3"/>
  <c r="J2702" i="3"/>
  <c r="J2511" i="3"/>
  <c r="J2234" i="3"/>
  <c r="I1910" i="3"/>
  <c r="I1603" i="3"/>
  <c r="J1035" i="3"/>
  <c r="I1104" i="3"/>
  <c r="J624" i="3"/>
  <c r="I626" i="3"/>
  <c r="I67" i="3"/>
  <c r="I2543" i="3"/>
  <c r="I2882" i="3"/>
  <c r="I2465" i="3"/>
  <c r="J2966" i="3"/>
  <c r="J2630" i="3"/>
  <c r="J2520" i="3"/>
  <c r="J2211" i="3"/>
  <c r="I1967" i="3"/>
  <c r="J1597" i="3"/>
  <c r="J2413" i="3"/>
  <c r="J1105" i="3"/>
  <c r="J285" i="3"/>
  <c r="I2892" i="3"/>
  <c r="J2063" i="3"/>
  <c r="J949" i="3"/>
  <c r="I330" i="3"/>
  <c r="J2472" i="3"/>
  <c r="J1994" i="3"/>
  <c r="J2450" i="3"/>
  <c r="J2102" i="3"/>
  <c r="J1829" i="3"/>
  <c r="J1318" i="3"/>
  <c r="J955" i="3"/>
  <c r="I892" i="3"/>
  <c r="I500" i="3"/>
  <c r="I22" i="3"/>
  <c r="I2090" i="3"/>
  <c r="I438" i="3"/>
  <c r="I2977" i="3"/>
  <c r="J2973" i="3"/>
  <c r="J2141" i="3"/>
  <c r="J1740" i="3"/>
  <c r="I2158" i="3"/>
  <c r="I1885" i="3"/>
  <c r="I1363" i="3"/>
  <c r="I1002" i="3"/>
  <c r="I948" i="3"/>
  <c r="J571" i="3"/>
  <c r="J138" i="3"/>
  <c r="I2692" i="3"/>
  <c r="I877" i="3"/>
  <c r="J2638" i="3"/>
  <c r="J2445" i="3"/>
  <c r="J2178" i="3"/>
  <c r="I1846" i="3"/>
  <c r="J1505" i="3"/>
  <c r="J907" i="3"/>
  <c r="I1048" i="3"/>
  <c r="J425" i="3"/>
  <c r="J570" i="3"/>
  <c r="I116" i="3"/>
  <c r="I2197" i="3"/>
  <c r="I2651" i="3"/>
  <c r="I2961" i="3"/>
  <c r="I2302" i="3"/>
  <c r="I2154" i="3"/>
  <c r="I1793" i="3"/>
  <c r="I1270" i="3"/>
  <c r="I1062" i="3"/>
  <c r="I926" i="3"/>
  <c r="J765" i="3"/>
  <c r="I475" i="3"/>
  <c r="I30" i="3"/>
  <c r="J59" i="3"/>
  <c r="J2002" i="3"/>
  <c r="J2705" i="3"/>
  <c r="J2712" i="3"/>
  <c r="I2974" i="3"/>
  <c r="I2949" i="3"/>
  <c r="J2121" i="3"/>
  <c r="J2482" i="3"/>
  <c r="I2134" i="3"/>
  <c r="J1861" i="3"/>
  <c r="I2564" i="3"/>
  <c r="I1478" i="3"/>
  <c r="J459" i="3"/>
  <c r="I2590" i="3"/>
  <c r="I1917" i="3"/>
  <c r="J2769" i="3"/>
  <c r="I2690" i="3"/>
  <c r="J182" i="3"/>
  <c r="I1369" i="3"/>
  <c r="J1674" i="3"/>
  <c r="I978" i="3"/>
  <c r="J1934" i="3"/>
  <c r="I1439" i="3"/>
  <c r="J536" i="3"/>
  <c r="J49" i="3"/>
  <c r="I2624" i="3"/>
  <c r="J1447" i="3"/>
  <c r="I1362" i="3"/>
  <c r="J489" i="3"/>
  <c r="I1228" i="3"/>
  <c r="I2485" i="3"/>
  <c r="I1946" i="3"/>
  <c r="I1169" i="3"/>
  <c r="I887" i="3"/>
  <c r="J368" i="3"/>
  <c r="I1778" i="3"/>
  <c r="J2489" i="3"/>
  <c r="J2246" i="3"/>
  <c r="I2211" i="3"/>
  <c r="J1719" i="3"/>
  <c r="I2570" i="3"/>
  <c r="J472" i="3"/>
  <c r="J2105" i="3"/>
  <c r="J647" i="3"/>
  <c r="J2046" i="3"/>
  <c r="I2364" i="3"/>
  <c r="I1753" i="3"/>
  <c r="I1583" i="3"/>
  <c r="J1355" i="3"/>
  <c r="I542" i="3"/>
  <c r="J600" i="3"/>
  <c r="I134" i="3"/>
  <c r="J2090" i="3"/>
  <c r="I2942" i="3"/>
  <c r="J2464" i="3"/>
  <c r="I2141" i="3"/>
  <c r="J1825" i="3"/>
  <c r="J1237" i="3"/>
  <c r="J1363" i="3"/>
  <c r="J708" i="3"/>
  <c r="J363" i="3"/>
  <c r="I138" i="3"/>
  <c r="I1773" i="3"/>
  <c r="I2965" i="3"/>
  <c r="I2183" i="3"/>
  <c r="I1447" i="3"/>
  <c r="I1877" i="3"/>
  <c r="I952" i="3"/>
  <c r="I699" i="3"/>
  <c r="I356" i="3"/>
  <c r="I133" i="3"/>
  <c r="I2562" i="3"/>
  <c r="J2651" i="3"/>
  <c r="J2961" i="3"/>
  <c r="J2302" i="3"/>
  <c r="J2154" i="3"/>
  <c r="J1793" i="3"/>
  <c r="J1270" i="3"/>
  <c r="J1062" i="3"/>
  <c r="J926" i="3"/>
  <c r="I765" i="3"/>
  <c r="J475" i="3"/>
  <c r="J30" i="3"/>
  <c r="I59" i="3"/>
  <c r="J1778" i="3"/>
  <c r="I2963" i="3"/>
  <c r="I2489" i="3"/>
  <c r="J2838" i="3"/>
  <c r="I2246" i="3"/>
  <c r="J2193" i="3"/>
  <c r="I1810" i="3"/>
  <c r="I1441" i="3"/>
  <c r="I1925" i="3"/>
  <c r="J2264" i="3"/>
  <c r="J1027" i="3"/>
  <c r="J212" i="3"/>
  <c r="I2336" i="3"/>
  <c r="I1403" i="3"/>
  <c r="I714" i="3"/>
  <c r="J203" i="3"/>
  <c r="J2697" i="3"/>
  <c r="J2447" i="3"/>
  <c r="J2194" i="3"/>
  <c r="J1848" i="3"/>
  <c r="J1517" i="3"/>
  <c r="J945" i="3"/>
  <c r="I1064" i="3"/>
  <c r="J534" i="3"/>
  <c r="J586" i="3"/>
  <c r="I132" i="3"/>
  <c r="I2301" i="3"/>
  <c r="I2953" i="3"/>
  <c r="J2576" i="3"/>
  <c r="I2717" i="3"/>
  <c r="I2527" i="3"/>
  <c r="J2250" i="3"/>
  <c r="I1912" i="3"/>
  <c r="I1605" i="3"/>
  <c r="I1041" i="3"/>
  <c r="J1120" i="3"/>
  <c r="I662" i="3"/>
  <c r="I642" i="3"/>
  <c r="I89" i="3"/>
  <c r="J2430" i="3"/>
  <c r="J2488" i="3"/>
  <c r="J2083" i="3"/>
  <c r="J1954" i="3"/>
  <c r="J1630" i="3"/>
  <c r="J1187" i="3"/>
  <c r="J1133" i="3"/>
  <c r="J436" i="3"/>
  <c r="J1279" i="3"/>
  <c r="J364" i="3"/>
  <c r="J358" i="3"/>
  <c r="J76" i="3"/>
  <c r="I2161" i="3"/>
  <c r="I2724" i="3"/>
  <c r="I2652" i="3"/>
  <c r="I2214" i="3"/>
  <c r="I1792" i="3"/>
  <c r="I1818" i="3"/>
  <c r="J2356" i="3"/>
  <c r="J1743" i="3"/>
  <c r="J1518" i="3"/>
  <c r="J2879" i="3"/>
  <c r="J970" i="3"/>
  <c r="J1418" i="3"/>
  <c r="I678" i="3"/>
  <c r="I1731" i="3"/>
  <c r="J1600" i="3"/>
  <c r="J825" i="3"/>
  <c r="I79" i="3"/>
  <c r="J2965" i="3"/>
  <c r="I1904" i="3"/>
  <c r="J971" i="3"/>
  <c r="I563" i="3"/>
  <c r="I746" i="3"/>
  <c r="J2528" i="3"/>
  <c r="J1968" i="3"/>
  <c r="I1714" i="3"/>
  <c r="J839" i="3"/>
  <c r="I37" i="3"/>
  <c r="J900" i="3"/>
  <c r="J2884" i="3"/>
  <c r="J2318" i="3"/>
  <c r="J1810" i="3"/>
  <c r="J1377" i="3"/>
  <c r="I2018" i="3"/>
  <c r="I481" i="3"/>
  <c r="J1772" i="3"/>
  <c r="J457" i="3"/>
  <c r="I1013" i="3"/>
  <c r="J2441" i="3"/>
  <c r="J2258" i="3"/>
  <c r="J1715" i="3"/>
  <c r="I1674" i="3"/>
  <c r="J1128" i="3"/>
  <c r="I688" i="3"/>
  <c r="J152" i="3"/>
  <c r="J2301" i="3"/>
  <c r="J2951" i="3"/>
  <c r="J2625" i="3"/>
  <c r="J2527" i="3"/>
  <c r="J1959" i="3"/>
  <c r="J1516" i="3"/>
  <c r="J1041" i="3"/>
  <c r="J703" i="3"/>
  <c r="J490" i="3"/>
  <c r="J89" i="3"/>
  <c r="I1682" i="3"/>
  <c r="I2709" i="3"/>
  <c r="I1803" i="3"/>
  <c r="J1904" i="3"/>
  <c r="I1604" i="3"/>
  <c r="I1084" i="3"/>
  <c r="I710" i="3"/>
  <c r="I489" i="3"/>
  <c r="I131" i="3"/>
  <c r="J2197" i="3"/>
  <c r="J2724" i="3"/>
  <c r="J2652" i="3"/>
  <c r="J2214" i="3"/>
  <c r="J1792" i="3"/>
  <c r="J1818" i="3"/>
  <c r="J1533" i="3"/>
  <c r="J1114" i="3"/>
  <c r="J1078" i="3"/>
  <c r="I1079" i="3"/>
  <c r="J430" i="3"/>
  <c r="J366" i="3"/>
  <c r="J85" i="3"/>
  <c r="I1744" i="3"/>
  <c r="I2491" i="3"/>
  <c r="I2617" i="3"/>
  <c r="J2239" i="3"/>
  <c r="I795" i="3"/>
  <c r="J764" i="3"/>
  <c r="J1948" i="3"/>
  <c r="I1751" i="3"/>
  <c r="J1103" i="3"/>
  <c r="I2669" i="3"/>
  <c r="J1982" i="3"/>
  <c r="J1341" i="3"/>
  <c r="J861" i="3"/>
  <c r="I2581" i="3"/>
  <c r="J2345" i="3"/>
  <c r="J2150" i="3"/>
  <c r="J691" i="3"/>
  <c r="J41" i="3"/>
  <c r="I2668" i="3"/>
  <c r="J2198" i="3"/>
  <c r="J1553" i="3"/>
  <c r="I1458" i="3"/>
  <c r="I996" i="3"/>
  <c r="J170" i="3"/>
  <c r="I2768" i="3"/>
  <c r="J2596" i="3"/>
  <c r="J2368" i="3"/>
  <c r="J1468" i="3"/>
  <c r="I1597" i="3"/>
  <c r="I1737" i="3"/>
  <c r="I435" i="3"/>
  <c r="J1746" i="3"/>
  <c r="I381" i="3"/>
  <c r="I2716" i="3"/>
  <c r="I2146" i="3"/>
  <c r="I1826" i="3"/>
  <c r="I1268" i="3"/>
  <c r="I1418" i="3"/>
  <c r="I734" i="3"/>
  <c r="I369" i="3"/>
  <c r="I145" i="3"/>
  <c r="J1465" i="3"/>
  <c r="I2870" i="3"/>
  <c r="I2973" i="3"/>
  <c r="J1748" i="3"/>
  <c r="J1492" i="3"/>
  <c r="J1885" i="3"/>
  <c r="I1220" i="3"/>
  <c r="J723" i="3"/>
  <c r="I571" i="3"/>
  <c r="J102" i="3"/>
  <c r="I1130" i="3"/>
  <c r="I2396" i="3"/>
  <c r="I1863" i="3"/>
  <c r="I2150" i="3"/>
  <c r="I1074" i="3"/>
  <c r="I971" i="3"/>
  <c r="I794" i="3"/>
  <c r="J563" i="3"/>
  <c r="I70" i="3"/>
  <c r="J2161" i="3"/>
  <c r="J879" i="3"/>
  <c r="I125" i="3"/>
  <c r="J555" i="3"/>
  <c r="I1240" i="3"/>
  <c r="I1457" i="3"/>
  <c r="J727" i="3"/>
  <c r="J2972" i="3"/>
  <c r="J2235" i="3"/>
  <c r="J1467" i="3"/>
  <c r="J744" i="3"/>
  <c r="I2904" i="3"/>
  <c r="I2439" i="3"/>
  <c r="J1203" i="3"/>
  <c r="J1001" i="3"/>
  <c r="J133" i="3"/>
  <c r="I2863" i="3"/>
  <c r="I2575" i="3"/>
  <c r="I1975" i="3"/>
  <c r="I875" i="3"/>
  <c r="I731" i="3"/>
  <c r="I197" i="3"/>
  <c r="J2882" i="3"/>
  <c r="I2966" i="3"/>
  <c r="I2520" i="3"/>
  <c r="J1964" i="3"/>
  <c r="J2288" i="3"/>
  <c r="J981" i="3"/>
  <c r="I2269" i="3"/>
  <c r="I2914" i="3"/>
  <c r="J2725" i="3"/>
  <c r="J650" i="3"/>
  <c r="J2690" i="3"/>
  <c r="I1688" i="3"/>
  <c r="I767" i="3"/>
  <c r="I555" i="3"/>
  <c r="J1682" i="3"/>
  <c r="J1863" i="3"/>
  <c r="J1877" i="3"/>
  <c r="J794" i="3"/>
  <c r="I2889" i="3"/>
  <c r="I2665" i="3"/>
  <c r="J2219" i="3"/>
  <c r="J1598" i="3"/>
  <c r="I866" i="3"/>
  <c r="I553" i="3"/>
  <c r="J2481" i="3"/>
  <c r="J2888" i="3"/>
  <c r="J2144" i="3"/>
  <c r="J1880" i="3"/>
  <c r="J1967" i="3"/>
  <c r="I2763" i="3"/>
  <c r="I1391" i="3"/>
  <c r="J2721" i="3"/>
  <c r="I817" i="3"/>
  <c r="I433" i="3"/>
  <c r="I2725" i="3"/>
  <c r="I2188" i="3"/>
  <c r="J1906" i="3"/>
  <c r="I1606" i="3"/>
  <c r="J1356" i="3"/>
  <c r="I834" i="3"/>
  <c r="I650" i="3"/>
  <c r="J51" i="3"/>
  <c r="J590" i="3"/>
  <c r="I2576" i="3"/>
  <c r="J2260" i="3"/>
  <c r="I2171" i="3"/>
  <c r="J1912" i="3"/>
  <c r="J1233" i="3"/>
  <c r="I2554" i="3"/>
  <c r="J131" i="3"/>
  <c r="I2838" i="3"/>
  <c r="J1033" i="3"/>
  <c r="I1786" i="3"/>
  <c r="I727" i="3"/>
  <c r="J2977" i="3"/>
  <c r="J1099" i="3"/>
  <c r="J214" i="3"/>
  <c r="I1812" i="3"/>
  <c r="J1571" i="3"/>
  <c r="I660" i="3"/>
  <c r="J1568" i="3"/>
  <c r="J2157" i="3"/>
  <c r="J2165" i="3"/>
  <c r="J1655" i="3"/>
  <c r="J1332" i="3"/>
  <c r="J672" i="3"/>
  <c r="J58" i="3"/>
  <c r="I2793" i="3"/>
  <c r="I2238" i="3"/>
  <c r="I2318" i="3"/>
  <c r="I1525" i="3"/>
  <c r="J1667" i="3"/>
  <c r="J1759" i="3"/>
  <c r="J23" i="3"/>
  <c r="J2323" i="3"/>
  <c r="J336" i="3"/>
  <c r="J2212" i="3"/>
  <c r="J2160" i="3"/>
  <c r="J1489" i="3"/>
  <c r="I1305" i="3"/>
  <c r="J317" i="3"/>
  <c r="I75" i="3"/>
  <c r="J18" i="3"/>
  <c r="I2740" i="3"/>
  <c r="I2464" i="3"/>
  <c r="I1748" i="3"/>
  <c r="I1366" i="3"/>
  <c r="I1233" i="3"/>
  <c r="I1095" i="3"/>
  <c r="I363" i="3"/>
  <c r="I102" i="3"/>
  <c r="J2872" i="3"/>
  <c r="J2255" i="3"/>
  <c r="J1722" i="3"/>
  <c r="I1416" i="3"/>
  <c r="J1290" i="3"/>
  <c r="I793" i="3"/>
  <c r="J340" i="3"/>
  <c r="I1234" i="3"/>
  <c r="I2747" i="3"/>
  <c r="I2325" i="3"/>
  <c r="I1823" i="3"/>
  <c r="I1164" i="3"/>
  <c r="I1361" i="3"/>
  <c r="I588" i="3"/>
  <c r="I323" i="3"/>
  <c r="I129" i="3"/>
  <c r="J1302" i="3"/>
  <c r="J2580" i="3"/>
  <c r="I2806" i="3"/>
  <c r="J2277" i="3"/>
  <c r="J2073" i="3"/>
  <c r="J1413" i="3"/>
  <c r="J2653" i="3"/>
  <c r="I2167" i="3"/>
  <c r="J762" i="3"/>
  <c r="I2490" i="3"/>
  <c r="I1383" i="3"/>
  <c r="I350" i="3"/>
  <c r="I95" i="3"/>
  <c r="J1936" i="3"/>
  <c r="I1555" i="3"/>
  <c r="J1513" i="3"/>
  <c r="J1384" i="3"/>
  <c r="J1331" i="3"/>
  <c r="J1274" i="3"/>
  <c r="I1231" i="3"/>
  <c r="J698" i="3"/>
  <c r="I290" i="3"/>
  <c r="I11" i="3"/>
  <c r="I1881" i="3"/>
  <c r="J2766" i="3"/>
  <c r="I2463" i="3"/>
  <c r="I2139" i="3"/>
  <c r="I2021" i="3"/>
  <c r="I1632" i="3"/>
  <c r="I1252" i="3"/>
  <c r="I1145" i="3"/>
  <c r="I629" i="3"/>
  <c r="J1287" i="3"/>
  <c r="I391" i="3"/>
  <c r="I365" i="3"/>
  <c r="I83" i="3"/>
  <c r="I2187" i="3"/>
  <c r="I2774" i="3"/>
  <c r="J1884" i="3"/>
  <c r="J2028" i="3"/>
  <c r="J1677" i="3"/>
  <c r="J1390" i="3"/>
  <c r="J1334" i="3"/>
  <c r="J684" i="3"/>
  <c r="J937" i="3"/>
  <c r="I729" i="3"/>
  <c r="I408" i="3"/>
  <c r="J265" i="3"/>
  <c r="I1896" i="3"/>
  <c r="I2816" i="3"/>
  <c r="I2341" i="3"/>
  <c r="J1926" i="3"/>
  <c r="I1992" i="3"/>
  <c r="I1708" i="3"/>
  <c r="I1476" i="3"/>
  <c r="I1412" i="3"/>
  <c r="J1117" i="3"/>
  <c r="I524" i="3"/>
  <c r="I63" i="3"/>
  <c r="J503" i="3"/>
  <c r="I28" i="3"/>
  <c r="J1251" i="3"/>
  <c r="J2507" i="3"/>
  <c r="I2592" i="3"/>
  <c r="J2389" i="3"/>
  <c r="J2065" i="3"/>
  <c r="J1858" i="3"/>
  <c r="J1569" i="3"/>
  <c r="J1431" i="3"/>
  <c r="I1613" i="3"/>
  <c r="I1984" i="3"/>
  <c r="J1309" i="3"/>
  <c r="J241" i="3"/>
  <c r="J2032" i="3"/>
  <c r="J1452" i="3"/>
  <c r="J543" i="3"/>
  <c r="J1692" i="3"/>
  <c r="I2013" i="3"/>
  <c r="I2040" i="3"/>
  <c r="I1700" i="3"/>
  <c r="I1394" i="3"/>
  <c r="I1336" i="3"/>
  <c r="I812" i="3"/>
  <c r="I963" i="3"/>
  <c r="J745" i="3"/>
  <c r="J424" i="3"/>
  <c r="I281" i="3"/>
  <c r="J1386" i="3"/>
  <c r="J2787" i="3"/>
  <c r="J2728" i="3"/>
  <c r="J1944" i="3"/>
  <c r="J2034" i="3"/>
  <c r="J1695" i="3"/>
  <c r="J1392" i="3"/>
  <c r="J1335" i="3"/>
  <c r="J715" i="3"/>
  <c r="J943" i="3"/>
  <c r="I737" i="3"/>
  <c r="I416" i="3"/>
  <c r="J273" i="3"/>
  <c r="I1559" i="3"/>
  <c r="I2839" i="3"/>
  <c r="J2419" i="3"/>
  <c r="I1859" i="3"/>
  <c r="J1627" i="3"/>
  <c r="I1401" i="3"/>
  <c r="J1405" i="3"/>
  <c r="J1023" i="3"/>
  <c r="I661" i="3"/>
  <c r="I800" i="3"/>
  <c r="I447" i="3"/>
  <c r="J135" i="3"/>
  <c r="J1322" i="3"/>
  <c r="J2473" i="3"/>
  <c r="J2682" i="3"/>
  <c r="J2497" i="3"/>
  <c r="J2036" i="3"/>
  <c r="J1763" i="3"/>
  <c r="J1503" i="3"/>
  <c r="I1515" i="3"/>
  <c r="I1224" i="3"/>
  <c r="J831" i="3"/>
  <c r="J523" i="3"/>
  <c r="I262" i="3"/>
  <c r="J2778" i="3"/>
  <c r="J1364" i="3"/>
  <c r="I2643" i="3"/>
  <c r="I2755" i="3"/>
  <c r="I2329" i="3"/>
  <c r="J2085" i="3"/>
  <c r="I2092" i="3"/>
  <c r="I1735" i="3"/>
  <c r="I1438" i="3"/>
  <c r="I1191" i="3"/>
  <c r="I1895" i="3"/>
  <c r="J1311" i="3"/>
  <c r="J1291" i="3"/>
  <c r="I1636" i="3"/>
  <c r="J2754" i="3"/>
  <c r="J1586" i="3"/>
  <c r="I2990" i="3"/>
  <c r="I1303" i="3"/>
  <c r="J1317" i="3"/>
  <c r="I1378" i="3"/>
  <c r="I2879" i="3"/>
  <c r="I2193" i="3"/>
  <c r="I2127" i="3"/>
  <c r="I1960" i="3"/>
  <c r="I491" i="3"/>
  <c r="J2717" i="3"/>
  <c r="J1348" i="3"/>
  <c r="J295" i="3"/>
  <c r="I2345" i="3"/>
  <c r="I1140" i="3"/>
  <c r="J480" i="3"/>
  <c r="J1453" i="3"/>
  <c r="J2417" i="3"/>
  <c r="J1802" i="3"/>
  <c r="J1164" i="3"/>
  <c r="I969" i="3"/>
  <c r="J323" i="3"/>
  <c r="J2982" i="3"/>
  <c r="I2761" i="3"/>
  <c r="I2539" i="3"/>
  <c r="J2567" i="3"/>
  <c r="I1468" i="3"/>
  <c r="J2236" i="3"/>
  <c r="I2135" i="3"/>
  <c r="I2729" i="3"/>
  <c r="J1742" i="3"/>
  <c r="J27" i="3"/>
  <c r="J2137" i="3"/>
  <c r="J1747" i="3"/>
  <c r="J1508" i="3"/>
  <c r="J685" i="3"/>
  <c r="J608" i="3"/>
  <c r="J220" i="3"/>
  <c r="I2657" i="3"/>
  <c r="J2942" i="3"/>
  <c r="I2398" i="3"/>
  <c r="I2180" i="3"/>
  <c r="I1572" i="3"/>
  <c r="J1354" i="3"/>
  <c r="I708" i="3"/>
  <c r="I118" i="3"/>
  <c r="I74" i="3"/>
  <c r="J2812" i="3"/>
  <c r="I2374" i="3"/>
  <c r="J1836" i="3"/>
  <c r="I849" i="3"/>
  <c r="J820" i="3"/>
  <c r="I437" i="3"/>
  <c r="J253" i="3"/>
  <c r="I1453" i="3"/>
  <c r="I2540" i="3"/>
  <c r="J2438" i="3"/>
  <c r="I1900" i="3"/>
  <c r="J1504" i="3"/>
  <c r="I1078" i="3"/>
  <c r="I686" i="3"/>
  <c r="J488" i="3"/>
  <c r="I85" i="3"/>
  <c r="J1210" i="3"/>
  <c r="I2782" i="3"/>
  <c r="J2452" i="3"/>
  <c r="J2208" i="3"/>
  <c r="J2164" i="3"/>
  <c r="J1852" i="3"/>
  <c r="J2113" i="3"/>
  <c r="J1816" i="3"/>
  <c r="J324" i="3"/>
  <c r="I2051" i="3"/>
  <c r="I1338" i="3"/>
  <c r="J440" i="3"/>
  <c r="I2286" i="3"/>
  <c r="J2013" i="3"/>
  <c r="J2040" i="3"/>
  <c r="J1700" i="3"/>
  <c r="J1394" i="3"/>
  <c r="J1336" i="3"/>
  <c r="J812" i="3"/>
  <c r="J963" i="3"/>
  <c r="I745" i="3"/>
  <c r="I424" i="3"/>
  <c r="J281" i="3"/>
  <c r="I1979" i="3"/>
  <c r="I2586" i="3"/>
  <c r="I2397" i="3"/>
  <c r="I2124" i="3"/>
  <c r="I1640" i="3"/>
  <c r="I1767" i="3"/>
  <c r="I1469" i="3"/>
  <c r="I977" i="3"/>
  <c r="I984" i="3"/>
  <c r="I1019" i="3"/>
  <c r="J239" i="3"/>
  <c r="I205" i="3"/>
  <c r="I4" i="3"/>
  <c r="J1559" i="3"/>
  <c r="J2839" i="3"/>
  <c r="I2419" i="3"/>
  <c r="J1859" i="3"/>
  <c r="I1627" i="3"/>
  <c r="J1401" i="3"/>
  <c r="I1405" i="3"/>
  <c r="I1023" i="3"/>
  <c r="J661" i="3"/>
  <c r="J800" i="3"/>
  <c r="J447" i="3"/>
  <c r="I135" i="3"/>
  <c r="I1528" i="3"/>
  <c r="I2654" i="3"/>
  <c r="I2735" i="3"/>
  <c r="I2148" i="3"/>
  <c r="I2112" i="3"/>
  <c r="I1835" i="3"/>
  <c r="I1590" i="3"/>
  <c r="J1029" i="3"/>
  <c r="I1289" i="3"/>
  <c r="I531" i="3"/>
  <c r="I633" i="3"/>
  <c r="J333" i="3"/>
  <c r="I2859" i="3"/>
  <c r="I1364" i="3"/>
  <c r="J2643" i="3"/>
  <c r="J2755" i="3"/>
  <c r="J2329" i="3"/>
  <c r="I2085" i="3"/>
  <c r="J2092" i="3"/>
  <c r="J1735" i="3"/>
  <c r="J1438" i="3"/>
  <c r="I1054" i="3"/>
  <c r="I1943" i="3"/>
  <c r="I850" i="3"/>
  <c r="I2568" i="3"/>
  <c r="I2091" i="3"/>
  <c r="J1358" i="3"/>
  <c r="J81" i="3"/>
  <c r="I1483" i="3"/>
  <c r="I2421" i="3"/>
  <c r="I1927" i="3"/>
  <c r="I1631" i="3"/>
  <c r="I1432" i="3"/>
  <c r="I1407" i="3"/>
  <c r="J1059" i="3"/>
  <c r="I692" i="3"/>
  <c r="I816" i="3"/>
  <c r="J463" i="3"/>
  <c r="I151" i="3"/>
  <c r="J1537" i="3"/>
  <c r="J2762" i="3"/>
  <c r="J2409" i="3"/>
  <c r="J2420" i="3"/>
  <c r="J1922" i="3"/>
  <c r="J1629" i="3"/>
  <c r="J1415" i="3"/>
  <c r="J1406" i="3"/>
  <c r="I1053" i="3"/>
  <c r="J679" i="3"/>
  <c r="J808" i="3"/>
  <c r="J455" i="3"/>
  <c r="J143" i="3"/>
  <c r="I1319" i="3"/>
  <c r="I2618" i="3"/>
  <c r="I1889" i="3"/>
  <c r="I2042" i="3"/>
  <c r="I1769" i="3"/>
  <c r="I1509" i="3"/>
  <c r="J1523" i="3"/>
  <c r="I1225" i="3"/>
  <c r="I854" i="3"/>
  <c r="J528" i="3"/>
  <c r="I267" i="3"/>
  <c r="I2855" i="3"/>
  <c r="J1343" i="3"/>
  <c r="J2720" i="3"/>
  <c r="I2718" i="3"/>
  <c r="J2138" i="3"/>
  <c r="I2283" i="3"/>
  <c r="I2023" i="3"/>
  <c r="I1663" i="3"/>
  <c r="J1113" i="3"/>
  <c r="J529" i="3"/>
  <c r="I909" i="3"/>
  <c r="J580" i="3"/>
  <c r="J275" i="3"/>
  <c r="I2883" i="3"/>
  <c r="I709" i="3"/>
  <c r="I2825" i="3"/>
  <c r="I2722" i="3"/>
  <c r="I2493" i="3"/>
  <c r="I2425" i="3"/>
  <c r="I1987" i="3"/>
  <c r="I1703" i="3"/>
  <c r="I2810" i="3"/>
  <c r="I975" i="3"/>
  <c r="I2263" i="3"/>
  <c r="J1639" i="3"/>
  <c r="I1192" i="3"/>
  <c r="I1548" i="3"/>
  <c r="J579" i="3"/>
  <c r="J2181" i="3"/>
  <c r="J1026" i="3"/>
  <c r="J74" i="3"/>
  <c r="J2439" i="3"/>
  <c r="J1353" i="3"/>
  <c r="I634" i="3"/>
  <c r="J1426" i="3"/>
  <c r="I2566" i="3"/>
  <c r="I2169" i="3"/>
  <c r="I1504" i="3"/>
  <c r="J616" i="3"/>
  <c r="I488" i="3"/>
  <c r="I2481" i="3"/>
  <c r="I2888" i="3"/>
  <c r="I2613" i="3"/>
  <c r="I2257" i="3"/>
  <c r="I1964" i="3"/>
  <c r="J1261" i="3"/>
  <c r="J1350" i="3"/>
  <c r="I2082" i="3"/>
  <c r="I865" i="3"/>
  <c r="I689" i="3"/>
  <c r="J2003" i="3"/>
  <c r="J1679" i="3"/>
  <c r="J1593" i="3"/>
  <c r="J986" i="3"/>
  <c r="J589" i="3"/>
  <c r="J527" i="3"/>
  <c r="J2394" i="3"/>
  <c r="I2951" i="3"/>
  <c r="J1854" i="3"/>
  <c r="I1865" i="3"/>
  <c r="I1582" i="3"/>
  <c r="I974" i="3"/>
  <c r="I703" i="3"/>
  <c r="I399" i="3"/>
  <c r="J2936" i="3"/>
  <c r="J2683" i="3"/>
  <c r="J2104" i="3"/>
  <c r="I2095" i="3"/>
  <c r="J1420" i="3"/>
  <c r="J990" i="3"/>
  <c r="I639" i="3"/>
  <c r="J329" i="3"/>
  <c r="I1426" i="3"/>
  <c r="I2157" i="3"/>
  <c r="J2123" i="3"/>
  <c r="I1430" i="3"/>
  <c r="I1869" i="3"/>
  <c r="J1218" i="3"/>
  <c r="I693" i="3"/>
  <c r="J562" i="3"/>
  <c r="J100" i="3"/>
  <c r="I1175" i="3"/>
  <c r="I2840" i="3"/>
  <c r="J2499" i="3"/>
  <c r="J2099" i="3"/>
  <c r="J1791" i="3"/>
  <c r="J1257" i="3"/>
  <c r="J1275" i="3"/>
  <c r="I1844" i="3"/>
  <c r="J110" i="3"/>
  <c r="I2332" i="3"/>
  <c r="I1562" i="3"/>
  <c r="J202" i="3"/>
  <c r="I1607" i="3"/>
  <c r="J2421" i="3"/>
  <c r="J1927" i="3"/>
  <c r="J1631" i="3"/>
  <c r="J1432" i="3"/>
  <c r="J1407" i="3"/>
  <c r="I1059" i="3"/>
  <c r="J692" i="3"/>
  <c r="J816" i="3"/>
  <c r="I463" i="3"/>
  <c r="J151" i="3"/>
  <c r="J1381" i="3"/>
  <c r="I2827" i="3"/>
  <c r="I2513" i="3"/>
  <c r="I1991" i="3"/>
  <c r="I2029" i="3"/>
  <c r="I1736" i="3"/>
  <c r="I1502" i="3"/>
  <c r="I1428" i="3"/>
  <c r="I1129" i="3"/>
  <c r="I278" i="3"/>
  <c r="I449" i="3"/>
  <c r="I519" i="3"/>
  <c r="J65" i="3"/>
  <c r="J1319" i="3"/>
  <c r="J2618" i="3"/>
  <c r="J1889" i="3"/>
  <c r="J2042" i="3"/>
  <c r="J1769" i="3"/>
  <c r="J1509" i="3"/>
  <c r="I1523" i="3"/>
  <c r="J1225" i="3"/>
  <c r="J854" i="3"/>
  <c r="I528" i="3"/>
  <c r="J267" i="3"/>
  <c r="J2855" i="3"/>
  <c r="I1188" i="3"/>
  <c r="I2500" i="3"/>
  <c r="I2316" i="3"/>
  <c r="I2249" i="3"/>
  <c r="J2347" i="3"/>
  <c r="J2087" i="3"/>
  <c r="J1766" i="3"/>
  <c r="I1259" i="3"/>
  <c r="I738" i="3"/>
  <c r="I526" i="3"/>
  <c r="I446" i="3"/>
  <c r="J339" i="3"/>
  <c r="J2883" i="3"/>
  <c r="J709" i="3"/>
  <c r="J2825" i="3"/>
  <c r="J2722" i="3"/>
  <c r="J2493" i="3"/>
  <c r="J2425" i="3"/>
  <c r="J1987" i="3"/>
  <c r="J1703" i="3"/>
  <c r="J1470" i="3"/>
  <c r="I2876" i="3"/>
  <c r="I1621" i="3"/>
  <c r="J905" i="3"/>
  <c r="I1651" i="3"/>
  <c r="J2061" i="3"/>
  <c r="J1161" i="3"/>
  <c r="J97" i="3"/>
  <c r="I2958" i="3"/>
  <c r="I1952" i="3"/>
  <c r="I2068" i="3"/>
  <c r="J1830" i="3"/>
  <c r="I1535" i="3"/>
  <c r="J1539" i="3"/>
  <c r="I1227" i="3"/>
  <c r="I870" i="3"/>
  <c r="I546" i="3"/>
  <c r="I296" i="3"/>
  <c r="I2985" i="3"/>
  <c r="I1357" i="3"/>
  <c r="J2831" i="3"/>
  <c r="J2619" i="3"/>
  <c r="J1921" i="3"/>
  <c r="J2048" i="3"/>
  <c r="J1775" i="3"/>
  <c r="J1529" i="3"/>
  <c r="I1531" i="3"/>
  <c r="J1226" i="3"/>
  <c r="J862" i="3"/>
  <c r="J541" i="3"/>
  <c r="I274" i="3"/>
  <c r="J2795" i="3"/>
  <c r="I1337" i="3"/>
  <c r="J2726" i="3"/>
  <c r="J2143" i="3"/>
  <c r="J2291" i="3"/>
  <c r="J2031" i="3"/>
  <c r="J1664" i="3"/>
  <c r="I1139" i="3"/>
  <c r="I652" i="3"/>
  <c r="J917" i="3"/>
  <c r="I192" i="3"/>
  <c r="J282" i="3"/>
  <c r="J2810" i="3"/>
  <c r="I1293" i="3"/>
  <c r="J2866" i="3"/>
  <c r="I2392" i="3"/>
  <c r="I2288" i="3"/>
  <c r="I1985" i="3"/>
  <c r="I1696" i="3"/>
  <c r="J1171" i="3"/>
  <c r="J1522" i="3"/>
  <c r="J873" i="3"/>
  <c r="I469" i="3"/>
  <c r="J216" i="3"/>
  <c r="J62" i="3"/>
  <c r="I2487" i="3"/>
  <c r="I2779" i="3"/>
  <c r="I2809" i="3"/>
  <c r="I2836" i="3"/>
  <c r="I2681" i="3"/>
  <c r="I2115" i="3"/>
  <c r="I2106" i="3"/>
  <c r="I2322" i="3"/>
  <c r="I394" i="3"/>
  <c r="I1561" i="3"/>
  <c r="J1925" i="3"/>
  <c r="I6" i="3"/>
  <c r="J1536" i="3"/>
  <c r="J93" i="3"/>
  <c r="J2180" i="3"/>
  <c r="J725" i="3"/>
  <c r="J2904" i="3"/>
  <c r="J2170" i="3"/>
  <c r="I1658" i="3"/>
  <c r="J46" i="3"/>
  <c r="I2830" i="3"/>
  <c r="J2140" i="3"/>
  <c r="J1823" i="3"/>
  <c r="J1061" i="3"/>
  <c r="J588" i="3"/>
  <c r="J187" i="3"/>
  <c r="I1837" i="3"/>
  <c r="J2800" i="3"/>
  <c r="I2144" i="3"/>
  <c r="I1882" i="3"/>
  <c r="J1974" i="3"/>
  <c r="J2737" i="3"/>
  <c r="J882" i="3"/>
  <c r="I855" i="3"/>
  <c r="J1236" i="3"/>
  <c r="I225" i="3"/>
  <c r="J2192" i="3"/>
  <c r="J1787" i="3"/>
  <c r="I1790" i="3"/>
  <c r="I1149" i="3"/>
  <c r="J419" i="3"/>
  <c r="I158" i="3"/>
  <c r="J1907" i="3"/>
  <c r="J2870" i="3"/>
  <c r="I2181" i="3"/>
  <c r="I1807" i="3"/>
  <c r="I1657" i="3"/>
  <c r="I1090" i="3"/>
  <c r="I723" i="3"/>
  <c r="I214" i="3"/>
  <c r="J2074" i="3"/>
  <c r="J2328" i="3"/>
  <c r="J2009" i="3"/>
  <c r="J1839" i="3"/>
  <c r="J1068" i="3"/>
  <c r="I1018" i="3"/>
  <c r="J452" i="3"/>
  <c r="I35" i="3"/>
  <c r="I740" i="3"/>
  <c r="I2417" i="3"/>
  <c r="I1694" i="3"/>
  <c r="I1903" i="3"/>
  <c r="I1114" i="3"/>
  <c r="I1332" i="3"/>
  <c r="J788" i="3"/>
  <c r="I366" i="3"/>
  <c r="I58" i="3"/>
  <c r="J706" i="3"/>
  <c r="J2919" i="3"/>
  <c r="J2476" i="3"/>
  <c r="J2228" i="3"/>
  <c r="J2226" i="3"/>
  <c r="J1527" i="3"/>
  <c r="J2819" i="3"/>
  <c r="J1076" i="3"/>
  <c r="J69" i="3"/>
  <c r="I2066" i="3"/>
  <c r="I906" i="3"/>
  <c r="I297" i="3"/>
  <c r="I2804" i="3"/>
  <c r="J1952" i="3"/>
  <c r="J2068" i="3"/>
  <c r="I1830" i="3"/>
  <c r="J1535" i="3"/>
  <c r="I1539" i="3"/>
  <c r="J1227" i="3"/>
  <c r="J870" i="3"/>
  <c r="J546" i="3"/>
  <c r="J296" i="3"/>
  <c r="J2985" i="3"/>
  <c r="I1311" i="3"/>
  <c r="I2899" i="3"/>
  <c r="I2684" i="3"/>
  <c r="I2175" i="3"/>
  <c r="J2159" i="3"/>
  <c r="J1894" i="3"/>
  <c r="I1592" i="3"/>
  <c r="I1094" i="3"/>
  <c r="I1291" i="3"/>
  <c r="I582" i="3"/>
  <c r="I645" i="3"/>
  <c r="I149" i="3"/>
  <c r="J10" i="3"/>
  <c r="J1337" i="3"/>
  <c r="I2726" i="3"/>
  <c r="I2143" i="3"/>
  <c r="I2291" i="3"/>
  <c r="I2031" i="3"/>
  <c r="I1664" i="3"/>
  <c r="J1139" i="3"/>
  <c r="J652" i="3"/>
  <c r="I917" i="3"/>
  <c r="J192" i="3"/>
  <c r="I282" i="3"/>
  <c r="I2754" i="3"/>
  <c r="I1089" i="3"/>
  <c r="I2184" i="3"/>
  <c r="J2515" i="3"/>
  <c r="J2373" i="3"/>
  <c r="J2075" i="3"/>
  <c r="J1838" i="3"/>
  <c r="I1399" i="3"/>
  <c r="I1586" i="3"/>
  <c r="J989" i="3"/>
  <c r="I683" i="3"/>
  <c r="J390" i="3"/>
  <c r="J238" i="3"/>
  <c r="J2487" i="3"/>
  <c r="J2779" i="3"/>
  <c r="J2809" i="3"/>
  <c r="J2836" i="3"/>
  <c r="J2681" i="3"/>
  <c r="J2115" i="3"/>
  <c r="J2106" i="3"/>
  <c r="I1376" i="3"/>
  <c r="J1773" i="3"/>
  <c r="I1051" i="3"/>
  <c r="I2858" i="3"/>
  <c r="I293" i="3"/>
  <c r="I1893" i="3"/>
  <c r="J160" i="3"/>
  <c r="J1865" i="3"/>
  <c r="I833" i="3"/>
  <c r="I2556" i="3"/>
  <c r="I1697" i="3"/>
  <c r="I691" i="3"/>
  <c r="J398" i="3"/>
  <c r="J2911" i="3"/>
  <c r="J2248" i="3"/>
  <c r="J1900" i="3"/>
  <c r="J1186" i="3"/>
  <c r="J686" i="3"/>
  <c r="I266" i="3"/>
  <c r="I1202" i="3"/>
  <c r="I2706" i="3"/>
  <c r="I2757" i="3"/>
  <c r="I1880" i="3"/>
  <c r="J1550" i="3"/>
  <c r="J2948" i="3"/>
  <c r="I965" i="3"/>
  <c r="I2265" i="3"/>
  <c r="I1276" i="3"/>
  <c r="I2352" i="3"/>
  <c r="J2281" i="3"/>
  <c r="J1756" i="3"/>
  <c r="J895" i="3"/>
  <c r="J1292" i="3"/>
  <c r="J251" i="3"/>
  <c r="J342" i="3"/>
  <c r="I1465" i="3"/>
  <c r="I2531" i="3"/>
  <c r="I2260" i="3"/>
  <c r="I1820" i="3"/>
  <c r="I1237" i="3"/>
  <c r="J1220" i="3"/>
  <c r="I517" i="3"/>
  <c r="I295" i="3"/>
  <c r="J1762" i="3"/>
  <c r="J2521" i="3"/>
  <c r="J2132" i="3"/>
  <c r="J1463" i="3"/>
  <c r="I1264" i="3"/>
  <c r="J566" i="3"/>
  <c r="J412" i="3"/>
  <c r="J2" i="3"/>
  <c r="J2830" i="3"/>
  <c r="J2566" i="3"/>
  <c r="I2165" i="3"/>
  <c r="I2142" i="3"/>
  <c r="I1061" i="3"/>
  <c r="J969" i="3"/>
  <c r="I932" i="3"/>
  <c r="I187" i="3"/>
  <c r="J2780" i="3"/>
  <c r="I2784" i="3"/>
  <c r="I2742" i="3"/>
  <c r="J2548" i="3"/>
  <c r="J2319" i="3"/>
  <c r="J1784" i="3"/>
  <c r="I1579" i="3"/>
  <c r="I2764" i="3"/>
  <c r="J1634" i="3"/>
  <c r="I2310" i="3"/>
  <c r="J2043" i="3"/>
  <c r="I934" i="3"/>
  <c r="J760" i="3"/>
  <c r="J2848" i="3"/>
  <c r="J2182" i="3"/>
  <c r="I2307" i="3"/>
  <c r="I2047" i="3"/>
  <c r="I1726" i="3"/>
  <c r="I1189" i="3"/>
  <c r="J695" i="3"/>
  <c r="I933" i="3"/>
  <c r="J377" i="3"/>
  <c r="J319" i="3"/>
  <c r="I2518" i="3"/>
  <c r="I1300" i="3"/>
  <c r="J2878" i="3"/>
  <c r="I2343" i="3"/>
  <c r="I2261" i="3"/>
  <c r="I1702" i="3"/>
  <c r="J2103" i="3"/>
  <c r="J1782" i="3"/>
  <c r="J1299" i="3"/>
  <c r="I888" i="3"/>
  <c r="I576" i="3"/>
  <c r="I458" i="3"/>
  <c r="I341" i="3"/>
  <c r="J2817" i="3"/>
  <c r="J741" i="3"/>
  <c r="I2454" i="3"/>
  <c r="I2294" i="3"/>
  <c r="I1990" i="3"/>
  <c r="J1701" i="3"/>
  <c r="J1185" i="3"/>
  <c r="I1530" i="3"/>
  <c r="J890" i="3"/>
  <c r="J474" i="3"/>
  <c r="J261" i="3"/>
  <c r="I104" i="3"/>
  <c r="I2533" i="3"/>
  <c r="I867" i="3"/>
  <c r="I2811" i="3"/>
  <c r="I2893" i="3"/>
  <c r="I2703" i="3"/>
  <c r="I2426" i="3"/>
  <c r="I2078" i="3"/>
  <c r="I1805" i="3"/>
  <c r="J731" i="3"/>
  <c r="J2125" i="3"/>
  <c r="I598" i="3"/>
  <c r="I1686" i="3"/>
  <c r="J2399" i="3"/>
  <c r="I1050" i="3"/>
  <c r="J1408" i="3"/>
  <c r="I1905" i="3"/>
  <c r="J948" i="3"/>
  <c r="I742" i="3"/>
  <c r="I2242" i="3"/>
  <c r="I1001" i="3"/>
  <c r="I86" i="3"/>
  <c r="J2606" i="3"/>
  <c r="J2325" i="3"/>
  <c r="J1430" i="3"/>
  <c r="I1352" i="3"/>
  <c r="J693" i="3"/>
  <c r="J405" i="3"/>
  <c r="J1136" i="3"/>
  <c r="I2954" i="3"/>
  <c r="I2480" i="3"/>
  <c r="I1676" i="3"/>
  <c r="I1577" i="3"/>
  <c r="J2313" i="3"/>
  <c r="J640" i="3"/>
  <c r="I2027" i="3"/>
  <c r="I771" i="3"/>
  <c r="I1131" i="3"/>
  <c r="J2059" i="3"/>
  <c r="J1895" i="3"/>
  <c r="J983" i="3"/>
  <c r="J918" i="3"/>
  <c r="J473" i="3"/>
  <c r="I90" i="3"/>
  <c r="I1408" i="3"/>
  <c r="I2506" i="3"/>
  <c r="J2363" i="3"/>
  <c r="I1825" i="3"/>
  <c r="I1100" i="3"/>
  <c r="I1348" i="3"/>
  <c r="I478" i="3"/>
  <c r="J109" i="3"/>
  <c r="J1574" i="3"/>
  <c r="J2122" i="3"/>
  <c r="J1636" i="3"/>
  <c r="J1496" i="3"/>
  <c r="J1594" i="3"/>
  <c r="J565" i="3"/>
  <c r="J9" i="3"/>
  <c r="I2595" i="3"/>
  <c r="I2911" i="3"/>
  <c r="I2957" i="3"/>
  <c r="I1802" i="3"/>
  <c r="I1533" i="3"/>
  <c r="I1186" i="3"/>
  <c r="I616" i="3"/>
  <c r="I430" i="3"/>
  <c r="J266" i="3"/>
  <c r="J2610" i="3"/>
  <c r="J2349" i="3"/>
  <c r="J2820" i="3"/>
  <c r="J2727" i="3"/>
  <c r="I2503" i="3"/>
  <c r="J1817" i="3"/>
  <c r="J1654" i="3"/>
  <c r="J2191" i="3"/>
  <c r="J1052" i="3"/>
  <c r="I2110" i="3"/>
  <c r="I1728" i="3"/>
  <c r="I1014" i="3"/>
  <c r="I362" i="3"/>
  <c r="I2456" i="3"/>
  <c r="I2320" i="3"/>
  <c r="J2017" i="3"/>
  <c r="I1738" i="3"/>
  <c r="J1250" i="3"/>
  <c r="J1546" i="3"/>
  <c r="J922" i="3"/>
  <c r="J584" i="3"/>
  <c r="J280" i="3"/>
  <c r="J188" i="3"/>
  <c r="I2686" i="3"/>
  <c r="I371" i="3"/>
  <c r="J2707" i="3"/>
  <c r="J2560" i="3"/>
  <c r="J2375" i="3"/>
  <c r="J2101" i="3"/>
  <c r="J1840" i="3"/>
  <c r="I1429" i="3"/>
  <c r="J1602" i="3"/>
  <c r="I991" i="3"/>
  <c r="I700" i="3"/>
  <c r="I421" i="3"/>
  <c r="I17" i="3"/>
  <c r="J2244" i="3"/>
  <c r="I1008" i="3"/>
  <c r="J2837" i="3"/>
  <c r="J2647" i="3"/>
  <c r="J2370" i="3"/>
  <c r="J2022" i="3"/>
  <c r="I579" i="3"/>
  <c r="J710" i="3"/>
  <c r="J2963" i="3"/>
  <c r="I2037" i="3"/>
  <c r="I2535" i="3"/>
  <c r="I716" i="3"/>
  <c r="I2842" i="3"/>
  <c r="J1605" i="3"/>
  <c r="J642" i="3"/>
  <c r="I2802" i="3"/>
  <c r="I1321" i="3"/>
  <c r="I940" i="3"/>
  <c r="I66" i="3"/>
  <c r="J2540" i="3"/>
  <c r="J1694" i="3"/>
  <c r="J1580" i="3"/>
  <c r="I1218" i="3"/>
  <c r="J538" i="3"/>
  <c r="I100" i="3"/>
  <c r="J2395" i="3"/>
  <c r="I2650" i="3"/>
  <c r="I2241" i="3"/>
  <c r="J1928" i="3"/>
  <c r="I1719" i="3"/>
  <c r="J1785" i="3"/>
  <c r="J389" i="3"/>
  <c r="I1705" i="3"/>
  <c r="I294" i="3"/>
  <c r="I2517" i="3"/>
  <c r="J2035" i="3"/>
  <c r="J1032" i="3"/>
  <c r="J1106" i="3"/>
  <c r="J1039" i="3"/>
  <c r="I47" i="3"/>
  <c r="J72" i="3"/>
  <c r="I2803" i="3"/>
  <c r="I2751" i="3"/>
  <c r="J1806" i="3"/>
  <c r="I1492" i="3"/>
  <c r="I1099" i="3"/>
  <c r="J790" i="3"/>
  <c r="I680" i="3"/>
  <c r="I107" i="3"/>
  <c r="J719" i="3"/>
  <c r="J2153" i="3"/>
  <c r="J1761" i="3"/>
  <c r="I1774" i="3"/>
  <c r="I1123" i="3"/>
  <c r="I687" i="3"/>
  <c r="I334" i="3"/>
  <c r="I1568" i="3"/>
  <c r="I2407" i="3"/>
  <c r="I2248" i="3"/>
  <c r="I1684" i="3"/>
  <c r="I1655" i="3"/>
  <c r="I1650" i="3"/>
  <c r="J1079" i="3"/>
  <c r="I672" i="3"/>
  <c r="I126" i="3"/>
  <c r="I1624" i="3"/>
  <c r="I2801" i="3"/>
  <c r="J2990" i="3"/>
  <c r="J2701" i="3"/>
  <c r="J1780" i="3"/>
  <c r="J1899" i="3"/>
  <c r="J1545" i="3"/>
  <c r="J1724" i="3"/>
  <c r="J1063" i="3"/>
  <c r="I2200" i="3"/>
  <c r="I1421" i="3"/>
  <c r="J761" i="3"/>
  <c r="I240" i="3"/>
  <c r="I2632" i="3"/>
  <c r="J2382" i="3"/>
  <c r="J2076" i="3"/>
  <c r="J1739" i="3"/>
  <c r="I1440" i="3"/>
  <c r="J718" i="3"/>
  <c r="I1007" i="3"/>
  <c r="J550" i="3"/>
  <c r="J505" i="3"/>
  <c r="I25" i="3"/>
  <c r="I2060" i="3"/>
  <c r="I2792" i="3"/>
  <c r="I2308" i="3"/>
  <c r="J2696" i="3"/>
  <c r="I2446" i="3"/>
  <c r="J2561" i="3"/>
  <c r="J92" i="3"/>
  <c r="I2884" i="3"/>
  <c r="I615" i="3"/>
  <c r="J2608" i="3"/>
  <c r="J1939" i="3"/>
  <c r="I2140" i="3"/>
  <c r="I2672" i="3"/>
  <c r="I881" i="3"/>
  <c r="I1765" i="3"/>
  <c r="I2912" i="3"/>
  <c r="I1511" i="3"/>
  <c r="I578" i="3"/>
  <c r="J2152" i="3"/>
  <c r="J1402" i="3"/>
  <c r="I843" i="3"/>
  <c r="I77" i="3"/>
  <c r="J2776" i="3"/>
  <c r="I2120" i="3"/>
  <c r="I797" i="3"/>
  <c r="I1017" i="3"/>
  <c r="J464" i="3"/>
  <c r="J1584" i="3"/>
  <c r="I2854" i="3"/>
  <c r="J2636" i="3"/>
  <c r="J2114" i="3"/>
  <c r="J1387" i="3"/>
  <c r="J1678" i="3"/>
  <c r="J349" i="3"/>
  <c r="J1768" i="3"/>
  <c r="I502" i="3"/>
  <c r="I2853" i="3"/>
  <c r="J2307" i="3"/>
  <c r="I1739" i="3"/>
  <c r="I1546" i="3"/>
  <c r="J1231" i="3"/>
  <c r="I434" i="3"/>
  <c r="J2903" i="3"/>
  <c r="J2746" i="3"/>
  <c r="I2459" i="3"/>
  <c r="J1532" i="3"/>
  <c r="J2030" i="3"/>
  <c r="J1165" i="3"/>
  <c r="J1006" i="3"/>
  <c r="J276" i="3"/>
  <c r="I3" i="3"/>
  <c r="I846" i="3"/>
  <c r="J2294" i="3"/>
  <c r="I1374" i="3"/>
  <c r="I1749" i="3"/>
  <c r="I684" i="3"/>
  <c r="I532" i="3"/>
  <c r="J104" i="3"/>
  <c r="J2458" i="3"/>
  <c r="I2894" i="3"/>
  <c r="J2361" i="3"/>
  <c r="J1494" i="3"/>
  <c r="J1741" i="3"/>
  <c r="J648" i="3"/>
  <c r="J514" i="3"/>
  <c r="J439" i="3"/>
  <c r="I1713" i="3"/>
  <c r="I2975" i="3"/>
  <c r="I2232" i="3"/>
  <c r="I2372" i="3"/>
  <c r="I1569" i="3"/>
  <c r="I1589" i="3"/>
  <c r="J1046" i="3"/>
  <c r="I608" i="3"/>
  <c r="I1894" i="3"/>
  <c r="I2328" i="3"/>
  <c r="I340" i="3"/>
  <c r="I989" i="3"/>
  <c r="I2228" i="3"/>
  <c r="I1101" i="3"/>
  <c r="I856" i="3"/>
  <c r="I451" i="3"/>
  <c r="I207" i="3"/>
  <c r="J45" i="3"/>
  <c r="I1003" i="3"/>
  <c r="J2913" i="3"/>
  <c r="J47" i="3"/>
  <c r="I2103" i="3"/>
  <c r="I719" i="3"/>
  <c r="J687" i="3"/>
  <c r="J2426" i="3"/>
  <c r="I2026" i="3"/>
  <c r="I1126" i="3"/>
  <c r="J872" i="3"/>
  <c r="I1160" i="3"/>
  <c r="J724" i="3"/>
  <c r="J215" i="3"/>
  <c r="J190" i="3"/>
  <c r="I1496" i="3"/>
  <c r="J1288" i="3"/>
  <c r="I2603" i="3"/>
  <c r="J2376" i="3"/>
  <c r="J43" i="3"/>
  <c r="J1429" i="3"/>
  <c r="I2901" i="3"/>
  <c r="J498" i="3"/>
  <c r="J1783" i="3"/>
  <c r="I2577" i="3"/>
  <c r="I985" i="3"/>
  <c r="I1045" i="3"/>
  <c r="J874" i="3"/>
  <c r="I592" i="3"/>
  <c r="I347" i="3"/>
  <c r="I180" i="3"/>
  <c r="J35" i="3"/>
  <c r="J1011" i="3"/>
  <c r="J1661" i="3"/>
  <c r="I2450" i="3"/>
  <c r="J2422" i="3"/>
  <c r="J1312" i="3"/>
  <c r="I2445" i="3"/>
  <c r="J116" i="3"/>
  <c r="J1107" i="3"/>
  <c r="I2712" i="3"/>
  <c r="J1102" i="3"/>
  <c r="J1058" i="3"/>
  <c r="J1071" i="3"/>
  <c r="J386" i="3"/>
  <c r="I352" i="3"/>
  <c r="J78" i="3"/>
  <c r="J2453" i="3"/>
  <c r="I1517" i="3"/>
  <c r="J2308" i="3"/>
  <c r="J521" i="3"/>
  <c r="I1187" i="3"/>
  <c r="J2594" i="3"/>
  <c r="J1017" i="3"/>
  <c r="I2701" i="3"/>
  <c r="I1181" i="3"/>
  <c r="I1324" i="3"/>
  <c r="I655" i="3"/>
  <c r="I671" i="3"/>
  <c r="J237" i="3"/>
  <c r="J50" i="3"/>
  <c r="J453" i="3"/>
  <c r="I443" i="3"/>
  <c r="J2021" i="3"/>
  <c r="J83" i="3"/>
  <c r="I982" i="3"/>
  <c r="I1926" i="3"/>
  <c r="I503" i="3"/>
  <c r="I1784" i="3"/>
  <c r="J1578" i="3"/>
  <c r="J960" i="3"/>
  <c r="I641" i="3"/>
  <c r="J385" i="3"/>
  <c r="J231" i="3"/>
  <c r="J2174" i="3"/>
  <c r="J1640" i="3"/>
  <c r="I1029" i="3"/>
  <c r="I361" i="3"/>
  <c r="J2267" i="3"/>
  <c r="I2035" i="3"/>
  <c r="I72" i="3"/>
  <c r="J1428" i="3"/>
  <c r="I2153" i="3"/>
  <c r="J334" i="3"/>
  <c r="I1766" i="3"/>
  <c r="I2580" i="3"/>
  <c r="J1327" i="3"/>
  <c r="J1213" i="3"/>
  <c r="J1199" i="3"/>
  <c r="J657" i="3"/>
  <c r="I194" i="3"/>
  <c r="I48" i="3"/>
  <c r="J1699" i="3"/>
  <c r="J205" i="3"/>
  <c r="I2476" i="3"/>
  <c r="I848" i="3"/>
  <c r="I677" i="3"/>
  <c r="J1018" i="3"/>
  <c r="J28" i="3"/>
  <c r="J1262" i="3"/>
  <c r="J903" i="3"/>
  <c r="I496" i="3"/>
  <c r="J351" i="3"/>
  <c r="J984" i="3"/>
  <c r="I333" i="3"/>
  <c r="I354" i="3"/>
  <c r="I1756" i="3"/>
  <c r="I1381" i="3"/>
  <c r="I2132" i="3"/>
  <c r="I2" i="3"/>
  <c r="J1259" i="3"/>
  <c r="J1303" i="3"/>
  <c r="I1317" i="3"/>
  <c r="J911" i="3"/>
  <c r="I406" i="3"/>
  <c r="J249" i="3"/>
  <c r="I2812" i="3"/>
  <c r="I1527" i="3"/>
  <c r="I2137" i="3"/>
  <c r="I1508" i="3"/>
  <c r="J2827" i="3"/>
  <c r="J1188" i="3"/>
  <c r="I2548" i="3"/>
  <c r="J621" i="3"/>
  <c r="J431" i="3"/>
  <c r="I1722" i="3"/>
  <c r="J344" i="3"/>
  <c r="J1433" i="3"/>
  <c r="I254" i="3"/>
  <c r="J2654" i="3"/>
  <c r="I2430" i="3"/>
  <c r="I1852" i="3"/>
  <c r="J924" i="3"/>
  <c r="I2129" i="3"/>
  <c r="I2122" i="3"/>
  <c r="J2672" i="3"/>
  <c r="J730" i="3"/>
  <c r="I1787" i="3"/>
  <c r="I509" i="3"/>
  <c r="J449" i="3"/>
  <c r="J526" i="3"/>
  <c r="J1162" i="3"/>
  <c r="J2796" i="3"/>
  <c r="I566" i="3"/>
  <c r="I338" i="3"/>
  <c r="I782" i="3"/>
  <c r="J1624" i="3"/>
  <c r="J1221" i="3"/>
  <c r="J2407" i="3"/>
  <c r="I1996" i="3"/>
  <c r="I1699" i="3"/>
  <c r="I2199" i="3"/>
  <c r="J2081" i="3"/>
  <c r="J2169" i="3"/>
  <c r="J2824" i="3"/>
  <c r="J1764" i="3"/>
  <c r="J1197" i="3"/>
  <c r="J2909" i="3"/>
  <c r="I1312" i="3"/>
  <c r="I5" i="3"/>
  <c r="J2380" i="3"/>
  <c r="J1329" i="3"/>
  <c r="J532" i="3"/>
  <c r="I2733" i="3"/>
  <c r="I2245" i="3"/>
  <c r="I1628" i="3"/>
  <c r="I1267" i="3"/>
  <c r="I868" i="3"/>
  <c r="I359" i="3"/>
  <c r="J2753" i="3"/>
  <c r="J2955" i="3"/>
  <c r="J2229" i="3"/>
  <c r="J1834" i="3"/>
  <c r="J1797" i="3"/>
  <c r="I1195" i="3"/>
  <c r="I31" i="3"/>
  <c r="J2118" i="3"/>
  <c r="I668" i="3"/>
  <c r="J2632" i="3"/>
  <c r="I2017" i="3"/>
  <c r="I1384" i="3"/>
  <c r="I1197" i="3"/>
  <c r="J933" i="3"/>
  <c r="I505" i="3"/>
  <c r="J2477" i="3"/>
  <c r="J2666" i="3"/>
  <c r="I2845" i="3"/>
  <c r="I2299" i="3"/>
  <c r="J1730" i="3"/>
  <c r="J1538" i="3"/>
  <c r="I1223" i="3"/>
  <c r="I428" i="3"/>
  <c r="I2817" i="3"/>
  <c r="I2946" i="3"/>
  <c r="I2647" i="3"/>
  <c r="I1677" i="3"/>
  <c r="I1402" i="3"/>
  <c r="I890" i="3"/>
  <c r="I682" i="3"/>
  <c r="I309" i="3"/>
  <c r="I1842" i="3"/>
  <c r="I2969" i="3"/>
  <c r="J2639" i="3"/>
  <c r="J1625" i="3"/>
  <c r="J1395" i="3"/>
  <c r="I944" i="3"/>
  <c r="J663" i="3"/>
  <c r="J308" i="3"/>
  <c r="I1584" i="3"/>
  <c r="I2505" i="3"/>
  <c r="I2389" i="3"/>
  <c r="J2695" i="3"/>
  <c r="I1834" i="3"/>
  <c r="J1758" i="3"/>
  <c r="I61" i="3"/>
  <c r="J667" i="3"/>
  <c r="J1592" i="3"/>
  <c r="I2255" i="3"/>
  <c r="J1089" i="3"/>
  <c r="J683" i="3"/>
  <c r="I2164" i="3"/>
  <c r="I1514" i="3"/>
  <c r="I770" i="3"/>
  <c r="J841" i="3"/>
  <c r="I388" i="3"/>
  <c r="I307" i="3"/>
  <c r="I2900" i="3"/>
  <c r="I2281" i="3"/>
  <c r="I342" i="3"/>
  <c r="I1782" i="3"/>
  <c r="I2521" i="3"/>
  <c r="I412" i="3"/>
  <c r="J2078" i="3"/>
  <c r="J2784" i="3"/>
  <c r="J985" i="3"/>
  <c r="J1045" i="3"/>
  <c r="I874" i="3"/>
  <c r="J592" i="3"/>
  <c r="J347" i="3"/>
  <c r="J180" i="3"/>
  <c r="I511" i="3"/>
  <c r="I1263" i="3"/>
  <c r="I1295" i="3"/>
  <c r="J2107" i="3"/>
  <c r="J2686" i="3"/>
  <c r="I1602" i="3"/>
  <c r="I1860" i="3"/>
  <c r="J367" i="3"/>
  <c r="J1485" i="3"/>
  <c r="I2460" i="3"/>
  <c r="I1235" i="3"/>
  <c r="I1148" i="3"/>
  <c r="I1135" i="3"/>
  <c r="I548" i="3"/>
  <c r="I404" i="3"/>
  <c r="J157" i="3"/>
  <c r="J1590" i="3"/>
  <c r="J641" i="3"/>
  <c r="I564" i="3"/>
  <c r="I2102" i="3"/>
  <c r="I2656" i="3"/>
  <c r="J935" i="3"/>
  <c r="I2178" i="3"/>
  <c r="J2053" i="3"/>
  <c r="J1294" i="3"/>
  <c r="J2974" i="3"/>
  <c r="J1049" i="3"/>
  <c r="J1217" i="3"/>
  <c r="J516" i="3"/>
  <c r="I533" i="3"/>
  <c r="J559" i="3"/>
  <c r="I99" i="3"/>
  <c r="J1501" i="3"/>
  <c r="I945" i="3"/>
  <c r="I2696" i="3"/>
  <c r="J578" i="3"/>
  <c r="I1133" i="3"/>
  <c r="J2245" i="3"/>
  <c r="I785" i="3"/>
  <c r="J2503" i="3"/>
  <c r="J1351" i="3"/>
  <c r="I967" i="3"/>
  <c r="J300" i="3"/>
  <c r="I397" i="3"/>
  <c r="J2735" i="3"/>
  <c r="J96" i="3"/>
  <c r="I419" i="3"/>
  <c r="J1632" i="3"/>
  <c r="I2074" i="3"/>
  <c r="J1992" i="3"/>
  <c r="I1257" i="3"/>
  <c r="J860" i="3"/>
  <c r="I250" i="3"/>
  <c r="I927" i="3"/>
  <c r="J1129" i="3"/>
  <c r="I2824" i="3"/>
  <c r="I713" i="3"/>
  <c r="I1489" i="3"/>
  <c r="J496" i="3"/>
  <c r="I2820" i="3"/>
  <c r="I1836" i="3"/>
  <c r="J738" i="3"/>
  <c r="I912" i="3"/>
  <c r="J784" i="3"/>
  <c r="I986" i="3"/>
  <c r="J1397" i="3"/>
  <c r="J700" i="3"/>
  <c r="I2909" i="3"/>
  <c r="I2776" i="3"/>
  <c r="J967" i="3"/>
  <c r="I300" i="3"/>
  <c r="I534" i="3"/>
  <c r="J2186" i="3"/>
  <c r="J2098" i="3"/>
  <c r="I999" i="3"/>
  <c r="J122" i="3"/>
  <c r="J90" i="3"/>
  <c r="I9" i="3"/>
  <c r="J1081" i="3"/>
  <c r="I344" i="3"/>
  <c r="I1817" i="3"/>
  <c r="J2513" i="3"/>
  <c r="J2500" i="3"/>
  <c r="I1507" i="3"/>
  <c r="I258" i="3"/>
  <c r="I1578" i="3"/>
  <c r="J1642" i="3"/>
  <c r="I364" i="3"/>
  <c r="J1096" i="3"/>
  <c r="J859" i="3"/>
  <c r="I2438" i="3"/>
  <c r="I2290" i="3"/>
  <c r="I2111" i="3"/>
  <c r="I1959" i="3"/>
  <c r="J1591" i="3"/>
  <c r="I1580" i="3"/>
  <c r="J2415" i="3"/>
  <c r="I628" i="3"/>
  <c r="J863" i="3"/>
  <c r="I1929" i="3"/>
  <c r="I920" i="3"/>
  <c r="J124" i="3"/>
  <c r="J1868" i="3"/>
  <c r="J1179" i="3"/>
  <c r="J682" i="3"/>
  <c r="I2053" i="3"/>
  <c r="I2637" i="3"/>
  <c r="I1755" i="3"/>
  <c r="I871" i="3"/>
  <c r="I410" i="3"/>
  <c r="J94" i="3"/>
  <c r="J2896" i="3"/>
  <c r="I2644" i="3"/>
  <c r="J2372" i="3"/>
  <c r="I2079" i="3"/>
  <c r="I2897" i="3"/>
  <c r="I1981" i="3"/>
  <c r="J783" i="3"/>
  <c r="J1534" i="3"/>
  <c r="J594" i="3"/>
  <c r="I1936" i="3"/>
  <c r="I2386" i="3"/>
  <c r="J1726" i="3"/>
  <c r="I718" i="3"/>
  <c r="I584" i="3"/>
  <c r="J290" i="3"/>
  <c r="J2287" i="3"/>
  <c r="J2991" i="3"/>
  <c r="J2574" i="3"/>
  <c r="I2011" i="3"/>
  <c r="J1382" i="3"/>
  <c r="I1184" i="3"/>
  <c r="I925" i="3"/>
  <c r="I504" i="3"/>
  <c r="I2244" i="3"/>
  <c r="J2774" i="3"/>
  <c r="I2380" i="3"/>
  <c r="I1701" i="3"/>
  <c r="I1329" i="3"/>
  <c r="I806" i="3"/>
  <c r="J729" i="3"/>
  <c r="J247" i="3"/>
  <c r="J1239" i="3"/>
  <c r="J2276" i="3"/>
  <c r="I2379" i="3"/>
  <c r="J1565" i="3"/>
  <c r="J1328" i="3"/>
  <c r="J796" i="3"/>
  <c r="I721" i="3"/>
  <c r="J246" i="3"/>
  <c r="I1251" i="3"/>
  <c r="I2549" i="3"/>
  <c r="I2303" i="3"/>
  <c r="J2443" i="3"/>
  <c r="J2079" i="3"/>
  <c r="I1387" i="3"/>
  <c r="J445" i="3"/>
  <c r="J158" i="3"/>
  <c r="J1094" i="3"/>
  <c r="J2095" i="3"/>
  <c r="J2184" i="3"/>
  <c r="I390" i="3"/>
  <c r="I1899" i="3"/>
  <c r="I1146" i="3"/>
  <c r="I942" i="3"/>
  <c r="I485" i="3"/>
  <c r="I441" i="3"/>
  <c r="J245" i="3"/>
  <c r="J2007" i="3"/>
  <c r="I1747" i="3"/>
  <c r="J2518" i="3"/>
  <c r="I1299" i="3"/>
  <c r="J2374" i="3"/>
  <c r="I253" i="3"/>
  <c r="J1805" i="3"/>
  <c r="J2840" i="3"/>
  <c r="J1235" i="3"/>
  <c r="J1148" i="3"/>
  <c r="J1135" i="3"/>
  <c r="J548" i="3"/>
  <c r="J404" i="3"/>
  <c r="I157" i="3"/>
  <c r="J1835" i="3"/>
  <c r="I513" i="3"/>
  <c r="I637" i="3"/>
  <c r="J1841" i="3"/>
  <c r="J371" i="3"/>
  <c r="J991" i="3"/>
  <c r="I2434" i="3"/>
  <c r="J2733" i="3"/>
  <c r="J871" i="3"/>
  <c r="J2770" i="3"/>
  <c r="I1196" i="3"/>
  <c r="J1282" i="3"/>
  <c r="I804" i="3"/>
  <c r="J638" i="3"/>
  <c r="J284" i="3"/>
  <c r="I185" i="3"/>
  <c r="J633" i="3"/>
  <c r="J777" i="3"/>
  <c r="I2744" i="3"/>
  <c r="I1829" i="3"/>
  <c r="J2912" i="3"/>
  <c r="J884" i="3"/>
  <c r="J1846" i="3"/>
  <c r="J2808" i="3"/>
  <c r="J1271" i="3"/>
  <c r="J2949" i="3"/>
  <c r="J1181" i="3"/>
  <c r="J1324" i="3"/>
  <c r="J655" i="3"/>
  <c r="J671" i="3"/>
  <c r="I237" i="3"/>
  <c r="I50" i="3"/>
  <c r="J320" i="3"/>
  <c r="J1064" i="3"/>
  <c r="J2446" i="3"/>
  <c r="I124" i="3"/>
  <c r="I436" i="3"/>
  <c r="J2097" i="3"/>
  <c r="I464" i="3"/>
  <c r="I2226" i="3"/>
  <c r="I1642" i="3"/>
  <c r="I1042" i="3"/>
  <c r="J782" i="3"/>
  <c r="I465" i="3"/>
  <c r="I117" i="3"/>
  <c r="I1016" i="3"/>
  <c r="I2212" i="3"/>
  <c r="J75" i="3"/>
  <c r="J1252" i="3"/>
  <c r="I2872" i="3"/>
  <c r="J793" i="3"/>
  <c r="J1708" i="3"/>
  <c r="I1302" i="3"/>
  <c r="J1479" i="3"/>
  <c r="J805" i="3"/>
  <c r="I1011" i="3"/>
  <c r="J354" i="3"/>
  <c r="J509" i="3"/>
  <c r="I91" i="3"/>
  <c r="I239" i="3"/>
  <c r="I613" i="3"/>
  <c r="I2536" i="3"/>
  <c r="J278" i="3"/>
  <c r="J1346" i="3"/>
  <c r="J119" i="3"/>
  <c r="I2086" i="3"/>
  <c r="I1843" i="3"/>
  <c r="I1505" i="3"/>
  <c r="I1351" i="3"/>
  <c r="J677" i="3"/>
  <c r="J33" i="3"/>
  <c r="I1279" i="3"/>
  <c r="J1360" i="3"/>
  <c r="I561" i="3"/>
  <c r="J1145" i="3"/>
  <c r="J1476" i="3"/>
  <c r="J1263" i="3"/>
  <c r="I64" i="3"/>
  <c r="J4" i="3"/>
  <c r="I2435" i="3"/>
  <c r="I1591" i="3"/>
  <c r="I2099" i="3"/>
  <c r="J518" i="3"/>
  <c r="I12" i="3"/>
  <c r="J1042" i="3"/>
  <c r="I1545" i="3"/>
  <c r="J2158" i="3"/>
  <c r="J1903" i="3"/>
  <c r="I1644" i="3"/>
  <c r="J1436" i="3"/>
  <c r="I1166" i="3"/>
  <c r="J982" i="3"/>
  <c r="J1352" i="3"/>
  <c r="J2149" i="3"/>
  <c r="I360" i="3"/>
  <c r="J845" i="3"/>
  <c r="J2442" i="3"/>
  <c r="I935" i="3"/>
  <c r="J2797" i="3"/>
  <c r="J2050" i="3"/>
  <c r="J1147" i="3"/>
  <c r="I422" i="3"/>
  <c r="J2251" i="3"/>
  <c r="I2077" i="3"/>
  <c r="I1783" i="3"/>
  <c r="I1294" i="3"/>
  <c r="J254" i="3"/>
  <c r="I68" i="3"/>
  <c r="I2976" i="3"/>
  <c r="J2852" i="3"/>
  <c r="I2695" i="3"/>
  <c r="J1776" i="3"/>
  <c r="J2907" i="3"/>
  <c r="I1297" i="3"/>
  <c r="I2822" i="3"/>
  <c r="I1845" i="3"/>
  <c r="J186" i="3"/>
  <c r="I2182" i="3"/>
  <c r="I2076" i="3"/>
  <c r="I1250" i="3"/>
  <c r="I1274" i="3"/>
  <c r="I845" i="3"/>
  <c r="I319" i="3"/>
  <c r="J1519" i="3"/>
  <c r="I2989" i="3"/>
  <c r="J1856" i="3"/>
  <c r="I2378" i="3"/>
  <c r="I1665" i="3"/>
  <c r="J1153" i="3"/>
  <c r="J539" i="3"/>
  <c r="J279" i="3"/>
  <c r="I2797" i="3"/>
  <c r="J2454" i="3"/>
  <c r="I1868" i="3"/>
  <c r="I2022" i="3"/>
  <c r="I1334" i="3"/>
  <c r="J1005" i="3"/>
  <c r="I261" i="3"/>
  <c r="J77" i="3"/>
  <c r="J625" i="3"/>
  <c r="J2614" i="3"/>
  <c r="J1866" i="3"/>
  <c r="J2014" i="3"/>
  <c r="I1333" i="3"/>
  <c r="I962" i="3"/>
  <c r="I792" i="3"/>
  <c r="I73" i="3"/>
  <c r="I2753" i="3"/>
  <c r="J2854" i="3"/>
  <c r="J2509" i="3"/>
  <c r="I1858" i="3"/>
  <c r="I1776" i="3"/>
  <c r="I1797" i="3"/>
  <c r="I2192" i="3"/>
  <c r="I18" i="3"/>
  <c r="J582" i="3"/>
  <c r="J1774" i="3"/>
  <c r="I2515" i="3"/>
  <c r="I238" i="3"/>
  <c r="I1654" i="3"/>
  <c r="I1121" i="3"/>
  <c r="I1199" i="3"/>
  <c r="I657" i="3"/>
  <c r="J194" i="3"/>
  <c r="J48" i="3"/>
  <c r="J893" i="3"/>
  <c r="J2111" i="3"/>
  <c r="J1300" i="3"/>
  <c r="J888" i="3"/>
  <c r="I2081" i="3"/>
  <c r="J2533" i="3"/>
  <c r="J1267" i="3"/>
  <c r="J2806" i="3"/>
  <c r="J1196" i="3"/>
  <c r="I1282" i="3"/>
  <c r="J804" i="3"/>
  <c r="I638" i="3"/>
  <c r="I284" i="3"/>
  <c r="J185" i="3"/>
  <c r="J531" i="3"/>
  <c r="I730" i="3"/>
  <c r="J2818" i="3"/>
  <c r="I2707" i="3"/>
  <c r="J596" i="3"/>
  <c r="I1040" i="3"/>
  <c r="J2565" i="3"/>
  <c r="I1298" i="3"/>
  <c r="I1388" i="3"/>
  <c r="I774" i="3"/>
  <c r="I720" i="3"/>
  <c r="I227" i="3"/>
  <c r="I55" i="3"/>
  <c r="J2801" i="3"/>
  <c r="I426" i="3"/>
  <c r="I1318" i="3"/>
  <c r="I499" i="3"/>
  <c r="I2121" i="3"/>
  <c r="J397" i="3"/>
  <c r="J321" i="3"/>
  <c r="I2059" i="3"/>
  <c r="J1278" i="3"/>
  <c r="I1436" i="3"/>
  <c r="J830" i="3"/>
  <c r="J117" i="3"/>
  <c r="I1022" i="3"/>
  <c r="I2887" i="3"/>
  <c r="J662" i="3"/>
  <c r="J1650" i="3"/>
  <c r="J2136" i="3"/>
  <c r="J443" i="3"/>
  <c r="I1026" i="3"/>
  <c r="I544" i="3"/>
  <c r="I1000" i="3"/>
  <c r="I1822" i="3"/>
  <c r="J2853" i="3"/>
  <c r="J434" i="3"/>
  <c r="I2186" i="3"/>
  <c r="J1056" i="3"/>
  <c r="I2326" i="3"/>
  <c r="J1374" i="3"/>
  <c r="I1272" i="3"/>
  <c r="J467" i="3"/>
  <c r="I596" i="3"/>
  <c r="I2097" i="3"/>
  <c r="I1448" i="3"/>
  <c r="I959" i="3"/>
  <c r="J785" i="3"/>
  <c r="I321" i="3"/>
  <c r="J2393" i="3"/>
  <c r="J2232" i="3"/>
  <c r="I2443" i="3"/>
  <c r="J2070" i="3"/>
  <c r="I2677" i="3"/>
  <c r="I1506" i="3"/>
  <c r="I2915" i="3"/>
  <c r="I997" i="3"/>
  <c r="J136" i="3"/>
  <c r="J2320" i="3"/>
  <c r="I1513" i="3"/>
  <c r="J1765" i="3"/>
  <c r="I695" i="3"/>
  <c r="I550" i="3"/>
  <c r="I188" i="3"/>
  <c r="J1827" i="3"/>
  <c r="J2847" i="3"/>
  <c r="J2156" i="3"/>
  <c r="J2056" i="3"/>
  <c r="J1198" i="3"/>
  <c r="J1273" i="3"/>
  <c r="J844" i="3"/>
  <c r="I304" i="3"/>
  <c r="J2326" i="3"/>
  <c r="I2837" i="3"/>
  <c r="I2028" i="3"/>
  <c r="I1709" i="3"/>
  <c r="J1530" i="3"/>
  <c r="I1215" i="3"/>
  <c r="J422" i="3"/>
  <c r="I265" i="3"/>
  <c r="J2794" i="3"/>
  <c r="J2829" i="3"/>
  <c r="J2008" i="3"/>
  <c r="J1704" i="3"/>
  <c r="J1347" i="3"/>
  <c r="J1207" i="3"/>
  <c r="J393" i="3"/>
  <c r="J257" i="3"/>
  <c r="I2896" i="3"/>
  <c r="J2592" i="3"/>
  <c r="I2885" i="3"/>
  <c r="J2339" i="3"/>
  <c r="I2070" i="3"/>
  <c r="I2786" i="3"/>
  <c r="I2160" i="3"/>
  <c r="J2899" i="3"/>
  <c r="J645" i="3"/>
  <c r="J1264" i="3"/>
  <c r="I2373" i="3"/>
  <c r="I2610" i="3"/>
  <c r="I1393" i="3"/>
  <c r="I1213" i="3"/>
  <c r="I911" i="3"/>
  <c r="J713" i="3"/>
  <c r="J406" i="3"/>
  <c r="I249" i="3"/>
  <c r="J814" i="3"/>
  <c r="J1790" i="3"/>
  <c r="I2878" i="3"/>
  <c r="J576" i="3"/>
  <c r="I1839" i="3"/>
  <c r="J867" i="3"/>
  <c r="J923" i="3"/>
  <c r="I2415" i="3"/>
  <c r="J1298" i="3"/>
  <c r="J1388" i="3"/>
  <c r="J774" i="3"/>
  <c r="J720" i="3"/>
  <c r="J227" i="3"/>
  <c r="J55" i="3"/>
  <c r="I1210" i="3"/>
  <c r="I385" i="3"/>
  <c r="J1815" i="3"/>
  <c r="I1610" i="3"/>
  <c r="I2560" i="3"/>
  <c r="J421" i="3"/>
  <c r="I1813" i="3"/>
  <c r="J2944" i="3"/>
  <c r="J410" i="3"/>
  <c r="J2437" i="3"/>
  <c r="J1443" i="3"/>
  <c r="I1086" i="3"/>
  <c r="I775" i="3"/>
  <c r="I411" i="3"/>
  <c r="J176" i="3"/>
  <c r="I220" i="3"/>
  <c r="I1780" i="3"/>
  <c r="J456" i="3"/>
  <c r="I756" i="3"/>
  <c r="I955" i="3"/>
  <c r="J1929" i="3"/>
  <c r="J5" i="3"/>
  <c r="I907" i="3"/>
  <c r="J2077" i="3"/>
  <c r="J348" i="3"/>
  <c r="I2482" i="3"/>
  <c r="J465" i="3"/>
  <c r="I903" i="3"/>
  <c r="I2697" i="3"/>
  <c r="I586" i="3"/>
  <c r="J1847" i="3"/>
  <c r="I2488" i="3"/>
  <c r="J1755" i="3"/>
  <c r="I1510" i="3"/>
  <c r="J2987" i="3"/>
  <c r="I788" i="3"/>
  <c r="J649" i="3"/>
  <c r="I667" i="3"/>
  <c r="I581" i="3"/>
  <c r="J511" i="3"/>
  <c r="I538" i="3"/>
  <c r="J1126" i="3"/>
  <c r="J2663" i="3"/>
  <c r="I311" i="3"/>
  <c r="I2094" i="3"/>
  <c r="I884" i="3"/>
  <c r="J846" i="3"/>
  <c r="J1709" i="3"/>
  <c r="J806" i="3"/>
  <c r="J277" i="3"/>
  <c r="I2808" i="3"/>
  <c r="I2444" i="3"/>
  <c r="I1455" i="3"/>
  <c r="I923" i="3"/>
  <c r="I497" i="3"/>
  <c r="J1986" i="3"/>
  <c r="J2975" i="3"/>
  <c r="J2303" i="3"/>
  <c r="I2339" i="3"/>
  <c r="J1777" i="3"/>
  <c r="I2388" i="3"/>
  <c r="I376" i="3"/>
  <c r="J2546" i="3"/>
  <c r="J462" i="3"/>
  <c r="I26" i="3"/>
  <c r="I2663" i="3"/>
  <c r="J2047" i="3"/>
  <c r="J1440" i="3"/>
  <c r="I922" i="3"/>
  <c r="I698" i="3"/>
  <c r="J311" i="3"/>
  <c r="J915" i="3"/>
  <c r="J2478" i="3"/>
  <c r="J2300" i="3"/>
  <c r="J1488" i="3"/>
  <c r="J1757" i="3"/>
  <c r="J676" i="3"/>
  <c r="J537" i="3"/>
  <c r="J108" i="3"/>
  <c r="J2187" i="3"/>
  <c r="I2573" i="3"/>
  <c r="J1990" i="3"/>
  <c r="I1323" i="3"/>
  <c r="I1179" i="3"/>
  <c r="I937" i="3"/>
  <c r="I467" i="3"/>
  <c r="J2675" i="3"/>
  <c r="J2756" i="3"/>
  <c r="J2572" i="3"/>
  <c r="J1857" i="3"/>
  <c r="J1320" i="3"/>
  <c r="J1172" i="3"/>
  <c r="J931" i="3"/>
  <c r="J461" i="3"/>
  <c r="J127" i="3"/>
  <c r="J2976" i="3"/>
  <c r="I2955" i="3"/>
  <c r="I2636" i="3"/>
  <c r="J2069" i="3"/>
  <c r="I1777" i="3"/>
  <c r="I1617" i="3"/>
  <c r="I1593" i="3"/>
  <c r="J2684" i="3"/>
  <c r="J149" i="3"/>
  <c r="I820" i="3"/>
  <c r="I2075" i="3"/>
  <c r="I706" i="3"/>
  <c r="I1327" i="3"/>
  <c r="J912" i="3"/>
  <c r="I621" i="3"/>
  <c r="I784" i="3"/>
  <c r="I431" i="3"/>
  <c r="I119" i="3"/>
  <c r="I2133" i="3"/>
  <c r="J1305" i="3"/>
  <c r="J2343" i="3"/>
  <c r="J458" i="3"/>
  <c r="J1416" i="3"/>
  <c r="J2811" i="3"/>
  <c r="J868" i="3"/>
  <c r="I2319" i="3"/>
  <c r="I1443" i="3"/>
  <c r="J1086" i="3"/>
  <c r="J775" i="3"/>
  <c r="J411" i="3"/>
  <c r="I176" i="3"/>
  <c r="I251" i="3"/>
  <c r="I2208" i="3"/>
  <c r="I495" i="3"/>
  <c r="J1055" i="3"/>
  <c r="I992" i="3"/>
  <c r="I2375" i="3"/>
  <c r="J17" i="3"/>
  <c r="I1306" i="3"/>
  <c r="J2637" i="3"/>
  <c r="I510" i="3"/>
  <c r="I2168" i="3"/>
  <c r="I1706" i="3"/>
  <c r="I818" i="3"/>
  <c r="J838" i="3"/>
  <c r="J552" i="3"/>
  <c r="I15" i="3"/>
  <c r="I1477" i="3"/>
  <c r="J1112" i="3"/>
  <c r="I900" i="3"/>
  <c r="I395" i="3"/>
  <c r="I859" i="3"/>
  <c r="J1315" i="3"/>
  <c r="I2606" i="3"/>
  <c r="J2026" i="3"/>
  <c r="J995" i="3"/>
  <c r="J2038" i="3"/>
  <c r="J2656" i="3"/>
  <c r="I1821" i="3"/>
  <c r="J499" i="3"/>
  <c r="J2573" i="3"/>
  <c r="J1749" i="3"/>
  <c r="J1215" i="3"/>
  <c r="I247" i="3"/>
  <c r="I2944" i="3"/>
  <c r="I2098" i="3"/>
  <c r="I1107" i="3"/>
  <c r="I1271" i="3"/>
  <c r="I348" i="3"/>
  <c r="J1713" i="3"/>
  <c r="J2549" i="3"/>
  <c r="J2885" i="3"/>
  <c r="J2418" i="3"/>
  <c r="I1758" i="3"/>
  <c r="J2262" i="3"/>
  <c r="I200" i="3"/>
  <c r="J2466" i="3"/>
  <c r="I515" i="3"/>
  <c r="J2685" i="3"/>
  <c r="J1555" i="3"/>
  <c r="I2038" i="3"/>
  <c r="J1189" i="3"/>
  <c r="J1007" i="3"/>
  <c r="I280" i="3"/>
  <c r="J11" i="3"/>
  <c r="J2748" i="3"/>
  <c r="I2734" i="3"/>
  <c r="J2381" i="3"/>
  <c r="I1723" i="3"/>
  <c r="J1330" i="3"/>
  <c r="J811" i="3"/>
  <c r="J372" i="3"/>
  <c r="J248" i="3"/>
  <c r="J1008" i="3"/>
  <c r="I1884" i="3"/>
  <c r="I2050" i="3"/>
  <c r="I1185" i="3"/>
  <c r="J1272" i="3"/>
  <c r="J843" i="3"/>
  <c r="J408" i="3"/>
  <c r="J2225" i="3"/>
  <c r="J2945" i="3"/>
  <c r="J2337" i="3"/>
  <c r="J2044" i="3"/>
  <c r="J1371" i="3"/>
  <c r="J1214" i="3"/>
  <c r="J842" i="3"/>
  <c r="J407" i="3"/>
  <c r="I1940" i="3"/>
  <c r="I2507" i="3"/>
  <c r="I2852" i="3"/>
  <c r="I2229" i="3"/>
  <c r="I2114" i="3"/>
  <c r="I1470" i="3"/>
  <c r="J1721" i="3"/>
  <c r="I1292" i="3"/>
  <c r="I2159" i="3"/>
  <c r="I1315" i="3"/>
  <c r="I452" i="3"/>
  <c r="J1399" i="3"/>
  <c r="I2727" i="3"/>
  <c r="J1507" i="3"/>
  <c r="I477" i="3"/>
  <c r="J901" i="3"/>
  <c r="I572" i="3"/>
  <c r="I268" i="3"/>
  <c r="I1872" i="3"/>
  <c r="I486" i="3"/>
  <c r="I589" i="3"/>
  <c r="J1702" i="3"/>
  <c r="I2936" i="3"/>
  <c r="I990" i="3"/>
  <c r="J2703" i="3"/>
  <c r="J359" i="3"/>
  <c r="I1413" i="3"/>
  <c r="I1450" i="3"/>
  <c r="J702" i="3"/>
  <c r="J126" i="3"/>
  <c r="I2422" i="3"/>
  <c r="I1924" i="3"/>
  <c r="J1589" i="3"/>
  <c r="I1331" i="3"/>
  <c r="I1423" i="3"/>
  <c r="I1147" i="3"/>
  <c r="J1141" i="3"/>
  <c r="I1431" i="3"/>
  <c r="I1346" i="3"/>
  <c r="J2261" i="3"/>
  <c r="I838" i="3"/>
  <c r="I1479" i="3"/>
  <c r="I2101" i="3"/>
  <c r="I94" i="3"/>
  <c r="I988" i="3"/>
  <c r="J1123" i="3"/>
  <c r="J2917" i="3"/>
  <c r="J2692" i="3"/>
  <c r="J1448" i="3"/>
  <c r="J1022" i="3"/>
  <c r="J561" i="3"/>
  <c r="I172" i="3"/>
  <c r="J920" i="3"/>
  <c r="J1455" i="3"/>
  <c r="I1049" i="3"/>
  <c r="I470" i="3"/>
  <c r="I29" i="3"/>
  <c r="I1032" i="3"/>
  <c r="I1287" i="3"/>
  <c r="J1896" i="3"/>
  <c r="I2499" i="3"/>
  <c r="J1097" i="3"/>
  <c r="J848" i="3"/>
  <c r="J21" i="3"/>
  <c r="I1420" i="3"/>
  <c r="I231" i="3"/>
  <c r="I317" i="3"/>
  <c r="I65" i="3"/>
  <c r="J2249" i="3"/>
  <c r="J1822" i="3"/>
  <c r="J856" i="3"/>
  <c r="J207" i="3"/>
  <c r="I44" i="3"/>
  <c r="J2112" i="3"/>
  <c r="I1162" i="3"/>
  <c r="J988" i="3"/>
  <c r="I1840" i="3"/>
  <c r="J1798" i="3"/>
  <c r="I724" i="3"/>
  <c r="I1994" i="3"/>
  <c r="J877" i="3"/>
  <c r="J68" i="3"/>
  <c r="J913" i="3"/>
  <c r="I2447" i="3"/>
  <c r="I1056" i="3"/>
  <c r="J797" i="3"/>
  <c r="I913" i="3"/>
  <c r="I386" i="3"/>
  <c r="I78" i="3"/>
  <c r="I895" i="3"/>
  <c r="J2816" i="3"/>
  <c r="I2277" i="3"/>
  <c r="I1288" i="3"/>
  <c r="J613" i="3"/>
  <c r="J2920" i="3"/>
  <c r="I313" i="3"/>
  <c r="I473" i="3"/>
  <c r="I1574" i="3"/>
  <c r="I2347" i="3"/>
  <c r="J770" i="3"/>
  <c r="J388" i="3"/>
  <c r="J1034" i="3"/>
  <c r="J1289" i="3"/>
  <c r="I1594" i="3"/>
  <c r="I2083" i="3"/>
  <c r="J533" i="3"/>
  <c r="I685" i="3"/>
  <c r="I2149" i="3"/>
  <c r="I1212" i="3"/>
  <c r="I2683" i="3"/>
  <c r="J441" i="3"/>
  <c r="J25" i="3"/>
  <c r="J2655" i="3"/>
  <c r="J2094" i="3"/>
  <c r="I516" i="3"/>
  <c r="J513" i="3"/>
  <c r="J639" i="3"/>
  <c r="I860" i="3"/>
  <c r="I2217" i="3"/>
  <c r="I1847" i="3"/>
  <c r="I1485" i="3"/>
  <c r="I2311" i="3"/>
  <c r="I863" i="3"/>
  <c r="J902" i="3"/>
  <c r="I474" i="3"/>
  <c r="J623" i="3"/>
  <c r="I1972" i="3"/>
  <c r="J341" i="3"/>
  <c r="I1262" i="3"/>
  <c r="I1411" i="3"/>
  <c r="J618" i="3"/>
  <c r="J391" i="3"/>
  <c r="J437" i="3"/>
  <c r="J1579" i="3"/>
  <c r="I2745" i="3"/>
  <c r="I236" i="3"/>
  <c r="J959" i="3"/>
  <c r="J99" i="3"/>
  <c r="J2341" i="3"/>
  <c r="J780" i="3"/>
  <c r="J2148" i="3"/>
  <c r="J1618" i="3"/>
  <c r="I2087" i="3"/>
  <c r="J942" i="3"/>
  <c r="J2285" i="3"/>
  <c r="J510" i="3"/>
  <c r="J500" i="3"/>
  <c r="I2349" i="3"/>
  <c r="I618" i="3"/>
  <c r="J1881" i="3"/>
  <c r="J1412" i="3"/>
  <c r="J1016" i="3"/>
  <c r="I983" i="3"/>
  <c r="I1626" i="3"/>
  <c r="I1068" i="3"/>
  <c r="J1101" i="3"/>
  <c r="J268" i="3"/>
  <c r="I1278" i="3"/>
  <c r="I739" i="3"/>
  <c r="I2766" i="3"/>
  <c r="J1411" i="3"/>
  <c r="J417" i="3"/>
  <c r="J1254" i="3"/>
  <c r="J2029" i="3"/>
  <c r="I339" i="3"/>
  <c r="I45" i="3"/>
  <c r="I190" i="3"/>
  <c r="I924" i="3"/>
  <c r="I2452" i="3"/>
  <c r="I2563" i="3"/>
  <c r="J524" i="3"/>
  <c r="I947" i="3"/>
  <c r="I565" i="3"/>
  <c r="J307" i="3"/>
  <c r="J2436" i="3"/>
  <c r="I2509" i="3"/>
  <c r="J2362" i="3"/>
  <c r="I1838" i="3"/>
  <c r="J1706" i="3"/>
  <c r="J717" i="3"/>
  <c r="J2694" i="3"/>
  <c r="J622" i="3"/>
  <c r="J2792" i="3"/>
  <c r="I76" i="3"/>
  <c r="I559" i="3"/>
  <c r="J849" i="3"/>
  <c r="I1254" i="3"/>
  <c r="J2397" i="3"/>
  <c r="J1502" i="3"/>
  <c r="J1121" i="3"/>
  <c r="J1019" i="3"/>
  <c r="J12" i="3"/>
  <c r="I521" i="3"/>
  <c r="J1040" i="3"/>
  <c r="J705" i="3"/>
  <c r="I377" i="3"/>
  <c r="J690" i="3"/>
  <c r="I277" i="3"/>
  <c r="J264" i="3"/>
  <c r="I1106" i="3"/>
  <c r="I830" i="3"/>
  <c r="I552" i="3"/>
  <c r="I351" i="3"/>
  <c r="J1902" i="3"/>
  <c r="J611" i="3"/>
  <c r="I805" i="3"/>
  <c r="J892" i="3"/>
  <c r="I2638" i="3"/>
  <c r="I2002" i="3"/>
  <c r="J999" i="3"/>
  <c r="I2194" i="3"/>
  <c r="I1058" i="3"/>
  <c r="J365" i="3"/>
  <c r="J426" i="3"/>
  <c r="I527" i="3"/>
  <c r="J1393" i="3"/>
  <c r="J2859" i="3"/>
  <c r="J2946" i="3"/>
  <c r="I1097" i="3"/>
  <c r="J977" i="3"/>
  <c r="J112" i="3"/>
  <c r="J2933" i="3"/>
  <c r="J310" i="3"/>
  <c r="I1918" i="3"/>
  <c r="I1986" i="3"/>
  <c r="J2175" i="3"/>
  <c r="I518" i="3"/>
  <c r="J2893" i="3"/>
  <c r="I611" i="3"/>
  <c r="I21" i="3"/>
  <c r="I928" i="3"/>
  <c r="I1484" i="3"/>
  <c r="I215" i="3"/>
  <c r="J1048" i="3"/>
  <c r="I2705" i="3"/>
  <c r="I1096" i="3"/>
  <c r="I122" i="3"/>
  <c r="I1848" i="3"/>
  <c r="I1954" i="3"/>
  <c r="I1217" i="3"/>
  <c r="I1075" i="3"/>
  <c r="I2104" i="3"/>
  <c r="I1397" i="3"/>
  <c r="I456" i="3"/>
  <c r="I1081" i="3"/>
  <c r="J1991" i="3"/>
  <c r="J446" i="3"/>
  <c r="I901" i="3"/>
  <c r="J2586" i="3"/>
  <c r="I1630" i="3"/>
  <c r="J252" i="3"/>
  <c r="I1117" i="3"/>
  <c r="J495" i="3"/>
  <c r="I106" i="3"/>
  <c r="I1290" i="3"/>
  <c r="J1514" i="3"/>
  <c r="J2124" i="3"/>
  <c r="I780" i="3"/>
  <c r="I2920" i="3"/>
  <c r="J29" i="3"/>
  <c r="I1071" i="3"/>
  <c r="J352" i="3"/>
  <c r="I1463" i="3"/>
  <c r="J1003" i="3"/>
  <c r="J361" i="3"/>
  <c r="I1542" i="3"/>
  <c r="J1736" i="3"/>
  <c r="I841" i="3"/>
  <c r="I417" i="3"/>
  <c r="I2979" i="3"/>
  <c r="J1323" i="3"/>
  <c r="J1940" i="3"/>
  <c r="J908" i="3"/>
  <c r="J743" i="3"/>
  <c r="I741" i="3"/>
  <c r="I2970" i="3"/>
  <c r="I2393" i="3"/>
  <c r="I10" i="3"/>
  <c r="J258" i="3"/>
  <c r="J497" i="3"/>
  <c r="J15" i="3"/>
  <c r="J501" i="3"/>
  <c r="I929" i="3"/>
  <c r="J1450" i="3"/>
  <c r="I166" i="3"/>
  <c r="J91" i="3"/>
  <c r="J22" i="3"/>
  <c r="I425" i="3"/>
  <c r="J2134" i="3"/>
  <c r="J739" i="3"/>
  <c r="J39" i="3"/>
  <c r="J132" i="3"/>
  <c r="I2919" i="3"/>
  <c r="J236" i="3"/>
  <c r="I1761" i="3"/>
  <c r="I1039" i="3"/>
  <c r="J451" i="3"/>
  <c r="J2060" i="3"/>
  <c r="I332" i="3"/>
  <c r="I2780" i="3"/>
  <c r="J1767" i="3"/>
  <c r="I2370" i="3"/>
  <c r="J1924" i="3"/>
  <c r="I1472" i="3"/>
  <c r="I960" i="3"/>
  <c r="J485" i="3"/>
  <c r="I405" i="3"/>
  <c r="I1005" i="3"/>
  <c r="J2505" i="3"/>
  <c r="J2342" i="3"/>
  <c r="J2173" i="3"/>
  <c r="I2152" i="3"/>
  <c r="J2147" i="3"/>
  <c r="J2644" i="3"/>
  <c r="J544" i="3"/>
  <c r="I2796" i="3"/>
  <c r="I1791" i="3"/>
  <c r="J166" i="3"/>
  <c r="I2544" i="3"/>
  <c r="I876" i="3"/>
  <c r="I872" i="3"/>
  <c r="I2442" i="3"/>
  <c r="I570" i="3"/>
  <c r="I1861" i="3"/>
  <c r="I358" i="3"/>
  <c r="J2463" i="3"/>
  <c r="J1979" i="3"/>
  <c r="J1146" i="3"/>
  <c r="I181" i="3"/>
  <c r="J309" i="3"/>
  <c r="I2382" i="3"/>
  <c r="I2065" i="3"/>
  <c r="J994" i="3"/>
  <c r="J1469" i="3"/>
  <c r="J2444" i="3"/>
  <c r="I1043" i="3"/>
  <c r="I2128" i="3"/>
  <c r="J1043" i="3"/>
  <c r="J2139" i="3"/>
  <c r="J63" i="3"/>
  <c r="J338" i="3"/>
  <c r="I2003" i="3"/>
  <c r="J1175" i="3"/>
  <c r="I245" i="3"/>
  <c r="I1911" i="3"/>
  <c r="J2386" i="3"/>
  <c r="I2594" i="3"/>
  <c r="I2069" i="3"/>
  <c r="J1738" i="3"/>
  <c r="I2039" i="3"/>
  <c r="I1390" i="3"/>
  <c r="J1313" i="3"/>
  <c r="I2418" i="3"/>
  <c r="J2782" i="3"/>
  <c r="I918" i="3"/>
  <c r="J818" i="3"/>
  <c r="I1762" i="3"/>
  <c r="I427" i="3"/>
  <c r="J2120" i="3"/>
  <c r="J1160" i="3"/>
  <c r="I1939" i="3"/>
  <c r="I535" i="3"/>
  <c r="J1821" i="3"/>
  <c r="J1628" i="3"/>
  <c r="I1360" i="3"/>
  <c r="J470" i="3"/>
  <c r="I1326" i="3"/>
  <c r="J1511" i="3"/>
  <c r="I2251" i="3"/>
  <c r="I1102" i="3"/>
  <c r="I622" i="3"/>
  <c r="I39" i="3"/>
  <c r="I1679" i="3"/>
  <c r="J629" i="3"/>
  <c r="I329" i="3"/>
  <c r="J2742" i="3"/>
  <c r="J947" i="3"/>
  <c r="I777" i="3"/>
  <c r="J313" i="3"/>
  <c r="I2009" i="3"/>
  <c r="J332" i="3"/>
  <c r="J1149" i="3"/>
  <c r="J519" i="3"/>
  <c r="J2316" i="3"/>
  <c r="I2073" i="3"/>
  <c r="J477" i="3"/>
  <c r="J572" i="3"/>
  <c r="J1862" i="3"/>
  <c r="J1528" i="3"/>
  <c r="J64" i="3"/>
  <c r="I702" i="3"/>
  <c r="E8" i="1"/>
  <c r="D8" i="1"/>
  <c r="K338" i="3" l="1"/>
  <c r="L338" i="3"/>
  <c r="L848" i="3"/>
  <c r="K848" i="3"/>
  <c r="K860" i="3"/>
  <c r="L860" i="3"/>
  <c r="L417" i="3"/>
  <c r="K417" i="3"/>
  <c r="L780" i="3"/>
  <c r="K780" i="3"/>
  <c r="L1278" i="3"/>
  <c r="K1278" i="3"/>
  <c r="L1578" i="3"/>
  <c r="K1578" i="3"/>
  <c r="L1527" i="3"/>
  <c r="K1527" i="3"/>
  <c r="L2476" i="3"/>
  <c r="K2476" i="3"/>
  <c r="L566" i="3"/>
  <c r="K566" i="3"/>
  <c r="L1722" i="3"/>
  <c r="K1722" i="3"/>
  <c r="L2812" i="3"/>
  <c r="K2812" i="3"/>
  <c r="K12" i="3"/>
  <c r="L12" i="3"/>
  <c r="L986" i="3"/>
  <c r="K986" i="3"/>
  <c r="L1489" i="3"/>
  <c r="K1489" i="3"/>
  <c r="K44" i="3"/>
  <c r="L44" i="3"/>
  <c r="K48" i="3"/>
  <c r="L48" i="3"/>
  <c r="L245" i="3"/>
  <c r="K245" i="3"/>
  <c r="K45" i="3"/>
  <c r="L45" i="3"/>
  <c r="L258" i="3"/>
  <c r="K258" i="3"/>
  <c r="L406" i="3"/>
  <c r="K406" i="3"/>
  <c r="L194" i="3"/>
  <c r="K194" i="3"/>
  <c r="L713" i="3"/>
  <c r="K713" i="3"/>
  <c r="L841" i="3"/>
  <c r="K841" i="3"/>
  <c r="L901" i="3"/>
  <c r="K901" i="3"/>
  <c r="L912" i="3"/>
  <c r="K912" i="3"/>
  <c r="K1317" i="3"/>
  <c r="L1317" i="3"/>
  <c r="L1507" i="3"/>
  <c r="K1507" i="3"/>
  <c r="K2073" i="3"/>
  <c r="L2073" i="3"/>
  <c r="L2099" i="3"/>
  <c r="K2099" i="3"/>
  <c r="K2548" i="3"/>
  <c r="L2548" i="3"/>
  <c r="K2824" i="3"/>
  <c r="L2824" i="3"/>
  <c r="L2580" i="3"/>
  <c r="K2580" i="3"/>
  <c r="L2780" i="3"/>
  <c r="K2780" i="3"/>
  <c r="L339" i="3"/>
  <c r="K339" i="3"/>
  <c r="L1766" i="3"/>
  <c r="K1766" i="3"/>
  <c r="K2087" i="3"/>
  <c r="L2087" i="3"/>
  <c r="L2347" i="3"/>
  <c r="K2347" i="3"/>
  <c r="L2" i="3"/>
  <c r="M2" i="3" s="1"/>
  <c r="K2" i="3"/>
  <c r="N2" i="3" s="1"/>
  <c r="K565" i="3"/>
  <c r="L565" i="3"/>
  <c r="K1290" i="3"/>
  <c r="L1290" i="3"/>
  <c r="L1068" i="3"/>
  <c r="K1068" i="3"/>
  <c r="K1591" i="3"/>
  <c r="L1591" i="3"/>
  <c r="L1836" i="3"/>
  <c r="K1836" i="3"/>
  <c r="L2132" i="3"/>
  <c r="K2132" i="3"/>
  <c r="K2153" i="3"/>
  <c r="L2153" i="3"/>
  <c r="L2683" i="3"/>
  <c r="K2683" i="3"/>
  <c r="L1574" i="3"/>
  <c r="K1574" i="3"/>
  <c r="L65" i="3"/>
  <c r="K65" i="3"/>
  <c r="L1381" i="3"/>
  <c r="K1381" i="3"/>
  <c r="K72" i="3"/>
  <c r="L72" i="3"/>
  <c r="L527" i="3"/>
  <c r="K527" i="3"/>
  <c r="L473" i="3"/>
  <c r="K473" i="3"/>
  <c r="L317" i="3"/>
  <c r="K317" i="3"/>
  <c r="K1436" i="3"/>
  <c r="L1436" i="3"/>
  <c r="L1508" i="3"/>
  <c r="K1508" i="3"/>
  <c r="K1756" i="3"/>
  <c r="L1756" i="3"/>
  <c r="L2035" i="3"/>
  <c r="K2035" i="3"/>
  <c r="L2003" i="3"/>
  <c r="K2003" i="3"/>
  <c r="L1542" i="3"/>
  <c r="K1542" i="3"/>
  <c r="K106" i="3"/>
  <c r="L106" i="3"/>
  <c r="L1626" i="3"/>
  <c r="K1626" i="3"/>
  <c r="L2435" i="3"/>
  <c r="K2435" i="3"/>
  <c r="L2536" i="3"/>
  <c r="K2536" i="3"/>
  <c r="K927" i="3"/>
  <c r="L927" i="3"/>
  <c r="K313" i="3"/>
  <c r="L313" i="3"/>
  <c r="K231" i="3"/>
  <c r="L231" i="3"/>
  <c r="L509" i="3"/>
  <c r="K509" i="3"/>
  <c r="K613" i="3"/>
  <c r="L613" i="3"/>
  <c r="K354" i="3"/>
  <c r="L354" i="3"/>
  <c r="L361" i="3"/>
  <c r="K361" i="3"/>
  <c r="L960" i="3"/>
  <c r="K960" i="3"/>
  <c r="L947" i="3"/>
  <c r="K947" i="3"/>
  <c r="L1081" i="3"/>
  <c r="K1081" i="3"/>
  <c r="L1817" i="3"/>
  <c r="K1817" i="3"/>
  <c r="L2820" i="3"/>
  <c r="K2820" i="3"/>
  <c r="K333" i="3"/>
  <c r="L333" i="3"/>
  <c r="L1029" i="3"/>
  <c r="K1029" i="3"/>
  <c r="L1420" i="3"/>
  <c r="K1420" i="3"/>
  <c r="K2009" i="3"/>
  <c r="L2009" i="3"/>
  <c r="L239" i="3"/>
  <c r="K239" i="3"/>
  <c r="L1039" i="3"/>
  <c r="K1039" i="3"/>
  <c r="K983" i="3"/>
  <c r="L983" i="3"/>
  <c r="L1787" i="3"/>
  <c r="K1787" i="3"/>
  <c r="K2137" i="3"/>
  <c r="L2137" i="3"/>
  <c r="L250" i="3"/>
  <c r="K250" i="3"/>
  <c r="L1212" i="3"/>
  <c r="K1212" i="3"/>
  <c r="K64" i="3"/>
  <c r="L64" i="3"/>
  <c r="L91" i="3"/>
  <c r="K91" i="3"/>
  <c r="K332" i="3"/>
  <c r="L332" i="3"/>
  <c r="L456" i="3"/>
  <c r="K456" i="3"/>
  <c r="L344" i="3"/>
  <c r="K344" i="3"/>
  <c r="L496" i="3"/>
  <c r="K496" i="3"/>
  <c r="K777" i="3"/>
  <c r="L777" i="3"/>
  <c r="L641" i="3"/>
  <c r="K641" i="3"/>
  <c r="L1011" i="3"/>
  <c r="K1011" i="3"/>
  <c r="K1288" i="3"/>
  <c r="L1288" i="3"/>
  <c r="L1254" i="3"/>
  <c r="K1254" i="3"/>
  <c r="L1397" i="3"/>
  <c r="K1397" i="3"/>
  <c r="L1257" i="3"/>
  <c r="K1257" i="3"/>
  <c r="K1784" i="3"/>
  <c r="L1784" i="3"/>
  <c r="L2149" i="3"/>
  <c r="K2149" i="3"/>
  <c r="K2277" i="3"/>
  <c r="L2277" i="3"/>
  <c r="L2499" i="3"/>
  <c r="K2499" i="3"/>
  <c r="L1302" i="3"/>
  <c r="K1302" i="3"/>
  <c r="L503" i="3"/>
  <c r="K503" i="3"/>
  <c r="L1117" i="3"/>
  <c r="K1117" i="3"/>
  <c r="L1926" i="3"/>
  <c r="K1926" i="3"/>
  <c r="L329" i="3"/>
  <c r="K329" i="3"/>
  <c r="L9" i="3"/>
  <c r="K9" i="3"/>
  <c r="L982" i="3"/>
  <c r="K982" i="3"/>
  <c r="L1463" i="3"/>
  <c r="K1463" i="3"/>
  <c r="L1761" i="3"/>
  <c r="K1761" i="3"/>
  <c r="L2104" i="3"/>
  <c r="K2104" i="3"/>
  <c r="L2122" i="3"/>
  <c r="K2122" i="3"/>
  <c r="K2872" i="3"/>
  <c r="L2872" i="3"/>
  <c r="L2074" i="3"/>
  <c r="K2074" i="3"/>
  <c r="L1287" i="3"/>
  <c r="K1287" i="3"/>
  <c r="L2766" i="3"/>
  <c r="K2766" i="3"/>
  <c r="L419" i="3"/>
  <c r="K419" i="3"/>
  <c r="L443" i="3"/>
  <c r="K443" i="3"/>
  <c r="L685" i="3"/>
  <c r="K685" i="3"/>
  <c r="K895" i="3"/>
  <c r="L895" i="3"/>
  <c r="L1032" i="3"/>
  <c r="K1032" i="3"/>
  <c r="L1679" i="3"/>
  <c r="K1679" i="3"/>
  <c r="L2059" i="3"/>
  <c r="K2059" i="3"/>
  <c r="L2212" i="3"/>
  <c r="K2212" i="3"/>
  <c r="L1472" i="3"/>
  <c r="K1472" i="3"/>
  <c r="L2563" i="3"/>
  <c r="K2563" i="3"/>
  <c r="L1075" i="3"/>
  <c r="K1075" i="3"/>
  <c r="K2129" i="3"/>
  <c r="L2129" i="3"/>
  <c r="L1016" i="3"/>
  <c r="K1016" i="3"/>
  <c r="K78" i="3"/>
  <c r="L78" i="3"/>
  <c r="K29" i="3"/>
  <c r="L29" i="3"/>
  <c r="L39" i="3"/>
  <c r="K39" i="3"/>
  <c r="K117" i="3"/>
  <c r="L117" i="3"/>
  <c r="K397" i="3"/>
  <c r="L397" i="3"/>
  <c r="K559" i="3"/>
  <c r="L559" i="3"/>
  <c r="K618" i="3"/>
  <c r="L618" i="3"/>
  <c r="L561" i="3"/>
  <c r="K561" i="3"/>
  <c r="L465" i="3"/>
  <c r="K465" i="3"/>
  <c r="L671" i="3"/>
  <c r="K671" i="3"/>
  <c r="L386" i="3"/>
  <c r="K386" i="3"/>
  <c r="L470" i="3"/>
  <c r="K470" i="3"/>
  <c r="L622" i="3"/>
  <c r="K622" i="3"/>
  <c r="K677" i="3"/>
  <c r="L677" i="3"/>
  <c r="L655" i="3"/>
  <c r="K655" i="3"/>
  <c r="L516" i="3"/>
  <c r="K516" i="3"/>
  <c r="K1071" i="3"/>
  <c r="L1071" i="3"/>
  <c r="K739" i="3"/>
  <c r="L739" i="3"/>
  <c r="K999" i="3"/>
  <c r="L999" i="3"/>
  <c r="K1042" i="3"/>
  <c r="L1042" i="3"/>
  <c r="K967" i="3"/>
  <c r="L967" i="3"/>
  <c r="L1324" i="3"/>
  <c r="K1324" i="3"/>
  <c r="L1217" i="3"/>
  <c r="K1217" i="3"/>
  <c r="K1058" i="3"/>
  <c r="L1058" i="3"/>
  <c r="L913" i="3"/>
  <c r="K913" i="3"/>
  <c r="L1022" i="3"/>
  <c r="K1022" i="3"/>
  <c r="L1642" i="3"/>
  <c r="K1642" i="3"/>
  <c r="L1181" i="3"/>
  <c r="K1181" i="3"/>
  <c r="L1049" i="3"/>
  <c r="K1049" i="3"/>
  <c r="L1102" i="3"/>
  <c r="K1102" i="3"/>
  <c r="L1545" i="3"/>
  <c r="K1545" i="3"/>
  <c r="L1852" i="3"/>
  <c r="K1852" i="3"/>
  <c r="L2226" i="3"/>
  <c r="K2226" i="3"/>
  <c r="L2701" i="3"/>
  <c r="K2701" i="3"/>
  <c r="L2452" i="3"/>
  <c r="K2452" i="3"/>
  <c r="L2919" i="3"/>
  <c r="K2919" i="3"/>
  <c r="K2349" i="3"/>
  <c r="L2349" i="3"/>
  <c r="L464" i="3"/>
  <c r="K464" i="3"/>
  <c r="L785" i="3"/>
  <c r="K785" i="3"/>
  <c r="L2251" i="3"/>
  <c r="K2251" i="3"/>
  <c r="L76" i="3"/>
  <c r="K76" i="3"/>
  <c r="K358" i="3"/>
  <c r="L358" i="3"/>
  <c r="L364" i="3"/>
  <c r="K364" i="3"/>
  <c r="L1279" i="3"/>
  <c r="K1279" i="3"/>
  <c r="L436" i="3"/>
  <c r="K436" i="3"/>
  <c r="L1133" i="3"/>
  <c r="K1133" i="3"/>
  <c r="L1187" i="3"/>
  <c r="K1187" i="3"/>
  <c r="L1630" i="3"/>
  <c r="K1630" i="3"/>
  <c r="K1954" i="3"/>
  <c r="L1954" i="3"/>
  <c r="L2083" i="3"/>
  <c r="K2083" i="3"/>
  <c r="K2488" i="3"/>
  <c r="L2488" i="3"/>
  <c r="L2430" i="3"/>
  <c r="K2430" i="3"/>
  <c r="K124" i="3"/>
  <c r="L124" i="3"/>
  <c r="L1056" i="3"/>
  <c r="K1056" i="3"/>
  <c r="L2696" i="3"/>
  <c r="K2696" i="3"/>
  <c r="K586" i="3"/>
  <c r="L586" i="3"/>
  <c r="L534" i="3"/>
  <c r="K534" i="3"/>
  <c r="L945" i="3"/>
  <c r="K945" i="3"/>
  <c r="K1517" i="3"/>
  <c r="L1517" i="3"/>
  <c r="K1848" i="3"/>
  <c r="L1848" i="3"/>
  <c r="L2194" i="3"/>
  <c r="K2194" i="3"/>
  <c r="L2447" i="3"/>
  <c r="K2447" i="3"/>
  <c r="K2697" i="3"/>
  <c r="L2697" i="3"/>
  <c r="K172" i="3"/>
  <c r="L172" i="3"/>
  <c r="L1326" i="3"/>
  <c r="K1326" i="3"/>
  <c r="L2128" i="3"/>
  <c r="K2128" i="3"/>
  <c r="K903" i="3"/>
  <c r="L903" i="3"/>
  <c r="L50" i="3"/>
  <c r="K50" i="3"/>
  <c r="L99" i="3"/>
  <c r="K99" i="3"/>
  <c r="K122" i="3"/>
  <c r="L122" i="3"/>
  <c r="L237" i="3"/>
  <c r="K237" i="3"/>
  <c r="K352" i="3"/>
  <c r="L352" i="3"/>
  <c r="K236" i="3"/>
  <c r="L236" i="3"/>
  <c r="K300" i="3"/>
  <c r="L300" i="3"/>
  <c r="L533" i="3"/>
  <c r="K533" i="3"/>
  <c r="L924" i="3"/>
  <c r="K924" i="3"/>
  <c r="L782" i="3"/>
  <c r="K782" i="3"/>
  <c r="L1096" i="3"/>
  <c r="K1096" i="3"/>
  <c r="L1360" i="3"/>
  <c r="K1360" i="3"/>
  <c r="K1351" i="3"/>
  <c r="L1351" i="3"/>
  <c r="L1043" i="3"/>
  <c r="K1043" i="3"/>
  <c r="L1861" i="3"/>
  <c r="K1861" i="3"/>
  <c r="L2482" i="3"/>
  <c r="K2482" i="3"/>
  <c r="K2121" i="3"/>
  <c r="L2121" i="3"/>
  <c r="K2712" i="3"/>
  <c r="L2712" i="3"/>
  <c r="L2705" i="3"/>
  <c r="K2705" i="3"/>
  <c r="L2002" i="3"/>
  <c r="K2002" i="3"/>
  <c r="L254" i="3"/>
  <c r="K254" i="3"/>
  <c r="K2776" i="3"/>
  <c r="L2776" i="3"/>
  <c r="L570" i="3"/>
  <c r="K570" i="3"/>
  <c r="L425" i="3"/>
  <c r="K425" i="3"/>
  <c r="L907" i="3"/>
  <c r="K907" i="3"/>
  <c r="L1505" i="3"/>
  <c r="K1505" i="3"/>
  <c r="L2178" i="3"/>
  <c r="K2178" i="3"/>
  <c r="K2445" i="3"/>
  <c r="L2445" i="3"/>
  <c r="L2638" i="3"/>
  <c r="K2638" i="3"/>
  <c r="L499" i="3"/>
  <c r="K499" i="3"/>
  <c r="L2442" i="3"/>
  <c r="K2442" i="3"/>
  <c r="L2909" i="3"/>
  <c r="K2909" i="3"/>
  <c r="L2656" i="3"/>
  <c r="K2656" i="3"/>
  <c r="L955" i="3"/>
  <c r="K955" i="3"/>
  <c r="K1318" i="3"/>
  <c r="L1318" i="3"/>
  <c r="K1829" i="3"/>
  <c r="L1829" i="3"/>
  <c r="L2102" i="3"/>
  <c r="K2102" i="3"/>
  <c r="L2450" i="3"/>
  <c r="K2450" i="3"/>
  <c r="L1994" i="3"/>
  <c r="K1994" i="3"/>
  <c r="L535" i="3"/>
  <c r="K535" i="3"/>
  <c r="L756" i="3"/>
  <c r="K756" i="3"/>
  <c r="L1843" i="3"/>
  <c r="K1843" i="3"/>
  <c r="K2744" i="3"/>
  <c r="L2744" i="3"/>
  <c r="L564" i="3"/>
  <c r="K564" i="3"/>
  <c r="K2920" i="3"/>
  <c r="L2920" i="3"/>
  <c r="K426" i="3"/>
  <c r="L426" i="3"/>
  <c r="K1097" i="3"/>
  <c r="L1097" i="3"/>
  <c r="L805" i="3"/>
  <c r="K805" i="3"/>
  <c r="L1411" i="3"/>
  <c r="K1411" i="3"/>
  <c r="L1780" i="3"/>
  <c r="K1780" i="3"/>
  <c r="L1939" i="3"/>
  <c r="K1939" i="3"/>
  <c r="K220" i="3"/>
  <c r="L220" i="3"/>
  <c r="K55" i="3"/>
  <c r="L55" i="3"/>
  <c r="L185" i="3"/>
  <c r="K185" i="3"/>
  <c r="K180" i="3"/>
  <c r="L180" i="3"/>
  <c r="L190" i="3"/>
  <c r="K190" i="3"/>
  <c r="K166" i="3"/>
  <c r="L166" i="3"/>
  <c r="K15" i="3"/>
  <c r="L15" i="3"/>
  <c r="K227" i="3"/>
  <c r="L227" i="3"/>
  <c r="L404" i="3"/>
  <c r="K404" i="3"/>
  <c r="L347" i="3"/>
  <c r="K347" i="3"/>
  <c r="L215" i="3"/>
  <c r="K215" i="3"/>
  <c r="L411" i="3"/>
  <c r="K411" i="3"/>
  <c r="K720" i="3"/>
  <c r="L720" i="3"/>
  <c r="K548" i="3"/>
  <c r="L548" i="3"/>
  <c r="K592" i="3"/>
  <c r="L592" i="3"/>
  <c r="L724" i="3"/>
  <c r="K724" i="3"/>
  <c r="L988" i="3"/>
  <c r="K988" i="3"/>
  <c r="L775" i="3"/>
  <c r="K775" i="3"/>
  <c r="K774" i="3"/>
  <c r="L774" i="3"/>
  <c r="L804" i="3"/>
  <c r="K804" i="3"/>
  <c r="K1135" i="3"/>
  <c r="L1135" i="3"/>
  <c r="L702" i="3"/>
  <c r="K702" i="3"/>
  <c r="L818" i="3"/>
  <c r="K818" i="3"/>
  <c r="L1086" i="3"/>
  <c r="K1086" i="3"/>
  <c r="L1388" i="3"/>
  <c r="K1388" i="3"/>
  <c r="L1148" i="3"/>
  <c r="K1148" i="3"/>
  <c r="K1045" i="3"/>
  <c r="L1045" i="3"/>
  <c r="L872" i="3"/>
  <c r="K872" i="3"/>
  <c r="L1706" i="3"/>
  <c r="K1706" i="3"/>
  <c r="L1298" i="3"/>
  <c r="K1298" i="3"/>
  <c r="L1196" i="3"/>
  <c r="K1196" i="3"/>
  <c r="L1235" i="3"/>
  <c r="K1235" i="3"/>
  <c r="L985" i="3"/>
  <c r="K985" i="3"/>
  <c r="K1484" i="3"/>
  <c r="L1484" i="3"/>
  <c r="L2168" i="3"/>
  <c r="K2168" i="3"/>
  <c r="L2460" i="3"/>
  <c r="K2460" i="3"/>
  <c r="L2577" i="3"/>
  <c r="K2577" i="3"/>
  <c r="L94" i="3"/>
  <c r="K94" i="3"/>
  <c r="L510" i="3"/>
  <c r="K510" i="3"/>
  <c r="L1040" i="3"/>
  <c r="K1040" i="3"/>
  <c r="L876" i="3"/>
  <c r="K876" i="3"/>
  <c r="L929" i="3"/>
  <c r="K929" i="3"/>
  <c r="L1306" i="3"/>
  <c r="K1306" i="3"/>
  <c r="L1813" i="3"/>
  <c r="K1813" i="3"/>
  <c r="L2086" i="3"/>
  <c r="K2086" i="3"/>
  <c r="L2434" i="3"/>
  <c r="K2434" i="3"/>
  <c r="L1860" i="3"/>
  <c r="K1860" i="3"/>
  <c r="K2901" i="3"/>
  <c r="L2901" i="3"/>
  <c r="L928" i="3"/>
  <c r="K928" i="3"/>
  <c r="L2745" i="3"/>
  <c r="K2745" i="3"/>
  <c r="K1602" i="3"/>
  <c r="L1602" i="3"/>
  <c r="K1840" i="3"/>
  <c r="L1840" i="3"/>
  <c r="L2101" i="3"/>
  <c r="K2101" i="3"/>
  <c r="L2375" i="3"/>
  <c r="K2375" i="3"/>
  <c r="K2560" i="3"/>
  <c r="L2560" i="3"/>
  <c r="L2707" i="3"/>
  <c r="K2707" i="3"/>
  <c r="L427" i="3"/>
  <c r="K427" i="3"/>
  <c r="L992" i="3"/>
  <c r="K992" i="3"/>
  <c r="K1610" i="3"/>
  <c r="L1610" i="3"/>
  <c r="L2544" i="3"/>
  <c r="K2544" i="3"/>
  <c r="K637" i="3"/>
  <c r="L637" i="3"/>
  <c r="K1295" i="3"/>
  <c r="L1295" i="3"/>
  <c r="L2603" i="3"/>
  <c r="K2603" i="3"/>
  <c r="K21" i="3"/>
  <c r="L21" i="3"/>
  <c r="L351" i="3"/>
  <c r="K351" i="3"/>
  <c r="L495" i="3"/>
  <c r="K495" i="3"/>
  <c r="L385" i="3"/>
  <c r="K385" i="3"/>
  <c r="L730" i="3"/>
  <c r="K730" i="3"/>
  <c r="L513" i="3"/>
  <c r="K513" i="3"/>
  <c r="L1263" i="3"/>
  <c r="K1263" i="3"/>
  <c r="L1262" i="3"/>
  <c r="K1262" i="3"/>
  <c r="L1479" i="3"/>
  <c r="K1479" i="3"/>
  <c r="L2208" i="3"/>
  <c r="K2208" i="3"/>
  <c r="K1210" i="3"/>
  <c r="L1210" i="3"/>
  <c r="L511" i="3"/>
  <c r="K511" i="3"/>
  <c r="K1496" i="3"/>
  <c r="L1496" i="3"/>
  <c r="L1762" i="3"/>
  <c r="K1762" i="3"/>
  <c r="K251" i="3"/>
  <c r="L251" i="3"/>
  <c r="L157" i="3"/>
  <c r="K157" i="3"/>
  <c r="L176" i="3"/>
  <c r="K176" i="3"/>
  <c r="K284" i="3"/>
  <c r="L284" i="3"/>
  <c r="L611" i="3"/>
  <c r="K611" i="3"/>
  <c r="K552" i="3"/>
  <c r="L552" i="3"/>
  <c r="L638" i="3"/>
  <c r="K638" i="3"/>
  <c r="L838" i="3"/>
  <c r="K838" i="3"/>
  <c r="L874" i="3"/>
  <c r="K874" i="3"/>
  <c r="L1160" i="3"/>
  <c r="K1160" i="3"/>
  <c r="K1282" i="3"/>
  <c r="L1282" i="3"/>
  <c r="L1450" i="3"/>
  <c r="K1450" i="3"/>
  <c r="L1443" i="3"/>
  <c r="K1443" i="3"/>
  <c r="L1126" i="3"/>
  <c r="K1126" i="3"/>
  <c r="K1413" i="3"/>
  <c r="L1413" i="3"/>
  <c r="L1791" i="3"/>
  <c r="K1791" i="3"/>
  <c r="L2319" i="3"/>
  <c r="K2319" i="3"/>
  <c r="L2415" i="3"/>
  <c r="K2415" i="3"/>
  <c r="L2026" i="3"/>
  <c r="K2026" i="3"/>
  <c r="L253" i="3"/>
  <c r="K253" i="3"/>
  <c r="L412" i="3"/>
  <c r="K412" i="3"/>
  <c r="L990" i="3"/>
  <c r="K990" i="3"/>
  <c r="L1594" i="3"/>
  <c r="K1594" i="3"/>
  <c r="L1839" i="3"/>
  <c r="K1839" i="3"/>
  <c r="K2081" i="3"/>
  <c r="L2081" i="3"/>
  <c r="K2521" i="3"/>
  <c r="L2521" i="3"/>
  <c r="L719" i="3"/>
  <c r="K719" i="3"/>
  <c r="K2936" i="3"/>
  <c r="L2936" i="3"/>
  <c r="K1299" i="3"/>
  <c r="L1299" i="3"/>
  <c r="K1782" i="3"/>
  <c r="L1782" i="3"/>
  <c r="K2103" i="3"/>
  <c r="L2103" i="3"/>
  <c r="L2878" i="3"/>
  <c r="K2878" i="3"/>
  <c r="K342" i="3"/>
  <c r="L342" i="3"/>
  <c r="K589" i="3"/>
  <c r="L589" i="3"/>
  <c r="L918" i="3"/>
  <c r="K918" i="3"/>
  <c r="L1747" i="3"/>
  <c r="K1747" i="3"/>
  <c r="L2281" i="3"/>
  <c r="K2281" i="3"/>
  <c r="K486" i="3"/>
  <c r="L486" i="3"/>
  <c r="L2133" i="3"/>
  <c r="K2133" i="3"/>
  <c r="L2900" i="3"/>
  <c r="K2900" i="3"/>
  <c r="L1003" i="3"/>
  <c r="K1003" i="3"/>
  <c r="K1872" i="3"/>
  <c r="L1872" i="3"/>
  <c r="L2796" i="3"/>
  <c r="K2796" i="3"/>
  <c r="K119" i="3"/>
  <c r="L119" i="3"/>
  <c r="L249" i="3"/>
  <c r="K249" i="3"/>
  <c r="L307" i="3"/>
  <c r="K307" i="3"/>
  <c r="K268" i="3"/>
  <c r="L268" i="3"/>
  <c r="L431" i="3"/>
  <c r="K431" i="3"/>
  <c r="L441" i="3"/>
  <c r="K441" i="3"/>
  <c r="L388" i="3"/>
  <c r="K388" i="3"/>
  <c r="L207" i="3"/>
  <c r="K207" i="3"/>
  <c r="L572" i="3"/>
  <c r="K572" i="3"/>
  <c r="L518" i="3"/>
  <c r="K518" i="3"/>
  <c r="L784" i="3"/>
  <c r="K784" i="3"/>
  <c r="L657" i="3"/>
  <c r="K657" i="3"/>
  <c r="K485" i="3"/>
  <c r="L485" i="3"/>
  <c r="L451" i="3"/>
  <c r="K451" i="3"/>
  <c r="L830" i="3"/>
  <c r="K830" i="3"/>
  <c r="K621" i="3"/>
  <c r="L621" i="3"/>
  <c r="K911" i="3"/>
  <c r="L911" i="3"/>
  <c r="L1199" i="3"/>
  <c r="K1199" i="3"/>
  <c r="K942" i="3"/>
  <c r="L942" i="3"/>
  <c r="L770" i="3"/>
  <c r="K770" i="3"/>
  <c r="L856" i="3"/>
  <c r="K856" i="3"/>
  <c r="L477" i="3"/>
  <c r="K477" i="3"/>
  <c r="K1162" i="3"/>
  <c r="L1162" i="3"/>
  <c r="L1213" i="3"/>
  <c r="K1213" i="3"/>
  <c r="L1121" i="3"/>
  <c r="K1121" i="3"/>
  <c r="K1146" i="3"/>
  <c r="L1146" i="3"/>
  <c r="L1514" i="3"/>
  <c r="K1514" i="3"/>
  <c r="L1101" i="3"/>
  <c r="K1101" i="3"/>
  <c r="K1346" i="3"/>
  <c r="L1346" i="3"/>
  <c r="K1303" i="3"/>
  <c r="L1303" i="3"/>
  <c r="K1327" i="3"/>
  <c r="L1327" i="3"/>
  <c r="L1393" i="3"/>
  <c r="K1393" i="3"/>
  <c r="L1654" i="3"/>
  <c r="K1654" i="3"/>
  <c r="K1899" i="3"/>
  <c r="L1899" i="3"/>
  <c r="L2164" i="3"/>
  <c r="K2164" i="3"/>
  <c r="L2228" i="3"/>
  <c r="K2228" i="3"/>
  <c r="L2727" i="3"/>
  <c r="K2727" i="3"/>
  <c r="L2990" i="3"/>
  <c r="K2990" i="3"/>
  <c r="L706" i="3"/>
  <c r="K706" i="3"/>
  <c r="K2610" i="3"/>
  <c r="L2610" i="3"/>
  <c r="K238" i="3"/>
  <c r="L238" i="3"/>
  <c r="L390" i="3"/>
  <c r="K390" i="3"/>
  <c r="L989" i="3"/>
  <c r="K989" i="3"/>
  <c r="L1838" i="3"/>
  <c r="K1838" i="3"/>
  <c r="L2075" i="3"/>
  <c r="K2075" i="3"/>
  <c r="K2373" i="3"/>
  <c r="L2373" i="3"/>
  <c r="L2515" i="3"/>
  <c r="K2515" i="3"/>
  <c r="L340" i="3"/>
  <c r="K340" i="3"/>
  <c r="L452" i="3"/>
  <c r="K452" i="3"/>
  <c r="L820" i="3"/>
  <c r="K820" i="3"/>
  <c r="L1636" i="3"/>
  <c r="K1636" i="3"/>
  <c r="L2255" i="3"/>
  <c r="K2255" i="3"/>
  <c r="L2328" i="3"/>
  <c r="K2328" i="3"/>
  <c r="L1315" i="3"/>
  <c r="K1315" i="3"/>
  <c r="L10" i="3"/>
  <c r="K10" i="3"/>
  <c r="K1894" i="3"/>
  <c r="L1894" i="3"/>
  <c r="K2159" i="3"/>
  <c r="L2159" i="3"/>
  <c r="L18" i="3"/>
  <c r="K18" i="3"/>
  <c r="L608" i="3"/>
  <c r="K608" i="3"/>
  <c r="L1292" i="3"/>
  <c r="K1292" i="3"/>
  <c r="K1106" i="3"/>
  <c r="L1106" i="3"/>
  <c r="L1593" i="3"/>
  <c r="K1593" i="3"/>
  <c r="K1895" i="3"/>
  <c r="L1895" i="3"/>
  <c r="K2160" i="3"/>
  <c r="L2160" i="3"/>
  <c r="L2192" i="3"/>
  <c r="K2192" i="3"/>
  <c r="K61" i="3"/>
  <c r="L61" i="3"/>
  <c r="L1972" i="3"/>
  <c r="K1972" i="3"/>
  <c r="L1191" i="3"/>
  <c r="K1191" i="3"/>
  <c r="L1617" i="3"/>
  <c r="K1617" i="3"/>
  <c r="K2786" i="3"/>
  <c r="L2786" i="3"/>
  <c r="L1797" i="3"/>
  <c r="K1797" i="3"/>
  <c r="L1387" i="3"/>
  <c r="K1387" i="3"/>
  <c r="K1589" i="3"/>
  <c r="L1589" i="3"/>
  <c r="L1470" i="3"/>
  <c r="K1470" i="3"/>
  <c r="L1438" i="3"/>
  <c r="K1438" i="3"/>
  <c r="L1431" i="3"/>
  <c r="K1431" i="3"/>
  <c r="L1777" i="3"/>
  <c r="K1777" i="3"/>
  <c r="L2070" i="3"/>
  <c r="K2070" i="3"/>
  <c r="K1776" i="3"/>
  <c r="L1776" i="3"/>
  <c r="K1834" i="3"/>
  <c r="L1834" i="3"/>
  <c r="L1703" i="3"/>
  <c r="K1703" i="3"/>
  <c r="L1735" i="3"/>
  <c r="K1735" i="3"/>
  <c r="L1569" i="3"/>
  <c r="K1569" i="3"/>
  <c r="L2114" i="3"/>
  <c r="K2114" i="3"/>
  <c r="L2418" i="3"/>
  <c r="K2418" i="3"/>
  <c r="L2106" i="3"/>
  <c r="K2106" i="3"/>
  <c r="K1987" i="3"/>
  <c r="L1987" i="3"/>
  <c r="L2092" i="3"/>
  <c r="K2092" i="3"/>
  <c r="L1858" i="3"/>
  <c r="K1858" i="3"/>
  <c r="L2372" i="3"/>
  <c r="K2372" i="3"/>
  <c r="K2229" i="3"/>
  <c r="L2229" i="3"/>
  <c r="L2115" i="3"/>
  <c r="K2115" i="3"/>
  <c r="K2425" i="3"/>
  <c r="L2425" i="3"/>
  <c r="K2065" i="3"/>
  <c r="L2065" i="3"/>
  <c r="L2636" i="3"/>
  <c r="K2636" i="3"/>
  <c r="L2885" i="3"/>
  <c r="K2885" i="3"/>
  <c r="L2303" i="3"/>
  <c r="K2303" i="3"/>
  <c r="K2681" i="3"/>
  <c r="L2681" i="3"/>
  <c r="L2493" i="3"/>
  <c r="K2493" i="3"/>
  <c r="L2329" i="3"/>
  <c r="K2329" i="3"/>
  <c r="K2389" i="3"/>
  <c r="L2389" i="3"/>
  <c r="L2232" i="3"/>
  <c r="K2232" i="3"/>
  <c r="L2852" i="3"/>
  <c r="K2852" i="3"/>
  <c r="K2955" i="3"/>
  <c r="L2955" i="3"/>
  <c r="K2836" i="3"/>
  <c r="L2836" i="3"/>
  <c r="L2722" i="3"/>
  <c r="K2722" i="3"/>
  <c r="L2755" i="3"/>
  <c r="K2755" i="3"/>
  <c r="K2549" i="3"/>
  <c r="L2549" i="3"/>
  <c r="L2505" i="3"/>
  <c r="K2505" i="3"/>
  <c r="L2975" i="3"/>
  <c r="K2975" i="3"/>
  <c r="L2809" i="3"/>
  <c r="K2809" i="3"/>
  <c r="L2825" i="3"/>
  <c r="K2825" i="3"/>
  <c r="L2643" i="3"/>
  <c r="K2643" i="3"/>
  <c r="L2507" i="3"/>
  <c r="K2507" i="3"/>
  <c r="L2393" i="3"/>
  <c r="K2393" i="3"/>
  <c r="K2896" i="3"/>
  <c r="L2896" i="3"/>
  <c r="L2753" i="3"/>
  <c r="K2753" i="3"/>
  <c r="L2779" i="3"/>
  <c r="K2779" i="3"/>
  <c r="L709" i="3"/>
  <c r="K709" i="3"/>
  <c r="L1251" i="3"/>
  <c r="K1251" i="3"/>
  <c r="K1584" i="3"/>
  <c r="L1584" i="3"/>
  <c r="K1713" i="3"/>
  <c r="L1713" i="3"/>
  <c r="L1940" i="3"/>
  <c r="K1940" i="3"/>
  <c r="L1986" i="3"/>
  <c r="K1986" i="3"/>
  <c r="K2487" i="3"/>
  <c r="L2487" i="3"/>
  <c r="L2883" i="3"/>
  <c r="K2883" i="3"/>
  <c r="K73" i="3"/>
  <c r="L73" i="3"/>
  <c r="L262" i="3"/>
  <c r="K262" i="3"/>
  <c r="L792" i="3"/>
  <c r="K792" i="3"/>
  <c r="L721" i="3"/>
  <c r="K721" i="3"/>
  <c r="L469" i="3"/>
  <c r="K469" i="3"/>
  <c r="L909" i="3"/>
  <c r="K909" i="3"/>
  <c r="L962" i="3"/>
  <c r="K962" i="3"/>
  <c r="L1224" i="3"/>
  <c r="K1224" i="3"/>
  <c r="L944" i="3"/>
  <c r="K944" i="3"/>
  <c r="L1515" i="3"/>
  <c r="K1515" i="3"/>
  <c r="L1333" i="3"/>
  <c r="K1333" i="3"/>
  <c r="L1663" i="3"/>
  <c r="K1663" i="3"/>
  <c r="L1696" i="3"/>
  <c r="K1696" i="3"/>
  <c r="K2023" i="3"/>
  <c r="L2023" i="3"/>
  <c r="L1985" i="3"/>
  <c r="K1985" i="3"/>
  <c r="L2283" i="3"/>
  <c r="K2283" i="3"/>
  <c r="L2379" i="3"/>
  <c r="K2379" i="3"/>
  <c r="L2288" i="3"/>
  <c r="K2288" i="3"/>
  <c r="L2392" i="3"/>
  <c r="K2392" i="3"/>
  <c r="K2718" i="3"/>
  <c r="L2718" i="3"/>
  <c r="L2969" i="3"/>
  <c r="K2969" i="3"/>
  <c r="K2894" i="3"/>
  <c r="L2894" i="3"/>
  <c r="L2970" i="3"/>
  <c r="K2970" i="3"/>
  <c r="K1293" i="3"/>
  <c r="L1293" i="3"/>
  <c r="L1842" i="3"/>
  <c r="K1842" i="3"/>
  <c r="L1918" i="3"/>
  <c r="K1918" i="3"/>
  <c r="L2855" i="3"/>
  <c r="K2855" i="3"/>
  <c r="L265" i="3"/>
  <c r="K265" i="3"/>
  <c r="L309" i="3"/>
  <c r="K309" i="3"/>
  <c r="L267" i="3"/>
  <c r="K267" i="3"/>
  <c r="L447" i="3"/>
  <c r="K447" i="3"/>
  <c r="L277" i="3"/>
  <c r="K277" i="3"/>
  <c r="L467" i="3"/>
  <c r="K467" i="3"/>
  <c r="L261" i="3"/>
  <c r="K261" i="3"/>
  <c r="L192" i="3"/>
  <c r="K192" i="3"/>
  <c r="L800" i="3"/>
  <c r="K800" i="3"/>
  <c r="L682" i="3"/>
  <c r="K682" i="3"/>
  <c r="L532" i="3"/>
  <c r="K532" i="3"/>
  <c r="K474" i="3"/>
  <c r="L474" i="3"/>
  <c r="K854" i="3"/>
  <c r="L854" i="3"/>
  <c r="K661" i="3"/>
  <c r="L661" i="3"/>
  <c r="L937" i="3"/>
  <c r="K937" i="3"/>
  <c r="K1215" i="3"/>
  <c r="L1215" i="3"/>
  <c r="L806" i="3"/>
  <c r="K806" i="3"/>
  <c r="L890" i="3"/>
  <c r="K890" i="3"/>
  <c r="L652" i="3"/>
  <c r="K652" i="3"/>
  <c r="L1225" i="3"/>
  <c r="K1225" i="3"/>
  <c r="L684" i="3"/>
  <c r="K684" i="3"/>
  <c r="L1147" i="3"/>
  <c r="K1147" i="3"/>
  <c r="L1179" i="3"/>
  <c r="K1179" i="3"/>
  <c r="L1139" i="3"/>
  <c r="K1139" i="3"/>
  <c r="L1334" i="3"/>
  <c r="K1334" i="3"/>
  <c r="L1329" i="3"/>
  <c r="K1329" i="3"/>
  <c r="K1402" i="3"/>
  <c r="L1402" i="3"/>
  <c r="L1749" i="3"/>
  <c r="K1749" i="3"/>
  <c r="L1185" i="3"/>
  <c r="K1185" i="3"/>
  <c r="K1509" i="3"/>
  <c r="L1509" i="3"/>
  <c r="K1401" i="3"/>
  <c r="L1401" i="3"/>
  <c r="L1390" i="3"/>
  <c r="K1390" i="3"/>
  <c r="L1323" i="3"/>
  <c r="K1323" i="3"/>
  <c r="K1709" i="3"/>
  <c r="L1709" i="3"/>
  <c r="L2022" i="3"/>
  <c r="K2022" i="3"/>
  <c r="K1701" i="3"/>
  <c r="L1701" i="3"/>
  <c r="L1769" i="3"/>
  <c r="K1769" i="3"/>
  <c r="K1677" i="3"/>
  <c r="L1677" i="3"/>
  <c r="L1374" i="3"/>
  <c r="K1374" i="3"/>
  <c r="L2050" i="3"/>
  <c r="K2050" i="3"/>
  <c r="L2370" i="3"/>
  <c r="K2370" i="3"/>
  <c r="L2042" i="3"/>
  <c r="K2042" i="3"/>
  <c r="L1859" i="3"/>
  <c r="K1859" i="3"/>
  <c r="L2028" i="3"/>
  <c r="K2028" i="3"/>
  <c r="L1868" i="3"/>
  <c r="K1868" i="3"/>
  <c r="K2380" i="3"/>
  <c r="L2380" i="3"/>
  <c r="L2647" i="3"/>
  <c r="K2647" i="3"/>
  <c r="L1889" i="3"/>
  <c r="K1889" i="3"/>
  <c r="L1884" i="3"/>
  <c r="K1884" i="3"/>
  <c r="L2152" i="3"/>
  <c r="K2152" i="3"/>
  <c r="L2573" i="3"/>
  <c r="K2573" i="3"/>
  <c r="L2837" i="3"/>
  <c r="K2837" i="3"/>
  <c r="K2618" i="3"/>
  <c r="L2618" i="3"/>
  <c r="L2839" i="3"/>
  <c r="K2839" i="3"/>
  <c r="L2946" i="3"/>
  <c r="K2946" i="3"/>
  <c r="L846" i="3"/>
  <c r="K846" i="3"/>
  <c r="L741" i="3"/>
  <c r="K741" i="3"/>
  <c r="K1337" i="3"/>
  <c r="L1337" i="3"/>
  <c r="K1319" i="3"/>
  <c r="L1319" i="3"/>
  <c r="L1559" i="3"/>
  <c r="K1559" i="3"/>
  <c r="L2797" i="3"/>
  <c r="K2797" i="3"/>
  <c r="L2244" i="3"/>
  <c r="K2244" i="3"/>
  <c r="L2817" i="3"/>
  <c r="K2817" i="3"/>
  <c r="K3" i="3"/>
  <c r="L3" i="3"/>
  <c r="L304" i="3"/>
  <c r="K304" i="3"/>
  <c r="L274" i="3"/>
  <c r="K274" i="3"/>
  <c r="L416" i="3"/>
  <c r="K416" i="3"/>
  <c r="L504" i="3"/>
  <c r="K504" i="3"/>
  <c r="L428" i="3"/>
  <c r="K428" i="3"/>
  <c r="L737" i="3"/>
  <c r="K737" i="3"/>
  <c r="L925" i="3"/>
  <c r="K925" i="3"/>
  <c r="K1223" i="3"/>
  <c r="L1223" i="3"/>
  <c r="L1053" i="3"/>
  <c r="K1053" i="3"/>
  <c r="L1184" i="3"/>
  <c r="K1184" i="3"/>
  <c r="L1531" i="3"/>
  <c r="K1531" i="3"/>
  <c r="L1423" i="3"/>
  <c r="K1423" i="3"/>
  <c r="L1665" i="3"/>
  <c r="K1665" i="3"/>
  <c r="L1723" i="3"/>
  <c r="K1723" i="3"/>
  <c r="L2039" i="3"/>
  <c r="K2039" i="3"/>
  <c r="K2378" i="3"/>
  <c r="L2378" i="3"/>
  <c r="L2011" i="3"/>
  <c r="K2011" i="3"/>
  <c r="L2299" i="3"/>
  <c r="K2299" i="3"/>
  <c r="L2845" i="3"/>
  <c r="K2845" i="3"/>
  <c r="L2459" i="3"/>
  <c r="K2459" i="3"/>
  <c r="K2734" i="3"/>
  <c r="L2734" i="3"/>
  <c r="L2989" i="3"/>
  <c r="K2989" i="3"/>
  <c r="L1357" i="3"/>
  <c r="K1357" i="3"/>
  <c r="L2985" i="3"/>
  <c r="K2985" i="3"/>
  <c r="L151" i="3"/>
  <c r="K151" i="3"/>
  <c r="L281" i="3"/>
  <c r="K281" i="3"/>
  <c r="K188" i="3"/>
  <c r="L188" i="3"/>
  <c r="L319" i="3"/>
  <c r="K319" i="3"/>
  <c r="L296" i="3"/>
  <c r="K296" i="3"/>
  <c r="L505" i="3"/>
  <c r="K505" i="3"/>
  <c r="K434" i="3"/>
  <c r="L434" i="3"/>
  <c r="L280" i="3"/>
  <c r="K280" i="3"/>
  <c r="L377" i="3"/>
  <c r="K377" i="3"/>
  <c r="K546" i="3"/>
  <c r="L546" i="3"/>
  <c r="L816" i="3"/>
  <c r="K816" i="3"/>
  <c r="L698" i="3"/>
  <c r="K698" i="3"/>
  <c r="K550" i="3"/>
  <c r="L550" i="3"/>
  <c r="K845" i="3"/>
  <c r="L845" i="3"/>
  <c r="L584" i="3"/>
  <c r="K584" i="3"/>
  <c r="L870" i="3"/>
  <c r="K870" i="3"/>
  <c r="L692" i="3"/>
  <c r="K692" i="3"/>
  <c r="L963" i="3"/>
  <c r="K963" i="3"/>
  <c r="K863" i="3"/>
  <c r="L863" i="3"/>
  <c r="K922" i="3"/>
  <c r="L922" i="3"/>
  <c r="L695" i="3"/>
  <c r="K695" i="3"/>
  <c r="L1227" i="3"/>
  <c r="K1227" i="3"/>
  <c r="L812" i="3"/>
  <c r="K812" i="3"/>
  <c r="K1274" i="3"/>
  <c r="L1274" i="3"/>
  <c r="L718" i="3"/>
  <c r="K718" i="3"/>
  <c r="L1197" i="3"/>
  <c r="K1197" i="3"/>
  <c r="L1546" i="3"/>
  <c r="K1546" i="3"/>
  <c r="K1407" i="3"/>
  <c r="L1407" i="3"/>
  <c r="L1336" i="3"/>
  <c r="K1336" i="3"/>
  <c r="L1331" i="3"/>
  <c r="K1331" i="3"/>
  <c r="K1250" i="3"/>
  <c r="L1250" i="3"/>
  <c r="L1535" i="3"/>
  <c r="K1535" i="3"/>
  <c r="L1432" i="3"/>
  <c r="K1432" i="3"/>
  <c r="L1394" i="3"/>
  <c r="K1394" i="3"/>
  <c r="L1384" i="3"/>
  <c r="K1384" i="3"/>
  <c r="L1739" i="3"/>
  <c r="K1739" i="3"/>
  <c r="L2038" i="3"/>
  <c r="K2038" i="3"/>
  <c r="L1631" i="3"/>
  <c r="K1631" i="3"/>
  <c r="L1700" i="3"/>
  <c r="K1700" i="3"/>
  <c r="L1513" i="3"/>
  <c r="K1513" i="3"/>
  <c r="L2076" i="3"/>
  <c r="K2076" i="3"/>
  <c r="L2386" i="3"/>
  <c r="K2386" i="3"/>
  <c r="K2017" i="3"/>
  <c r="L2017" i="3"/>
  <c r="L2068" i="3"/>
  <c r="K2068" i="3"/>
  <c r="L1927" i="3"/>
  <c r="K1927" i="3"/>
  <c r="L2040" i="3"/>
  <c r="K2040" i="3"/>
  <c r="L2382" i="3"/>
  <c r="K2382" i="3"/>
  <c r="L2663" i="3"/>
  <c r="K2663" i="3"/>
  <c r="L2182" i="3"/>
  <c r="K2182" i="3"/>
  <c r="K1952" i="3"/>
  <c r="L1952" i="3"/>
  <c r="K2421" i="3"/>
  <c r="L2421" i="3"/>
  <c r="L2013" i="3"/>
  <c r="K2013" i="3"/>
  <c r="K1936" i="3"/>
  <c r="L1936" i="3"/>
  <c r="K2853" i="3"/>
  <c r="L2853" i="3"/>
  <c r="K2958" i="3"/>
  <c r="L2958" i="3"/>
  <c r="L1483" i="3"/>
  <c r="K1483" i="3"/>
  <c r="L26" i="3"/>
  <c r="K26" i="3"/>
  <c r="L668" i="3"/>
  <c r="K668" i="3"/>
  <c r="L502" i="3"/>
  <c r="K502" i="3"/>
  <c r="L515" i="3"/>
  <c r="K515" i="3"/>
  <c r="K997" i="3"/>
  <c r="L997" i="3"/>
  <c r="K1845" i="3"/>
  <c r="L1845" i="3"/>
  <c r="L2091" i="3"/>
  <c r="K2091" i="3"/>
  <c r="L2915" i="3"/>
  <c r="K2915" i="3"/>
  <c r="L2822" i="3"/>
  <c r="K2822" i="3"/>
  <c r="K1651" i="3"/>
  <c r="L1651" i="3"/>
  <c r="L2568" i="3"/>
  <c r="K2568" i="3"/>
  <c r="K31" i="3"/>
  <c r="L31" i="3"/>
  <c r="L200" i="3"/>
  <c r="K200" i="3"/>
  <c r="K376" i="3"/>
  <c r="L376" i="3"/>
  <c r="L850" i="3"/>
  <c r="K850" i="3"/>
  <c r="L1506" i="3"/>
  <c r="K1506" i="3"/>
  <c r="L1297" i="3"/>
  <c r="K1297" i="3"/>
  <c r="L1981" i="3"/>
  <c r="K1981" i="3"/>
  <c r="L1195" i="3"/>
  <c r="K1195" i="3"/>
  <c r="K1621" i="3"/>
  <c r="L1621" i="3"/>
  <c r="L1943" i="3"/>
  <c r="K1943" i="3"/>
  <c r="K1984" i="3"/>
  <c r="L1984" i="3"/>
  <c r="L2311" i="3"/>
  <c r="K2311" i="3"/>
  <c r="L2388" i="3"/>
  <c r="K2388" i="3"/>
  <c r="K2677" i="3"/>
  <c r="L2677" i="3"/>
  <c r="L2876" i="3"/>
  <c r="K2876" i="3"/>
  <c r="L1054" i="3"/>
  <c r="K1054" i="3"/>
  <c r="K1613" i="3"/>
  <c r="L1613" i="3"/>
  <c r="L2897" i="3"/>
  <c r="K2897" i="3"/>
  <c r="L1758" i="3"/>
  <c r="K1758" i="3"/>
  <c r="L2079" i="3"/>
  <c r="K2079" i="3"/>
  <c r="L2069" i="3"/>
  <c r="K2069" i="3"/>
  <c r="L2339" i="3"/>
  <c r="K2339" i="3"/>
  <c r="L2443" i="3"/>
  <c r="K2443" i="3"/>
  <c r="K2695" i="3"/>
  <c r="L2695" i="3"/>
  <c r="L2085" i="3"/>
  <c r="K2085" i="3"/>
  <c r="L2509" i="3"/>
  <c r="K2509" i="3"/>
  <c r="L2644" i="3"/>
  <c r="K2644" i="3"/>
  <c r="L2592" i="3"/>
  <c r="K2592" i="3"/>
  <c r="L2854" i="3"/>
  <c r="K2854" i="3"/>
  <c r="K2976" i="3"/>
  <c r="L2976" i="3"/>
  <c r="L1364" i="3"/>
  <c r="K1364" i="3"/>
  <c r="L2859" i="3"/>
  <c r="K2859" i="3"/>
  <c r="L28" i="3"/>
  <c r="K28" i="3"/>
  <c r="L321" i="3"/>
  <c r="K321" i="3"/>
  <c r="K68" i="3"/>
  <c r="L68" i="3"/>
  <c r="L359" i="3"/>
  <c r="K359" i="3"/>
  <c r="K348" i="3"/>
  <c r="L348" i="3"/>
  <c r="L497" i="3"/>
  <c r="K497" i="3"/>
  <c r="K446" i="3"/>
  <c r="L446" i="3"/>
  <c r="L633" i="3"/>
  <c r="K633" i="3"/>
  <c r="L63" i="3"/>
  <c r="K63" i="3"/>
  <c r="K410" i="3"/>
  <c r="L410" i="3"/>
  <c r="L868" i="3"/>
  <c r="K868" i="3"/>
  <c r="K683" i="3"/>
  <c r="L683" i="3"/>
  <c r="L526" i="3"/>
  <c r="K526" i="3"/>
  <c r="L531" i="3"/>
  <c r="K531" i="3"/>
  <c r="L524" i="3"/>
  <c r="K524" i="3"/>
  <c r="L1017" i="3"/>
  <c r="K1017" i="3"/>
  <c r="K1271" i="3"/>
  <c r="L1271" i="3"/>
  <c r="L923" i="3"/>
  <c r="K923" i="3"/>
  <c r="L738" i="3"/>
  <c r="K738" i="3"/>
  <c r="L1289" i="3"/>
  <c r="K1289" i="3"/>
  <c r="K959" i="3"/>
  <c r="L959" i="3"/>
  <c r="L1294" i="3"/>
  <c r="K1294" i="3"/>
  <c r="K871" i="3"/>
  <c r="L871" i="3"/>
  <c r="L1267" i="3"/>
  <c r="K1267" i="3"/>
  <c r="K1586" i="3"/>
  <c r="L1586" i="3"/>
  <c r="L1259" i="3"/>
  <c r="K1259" i="3"/>
  <c r="L1412" i="3"/>
  <c r="K1412" i="3"/>
  <c r="L797" i="3"/>
  <c r="K797" i="3"/>
  <c r="L1107" i="3"/>
  <c r="K1107" i="3"/>
  <c r="K1485" i="3"/>
  <c r="L1485" i="3"/>
  <c r="L1805" i="3"/>
  <c r="K1805" i="3"/>
  <c r="K1399" i="3"/>
  <c r="L1399" i="3"/>
  <c r="L1590" i="3"/>
  <c r="K1590" i="3"/>
  <c r="L1476" i="3"/>
  <c r="K1476" i="3"/>
  <c r="L1455" i="3"/>
  <c r="K1455" i="3"/>
  <c r="L1448" i="3"/>
  <c r="K1448" i="3"/>
  <c r="L1783" i="3"/>
  <c r="K1783" i="3"/>
  <c r="L2078" i="3"/>
  <c r="K2078" i="3"/>
  <c r="L1835" i="3"/>
  <c r="K1835" i="3"/>
  <c r="L1708" i="3"/>
  <c r="K1708" i="3"/>
  <c r="L1755" i="3"/>
  <c r="K1755" i="3"/>
  <c r="L1628" i="3"/>
  <c r="K1628" i="3"/>
  <c r="L2120" i="3"/>
  <c r="K2120" i="3"/>
  <c r="K2426" i="3"/>
  <c r="L2426" i="3"/>
  <c r="L2112" i="3"/>
  <c r="K2112" i="3"/>
  <c r="K1992" i="3"/>
  <c r="L1992" i="3"/>
  <c r="L2098" i="3"/>
  <c r="K2098" i="3"/>
  <c r="L1924" i="3"/>
  <c r="K1924" i="3"/>
  <c r="L2444" i="3"/>
  <c r="K2444" i="3"/>
  <c r="L2703" i="3"/>
  <c r="K2703" i="3"/>
  <c r="L2249" i="3"/>
  <c r="K2249" i="3"/>
  <c r="L2148" i="3"/>
  <c r="K2148" i="3"/>
  <c r="K2097" i="3"/>
  <c r="L2097" i="3"/>
  <c r="L2077" i="3"/>
  <c r="K2077" i="3"/>
  <c r="L2637" i="3"/>
  <c r="K2637" i="3"/>
  <c r="K2893" i="3"/>
  <c r="L2893" i="3"/>
  <c r="L2316" i="3"/>
  <c r="K2316" i="3"/>
  <c r="L2735" i="3"/>
  <c r="K2735" i="3"/>
  <c r="K2341" i="3"/>
  <c r="L2341" i="3"/>
  <c r="K2245" i="3"/>
  <c r="L2245" i="3"/>
  <c r="K2944" i="3"/>
  <c r="L2944" i="3"/>
  <c r="L2811" i="3"/>
  <c r="K2811" i="3"/>
  <c r="L2184" i="3"/>
  <c r="K2184" i="3"/>
  <c r="L2500" i="3"/>
  <c r="K2500" i="3"/>
  <c r="L2654" i="3"/>
  <c r="K2654" i="3"/>
  <c r="K2816" i="3"/>
  <c r="L2816" i="3"/>
  <c r="K2594" i="3"/>
  <c r="L2594" i="3"/>
  <c r="K2808" i="3"/>
  <c r="L2808" i="3"/>
  <c r="L596" i="3"/>
  <c r="K596" i="3"/>
  <c r="L867" i="3"/>
  <c r="K867" i="3"/>
  <c r="L1089" i="3"/>
  <c r="K1089" i="3"/>
  <c r="L1188" i="3"/>
  <c r="K1188" i="3"/>
  <c r="K1528" i="3"/>
  <c r="L1528" i="3"/>
  <c r="K1896" i="3"/>
  <c r="L1896" i="3"/>
  <c r="L2053" i="3"/>
  <c r="K2053" i="3"/>
  <c r="L2733" i="3"/>
  <c r="K2733" i="3"/>
  <c r="L2533" i="3"/>
  <c r="K2533" i="3"/>
  <c r="K2754" i="3"/>
  <c r="L2754" i="3"/>
  <c r="L135" i="3"/>
  <c r="K135" i="3"/>
  <c r="K77" i="3"/>
  <c r="L77" i="3"/>
  <c r="L247" i="3"/>
  <c r="K247" i="3"/>
  <c r="L104" i="3"/>
  <c r="K104" i="3"/>
  <c r="L282" i="3"/>
  <c r="K282" i="3"/>
  <c r="K408" i="3"/>
  <c r="L408" i="3"/>
  <c r="L422" i="3"/>
  <c r="K422" i="3"/>
  <c r="L528" i="3"/>
  <c r="K528" i="3"/>
  <c r="L729" i="3"/>
  <c r="K729" i="3"/>
  <c r="K843" i="3"/>
  <c r="L843" i="3"/>
  <c r="L917" i="3"/>
  <c r="K917" i="3"/>
  <c r="L1005" i="3"/>
  <c r="K1005" i="3"/>
  <c r="K1023" i="3"/>
  <c r="L1023" i="3"/>
  <c r="K1272" i="3"/>
  <c r="L1272" i="3"/>
  <c r="L1530" i="3"/>
  <c r="K1530" i="3"/>
  <c r="K1523" i="3"/>
  <c r="L1523" i="3"/>
  <c r="K1405" i="3"/>
  <c r="L1405" i="3"/>
  <c r="L1664" i="3"/>
  <c r="K1664" i="3"/>
  <c r="L2031" i="3"/>
  <c r="K2031" i="3"/>
  <c r="L1627" i="3"/>
  <c r="K1627" i="3"/>
  <c r="L1990" i="3"/>
  <c r="K1990" i="3"/>
  <c r="L2291" i="3"/>
  <c r="K2291" i="3"/>
  <c r="L2294" i="3"/>
  <c r="K2294" i="3"/>
  <c r="L2143" i="3"/>
  <c r="K2143" i="3"/>
  <c r="L2419" i="3"/>
  <c r="K2419" i="3"/>
  <c r="L2454" i="3"/>
  <c r="K2454" i="3"/>
  <c r="L2726" i="3"/>
  <c r="K2726" i="3"/>
  <c r="L2774" i="3"/>
  <c r="K2774" i="3"/>
  <c r="L1008" i="3"/>
  <c r="K1008" i="3"/>
  <c r="L2187" i="3"/>
  <c r="K2187" i="3"/>
  <c r="L2326" i="3"/>
  <c r="K2326" i="3"/>
  <c r="L4" i="3"/>
  <c r="K4" i="3"/>
  <c r="L83" i="3"/>
  <c r="K83" i="3"/>
  <c r="K5" i="3"/>
  <c r="L5" i="3"/>
  <c r="K17" i="3"/>
  <c r="L17" i="3"/>
  <c r="L341" i="3"/>
  <c r="K341" i="3"/>
  <c r="L149" i="3"/>
  <c r="K149" i="3"/>
  <c r="L519" i="3"/>
  <c r="K519" i="3"/>
  <c r="L205" i="3"/>
  <c r="K205" i="3"/>
  <c r="K365" i="3"/>
  <c r="L365" i="3"/>
  <c r="K578" i="3"/>
  <c r="L578" i="3"/>
  <c r="L421" i="3"/>
  <c r="K421" i="3"/>
  <c r="K458" i="3"/>
  <c r="L458" i="3"/>
  <c r="K645" i="3"/>
  <c r="L645" i="3"/>
  <c r="K449" i="3"/>
  <c r="L449" i="3"/>
  <c r="L391" i="3"/>
  <c r="K391" i="3"/>
  <c r="L521" i="3"/>
  <c r="K521" i="3"/>
  <c r="L884" i="3"/>
  <c r="K884" i="3"/>
  <c r="L700" i="3"/>
  <c r="K700" i="3"/>
  <c r="L576" i="3"/>
  <c r="K576" i="3"/>
  <c r="L582" i="3"/>
  <c r="K582" i="3"/>
  <c r="L278" i="3"/>
  <c r="K278" i="3"/>
  <c r="L1019" i="3"/>
  <c r="K1019" i="3"/>
  <c r="K935" i="3"/>
  <c r="L935" i="3"/>
  <c r="K991" i="3"/>
  <c r="L991" i="3"/>
  <c r="L888" i="3"/>
  <c r="K888" i="3"/>
  <c r="L1291" i="3"/>
  <c r="K1291" i="3"/>
  <c r="K1129" i="3"/>
  <c r="L1129" i="3"/>
  <c r="L984" i="3"/>
  <c r="K984" i="3"/>
  <c r="K629" i="3"/>
  <c r="L629" i="3"/>
  <c r="L920" i="3"/>
  <c r="K920" i="3"/>
  <c r="L1312" i="3"/>
  <c r="K1312" i="3"/>
  <c r="L1094" i="3"/>
  <c r="K1094" i="3"/>
  <c r="L1428" i="3"/>
  <c r="K1428" i="3"/>
  <c r="L977" i="3"/>
  <c r="K977" i="3"/>
  <c r="L1145" i="3"/>
  <c r="K1145" i="3"/>
  <c r="L1511" i="3"/>
  <c r="K1511" i="3"/>
  <c r="L1821" i="3"/>
  <c r="K1821" i="3"/>
  <c r="K1429" i="3"/>
  <c r="L1429" i="3"/>
  <c r="L1592" i="3"/>
  <c r="K1592" i="3"/>
  <c r="L1502" i="3"/>
  <c r="K1502" i="3"/>
  <c r="K1469" i="3"/>
  <c r="L1469" i="3"/>
  <c r="L1252" i="3"/>
  <c r="K1252" i="3"/>
  <c r="L1847" i="3"/>
  <c r="K1847" i="3"/>
  <c r="L2094" i="3"/>
  <c r="K2094" i="3"/>
  <c r="K1736" i="3"/>
  <c r="L1736" i="3"/>
  <c r="L1767" i="3"/>
  <c r="K1767" i="3"/>
  <c r="L1632" i="3"/>
  <c r="K1632" i="3"/>
  <c r="L2186" i="3"/>
  <c r="K2186" i="3"/>
  <c r="L1702" i="3"/>
  <c r="K1702" i="3"/>
  <c r="K2029" i="3"/>
  <c r="L2029" i="3"/>
  <c r="L1640" i="3"/>
  <c r="K1640" i="3"/>
  <c r="L2021" i="3"/>
  <c r="K2021" i="3"/>
  <c r="L2446" i="3"/>
  <c r="K2446" i="3"/>
  <c r="L1929" i="3"/>
  <c r="K1929" i="3"/>
  <c r="K2261" i="3"/>
  <c r="L2261" i="3"/>
  <c r="L2175" i="3"/>
  <c r="K2175" i="3"/>
  <c r="L1991" i="3"/>
  <c r="K1991" i="3"/>
  <c r="L2124" i="3"/>
  <c r="K2124" i="3"/>
  <c r="L2139" i="3"/>
  <c r="K2139" i="3"/>
  <c r="L2343" i="3"/>
  <c r="K2343" i="3"/>
  <c r="L2684" i="3"/>
  <c r="K2684" i="3"/>
  <c r="L2513" i="3"/>
  <c r="K2513" i="3"/>
  <c r="K2397" i="3"/>
  <c r="L2397" i="3"/>
  <c r="L2463" i="3"/>
  <c r="K2463" i="3"/>
  <c r="L2308" i="3"/>
  <c r="K2308" i="3"/>
  <c r="K2912" i="3"/>
  <c r="L2912" i="3"/>
  <c r="L2899" i="3"/>
  <c r="K2899" i="3"/>
  <c r="K2827" i="3"/>
  <c r="L2827" i="3"/>
  <c r="K2586" i="3"/>
  <c r="L2586" i="3"/>
  <c r="K2792" i="3"/>
  <c r="L2792" i="3"/>
  <c r="L371" i="3"/>
  <c r="K371" i="3"/>
  <c r="L1300" i="3"/>
  <c r="K1300" i="3"/>
  <c r="K1311" i="3"/>
  <c r="L1311" i="3"/>
  <c r="L1979" i="3"/>
  <c r="K1979" i="3"/>
  <c r="L1881" i="3"/>
  <c r="K1881" i="3"/>
  <c r="L2060" i="3"/>
  <c r="K2060" i="3"/>
  <c r="L2422" i="3"/>
  <c r="K2422" i="3"/>
  <c r="L2686" i="3"/>
  <c r="K2686" i="3"/>
  <c r="L2518" i="3"/>
  <c r="K2518" i="3"/>
  <c r="L11" i="3"/>
  <c r="K11" i="3"/>
  <c r="L25" i="3"/>
  <c r="K25" i="3"/>
  <c r="L311" i="3"/>
  <c r="K311" i="3"/>
  <c r="L463" i="3"/>
  <c r="K463" i="3"/>
  <c r="L424" i="3"/>
  <c r="K424" i="3"/>
  <c r="K290" i="3"/>
  <c r="L290" i="3"/>
  <c r="L745" i="3"/>
  <c r="K745" i="3"/>
  <c r="L933" i="3"/>
  <c r="K933" i="3"/>
  <c r="L1231" i="3"/>
  <c r="K1231" i="3"/>
  <c r="K1007" i="3"/>
  <c r="L1007" i="3"/>
  <c r="L1059" i="3"/>
  <c r="K1059" i="3"/>
  <c r="L1189" i="3"/>
  <c r="K1189" i="3"/>
  <c r="L1539" i="3"/>
  <c r="K1539" i="3"/>
  <c r="L1440" i="3"/>
  <c r="K1440" i="3"/>
  <c r="L1765" i="3"/>
  <c r="K1765" i="3"/>
  <c r="K1726" i="3"/>
  <c r="L1726" i="3"/>
  <c r="L1738" i="3"/>
  <c r="K1738" i="3"/>
  <c r="L2047" i="3"/>
  <c r="K2047" i="3"/>
  <c r="K1830" i="3"/>
  <c r="L1830" i="3"/>
  <c r="L2307" i="3"/>
  <c r="K2307" i="3"/>
  <c r="L1555" i="3"/>
  <c r="K1555" i="3"/>
  <c r="L2320" i="3"/>
  <c r="K2320" i="3"/>
  <c r="L2632" i="3"/>
  <c r="K2632" i="3"/>
  <c r="K2456" i="3"/>
  <c r="L2456" i="3"/>
  <c r="L2804" i="3"/>
  <c r="K2804" i="3"/>
  <c r="L1607" i="3"/>
  <c r="K1607" i="3"/>
  <c r="L2286" i="3"/>
  <c r="K2286" i="3"/>
  <c r="L95" i="3"/>
  <c r="K95" i="3"/>
  <c r="L240" i="3"/>
  <c r="K240" i="3"/>
  <c r="L360" i="3"/>
  <c r="K360" i="3"/>
  <c r="K362" i="3"/>
  <c r="L362" i="3"/>
  <c r="K297" i="3"/>
  <c r="L297" i="3"/>
  <c r="L350" i="3"/>
  <c r="K350" i="3"/>
  <c r="K628" i="3"/>
  <c r="L628" i="3"/>
  <c r="L1014" i="3"/>
  <c r="K1014" i="3"/>
  <c r="L934" i="3"/>
  <c r="K934" i="3"/>
  <c r="L906" i="3"/>
  <c r="K906" i="3"/>
  <c r="L1562" i="3"/>
  <c r="K1562" i="3"/>
  <c r="K1338" i="3"/>
  <c r="L1338" i="3"/>
  <c r="K1383" i="3"/>
  <c r="L1383" i="3"/>
  <c r="K1421" i="3"/>
  <c r="L1421" i="3"/>
  <c r="K1728" i="3"/>
  <c r="L1728" i="3"/>
  <c r="L2066" i="3"/>
  <c r="K2066" i="3"/>
  <c r="K2332" i="3"/>
  <c r="L2332" i="3"/>
  <c r="L2051" i="3"/>
  <c r="K2051" i="3"/>
  <c r="K2490" i="3"/>
  <c r="L2490" i="3"/>
  <c r="L2200" i="3"/>
  <c r="K2200" i="3"/>
  <c r="L2590" i="3"/>
  <c r="K2590" i="3"/>
  <c r="L2715" i="3"/>
  <c r="K2715" i="3"/>
  <c r="L881" i="3"/>
  <c r="K881" i="3"/>
  <c r="L2110" i="3"/>
  <c r="K2110" i="3"/>
  <c r="L2310" i="3"/>
  <c r="K2310" i="3"/>
  <c r="L1478" i="3"/>
  <c r="K1478" i="3"/>
  <c r="L1844" i="3"/>
  <c r="K1844" i="3"/>
  <c r="K2167" i="3"/>
  <c r="L2167" i="3"/>
  <c r="L2564" i="3"/>
  <c r="K2564" i="3"/>
  <c r="L2764" i="3"/>
  <c r="K2764" i="3"/>
  <c r="L1579" i="3"/>
  <c r="K1579" i="3"/>
  <c r="L2134" i="3"/>
  <c r="K2134" i="3"/>
  <c r="L1902" i="3"/>
  <c r="K1902" i="3"/>
  <c r="L1822" i="3"/>
  <c r="K1822" i="3"/>
  <c r="L2503" i="3"/>
  <c r="K2503" i="3"/>
  <c r="K2437" i="3"/>
  <c r="L2437" i="3"/>
  <c r="L2949" i="3"/>
  <c r="K2949" i="3"/>
  <c r="L2565" i="3"/>
  <c r="K2565" i="3"/>
  <c r="L2974" i="3"/>
  <c r="K2974" i="3"/>
  <c r="K2770" i="3"/>
  <c r="L2770" i="3"/>
  <c r="L2806" i="3"/>
  <c r="K2806" i="3"/>
  <c r="L2742" i="3"/>
  <c r="K2742" i="3"/>
  <c r="K2840" i="3"/>
  <c r="L2840" i="3"/>
  <c r="K2782" i="3"/>
  <c r="L2782" i="3"/>
  <c r="L2801" i="3"/>
  <c r="K2801" i="3"/>
  <c r="L2672" i="3"/>
  <c r="K2672" i="3"/>
  <c r="K2784" i="3"/>
  <c r="L2784" i="3"/>
  <c r="L1175" i="3"/>
  <c r="K1175" i="3"/>
  <c r="L1624" i="3"/>
  <c r="K1624" i="3"/>
  <c r="L1798" i="3"/>
  <c r="K1798" i="3"/>
  <c r="L58" i="3"/>
  <c r="K58" i="3"/>
  <c r="L85" i="3"/>
  <c r="K85" i="3"/>
  <c r="L129" i="3"/>
  <c r="K129" i="3"/>
  <c r="K126" i="3"/>
  <c r="L126" i="3"/>
  <c r="L405" i="3"/>
  <c r="K405" i="3"/>
  <c r="L187" i="3"/>
  <c r="K187" i="3"/>
  <c r="L366" i="3"/>
  <c r="K366" i="3"/>
  <c r="L30" i="3"/>
  <c r="K30" i="3"/>
  <c r="L323" i="3"/>
  <c r="K323" i="3"/>
  <c r="L672" i="3"/>
  <c r="K672" i="3"/>
  <c r="K538" i="3"/>
  <c r="L538" i="3"/>
  <c r="L430" i="3"/>
  <c r="K430" i="3"/>
  <c r="L475" i="3"/>
  <c r="K475" i="3"/>
  <c r="K624" i="3"/>
  <c r="L624" i="3"/>
  <c r="L932" i="3"/>
  <c r="K932" i="3"/>
  <c r="L693" i="3"/>
  <c r="K693" i="3"/>
  <c r="L686" i="3"/>
  <c r="K686" i="3"/>
  <c r="L588" i="3"/>
  <c r="K588" i="3"/>
  <c r="L1000" i="3"/>
  <c r="K1000" i="3"/>
  <c r="L616" i="3"/>
  <c r="K616" i="3"/>
  <c r="L1332" i="3"/>
  <c r="K1332" i="3"/>
  <c r="L1078" i="3"/>
  <c r="K1078" i="3"/>
  <c r="L926" i="3"/>
  <c r="K926" i="3"/>
  <c r="K1035" i="3"/>
  <c r="L1035" i="3"/>
  <c r="L1361" i="3"/>
  <c r="K1361" i="3"/>
  <c r="K1650" i="3"/>
  <c r="L1650" i="3"/>
  <c r="K1186" i="3"/>
  <c r="L1186" i="3"/>
  <c r="L1061" i="3"/>
  <c r="K1061" i="3"/>
  <c r="K1114" i="3"/>
  <c r="L1114" i="3"/>
  <c r="L1062" i="3"/>
  <c r="K1062" i="3"/>
  <c r="L1869" i="3"/>
  <c r="K1869" i="3"/>
  <c r="L1164" i="3"/>
  <c r="K1164" i="3"/>
  <c r="L1655" i="3"/>
  <c r="K1655" i="3"/>
  <c r="L1580" i="3"/>
  <c r="K1580" i="3"/>
  <c r="K1533" i="3"/>
  <c r="L1533" i="3"/>
  <c r="K1270" i="3"/>
  <c r="L1270" i="3"/>
  <c r="L2142" i="3"/>
  <c r="K2142" i="3"/>
  <c r="L1903" i="3"/>
  <c r="K1903" i="3"/>
  <c r="L1430" i="3"/>
  <c r="K1430" i="3"/>
  <c r="L1900" i="3"/>
  <c r="K1900" i="3"/>
  <c r="L1823" i="3"/>
  <c r="K1823" i="3"/>
  <c r="L1818" i="3"/>
  <c r="K1818" i="3"/>
  <c r="L1793" i="3"/>
  <c r="K1793" i="3"/>
  <c r="L2234" i="3"/>
  <c r="K2234" i="3"/>
  <c r="L1684" i="3"/>
  <c r="K1684" i="3"/>
  <c r="L1802" i="3"/>
  <c r="K1802" i="3"/>
  <c r="L2165" i="3"/>
  <c r="K2165" i="3"/>
  <c r="L1694" i="3"/>
  <c r="K1694" i="3"/>
  <c r="K1792" i="3"/>
  <c r="L1792" i="3"/>
  <c r="L2154" i="3"/>
  <c r="K2154" i="3"/>
  <c r="L2511" i="3"/>
  <c r="K2511" i="3"/>
  <c r="K2325" i="3"/>
  <c r="L2325" i="3"/>
  <c r="K2248" i="3"/>
  <c r="L2248" i="3"/>
  <c r="L2140" i="3"/>
  <c r="K2140" i="3"/>
  <c r="L2214" i="3"/>
  <c r="K2214" i="3"/>
  <c r="L2302" i="3"/>
  <c r="K2302" i="3"/>
  <c r="L2702" i="3"/>
  <c r="K2702" i="3"/>
  <c r="K2957" i="3"/>
  <c r="L2957" i="3"/>
  <c r="L2417" i="3"/>
  <c r="K2417" i="3"/>
  <c r="K2157" i="3"/>
  <c r="L2157" i="3"/>
  <c r="L2540" i="3"/>
  <c r="K2540" i="3"/>
  <c r="L2652" i="3"/>
  <c r="K2652" i="3"/>
  <c r="L2961" i="3"/>
  <c r="K2961" i="3"/>
  <c r="L2738" i="3"/>
  <c r="K2738" i="3"/>
  <c r="L2747" i="3"/>
  <c r="K2747" i="3"/>
  <c r="L2407" i="3"/>
  <c r="K2407" i="3"/>
  <c r="L2606" i="3"/>
  <c r="K2606" i="3"/>
  <c r="L2911" i="3"/>
  <c r="K2911" i="3"/>
  <c r="L2724" i="3"/>
  <c r="K2724" i="3"/>
  <c r="L2651" i="3"/>
  <c r="K2651" i="3"/>
  <c r="K827" i="3"/>
  <c r="L827" i="3"/>
  <c r="L740" i="3"/>
  <c r="K740" i="3"/>
  <c r="L1426" i="3"/>
  <c r="K1426" i="3"/>
  <c r="K1453" i="3"/>
  <c r="L1453" i="3"/>
  <c r="K1234" i="3"/>
  <c r="L1234" i="3"/>
  <c r="L1568" i="3"/>
  <c r="K1568" i="3"/>
  <c r="K2161" i="3"/>
  <c r="L2161" i="3"/>
  <c r="K2197" i="3"/>
  <c r="L2197" i="3"/>
  <c r="L2979" i="3"/>
  <c r="K2979" i="3"/>
  <c r="L2595" i="3"/>
  <c r="K2595" i="3"/>
  <c r="K35" i="3"/>
  <c r="L35" i="3"/>
  <c r="L116" i="3"/>
  <c r="K116" i="3"/>
  <c r="L367" i="3"/>
  <c r="K367" i="3"/>
  <c r="L334" i="3"/>
  <c r="K334" i="3"/>
  <c r="K498" i="3"/>
  <c r="L498" i="3"/>
  <c r="L639" i="3"/>
  <c r="K639" i="3"/>
  <c r="L437" i="3"/>
  <c r="K437" i="3"/>
  <c r="L793" i="3"/>
  <c r="K793" i="3"/>
  <c r="L687" i="3"/>
  <c r="K687" i="3"/>
  <c r="L544" i="3"/>
  <c r="K544" i="3"/>
  <c r="L1018" i="3"/>
  <c r="K1018" i="3"/>
  <c r="L1048" i="3"/>
  <c r="K1048" i="3"/>
  <c r="L1123" i="3"/>
  <c r="K1123" i="3"/>
  <c r="L1264" i="3"/>
  <c r="K1264" i="3"/>
  <c r="L849" i="3"/>
  <c r="K849" i="3"/>
  <c r="L1416" i="3"/>
  <c r="K1416" i="3"/>
  <c r="L1774" i="3"/>
  <c r="K1774" i="3"/>
  <c r="L1846" i="3"/>
  <c r="K1846" i="3"/>
  <c r="L2095" i="3"/>
  <c r="K2095" i="3"/>
  <c r="L2374" i="3"/>
  <c r="K2374" i="3"/>
  <c r="K877" i="3"/>
  <c r="L877" i="3"/>
  <c r="L2692" i="3"/>
  <c r="K2692" i="3"/>
  <c r="L74" i="3"/>
  <c r="K74" i="3"/>
  <c r="L102" i="3"/>
  <c r="K102" i="3"/>
  <c r="L107" i="3"/>
  <c r="K107" i="3"/>
  <c r="K89" i="3"/>
  <c r="L89" i="3"/>
  <c r="K295" i="3"/>
  <c r="L295" i="3"/>
  <c r="L214" i="3"/>
  <c r="K214" i="3"/>
  <c r="K399" i="3"/>
  <c r="L399" i="3"/>
  <c r="L118" i="3"/>
  <c r="K118" i="3"/>
  <c r="L642" i="3"/>
  <c r="K642" i="3"/>
  <c r="K490" i="3"/>
  <c r="L490" i="3"/>
  <c r="L363" i="3"/>
  <c r="K363" i="3"/>
  <c r="L680" i="3"/>
  <c r="K680" i="3"/>
  <c r="K581" i="3"/>
  <c r="L581" i="3"/>
  <c r="L478" i="3"/>
  <c r="K478" i="3"/>
  <c r="K517" i="3"/>
  <c r="L517" i="3"/>
  <c r="L662" i="3"/>
  <c r="K662" i="3"/>
  <c r="K948" i="3"/>
  <c r="L948" i="3"/>
  <c r="K723" i="3"/>
  <c r="L723" i="3"/>
  <c r="K703" i="3"/>
  <c r="L703" i="3"/>
  <c r="L708" i="3"/>
  <c r="K708" i="3"/>
  <c r="L1095" i="3"/>
  <c r="K1095" i="3"/>
  <c r="L1002" i="3"/>
  <c r="K1002" i="3"/>
  <c r="L725" i="3"/>
  <c r="K725" i="3"/>
  <c r="L1026" i="3"/>
  <c r="K1026" i="3"/>
  <c r="K1348" i="3"/>
  <c r="L1348" i="3"/>
  <c r="K1090" i="3"/>
  <c r="L1090" i="3"/>
  <c r="L974" i="3"/>
  <c r="K974" i="3"/>
  <c r="L1041" i="3"/>
  <c r="K1041" i="3"/>
  <c r="L1363" i="3"/>
  <c r="K1363" i="3"/>
  <c r="K1233" i="3"/>
  <c r="L1233" i="3"/>
  <c r="L1099" i="3"/>
  <c r="K1099" i="3"/>
  <c r="L1166" i="3"/>
  <c r="K1166" i="3"/>
  <c r="L1100" i="3"/>
  <c r="K1100" i="3"/>
  <c r="K1605" i="3"/>
  <c r="L1605" i="3"/>
  <c r="L1885" i="3"/>
  <c r="K1885" i="3"/>
  <c r="K1516" i="3"/>
  <c r="L1516" i="3"/>
  <c r="L1237" i="3"/>
  <c r="K1237" i="3"/>
  <c r="K1657" i="3"/>
  <c r="L1657" i="3"/>
  <c r="L1582" i="3"/>
  <c r="K1582" i="3"/>
  <c r="L1572" i="3"/>
  <c r="K1572" i="3"/>
  <c r="L1366" i="3"/>
  <c r="K1366" i="3"/>
  <c r="K1912" i="3"/>
  <c r="L1912" i="3"/>
  <c r="K2158" i="3"/>
  <c r="L2158" i="3"/>
  <c r="L1492" i="3"/>
  <c r="K1492" i="3"/>
  <c r="K1959" i="3"/>
  <c r="L1959" i="3"/>
  <c r="L1825" i="3"/>
  <c r="K1825" i="3"/>
  <c r="L1820" i="3"/>
  <c r="K1820" i="3"/>
  <c r="L1807" i="3"/>
  <c r="K1807" i="3"/>
  <c r="L1865" i="3"/>
  <c r="K1865" i="3"/>
  <c r="L2180" i="3"/>
  <c r="K2180" i="3"/>
  <c r="L1748" i="3"/>
  <c r="K1748" i="3"/>
  <c r="L2199" i="3"/>
  <c r="K2199" i="3"/>
  <c r="K2527" i="3"/>
  <c r="L2527" i="3"/>
  <c r="L2260" i="3"/>
  <c r="K2260" i="3"/>
  <c r="K2181" i="3"/>
  <c r="L2181" i="3"/>
  <c r="L2398" i="3"/>
  <c r="K2398" i="3"/>
  <c r="L2717" i="3"/>
  <c r="K2717" i="3"/>
  <c r="K2625" i="3"/>
  <c r="L2625" i="3"/>
  <c r="L2464" i="3"/>
  <c r="K2464" i="3"/>
  <c r="L2751" i="3"/>
  <c r="K2751" i="3"/>
  <c r="K2506" i="3"/>
  <c r="L2506" i="3"/>
  <c r="L2531" i="3"/>
  <c r="K2531" i="3"/>
  <c r="L2977" i="3"/>
  <c r="K2977" i="3"/>
  <c r="L2951" i="3"/>
  <c r="K2951" i="3"/>
  <c r="L2740" i="3"/>
  <c r="K2740" i="3"/>
  <c r="L2803" i="3"/>
  <c r="K2803" i="3"/>
  <c r="L2953" i="3"/>
  <c r="K2953" i="3"/>
  <c r="L438" i="3"/>
  <c r="K438" i="3"/>
  <c r="L590" i="3"/>
  <c r="K590" i="3"/>
  <c r="L859" i="3"/>
  <c r="K859" i="3"/>
  <c r="L1408" i="3"/>
  <c r="K1408" i="3"/>
  <c r="L1465" i="3"/>
  <c r="K1465" i="3"/>
  <c r="K2301" i="3"/>
  <c r="L2301" i="3"/>
  <c r="L2090" i="3"/>
  <c r="K2090" i="3"/>
  <c r="L2190" i="3"/>
  <c r="K2190" i="3"/>
  <c r="L2657" i="3"/>
  <c r="K2657" i="3"/>
  <c r="K90" i="3"/>
  <c r="L90" i="3"/>
  <c r="L132" i="3"/>
  <c r="K132" i="3"/>
  <c r="L22" i="3"/>
  <c r="K22" i="3"/>
  <c r="L43" i="3"/>
  <c r="K43" i="3"/>
  <c r="L158" i="3"/>
  <c r="K158" i="3"/>
  <c r="L75" i="3"/>
  <c r="K75" i="3"/>
  <c r="L500" i="3"/>
  <c r="K500" i="3"/>
  <c r="L47" i="3"/>
  <c r="K47" i="3"/>
  <c r="L667" i="3"/>
  <c r="K667" i="3"/>
  <c r="L892" i="3"/>
  <c r="K892" i="3"/>
  <c r="L717" i="3"/>
  <c r="K717" i="3"/>
  <c r="L1064" i="3"/>
  <c r="K1064" i="3"/>
  <c r="L1149" i="3"/>
  <c r="K1149" i="3"/>
  <c r="L1305" i="3"/>
  <c r="K1305" i="3"/>
  <c r="L1433" i="3"/>
  <c r="K1433" i="3"/>
  <c r="L1790" i="3"/>
  <c r="K1790" i="3"/>
  <c r="L1841" i="3"/>
  <c r="K1841" i="3"/>
  <c r="L2111" i="3"/>
  <c r="K2111" i="3"/>
  <c r="L2107" i="3"/>
  <c r="K2107" i="3"/>
  <c r="L1699" i="3"/>
  <c r="K1699" i="3"/>
  <c r="K2376" i="3"/>
  <c r="L2376" i="3"/>
  <c r="K2736" i="3"/>
  <c r="L2736" i="3"/>
  <c r="L2517" i="3"/>
  <c r="K2517" i="3"/>
  <c r="L615" i="3"/>
  <c r="K615" i="3"/>
  <c r="L1131" i="3"/>
  <c r="K1131" i="3"/>
  <c r="L2352" i="3"/>
  <c r="K2352" i="3"/>
  <c r="K225" i="3"/>
  <c r="L225" i="3"/>
  <c r="L330" i="3"/>
  <c r="K330" i="3"/>
  <c r="L651" i="3"/>
  <c r="K651" i="3"/>
  <c r="L689" i="3"/>
  <c r="K689" i="3"/>
  <c r="L294" i="3"/>
  <c r="K294" i="3"/>
  <c r="K395" i="3"/>
  <c r="L395" i="3"/>
  <c r="L714" i="3"/>
  <c r="K714" i="3"/>
  <c r="L1247" i="3"/>
  <c r="K1247" i="3"/>
  <c r="K771" i="3"/>
  <c r="L771" i="3"/>
  <c r="L1276" i="3"/>
  <c r="K1276" i="3"/>
  <c r="L865" i="3"/>
  <c r="K865" i="3"/>
  <c r="K1403" i="3"/>
  <c r="L1403" i="3"/>
  <c r="L1705" i="3"/>
  <c r="K1705" i="3"/>
  <c r="K2217" i="3"/>
  <c r="L2217" i="3"/>
  <c r="L2027" i="3"/>
  <c r="K2027" i="3"/>
  <c r="L2265" i="3"/>
  <c r="K2265" i="3"/>
  <c r="L2336" i="3"/>
  <c r="K2336" i="3"/>
  <c r="K2892" i="3"/>
  <c r="L2892" i="3"/>
  <c r="K2578" i="3"/>
  <c r="L2578" i="3"/>
  <c r="K855" i="3"/>
  <c r="L855" i="3"/>
  <c r="L2082" i="3"/>
  <c r="K2082" i="3"/>
  <c r="L2729" i="3"/>
  <c r="K2729" i="3"/>
  <c r="L965" i="3"/>
  <c r="K965" i="3"/>
  <c r="L2135" i="3"/>
  <c r="K2135" i="3"/>
  <c r="L1925" i="3"/>
  <c r="K1925" i="3"/>
  <c r="L1377" i="3"/>
  <c r="K1377" i="3"/>
  <c r="L1719" i="3"/>
  <c r="K1719" i="3"/>
  <c r="L1644" i="3"/>
  <c r="K1644" i="3"/>
  <c r="L1577" i="3"/>
  <c r="K1577" i="3"/>
  <c r="L1441" i="3"/>
  <c r="K1441" i="3"/>
  <c r="K1967" i="3"/>
  <c r="L1967" i="3"/>
  <c r="L1639" i="3"/>
  <c r="K1639" i="3"/>
  <c r="K1964" i="3"/>
  <c r="L1964" i="3"/>
  <c r="L1468" i="3"/>
  <c r="K1468" i="3"/>
  <c r="K1525" i="3"/>
  <c r="L1525" i="3"/>
  <c r="L2290" i="3"/>
  <c r="K2290" i="3"/>
  <c r="L1810" i="3"/>
  <c r="K1810" i="3"/>
  <c r="L1935" i="3"/>
  <c r="K1935" i="3"/>
  <c r="L1676" i="3"/>
  <c r="K1676" i="3"/>
  <c r="K1880" i="3"/>
  <c r="L1880" i="3"/>
  <c r="L1882" i="3"/>
  <c r="K1882" i="3"/>
  <c r="L2257" i="3"/>
  <c r="K2257" i="3"/>
  <c r="L2368" i="3"/>
  <c r="K2368" i="3"/>
  <c r="L2318" i="3"/>
  <c r="K2318" i="3"/>
  <c r="L2241" i="3"/>
  <c r="K2241" i="3"/>
  <c r="L1996" i="3"/>
  <c r="K1996" i="3"/>
  <c r="L2480" i="3"/>
  <c r="K2480" i="3"/>
  <c r="L2757" i="3"/>
  <c r="K2757" i="3"/>
  <c r="L2246" i="3"/>
  <c r="K2246" i="3"/>
  <c r="K2514" i="3"/>
  <c r="L2514" i="3"/>
  <c r="L2144" i="3"/>
  <c r="K2144" i="3"/>
  <c r="K2613" i="3"/>
  <c r="L2613" i="3"/>
  <c r="L2539" i="3"/>
  <c r="K2539" i="3"/>
  <c r="L2238" i="3"/>
  <c r="K2238" i="3"/>
  <c r="K2650" i="3"/>
  <c r="L2650" i="3"/>
  <c r="L2596" i="3"/>
  <c r="K2596" i="3"/>
  <c r="L2884" i="3"/>
  <c r="K2884" i="3"/>
  <c r="K2954" i="3"/>
  <c r="L2954" i="3"/>
  <c r="K2706" i="3"/>
  <c r="L2706" i="3"/>
  <c r="K2617" i="3"/>
  <c r="L2617" i="3"/>
  <c r="K2489" i="3"/>
  <c r="L2489" i="3"/>
  <c r="L2465" i="3"/>
  <c r="K2465" i="3"/>
  <c r="K2888" i="3"/>
  <c r="L2888" i="3"/>
  <c r="L2761" i="3"/>
  <c r="K2761" i="3"/>
  <c r="L2793" i="3"/>
  <c r="K2793" i="3"/>
  <c r="L2491" i="3"/>
  <c r="K2491" i="3"/>
  <c r="L2963" i="3"/>
  <c r="K2963" i="3"/>
  <c r="L2882" i="3"/>
  <c r="K2882" i="3"/>
  <c r="L900" i="3"/>
  <c r="K900" i="3"/>
  <c r="K1202" i="3"/>
  <c r="L1202" i="3"/>
  <c r="L1837" i="3"/>
  <c r="K1837" i="3"/>
  <c r="K1744" i="3"/>
  <c r="L1744" i="3"/>
  <c r="L2543" i="3"/>
  <c r="K2543" i="3"/>
  <c r="L2633" i="3"/>
  <c r="K2633" i="3"/>
  <c r="L2481" i="3"/>
  <c r="K2481" i="3"/>
  <c r="L100" i="3"/>
  <c r="K100" i="3"/>
  <c r="L59" i="3"/>
  <c r="K59" i="3"/>
  <c r="L67" i="3"/>
  <c r="K67" i="3"/>
  <c r="K266" i="3"/>
  <c r="L266" i="3"/>
  <c r="K626" i="3"/>
  <c r="L626" i="3"/>
  <c r="K562" i="3"/>
  <c r="L562" i="3"/>
  <c r="K488" i="3"/>
  <c r="L488" i="3"/>
  <c r="L788" i="3"/>
  <c r="K788" i="3"/>
  <c r="L1079" i="3"/>
  <c r="K1079" i="3"/>
  <c r="L765" i="3"/>
  <c r="K765" i="3"/>
  <c r="L1104" i="3"/>
  <c r="K1104" i="3"/>
  <c r="L969" i="3"/>
  <c r="K969" i="3"/>
  <c r="K1218" i="3"/>
  <c r="L1218" i="3"/>
  <c r="L1352" i="3"/>
  <c r="K1352" i="3"/>
  <c r="L1603" i="3"/>
  <c r="K1603" i="3"/>
  <c r="L1504" i="3"/>
  <c r="K1504" i="3"/>
  <c r="L1910" i="3"/>
  <c r="K1910" i="3"/>
  <c r="K2169" i="3"/>
  <c r="L2169" i="3"/>
  <c r="L2123" i="3"/>
  <c r="K2123" i="3"/>
  <c r="L2438" i="3"/>
  <c r="K2438" i="3"/>
  <c r="L2566" i="3"/>
  <c r="K2566" i="3"/>
  <c r="K2830" i="3"/>
  <c r="L2830" i="3"/>
  <c r="K2562" i="3"/>
  <c r="L2562" i="3"/>
  <c r="L66" i="3"/>
  <c r="K66" i="3"/>
  <c r="L101" i="3"/>
  <c r="K101" i="3"/>
  <c r="L86" i="3"/>
  <c r="K86" i="3"/>
  <c r="L70" i="3"/>
  <c r="K70" i="3"/>
  <c r="L131" i="3"/>
  <c r="K131" i="3"/>
  <c r="L133" i="3"/>
  <c r="K133" i="3"/>
  <c r="K41" i="3"/>
  <c r="L41" i="3"/>
  <c r="K288" i="3"/>
  <c r="L288" i="3"/>
  <c r="L199" i="3"/>
  <c r="K199" i="3"/>
  <c r="L634" i="3"/>
  <c r="K634" i="3"/>
  <c r="K489" i="3"/>
  <c r="L489" i="3"/>
  <c r="L356" i="3"/>
  <c r="K356" i="3"/>
  <c r="K442" i="3"/>
  <c r="L442" i="3"/>
  <c r="L660" i="3"/>
  <c r="K660" i="3"/>
  <c r="L940" i="3"/>
  <c r="K940" i="3"/>
  <c r="K794" i="3"/>
  <c r="L794" i="3"/>
  <c r="L710" i="3"/>
  <c r="K710" i="3"/>
  <c r="K699" i="3"/>
  <c r="L699" i="3"/>
  <c r="L654" i="3"/>
  <c r="K654" i="3"/>
  <c r="L1087" i="3"/>
  <c r="K1087" i="3"/>
  <c r="K779" i="3"/>
  <c r="L779" i="3"/>
  <c r="L1001" i="3"/>
  <c r="K1001" i="3"/>
  <c r="K691" i="3"/>
  <c r="L691" i="3"/>
  <c r="L971" i="3"/>
  <c r="K971" i="3"/>
  <c r="K1340" i="3"/>
  <c r="L1340" i="3"/>
  <c r="L1084" i="3"/>
  <c r="K1084" i="3"/>
  <c r="L952" i="3"/>
  <c r="K952" i="3"/>
  <c r="L1038" i="3"/>
  <c r="K1038" i="3"/>
  <c r="L1658" i="3"/>
  <c r="K1658" i="3"/>
  <c r="K1204" i="3"/>
  <c r="L1204" i="3"/>
  <c r="L1073" i="3"/>
  <c r="K1073" i="3"/>
  <c r="L1140" i="3"/>
  <c r="K1140" i="3"/>
  <c r="K1074" i="3"/>
  <c r="L1074" i="3"/>
  <c r="K1604" i="3"/>
  <c r="L1604" i="3"/>
  <c r="L1877" i="3"/>
  <c r="K1877" i="3"/>
  <c r="L1203" i="3"/>
  <c r="K1203" i="3"/>
  <c r="L1656" i="3"/>
  <c r="K1656" i="3"/>
  <c r="K1581" i="3"/>
  <c r="L1581" i="3"/>
  <c r="L1321" i="3"/>
  <c r="K1321" i="3"/>
  <c r="L1911" i="3"/>
  <c r="K1911" i="3"/>
  <c r="L2150" i="3"/>
  <c r="K2150" i="3"/>
  <c r="L1447" i="3"/>
  <c r="K1447" i="3"/>
  <c r="K1824" i="3"/>
  <c r="L1824" i="3"/>
  <c r="L1819" i="3"/>
  <c r="K1819" i="3"/>
  <c r="L1804" i="3"/>
  <c r="K1804" i="3"/>
  <c r="K2242" i="3"/>
  <c r="L2242" i="3"/>
  <c r="L1697" i="3"/>
  <c r="K1697" i="3"/>
  <c r="L1863" i="3"/>
  <c r="K1863" i="3"/>
  <c r="L2172" i="3"/>
  <c r="K2172" i="3"/>
  <c r="K1720" i="3"/>
  <c r="L1720" i="3"/>
  <c r="L1803" i="3"/>
  <c r="K1803" i="3"/>
  <c r="L2183" i="3"/>
  <c r="K2183" i="3"/>
  <c r="L2519" i="3"/>
  <c r="K2519" i="3"/>
  <c r="K2125" i="3"/>
  <c r="L2125" i="3"/>
  <c r="L2345" i="3"/>
  <c r="K2345" i="3"/>
  <c r="L2254" i="3"/>
  <c r="K2254" i="3"/>
  <c r="K2145" i="3"/>
  <c r="L2145" i="3"/>
  <c r="L1812" i="3"/>
  <c r="K1812" i="3"/>
  <c r="L2396" i="3"/>
  <c r="K2396" i="3"/>
  <c r="L2709" i="3"/>
  <c r="K2709" i="3"/>
  <c r="L2965" i="3"/>
  <c r="K2965" i="3"/>
  <c r="L2270" i="3"/>
  <c r="K2270" i="3"/>
  <c r="K2891" i="3"/>
  <c r="L2891" i="3"/>
  <c r="L2802" i="3"/>
  <c r="K2802" i="3"/>
  <c r="K742" i="3"/>
  <c r="L742" i="3"/>
  <c r="K1130" i="3"/>
  <c r="L1130" i="3"/>
  <c r="L1682" i="3"/>
  <c r="K1682" i="3"/>
  <c r="L1773" i="3"/>
  <c r="K1773" i="3"/>
  <c r="L1745" i="3"/>
  <c r="K1745" i="3"/>
  <c r="L1526" i="3"/>
  <c r="K1526" i="3"/>
  <c r="K1712" i="3"/>
  <c r="L1712" i="3"/>
  <c r="L2209" i="3"/>
  <c r="K2209" i="3"/>
  <c r="L2556" i="3"/>
  <c r="K2556" i="3"/>
  <c r="K112" i="3"/>
  <c r="L112" i="3"/>
  <c r="K138" i="3"/>
  <c r="L138" i="3"/>
  <c r="K142" i="3"/>
  <c r="L142" i="3"/>
  <c r="L109" i="3"/>
  <c r="K109" i="3"/>
  <c r="K571" i="3"/>
  <c r="L571" i="3"/>
  <c r="K833" i="3"/>
  <c r="L833" i="3"/>
  <c r="L790" i="3"/>
  <c r="K790" i="3"/>
  <c r="L1120" i="3"/>
  <c r="K1120" i="3"/>
  <c r="K1220" i="3"/>
  <c r="L1220" i="3"/>
  <c r="L1666" i="3"/>
  <c r="K1666" i="3"/>
  <c r="L1354" i="3"/>
  <c r="K1354" i="3"/>
  <c r="L1905" i="3"/>
  <c r="K1905" i="3"/>
  <c r="L2250" i="3"/>
  <c r="K2250" i="3"/>
  <c r="L1740" i="3"/>
  <c r="K1740" i="3"/>
  <c r="L2171" i="3"/>
  <c r="K2171" i="3"/>
  <c r="L1806" i="3"/>
  <c r="K1806" i="3"/>
  <c r="L2141" i="3"/>
  <c r="K2141" i="3"/>
  <c r="L2440" i="3"/>
  <c r="K2440" i="3"/>
  <c r="K2363" i="3"/>
  <c r="L2363" i="3"/>
  <c r="L1854" i="3"/>
  <c r="K1854" i="3"/>
  <c r="L2973" i="3"/>
  <c r="K2973" i="3"/>
  <c r="L2608" i="3"/>
  <c r="K2608" i="3"/>
  <c r="L2576" i="3"/>
  <c r="K2576" i="3"/>
  <c r="L2842" i="3"/>
  <c r="K2842" i="3"/>
  <c r="K2870" i="3"/>
  <c r="L2870" i="3"/>
  <c r="L2942" i="3"/>
  <c r="K2942" i="3"/>
  <c r="L1907" i="3"/>
  <c r="K1907" i="3"/>
  <c r="L2394" i="3"/>
  <c r="K2394" i="3"/>
  <c r="K114" i="3"/>
  <c r="L114" i="3"/>
  <c r="K145" i="3"/>
  <c r="L145" i="3"/>
  <c r="L134" i="3"/>
  <c r="K134" i="3"/>
  <c r="L230" i="3"/>
  <c r="K230" i="3"/>
  <c r="K400" i="3"/>
  <c r="L400" i="3"/>
  <c r="L272" i="3"/>
  <c r="K272" i="3"/>
  <c r="K650" i="3"/>
  <c r="L650" i="3"/>
  <c r="L491" i="3"/>
  <c r="K491" i="3"/>
  <c r="L369" i="3"/>
  <c r="K369" i="3"/>
  <c r="L688" i="3"/>
  <c r="K688" i="3"/>
  <c r="L483" i="3"/>
  <c r="K483" i="3"/>
  <c r="K522" i="3"/>
  <c r="L522" i="3"/>
  <c r="L834" i="3"/>
  <c r="K834" i="3"/>
  <c r="K727" i="3"/>
  <c r="L727" i="3"/>
  <c r="L716" i="3"/>
  <c r="K716" i="3"/>
  <c r="L734" i="3"/>
  <c r="K734" i="3"/>
  <c r="K1103" i="3"/>
  <c r="L1103" i="3"/>
  <c r="L542" i="3"/>
  <c r="K542" i="3"/>
  <c r="L732" i="3"/>
  <c r="K732" i="3"/>
  <c r="K1031" i="3"/>
  <c r="L1031" i="3"/>
  <c r="L1110" i="3"/>
  <c r="K1110" i="3"/>
  <c r="L976" i="3"/>
  <c r="K976" i="3"/>
  <c r="K1050" i="3"/>
  <c r="L1050" i="3"/>
  <c r="L1418" i="3"/>
  <c r="K1418" i="3"/>
  <c r="L1674" i="3"/>
  <c r="K1674" i="3"/>
  <c r="L1246" i="3"/>
  <c r="K1246" i="3"/>
  <c r="L1125" i="3"/>
  <c r="K1125" i="3"/>
  <c r="K1173" i="3"/>
  <c r="L1173" i="3"/>
  <c r="L802" i="3"/>
  <c r="K802" i="3"/>
  <c r="L1606" i="3"/>
  <c r="K1606" i="3"/>
  <c r="K1893" i="3"/>
  <c r="L1893" i="3"/>
  <c r="K1268" i="3"/>
  <c r="L1268" i="3"/>
  <c r="K1583" i="3"/>
  <c r="L1583" i="3"/>
  <c r="K1573" i="3"/>
  <c r="L1573" i="3"/>
  <c r="L1368" i="3"/>
  <c r="K1368" i="3"/>
  <c r="L1913" i="3"/>
  <c r="K1913" i="3"/>
  <c r="L2166" i="3"/>
  <c r="K2166" i="3"/>
  <c r="L1548" i="3"/>
  <c r="K1548" i="3"/>
  <c r="K1960" i="3"/>
  <c r="L1960" i="3"/>
  <c r="K1826" i="3"/>
  <c r="L1826" i="3"/>
  <c r="L1462" i="3"/>
  <c r="K1462" i="3"/>
  <c r="L1879" i="3"/>
  <c r="K1879" i="3"/>
  <c r="L1753" i="3"/>
  <c r="K1753" i="3"/>
  <c r="L1867" i="3"/>
  <c r="K1867" i="3"/>
  <c r="L2188" i="3"/>
  <c r="K2188" i="3"/>
  <c r="L1786" i="3"/>
  <c r="K1786" i="3"/>
  <c r="K2205" i="3"/>
  <c r="L2205" i="3"/>
  <c r="L2535" i="3"/>
  <c r="K2535" i="3"/>
  <c r="L2146" i="3"/>
  <c r="K2146" i="3"/>
  <c r="K2364" i="3"/>
  <c r="L2364" i="3"/>
  <c r="K2280" i="3"/>
  <c r="L2280" i="3"/>
  <c r="L2185" i="3"/>
  <c r="K2185" i="3"/>
  <c r="K1892" i="3"/>
  <c r="L1892" i="3"/>
  <c r="L2400" i="3"/>
  <c r="K2400" i="3"/>
  <c r="L2725" i="3"/>
  <c r="K2725" i="3"/>
  <c r="L2716" i="3"/>
  <c r="K2716" i="3"/>
  <c r="L1013" i="3"/>
  <c r="K1013" i="3"/>
  <c r="L20" i="3"/>
  <c r="K20" i="3"/>
  <c r="K228" i="3"/>
  <c r="L228" i="3"/>
  <c r="L433" i="3"/>
  <c r="K433" i="3"/>
  <c r="L293" i="3"/>
  <c r="K293" i="3"/>
  <c r="L6" i="3"/>
  <c r="K6" i="3"/>
  <c r="L381" i="3"/>
  <c r="K381" i="3"/>
  <c r="L614" i="3"/>
  <c r="K614" i="3"/>
  <c r="L817" i="3"/>
  <c r="K817" i="3"/>
  <c r="L1349" i="3"/>
  <c r="K1349" i="3"/>
  <c r="L973" i="3"/>
  <c r="K973" i="3"/>
  <c r="L1192" i="3"/>
  <c r="K1192" i="3"/>
  <c r="L2127" i="3"/>
  <c r="K2127" i="3"/>
  <c r="L2411" i="3"/>
  <c r="K2411" i="3"/>
  <c r="K2037" i="3"/>
  <c r="L2037" i="3"/>
  <c r="L2886" i="3"/>
  <c r="K2886" i="3"/>
  <c r="K244" i="3"/>
  <c r="L244" i="3"/>
  <c r="K232" i="3"/>
  <c r="L232" i="3"/>
  <c r="L435" i="3"/>
  <c r="K435" i="3"/>
  <c r="L481" i="3"/>
  <c r="K481" i="3"/>
  <c r="L829" i="3"/>
  <c r="K829" i="3"/>
  <c r="L1156" i="3"/>
  <c r="K1156" i="3"/>
  <c r="L1115" i="3"/>
  <c r="K1115" i="3"/>
  <c r="K1391" i="3"/>
  <c r="L1391" i="3"/>
  <c r="K1477" i="3"/>
  <c r="L1477" i="3"/>
  <c r="L1686" i="3"/>
  <c r="K1686" i="3"/>
  <c r="L1737" i="3"/>
  <c r="K1737" i="3"/>
  <c r="L2018" i="3"/>
  <c r="K2018" i="3"/>
  <c r="L2010" i="3"/>
  <c r="K2010" i="3"/>
  <c r="L2327" i="3"/>
  <c r="K2327" i="3"/>
  <c r="L2432" i="3"/>
  <c r="K2432" i="3"/>
  <c r="K2570" i="3"/>
  <c r="L2570" i="3"/>
  <c r="L2558" i="3"/>
  <c r="K2558" i="3"/>
  <c r="L2416" i="3"/>
  <c r="K2416" i="3"/>
  <c r="L2763" i="3"/>
  <c r="K2763" i="3"/>
  <c r="K2858" i="3"/>
  <c r="L2858" i="3"/>
  <c r="L1901" i="3"/>
  <c r="K1901" i="3"/>
  <c r="L2019" i="3"/>
  <c r="K2019" i="3"/>
  <c r="L1667" i="3"/>
  <c r="K1667" i="3"/>
  <c r="K1597" i="3"/>
  <c r="L1597" i="3"/>
  <c r="L1550" i="3"/>
  <c r="K1550" i="3"/>
  <c r="L1974" i="3"/>
  <c r="K1974" i="3"/>
  <c r="K1928" i="3"/>
  <c r="L1928" i="3"/>
  <c r="L2211" i="3"/>
  <c r="K2211" i="3"/>
  <c r="L2567" i="3"/>
  <c r="K2567" i="3"/>
  <c r="L2193" i="3"/>
  <c r="K2193" i="3"/>
  <c r="L2520" i="3"/>
  <c r="K2520" i="3"/>
  <c r="L2630" i="3"/>
  <c r="K2630" i="3"/>
  <c r="L2838" i="3"/>
  <c r="K2838" i="3"/>
  <c r="L2966" i="3"/>
  <c r="K2966" i="3"/>
  <c r="K2800" i="3"/>
  <c r="L2800" i="3"/>
  <c r="L2646" i="3"/>
  <c r="K2646" i="3"/>
  <c r="L2395" i="3"/>
  <c r="K2395" i="3"/>
  <c r="K2768" i="3"/>
  <c r="L2768" i="3"/>
  <c r="L1136" i="3"/>
  <c r="K1136" i="3"/>
  <c r="L1778" i="3"/>
  <c r="K1778" i="3"/>
  <c r="L2982" i="3"/>
  <c r="K2982" i="3"/>
  <c r="K56" i="3"/>
  <c r="L56" i="3"/>
  <c r="L181" i="3"/>
  <c r="K181" i="3"/>
  <c r="L197" i="3"/>
  <c r="K197" i="3"/>
  <c r="K37" i="3"/>
  <c r="L37" i="3"/>
  <c r="L263" i="3"/>
  <c r="K263" i="3"/>
  <c r="K286" i="3"/>
  <c r="L286" i="3"/>
  <c r="K409" i="3"/>
  <c r="L409" i="3"/>
  <c r="K222" i="3"/>
  <c r="L222" i="3"/>
  <c r="K553" i="3"/>
  <c r="L553" i="3"/>
  <c r="L728" i="3"/>
  <c r="K728" i="3"/>
  <c r="K644" i="3"/>
  <c r="L644" i="3"/>
  <c r="L574" i="3"/>
  <c r="K574" i="3"/>
  <c r="L598" i="3"/>
  <c r="K598" i="3"/>
  <c r="K731" i="3"/>
  <c r="L731" i="3"/>
  <c r="K996" i="3"/>
  <c r="L996" i="3"/>
  <c r="L781" i="3"/>
  <c r="K781" i="3"/>
  <c r="L414" i="3"/>
  <c r="K414" i="3"/>
  <c r="K887" i="3"/>
  <c r="L887" i="3"/>
  <c r="L735" i="3"/>
  <c r="K735" i="3"/>
  <c r="L866" i="3"/>
  <c r="K866" i="3"/>
  <c r="L1092" i="3"/>
  <c r="K1092" i="3"/>
  <c r="L1396" i="3"/>
  <c r="K1396" i="3"/>
  <c r="K1154" i="3"/>
  <c r="L1154" i="3"/>
  <c r="L1051" i="3"/>
  <c r="K1051" i="3"/>
  <c r="L875" i="3"/>
  <c r="K875" i="3"/>
  <c r="L1458" i="3"/>
  <c r="K1458" i="3"/>
  <c r="K1714" i="3"/>
  <c r="L1714" i="3"/>
  <c r="L1304" i="3"/>
  <c r="K1304" i="3"/>
  <c r="L1201" i="3"/>
  <c r="K1201" i="3"/>
  <c r="L1169" i="3"/>
  <c r="K1169" i="3"/>
  <c r="L1668" i="3"/>
  <c r="K1668" i="3"/>
  <c r="L1379" i="3"/>
  <c r="K1379" i="3"/>
  <c r="L1727" i="3"/>
  <c r="K1727" i="3"/>
  <c r="K1645" i="3"/>
  <c r="L1645" i="3"/>
  <c r="L1093" i="3"/>
  <c r="K1093" i="3"/>
  <c r="L1561" i="3"/>
  <c r="K1561" i="3"/>
  <c r="L1975" i="3"/>
  <c r="K1975" i="3"/>
  <c r="L1641" i="3"/>
  <c r="K1641" i="3"/>
  <c r="L2000" i="3"/>
  <c r="K2000" i="3"/>
  <c r="L1480" i="3"/>
  <c r="K1480" i="3"/>
  <c r="K1549" i="3"/>
  <c r="L1549" i="3"/>
  <c r="L1946" i="3"/>
  <c r="K1946" i="3"/>
  <c r="L2298" i="3"/>
  <c r="K2298" i="3"/>
  <c r="L1871" i="3"/>
  <c r="K1871" i="3"/>
  <c r="L1948" i="3"/>
  <c r="K1948" i="3"/>
  <c r="L1689" i="3"/>
  <c r="K1689" i="3"/>
  <c r="K1890" i="3"/>
  <c r="L1890" i="3"/>
  <c r="L1887" i="3"/>
  <c r="K1887" i="3"/>
  <c r="L2263" i="3"/>
  <c r="K2263" i="3"/>
  <c r="L2575" i="3"/>
  <c r="K2575" i="3"/>
  <c r="L2369" i="3"/>
  <c r="K2369" i="3"/>
  <c r="L2324" i="3"/>
  <c r="K2324" i="3"/>
  <c r="L2247" i="3"/>
  <c r="K2247" i="3"/>
  <c r="L2020" i="3"/>
  <c r="K2020" i="3"/>
  <c r="K2485" i="3"/>
  <c r="L2485" i="3"/>
  <c r="L2765" i="3"/>
  <c r="K2765" i="3"/>
  <c r="L2271" i="3"/>
  <c r="K2271" i="3"/>
  <c r="K2501" i="3"/>
  <c r="L2501" i="3"/>
  <c r="L2391" i="3"/>
  <c r="K2391" i="3"/>
  <c r="L2665" i="3"/>
  <c r="K2665" i="3"/>
  <c r="L2879" i="3"/>
  <c r="K2879" i="3"/>
  <c r="L2863" i="3"/>
  <c r="K2863" i="3"/>
  <c r="K2550" i="3"/>
  <c r="L2550" i="3"/>
  <c r="L2525" i="3"/>
  <c r="K2525" i="3"/>
  <c r="L2668" i="3"/>
  <c r="K2668" i="3"/>
  <c r="L746" i="3"/>
  <c r="K746" i="3"/>
  <c r="L1228" i="3"/>
  <c r="K1228" i="3"/>
  <c r="K1194" i="3"/>
  <c r="L1194" i="3"/>
  <c r="L1965" i="3"/>
  <c r="K1965" i="3"/>
  <c r="L1914" i="3"/>
  <c r="K1914" i="3"/>
  <c r="L1710" i="3"/>
  <c r="K1710" i="3"/>
  <c r="K2357" i="3"/>
  <c r="L2357" i="3"/>
  <c r="L2621" i="3"/>
  <c r="K2621" i="3"/>
  <c r="L2889" i="3"/>
  <c r="K2889" i="3"/>
  <c r="L92" i="3"/>
  <c r="K92" i="3"/>
  <c r="K398" i="3"/>
  <c r="L398" i="3"/>
  <c r="L46" i="3"/>
  <c r="K46" i="3"/>
  <c r="L563" i="3"/>
  <c r="K563" i="3"/>
  <c r="L673" i="3"/>
  <c r="K673" i="3"/>
  <c r="L568" i="3"/>
  <c r="K568" i="3"/>
  <c r="L480" i="3"/>
  <c r="K480" i="3"/>
  <c r="L1112" i="3"/>
  <c r="K1112" i="3"/>
  <c r="L1219" i="3"/>
  <c r="K1219" i="3"/>
  <c r="L1362" i="3"/>
  <c r="K1362" i="3"/>
  <c r="L1353" i="3"/>
  <c r="K1353" i="3"/>
  <c r="L1510" i="3"/>
  <c r="K1510" i="3"/>
  <c r="L1571" i="3"/>
  <c r="K1571" i="3"/>
  <c r="K1904" i="3"/>
  <c r="L1904" i="3"/>
  <c r="K1958" i="3"/>
  <c r="L1958" i="3"/>
  <c r="L2170" i="3"/>
  <c r="K2170" i="3"/>
  <c r="K2439" i="3"/>
  <c r="L2439" i="3"/>
  <c r="L2624" i="3"/>
  <c r="K2624" i="3"/>
  <c r="K2451" i="3"/>
  <c r="L2451" i="3"/>
  <c r="L2987" i="3"/>
  <c r="K2987" i="3"/>
  <c r="K2904" i="3"/>
  <c r="L2904" i="3"/>
  <c r="L2581" i="3"/>
  <c r="K2581" i="3"/>
  <c r="K79" i="3"/>
  <c r="L79" i="3"/>
  <c r="K209" i="3"/>
  <c r="L209" i="3"/>
  <c r="L183" i="3"/>
  <c r="K183" i="3"/>
  <c r="L211" i="3"/>
  <c r="K211" i="3"/>
  <c r="L208" i="3"/>
  <c r="K208" i="3"/>
  <c r="K328" i="3"/>
  <c r="L328" i="3"/>
  <c r="L123" i="3"/>
  <c r="K123" i="3"/>
  <c r="L383" i="3"/>
  <c r="K383" i="3"/>
  <c r="K331" i="3"/>
  <c r="L331" i="3"/>
  <c r="L555" i="3"/>
  <c r="K555" i="3"/>
  <c r="K394" i="3"/>
  <c r="L394" i="3"/>
  <c r="L599" i="3"/>
  <c r="K599" i="3"/>
  <c r="L757" i="3"/>
  <c r="K757" i="3"/>
  <c r="K851" i="3"/>
  <c r="L851" i="3"/>
  <c r="L1159" i="3"/>
  <c r="K1159" i="3"/>
  <c r="L569" i="3"/>
  <c r="K569" i="3"/>
  <c r="L773" i="3"/>
  <c r="K773" i="3"/>
  <c r="L883" i="3"/>
  <c r="K883" i="3"/>
  <c r="L1118" i="3"/>
  <c r="K1118" i="3"/>
  <c r="L767" i="3"/>
  <c r="K767" i="3"/>
  <c r="K1077" i="3"/>
  <c r="L1077" i="3"/>
  <c r="L764" i="3"/>
  <c r="K764" i="3"/>
  <c r="L1474" i="3"/>
  <c r="K1474" i="3"/>
  <c r="K975" i="3"/>
  <c r="L975" i="3"/>
  <c r="L1243" i="3"/>
  <c r="K1243" i="3"/>
  <c r="K1258" i="3"/>
  <c r="L1258" i="3"/>
  <c r="L1670" i="3"/>
  <c r="K1670" i="3"/>
  <c r="L1949" i="3"/>
  <c r="K1949" i="3"/>
  <c r="L1439" i="3"/>
  <c r="K1439" i="3"/>
  <c r="L1190" i="3"/>
  <c r="K1190" i="3"/>
  <c r="K1647" i="3"/>
  <c r="L1647" i="3"/>
  <c r="L1182" i="3"/>
  <c r="K1182" i="3"/>
  <c r="L1620" i="3"/>
  <c r="K1620" i="3"/>
  <c r="L1977" i="3"/>
  <c r="K1977" i="3"/>
  <c r="L1567" i="3"/>
  <c r="K1567" i="3"/>
  <c r="L1688" i="3"/>
  <c r="K1688" i="3"/>
  <c r="L1378" i="3"/>
  <c r="K1378" i="3"/>
  <c r="L1518" i="3"/>
  <c r="K1518" i="3"/>
  <c r="L1988" i="3"/>
  <c r="K1988" i="3"/>
  <c r="L1875" i="3"/>
  <c r="K1875" i="3"/>
  <c r="L1731" i="3"/>
  <c r="K1731" i="3"/>
  <c r="L1932" i="3"/>
  <c r="K1932" i="3"/>
  <c r="L1687" i="3"/>
  <c r="K1687" i="3"/>
  <c r="L2289" i="3"/>
  <c r="K2289" i="3"/>
  <c r="L2591" i="3"/>
  <c r="K2591" i="3"/>
  <c r="K2428" i="3"/>
  <c r="L2428" i="3"/>
  <c r="L2273" i="3"/>
  <c r="K2273" i="3"/>
  <c r="L2045" i="3"/>
  <c r="K2045" i="3"/>
  <c r="L2516" i="3"/>
  <c r="K2516" i="3"/>
  <c r="L2781" i="3"/>
  <c r="K2781" i="3"/>
  <c r="K2554" i="3"/>
  <c r="L2554" i="3"/>
  <c r="L2272" i="3"/>
  <c r="K2272" i="3"/>
  <c r="L2673" i="3"/>
  <c r="K2673" i="3"/>
  <c r="L2542" i="3"/>
  <c r="K2542" i="3"/>
  <c r="L2351" i="3"/>
  <c r="K2351" i="3"/>
  <c r="L2723" i="3"/>
  <c r="K2723" i="3"/>
  <c r="L2669" i="3"/>
  <c r="K2669" i="3"/>
  <c r="L2588" i="3"/>
  <c r="K2588" i="3"/>
  <c r="L2649" i="3"/>
  <c r="K2649" i="3"/>
  <c r="K2658" i="3"/>
  <c r="L2658" i="3"/>
  <c r="K2828" i="3"/>
  <c r="L2828" i="3"/>
  <c r="L1028" i="3"/>
  <c r="K1028" i="3"/>
  <c r="L678" i="3"/>
  <c r="K678" i="3"/>
  <c r="L978" i="3"/>
  <c r="K978" i="3"/>
  <c r="K1445" i="3"/>
  <c r="L1445" i="3"/>
  <c r="K1711" i="3"/>
  <c r="L1711" i="3"/>
  <c r="K2698" i="3"/>
  <c r="L2698" i="3"/>
  <c r="K2498" i="3"/>
  <c r="L2498" i="3"/>
  <c r="L51" i="3"/>
  <c r="K51" i="3"/>
  <c r="K160" i="3"/>
  <c r="L160" i="3"/>
  <c r="L120" i="3"/>
  <c r="K120" i="3"/>
  <c r="L93" i="3"/>
  <c r="K93" i="3"/>
  <c r="K152" i="3"/>
  <c r="L152" i="3"/>
  <c r="K302" i="3"/>
  <c r="L302" i="3"/>
  <c r="L579" i="3"/>
  <c r="K579" i="3"/>
  <c r="L600" i="3"/>
  <c r="K600" i="3"/>
  <c r="L675" i="3"/>
  <c r="K675" i="3"/>
  <c r="K956" i="3"/>
  <c r="L956" i="3"/>
  <c r="L801" i="3"/>
  <c r="K801" i="3"/>
  <c r="L1128" i="3"/>
  <c r="K1128" i="3"/>
  <c r="L1356" i="3"/>
  <c r="K1356" i="3"/>
  <c r="L1221" i="3"/>
  <c r="K1221" i="3"/>
  <c r="L1355" i="3"/>
  <c r="K1355" i="3"/>
  <c r="K1536" i="3"/>
  <c r="L1536" i="3"/>
  <c r="K1715" i="3"/>
  <c r="L1715" i="3"/>
  <c r="L1906" i="3"/>
  <c r="K1906" i="3"/>
  <c r="L2258" i="3"/>
  <c r="K2258" i="3"/>
  <c r="K2179" i="3"/>
  <c r="L2179" i="3"/>
  <c r="L1870" i="3"/>
  <c r="K1870" i="3"/>
  <c r="K2441" i="3"/>
  <c r="L2441" i="3"/>
  <c r="L2177" i="3"/>
  <c r="K2177" i="3"/>
  <c r="L2201" i="3"/>
  <c r="K2201" i="3"/>
  <c r="L2887" i="3"/>
  <c r="K2887" i="3"/>
  <c r="L759" i="3"/>
  <c r="K759" i="3"/>
  <c r="L1487" i="3"/>
  <c r="K1487" i="3"/>
  <c r="K154" i="3"/>
  <c r="L154" i="3"/>
  <c r="L2931" i="3"/>
  <c r="K2931" i="3"/>
  <c r="L507" i="3"/>
  <c r="K507" i="3"/>
  <c r="L601" i="3"/>
  <c r="K601" i="3"/>
  <c r="K346" i="3"/>
  <c r="L346" i="3"/>
  <c r="L886" i="3"/>
  <c r="K886" i="3"/>
  <c r="L1229" i="3"/>
  <c r="K1229" i="3"/>
  <c r="L786" i="3"/>
  <c r="K786" i="3"/>
  <c r="L953" i="3"/>
  <c r="K953" i="3"/>
  <c r="L1457" i="3"/>
  <c r="K1457" i="3"/>
  <c r="L1751" i="3"/>
  <c r="K1751" i="3"/>
  <c r="K1832" i="3"/>
  <c r="L1832" i="3"/>
  <c r="L2088" i="3"/>
  <c r="K2088" i="3"/>
  <c r="L2080" i="3"/>
  <c r="K2080" i="3"/>
  <c r="L2384" i="3"/>
  <c r="K2384" i="3"/>
  <c r="K2025" i="3"/>
  <c r="L2025" i="3"/>
  <c r="K2634" i="3"/>
  <c r="L2634" i="3"/>
  <c r="L2622" i="3"/>
  <c r="K2622" i="3"/>
  <c r="L2207" i="3"/>
  <c r="K2207" i="3"/>
  <c r="L2834" i="3"/>
  <c r="K2834" i="3"/>
  <c r="K2093" i="3"/>
  <c r="L2093" i="3"/>
  <c r="K144" i="3"/>
  <c r="L144" i="3"/>
  <c r="K226" i="3"/>
  <c r="L226" i="3"/>
  <c r="L1088" i="3"/>
  <c r="K1088" i="3"/>
  <c r="L2218" i="3"/>
  <c r="K2218" i="3"/>
  <c r="L1733" i="3"/>
  <c r="K1733" i="3"/>
  <c r="L1989" i="3"/>
  <c r="K1989" i="3"/>
  <c r="L1497" i="3"/>
  <c r="K1497" i="3"/>
  <c r="L1369" i="3"/>
  <c r="K1369" i="3"/>
  <c r="L1260" i="3"/>
  <c r="K1260" i="3"/>
  <c r="L1307" i="3"/>
  <c r="K1307" i="3"/>
  <c r="L2006" i="3"/>
  <c r="K2006" i="3"/>
  <c r="L1743" i="3"/>
  <c r="K1743" i="3"/>
  <c r="L1551" i="3"/>
  <c r="K1551" i="3"/>
  <c r="L1623" i="3"/>
  <c r="K1623" i="3"/>
  <c r="L1481" i="3"/>
  <c r="K1481" i="3"/>
  <c r="K2024" i="3"/>
  <c r="L2024" i="3"/>
  <c r="L2354" i="3"/>
  <c r="K2354" i="3"/>
  <c r="K1956" i="3"/>
  <c r="L1956" i="3"/>
  <c r="L2016" i="3"/>
  <c r="K2016" i="3"/>
  <c r="L1855" i="3"/>
  <c r="K1855" i="3"/>
  <c r="L2004" i="3"/>
  <c r="K2004" i="3"/>
  <c r="K1864" i="3"/>
  <c r="L1864" i="3"/>
  <c r="K2333" i="3"/>
  <c r="L2333" i="3"/>
  <c r="K2268" i="3"/>
  <c r="L2268" i="3"/>
  <c r="L2131" i="3"/>
  <c r="K2131" i="3"/>
  <c r="L2433" i="3"/>
  <c r="K2433" i="3"/>
  <c r="K2360" i="3"/>
  <c r="L2360" i="3"/>
  <c r="K2317" i="3"/>
  <c r="L2317" i="3"/>
  <c r="L2130" i="3"/>
  <c r="K2130" i="3"/>
  <c r="L2571" i="3"/>
  <c r="K2571" i="3"/>
  <c r="L2821" i="3"/>
  <c r="K2821" i="3"/>
  <c r="K2678" i="3"/>
  <c r="L2678" i="3"/>
  <c r="L2604" i="3"/>
  <c r="K2604" i="3"/>
  <c r="L2455" i="3"/>
  <c r="K2455" i="3"/>
  <c r="L2777" i="3"/>
  <c r="K2777" i="3"/>
  <c r="L2967" i="3"/>
  <c r="K2967" i="3"/>
  <c r="K2959" i="3"/>
  <c r="L2959" i="3"/>
  <c r="L2769" i="3"/>
  <c r="K2769" i="3"/>
  <c r="L2470" i="3"/>
  <c r="K2470" i="3"/>
  <c r="L2524" i="3"/>
  <c r="K2524" i="3"/>
  <c r="L2807" i="3"/>
  <c r="K2807" i="3"/>
  <c r="K2867" i="3"/>
  <c r="L2867" i="3"/>
  <c r="K2405" i="3"/>
  <c r="L2405" i="3"/>
  <c r="L2605" i="3"/>
  <c r="K2605" i="3"/>
  <c r="L2523" i="3"/>
  <c r="K2523" i="3"/>
  <c r="L2708" i="3"/>
  <c r="K2708" i="3"/>
  <c r="L2743" i="3"/>
  <c r="K2743" i="3"/>
  <c r="L2541" i="3"/>
  <c r="K2541" i="3"/>
  <c r="L2667" i="3"/>
  <c r="K2667" i="3"/>
  <c r="L2529" i="3"/>
  <c r="K2529" i="3"/>
  <c r="L2597" i="3"/>
  <c r="K2597" i="3"/>
  <c r="L636" i="3"/>
  <c r="K636" i="3"/>
  <c r="K993" i="3"/>
  <c r="L993" i="3"/>
  <c r="L1024" i="3"/>
  <c r="K1024" i="3"/>
  <c r="L1044" i="3"/>
  <c r="K1044" i="3"/>
  <c r="K1831" i="3"/>
  <c r="L1831" i="3"/>
  <c r="K1760" i="3"/>
  <c r="L1760" i="3"/>
  <c r="L2914" i="3"/>
  <c r="K2914" i="3"/>
  <c r="L193" i="3"/>
  <c r="K193" i="3"/>
  <c r="L8" i="3"/>
  <c r="K8" i="3"/>
  <c r="K170" i="3"/>
  <c r="L170" i="3"/>
  <c r="L191" i="3"/>
  <c r="K191" i="3"/>
  <c r="K368" i="3"/>
  <c r="L368" i="3"/>
  <c r="L619" i="3"/>
  <c r="K619" i="3"/>
  <c r="L234" i="3"/>
  <c r="K234" i="3"/>
  <c r="L839" i="3"/>
  <c r="K839" i="3"/>
  <c r="L809" i="3"/>
  <c r="K809" i="3"/>
  <c r="L1143" i="3"/>
  <c r="K1143" i="3"/>
  <c r="L1168" i="3"/>
  <c r="K1168" i="3"/>
  <c r="L1283" i="3"/>
  <c r="K1283" i="3"/>
  <c r="L1451" i="3"/>
  <c r="K1451" i="3"/>
  <c r="L1240" i="3"/>
  <c r="K1240" i="3"/>
  <c r="L1933" i="3"/>
  <c r="K1933" i="3"/>
  <c r="L1598" i="3"/>
  <c r="K1598" i="3"/>
  <c r="L1553" i="3"/>
  <c r="K1553" i="3"/>
  <c r="K1968" i="3"/>
  <c r="L1968" i="3"/>
  <c r="L2219" i="3"/>
  <c r="K2219" i="3"/>
  <c r="L2198" i="3"/>
  <c r="K2198" i="3"/>
  <c r="L2528" i="3"/>
  <c r="K2528" i="3"/>
  <c r="L2688" i="3"/>
  <c r="K2688" i="3"/>
  <c r="K2552" i="3"/>
  <c r="L2552" i="3"/>
  <c r="L2910" i="3"/>
  <c r="K2910" i="3"/>
  <c r="K2971" i="3"/>
  <c r="L2971" i="3"/>
  <c r="L2947" i="3"/>
  <c r="K2947" i="3"/>
  <c r="L2664" i="3"/>
  <c r="K2664" i="3"/>
  <c r="L1942" i="3"/>
  <c r="K1942" i="3"/>
  <c r="L2662" i="3"/>
  <c r="K2662" i="3"/>
  <c r="L201" i="3"/>
  <c r="K201" i="3"/>
  <c r="K174" i="3"/>
  <c r="L174" i="3"/>
  <c r="K82" i="3"/>
  <c r="L82" i="3"/>
  <c r="K299" i="3"/>
  <c r="L299" i="3"/>
  <c r="L84" i="3"/>
  <c r="K84" i="3"/>
  <c r="L378" i="3"/>
  <c r="K378" i="3"/>
  <c r="K554" i="3"/>
  <c r="L554" i="3"/>
  <c r="K260" i="3"/>
  <c r="L260" i="3"/>
  <c r="K736" i="3"/>
  <c r="L736" i="3"/>
  <c r="L593" i="3"/>
  <c r="K593" i="3"/>
  <c r="L604" i="3"/>
  <c r="K604" i="3"/>
  <c r="K751" i="3"/>
  <c r="L751" i="3"/>
  <c r="L1004" i="3"/>
  <c r="K1004" i="3"/>
  <c r="K787" i="3"/>
  <c r="L787" i="3"/>
  <c r="K484" i="3"/>
  <c r="L484" i="3"/>
  <c r="K822" i="3"/>
  <c r="L822" i="3"/>
  <c r="L1151" i="3"/>
  <c r="K1151" i="3"/>
  <c r="K747" i="3"/>
  <c r="L747" i="3"/>
  <c r="K879" i="3"/>
  <c r="L879" i="3"/>
  <c r="K1098" i="3"/>
  <c r="L1098" i="3"/>
  <c r="K1404" i="3"/>
  <c r="L1404" i="3"/>
  <c r="K1174" i="3"/>
  <c r="L1174" i="3"/>
  <c r="L1057" i="3"/>
  <c r="K1057" i="3"/>
  <c r="L547" i="3"/>
  <c r="K547" i="3"/>
  <c r="L958" i="3"/>
  <c r="K958" i="3"/>
  <c r="L1310" i="3"/>
  <c r="K1310" i="3"/>
  <c r="K1238" i="3"/>
  <c r="L1238" i="3"/>
  <c r="L1253" i="3"/>
  <c r="K1253" i="3"/>
  <c r="L1180" i="3"/>
  <c r="K1180" i="3"/>
  <c r="K1669" i="3"/>
  <c r="L1669" i="3"/>
  <c r="L1422" i="3"/>
  <c r="K1422" i="3"/>
  <c r="L1177" i="3"/>
  <c r="K1177" i="3"/>
  <c r="L1646" i="3"/>
  <c r="K1646" i="3"/>
  <c r="L1157" i="3"/>
  <c r="K1157" i="3"/>
  <c r="L1564" i="3"/>
  <c r="K1564" i="3"/>
  <c r="K1976" i="3"/>
  <c r="L1976" i="3"/>
  <c r="L1556" i="3"/>
  <c r="K1556" i="3"/>
  <c r="L1314" i="3"/>
  <c r="K1314" i="3"/>
  <c r="K1493" i="3"/>
  <c r="L1493" i="3"/>
  <c r="L1560" i="3"/>
  <c r="K1560" i="3"/>
  <c r="L1951" i="3"/>
  <c r="K1951" i="3"/>
  <c r="K2306" i="3"/>
  <c r="L2306" i="3"/>
  <c r="L1873" i="3"/>
  <c r="K1873" i="3"/>
  <c r="L1953" i="3"/>
  <c r="K1953" i="3"/>
  <c r="L1919" i="3"/>
  <c r="K1919" i="3"/>
  <c r="L1552" i="3"/>
  <c r="K1552" i="3"/>
  <c r="K2269" i="3"/>
  <c r="L2269" i="3"/>
  <c r="L2583" i="3"/>
  <c r="K2583" i="3"/>
  <c r="K2204" i="3"/>
  <c r="L2204" i="3"/>
  <c r="L1801" i="3"/>
  <c r="K1801" i="3"/>
  <c r="K2344" i="3"/>
  <c r="L2344" i="3"/>
  <c r="K2253" i="3"/>
  <c r="L2253" i="3"/>
  <c r="K2033" i="3"/>
  <c r="L2033" i="3"/>
  <c r="L2510" i="3"/>
  <c r="K2510" i="3"/>
  <c r="L2773" i="3"/>
  <c r="K2773" i="3"/>
  <c r="L2284" i="3"/>
  <c r="K2284" i="3"/>
  <c r="L2689" i="3"/>
  <c r="K2689" i="3"/>
  <c r="K2553" i="3"/>
  <c r="L2553" i="3"/>
  <c r="K2826" i="3"/>
  <c r="L2826" i="3"/>
  <c r="L540" i="3"/>
  <c r="K540" i="3"/>
  <c r="L1132" i="3"/>
  <c r="K1132" i="3"/>
  <c r="L1376" i="3"/>
  <c r="K1376" i="3"/>
  <c r="L2266" i="3"/>
  <c r="K2266" i="3"/>
  <c r="L2448" i="3"/>
  <c r="K2448" i="3"/>
  <c r="L2239" i="3"/>
  <c r="K2239" i="3"/>
  <c r="L2545" i="3"/>
  <c r="K2545" i="3"/>
  <c r="K2956" i="3"/>
  <c r="L2956" i="3"/>
  <c r="L24" i="3"/>
  <c r="K24" i="3"/>
  <c r="L189" i="3"/>
  <c r="K189" i="3"/>
  <c r="L49" i="3"/>
  <c r="K49" i="3"/>
  <c r="L301" i="3"/>
  <c r="K301" i="3"/>
  <c r="L635" i="3"/>
  <c r="K635" i="3"/>
  <c r="L744" i="3"/>
  <c r="K744" i="3"/>
  <c r="L665" i="3"/>
  <c r="K665" i="3"/>
  <c r="L314" i="3"/>
  <c r="K314" i="3"/>
  <c r="L1012" i="3"/>
  <c r="K1012" i="3"/>
  <c r="L861" i="3"/>
  <c r="K861" i="3"/>
  <c r="K825" i="3"/>
  <c r="L825" i="3"/>
  <c r="L536" i="3"/>
  <c r="K536" i="3"/>
  <c r="L898" i="3"/>
  <c r="K898" i="3"/>
  <c r="K1285" i="3"/>
  <c r="L1285" i="3"/>
  <c r="K1208" i="3"/>
  <c r="L1208" i="3"/>
  <c r="L1467" i="3"/>
  <c r="K1467" i="3"/>
  <c r="K1341" i="3"/>
  <c r="L1341" i="3"/>
  <c r="L1232" i="3"/>
  <c r="K1232" i="3"/>
  <c r="K1600" i="3"/>
  <c r="L1600" i="3"/>
  <c r="L1970" i="3"/>
  <c r="K1970" i="3"/>
  <c r="L1563" i="3"/>
  <c r="K1563" i="3"/>
  <c r="L2314" i="3"/>
  <c r="K2314" i="3"/>
  <c r="L2235" i="3"/>
  <c r="K2235" i="3"/>
  <c r="K1982" i="3"/>
  <c r="L1982" i="3"/>
  <c r="L2224" i="3"/>
  <c r="K2224" i="3"/>
  <c r="L1934" i="3"/>
  <c r="K1934" i="3"/>
  <c r="L2355" i="3"/>
  <c r="K2355" i="3"/>
  <c r="L2296" i="3"/>
  <c r="K2296" i="3"/>
  <c r="K2690" i="3"/>
  <c r="L2690" i="3"/>
  <c r="L2843" i="3"/>
  <c r="K2843" i="3"/>
  <c r="L2972" i="3"/>
  <c r="K2972" i="3"/>
  <c r="L2475" i="3"/>
  <c r="K2475" i="3"/>
  <c r="L1021" i="3"/>
  <c r="K1021" i="3"/>
  <c r="L2315" i="3"/>
  <c r="K2315" i="3"/>
  <c r="L2151" i="3"/>
  <c r="K2151" i="3"/>
  <c r="L2640" i="3"/>
  <c r="K2640" i="3"/>
  <c r="L87" i="3"/>
  <c r="K87" i="3"/>
  <c r="L217" i="3"/>
  <c r="K217" i="3"/>
  <c r="K184" i="3"/>
  <c r="L184" i="3"/>
  <c r="K148" i="3"/>
  <c r="L148" i="3"/>
  <c r="L219" i="3"/>
  <c r="K219" i="3"/>
  <c r="L353" i="3"/>
  <c r="K353" i="3"/>
  <c r="K316" i="3"/>
  <c r="L316" i="3"/>
  <c r="K130" i="3"/>
  <c r="L130" i="3"/>
  <c r="K396" i="3"/>
  <c r="L396" i="3"/>
  <c r="L556" i="3"/>
  <c r="K556" i="3"/>
  <c r="K418" i="3"/>
  <c r="L418" i="3"/>
  <c r="L752" i="3"/>
  <c r="K752" i="3"/>
  <c r="K605" i="3"/>
  <c r="L605" i="3"/>
  <c r="L379" i="3"/>
  <c r="K379" i="3"/>
  <c r="K763" i="3"/>
  <c r="L763" i="3"/>
  <c r="K1020" i="3"/>
  <c r="L1020" i="3"/>
  <c r="K826" i="3"/>
  <c r="L826" i="3"/>
  <c r="K549" i="3"/>
  <c r="L549" i="3"/>
  <c r="L864" i="3"/>
  <c r="K864" i="3"/>
  <c r="K1167" i="3"/>
  <c r="L1167" i="3"/>
  <c r="L609" i="3"/>
  <c r="K609" i="3"/>
  <c r="L798" i="3"/>
  <c r="K798" i="3"/>
  <c r="L896" i="3"/>
  <c r="K896" i="3"/>
  <c r="L1124" i="3"/>
  <c r="K1124" i="3"/>
  <c r="K1209" i="3"/>
  <c r="L1209" i="3"/>
  <c r="L1083" i="3"/>
  <c r="K1083" i="3"/>
  <c r="L1070" i="3"/>
  <c r="K1070" i="3"/>
  <c r="L1482" i="3"/>
  <c r="K1482" i="3"/>
  <c r="K1342" i="3"/>
  <c r="L1342" i="3"/>
  <c r="L1296" i="3"/>
  <c r="K1296" i="3"/>
  <c r="L1245" i="3"/>
  <c r="K1245" i="3"/>
  <c r="L1671" i="3"/>
  <c r="K1671" i="3"/>
  <c r="K1957" i="3"/>
  <c r="L1957" i="3"/>
  <c r="L1456" i="3"/>
  <c r="K1456" i="3"/>
  <c r="K1242" i="3"/>
  <c r="L1242" i="3"/>
  <c r="K1648" i="3"/>
  <c r="L1648" i="3"/>
  <c r="L1978" i="3"/>
  <c r="K1978" i="3"/>
  <c r="K1612" i="3"/>
  <c r="L1612" i="3"/>
  <c r="K1693" i="3"/>
  <c r="L1693" i="3"/>
  <c r="K1437" i="3"/>
  <c r="L1437" i="3"/>
  <c r="K1557" i="3"/>
  <c r="L1557" i="3"/>
  <c r="L2322" i="3"/>
  <c r="K2322" i="3"/>
  <c r="K1891" i="3"/>
  <c r="L1891" i="3"/>
  <c r="L1995" i="3"/>
  <c r="K1995" i="3"/>
  <c r="L1754" i="3"/>
  <c r="K1754" i="3"/>
  <c r="L1937" i="3"/>
  <c r="K1937" i="3"/>
  <c r="L1795" i="3"/>
  <c r="K1795" i="3"/>
  <c r="L2295" i="3"/>
  <c r="K2295" i="3"/>
  <c r="L2599" i="3"/>
  <c r="K2599" i="3"/>
  <c r="L1947" i="3"/>
  <c r="K1947" i="3"/>
  <c r="K2429" i="3"/>
  <c r="L2429" i="3"/>
  <c r="L2356" i="3"/>
  <c r="K2356" i="3"/>
  <c r="L2279" i="3"/>
  <c r="K2279" i="3"/>
  <c r="L2058" i="3"/>
  <c r="K2058" i="3"/>
  <c r="K2522" i="3"/>
  <c r="L2522" i="3"/>
  <c r="L2789" i="3"/>
  <c r="K2789" i="3"/>
  <c r="K105" i="3"/>
  <c r="L105" i="3"/>
  <c r="L373" i="3"/>
  <c r="K373" i="3"/>
  <c r="L139" i="3"/>
  <c r="K139" i="3"/>
  <c r="L125" i="3"/>
  <c r="K125" i="3"/>
  <c r="K140" i="3"/>
  <c r="L140" i="3"/>
  <c r="K223" i="3"/>
  <c r="L223" i="3"/>
  <c r="L1080" i="3"/>
  <c r="K1080" i="3"/>
  <c r="L1850" i="3"/>
  <c r="K1850" i="3"/>
  <c r="L2449" i="3"/>
  <c r="K2449" i="3"/>
  <c r="L111" i="3"/>
  <c r="K111" i="3"/>
  <c r="K423" i="3"/>
  <c r="L423" i="3"/>
  <c r="L375" i="3"/>
  <c r="K375" i="3"/>
  <c r="K795" i="3"/>
  <c r="L795" i="3"/>
  <c r="K597" i="3"/>
  <c r="L597" i="3"/>
  <c r="L758" i="3"/>
  <c r="K758" i="3"/>
  <c r="L889" i="3"/>
  <c r="K889" i="3"/>
  <c r="L1134" i="3"/>
  <c r="K1134" i="3"/>
  <c r="L1345" i="3"/>
  <c r="K1345" i="3"/>
  <c r="L1725" i="3"/>
  <c r="K1725" i="3"/>
  <c r="K1367" i="3"/>
  <c r="L1367" i="3"/>
  <c r="K1998" i="3"/>
  <c r="L1998" i="3"/>
  <c r="L1524" i="3"/>
  <c r="K1524" i="3"/>
  <c r="K1808" i="3"/>
  <c r="L1808" i="3"/>
  <c r="L2623" i="3"/>
  <c r="K2623" i="3"/>
  <c r="K2359" i="3"/>
  <c r="L2359" i="3"/>
  <c r="L2813" i="3"/>
  <c r="K2813" i="3"/>
  <c r="L2348" i="3"/>
  <c r="K2348" i="3"/>
  <c r="L2771" i="3"/>
  <c r="K2771" i="3"/>
  <c r="L2874" i="3"/>
  <c r="K2874" i="3"/>
  <c r="L577" i="3"/>
  <c r="K577" i="3"/>
  <c r="L1849" i="3"/>
  <c r="K1849" i="3"/>
  <c r="L2767" i="3"/>
  <c r="K2767" i="3"/>
  <c r="L1662" i="3"/>
  <c r="K1662" i="3"/>
  <c r="L1691" i="3"/>
  <c r="K1691" i="3"/>
  <c r="L1683" i="3"/>
  <c r="K1683" i="3"/>
  <c r="L2015" i="3"/>
  <c r="K2015" i="3"/>
  <c r="L2275" i="3"/>
  <c r="K2275" i="3"/>
  <c r="L2631" i="3"/>
  <c r="K2631" i="3"/>
  <c r="L2390" i="3"/>
  <c r="K2390" i="3"/>
  <c r="L2710" i="3"/>
  <c r="K2710" i="3"/>
  <c r="K2616" i="3"/>
  <c r="L2616" i="3"/>
  <c r="L2403" i="3"/>
  <c r="K2403" i="3"/>
  <c r="L2790" i="3"/>
  <c r="K2790" i="3"/>
  <c r="K2968" i="3"/>
  <c r="L2968" i="3"/>
  <c r="L2846" i="3"/>
  <c r="K2846" i="3"/>
  <c r="L2377" i="3"/>
  <c r="K2377" i="3"/>
  <c r="L2334" i="3"/>
  <c r="K2334" i="3"/>
  <c r="K2778" i="3"/>
  <c r="L2778" i="3"/>
  <c r="L127" i="3"/>
  <c r="K127" i="3"/>
  <c r="L257" i="3"/>
  <c r="K257" i="3"/>
  <c r="K246" i="3"/>
  <c r="L246" i="3"/>
  <c r="K308" i="3"/>
  <c r="L308" i="3"/>
  <c r="L62" i="3"/>
  <c r="K62" i="3"/>
  <c r="L275" i="3"/>
  <c r="K275" i="3"/>
  <c r="L439" i="3"/>
  <c r="K439" i="3"/>
  <c r="K407" i="3"/>
  <c r="L407" i="3"/>
  <c r="L264" i="3"/>
  <c r="K264" i="3"/>
  <c r="K461" i="3"/>
  <c r="L461" i="3"/>
  <c r="L393" i="3"/>
  <c r="K393" i="3"/>
  <c r="L216" i="3"/>
  <c r="K216" i="3"/>
  <c r="L580" i="3"/>
  <c r="K580" i="3"/>
  <c r="L523" i="3"/>
  <c r="K523" i="3"/>
  <c r="L663" i="3"/>
  <c r="K663" i="3"/>
  <c r="K514" i="3"/>
  <c r="L514" i="3"/>
  <c r="L842" i="3"/>
  <c r="K842" i="3"/>
  <c r="L831" i="3"/>
  <c r="K831" i="3"/>
  <c r="L623" i="3"/>
  <c r="K623" i="3"/>
  <c r="L931" i="3"/>
  <c r="K931" i="3"/>
  <c r="K1207" i="3"/>
  <c r="L1207" i="3"/>
  <c r="L796" i="3"/>
  <c r="K796" i="3"/>
  <c r="L873" i="3"/>
  <c r="K873" i="3"/>
  <c r="L529" i="3"/>
  <c r="K529" i="3"/>
  <c r="L648" i="3"/>
  <c r="K648" i="3"/>
  <c r="L1214" i="3"/>
  <c r="K1214" i="3"/>
  <c r="K1141" i="3"/>
  <c r="L1141" i="3"/>
  <c r="L1172" i="3"/>
  <c r="K1172" i="3"/>
  <c r="K1522" i="3"/>
  <c r="L1522" i="3"/>
  <c r="L1113" i="3"/>
  <c r="K1113" i="3"/>
  <c r="L1347" i="3"/>
  <c r="K1347" i="3"/>
  <c r="L1328" i="3"/>
  <c r="K1328" i="3"/>
  <c r="L1395" i="3"/>
  <c r="K1395" i="3"/>
  <c r="L1741" i="3"/>
  <c r="K1741" i="3"/>
  <c r="L1171" i="3"/>
  <c r="K1171" i="3"/>
  <c r="L1503" i="3"/>
  <c r="K1503" i="3"/>
  <c r="L1371" i="3"/>
  <c r="K1371" i="3"/>
  <c r="L1313" i="3"/>
  <c r="K1313" i="3"/>
  <c r="L1320" i="3"/>
  <c r="K1320" i="3"/>
  <c r="L1704" i="3"/>
  <c r="K1704" i="3"/>
  <c r="L2014" i="3"/>
  <c r="K2014" i="3"/>
  <c r="L1763" i="3"/>
  <c r="K1763" i="3"/>
  <c r="K1565" i="3"/>
  <c r="L1565" i="3"/>
  <c r="L1625" i="3"/>
  <c r="K1625" i="3"/>
  <c r="L1494" i="3"/>
  <c r="K1494" i="3"/>
  <c r="L2044" i="3"/>
  <c r="K2044" i="3"/>
  <c r="K2362" i="3"/>
  <c r="L2362" i="3"/>
  <c r="L2036" i="3"/>
  <c r="K2036" i="3"/>
  <c r="L1857" i="3"/>
  <c r="K1857" i="3"/>
  <c r="L2008" i="3"/>
  <c r="K2008" i="3"/>
  <c r="L1866" i="3"/>
  <c r="K1866" i="3"/>
  <c r="L2639" i="3"/>
  <c r="K2639" i="3"/>
  <c r="L2138" i="3"/>
  <c r="K2138" i="3"/>
  <c r="K2497" i="3"/>
  <c r="L2497" i="3"/>
  <c r="K2361" i="3"/>
  <c r="L2361" i="3"/>
  <c r="L2337" i="3"/>
  <c r="K2337" i="3"/>
  <c r="L2147" i="3"/>
  <c r="K2147" i="3"/>
  <c r="L2572" i="3"/>
  <c r="K2572" i="3"/>
  <c r="K2829" i="3"/>
  <c r="L2829" i="3"/>
  <c r="K2682" i="3"/>
  <c r="L2682" i="3"/>
  <c r="K2614" i="3"/>
  <c r="L2614" i="3"/>
  <c r="L2276" i="3"/>
  <c r="K2276" i="3"/>
  <c r="L2945" i="3"/>
  <c r="K2945" i="3"/>
  <c r="L2866" i="3"/>
  <c r="K2866" i="3"/>
  <c r="K2720" i="3"/>
  <c r="L2720" i="3"/>
  <c r="L2473" i="3"/>
  <c r="K2473" i="3"/>
  <c r="K2756" i="3"/>
  <c r="L2756" i="3"/>
  <c r="L2794" i="3"/>
  <c r="K2794" i="3"/>
  <c r="L625" i="3"/>
  <c r="K625" i="3"/>
  <c r="L1239" i="3"/>
  <c r="K1239" i="3"/>
  <c r="K1343" i="3"/>
  <c r="L1343" i="3"/>
  <c r="L1322" i="3"/>
  <c r="K1322" i="3"/>
  <c r="L2458" i="3"/>
  <c r="K2458" i="3"/>
  <c r="L2225" i="3"/>
  <c r="K2225" i="3"/>
  <c r="L2675" i="3"/>
  <c r="K2675" i="3"/>
  <c r="L2810" i="3"/>
  <c r="K2810" i="3"/>
  <c r="K57" i="3"/>
  <c r="L57" i="3"/>
  <c r="L16" i="3"/>
  <c r="K16" i="3"/>
  <c r="K182" i="3"/>
  <c r="L182" i="3"/>
  <c r="K204" i="3"/>
  <c r="L204" i="3"/>
  <c r="L206" i="3"/>
  <c r="K206" i="3"/>
  <c r="L322" i="3"/>
  <c r="K322" i="3"/>
  <c r="L256" i="3"/>
  <c r="K256" i="3"/>
  <c r="L627" i="3"/>
  <c r="K627" i="3"/>
  <c r="K664" i="3"/>
  <c r="L664" i="3"/>
  <c r="L853" i="3"/>
  <c r="K853" i="3"/>
  <c r="L891" i="3"/>
  <c r="K891" i="3"/>
  <c r="K1176" i="3"/>
  <c r="L1176" i="3"/>
  <c r="L1284" i="3"/>
  <c r="K1284" i="3"/>
  <c r="L1466" i="3"/>
  <c r="K1466" i="3"/>
  <c r="L1459" i="3"/>
  <c r="K1459" i="3"/>
  <c r="L1941" i="3"/>
  <c r="K1941" i="3"/>
  <c r="L1599" i="3"/>
  <c r="K1599" i="3"/>
  <c r="L1969" i="3"/>
  <c r="K1969" i="3"/>
  <c r="K1675" i="3"/>
  <c r="L1675" i="3"/>
  <c r="L2227" i="3"/>
  <c r="K2227" i="3"/>
  <c r="L1707" i="3"/>
  <c r="K1707" i="3"/>
  <c r="K2427" i="3"/>
  <c r="L2427" i="3"/>
  <c r="L2841" i="3"/>
  <c r="K2841" i="3"/>
  <c r="K2862" i="3"/>
  <c r="L2862" i="3"/>
  <c r="L1047" i="3"/>
  <c r="K1047" i="3"/>
  <c r="L1155" i="3"/>
  <c r="K1155" i="3"/>
  <c r="L1659" i="3"/>
  <c r="K1659" i="3"/>
  <c r="L2795" i="3"/>
  <c r="K2795" i="3"/>
  <c r="K143" i="3"/>
  <c r="L143" i="3"/>
  <c r="K273" i="3"/>
  <c r="L273" i="3"/>
  <c r="L248" i="3"/>
  <c r="K248" i="3"/>
  <c r="L310" i="3"/>
  <c r="K310" i="3"/>
  <c r="L108" i="3"/>
  <c r="K108" i="3"/>
  <c r="L455" i="3"/>
  <c r="K455" i="3"/>
  <c r="L279" i="3"/>
  <c r="K279" i="3"/>
  <c r="K276" i="3"/>
  <c r="L276" i="3"/>
  <c r="L372" i="3"/>
  <c r="K372" i="3"/>
  <c r="L541" i="3"/>
  <c r="K541" i="3"/>
  <c r="L808" i="3"/>
  <c r="K808" i="3"/>
  <c r="K690" i="3"/>
  <c r="L690" i="3"/>
  <c r="L537" i="3"/>
  <c r="K537" i="3"/>
  <c r="L844" i="3"/>
  <c r="K844" i="3"/>
  <c r="L539" i="3"/>
  <c r="K539" i="3"/>
  <c r="L862" i="3"/>
  <c r="K862" i="3"/>
  <c r="L679" i="3"/>
  <c r="K679" i="3"/>
  <c r="K943" i="3"/>
  <c r="L943" i="3"/>
  <c r="L1006" i="3"/>
  <c r="K1006" i="3"/>
  <c r="K811" i="3"/>
  <c r="L811" i="3"/>
  <c r="L902" i="3"/>
  <c r="K902" i="3"/>
  <c r="L676" i="3"/>
  <c r="K676" i="3"/>
  <c r="K1226" i="3"/>
  <c r="L1226" i="3"/>
  <c r="K715" i="3"/>
  <c r="L715" i="3"/>
  <c r="K1273" i="3"/>
  <c r="L1273" i="3"/>
  <c r="L1153" i="3"/>
  <c r="K1153" i="3"/>
  <c r="L1538" i="3"/>
  <c r="K1538" i="3"/>
  <c r="L1165" i="3"/>
  <c r="K1165" i="3"/>
  <c r="K1406" i="3"/>
  <c r="L1406" i="3"/>
  <c r="K1335" i="3"/>
  <c r="L1335" i="3"/>
  <c r="L1330" i="3"/>
  <c r="K1330" i="3"/>
  <c r="L1757" i="3"/>
  <c r="K1757" i="3"/>
  <c r="L1198" i="3"/>
  <c r="K1198" i="3"/>
  <c r="K1529" i="3"/>
  <c r="L1529" i="3"/>
  <c r="L1415" i="3"/>
  <c r="K1415" i="3"/>
  <c r="L1392" i="3"/>
  <c r="K1392" i="3"/>
  <c r="L1382" i="3"/>
  <c r="K1382" i="3"/>
  <c r="L1730" i="3"/>
  <c r="K1730" i="3"/>
  <c r="L2030" i="3"/>
  <c r="K2030" i="3"/>
  <c r="L1775" i="3"/>
  <c r="K1775" i="3"/>
  <c r="K1629" i="3"/>
  <c r="L1629" i="3"/>
  <c r="L1695" i="3"/>
  <c r="K1695" i="3"/>
  <c r="L1488" i="3"/>
  <c r="K1488" i="3"/>
  <c r="L2056" i="3"/>
  <c r="K2056" i="3"/>
  <c r="L2048" i="3"/>
  <c r="K2048" i="3"/>
  <c r="K1922" i="3"/>
  <c r="L1922" i="3"/>
  <c r="L2034" i="3"/>
  <c r="K2034" i="3"/>
  <c r="L1532" i="3"/>
  <c r="K1532" i="3"/>
  <c r="K2381" i="3"/>
  <c r="L2381" i="3"/>
  <c r="L2655" i="3"/>
  <c r="K2655" i="3"/>
  <c r="K2300" i="3"/>
  <c r="L2300" i="3"/>
  <c r="K2156" i="3"/>
  <c r="L2156" i="3"/>
  <c r="L1921" i="3"/>
  <c r="K1921" i="3"/>
  <c r="L2420" i="3"/>
  <c r="K2420" i="3"/>
  <c r="K1944" i="3"/>
  <c r="L1944" i="3"/>
  <c r="K1856" i="3"/>
  <c r="L1856" i="3"/>
  <c r="L2574" i="3"/>
  <c r="K2574" i="3"/>
  <c r="L2619" i="3"/>
  <c r="K2619" i="3"/>
  <c r="L2409" i="3"/>
  <c r="K2409" i="3"/>
  <c r="K2728" i="3"/>
  <c r="L2728" i="3"/>
  <c r="K2173" i="3"/>
  <c r="L2173" i="3"/>
  <c r="L2478" i="3"/>
  <c r="K2478" i="3"/>
  <c r="L2847" i="3"/>
  <c r="K2847" i="3"/>
  <c r="L2991" i="3"/>
  <c r="K2991" i="3"/>
  <c r="K2831" i="3"/>
  <c r="L2831" i="3"/>
  <c r="K2762" i="3"/>
  <c r="L2762" i="3"/>
  <c r="L2787" i="3"/>
  <c r="K2787" i="3"/>
  <c r="K2666" i="3"/>
  <c r="L2666" i="3"/>
  <c r="K2746" i="3"/>
  <c r="L2746" i="3"/>
  <c r="L2748" i="3"/>
  <c r="K2748" i="3"/>
  <c r="L743" i="3"/>
  <c r="K743" i="3"/>
  <c r="L915" i="3"/>
  <c r="K915" i="3"/>
  <c r="L1537" i="3"/>
  <c r="K1537" i="3"/>
  <c r="L1386" i="3"/>
  <c r="K1386" i="3"/>
  <c r="K1827" i="3"/>
  <c r="L1827" i="3"/>
  <c r="L1519" i="3"/>
  <c r="K1519" i="3"/>
  <c r="L2287" i="3"/>
  <c r="K2287" i="3"/>
  <c r="K2477" i="3"/>
  <c r="L2477" i="3"/>
  <c r="L2903" i="3"/>
  <c r="K2903" i="3"/>
  <c r="K32" i="3"/>
  <c r="L32" i="3"/>
  <c r="L218" i="3"/>
  <c r="K218" i="3"/>
  <c r="K196" i="3"/>
  <c r="L196" i="3"/>
  <c r="L355" i="3"/>
  <c r="K355" i="3"/>
  <c r="L643" i="3"/>
  <c r="K643" i="3"/>
  <c r="L681" i="3"/>
  <c r="K681" i="3"/>
  <c r="L869" i="3"/>
  <c r="K869" i="3"/>
  <c r="L904" i="3"/>
  <c r="K904" i="3"/>
  <c r="L807" i="3"/>
  <c r="K807" i="3"/>
  <c r="L1286" i="3"/>
  <c r="K1286" i="3"/>
  <c r="L981" i="3"/>
  <c r="K981" i="3"/>
  <c r="L1475" i="3"/>
  <c r="K1475" i="3"/>
  <c r="L1248" i="3"/>
  <c r="K1248" i="3"/>
  <c r="L1601" i="3"/>
  <c r="K1601" i="3"/>
  <c r="L1200" i="3"/>
  <c r="K1200" i="3"/>
  <c r="L1622" i="3"/>
  <c r="K1622" i="3"/>
  <c r="L1971" i="3"/>
  <c r="K1971" i="3"/>
  <c r="L1611" i="3"/>
  <c r="K1611" i="3"/>
  <c r="L1993" i="3"/>
  <c r="K1993" i="3"/>
  <c r="L2243" i="3"/>
  <c r="K2243" i="3"/>
  <c r="L2230" i="3"/>
  <c r="K2230" i="3"/>
  <c r="L2620" i="3"/>
  <c r="K2620" i="3"/>
  <c r="K2832" i="3"/>
  <c r="L2832" i="3"/>
  <c r="L1554" i="3"/>
  <c r="K1554" i="3"/>
  <c r="K2041" i="3"/>
  <c r="L2041" i="3"/>
  <c r="L242" i="3"/>
  <c r="K242" i="3"/>
  <c r="L221" i="3"/>
  <c r="K221" i="3"/>
  <c r="K7" i="3"/>
  <c r="L7" i="3"/>
  <c r="L479" i="3"/>
  <c r="K479" i="3"/>
  <c r="L832" i="3"/>
  <c r="K832" i="3"/>
  <c r="L847" i="3"/>
  <c r="K847" i="3"/>
  <c r="L726" i="3"/>
  <c r="K726" i="3"/>
  <c r="L880" i="3"/>
  <c r="K880" i="3"/>
  <c r="L1244" i="3"/>
  <c r="K1244" i="3"/>
  <c r="L1409" i="3"/>
  <c r="K1409" i="3"/>
  <c r="L1781" i="3"/>
  <c r="K1781" i="3"/>
  <c r="K1449" i="3"/>
  <c r="L1449" i="3"/>
  <c r="L2054" i="3"/>
  <c r="K2054" i="3"/>
  <c r="K1680" i="3"/>
  <c r="L1680" i="3"/>
  <c r="L2402" i="3"/>
  <c r="K2402" i="3"/>
  <c r="L1945" i="3"/>
  <c r="K1945" i="3"/>
  <c r="K2679" i="3"/>
  <c r="L2679" i="3"/>
  <c r="K2423" i="3"/>
  <c r="L2423" i="3"/>
  <c r="K2869" i="3"/>
  <c r="L2869" i="3"/>
  <c r="L2479" i="3"/>
  <c r="K2479" i="3"/>
  <c r="L2850" i="3"/>
  <c r="K2850" i="3"/>
  <c r="L2659" i="3"/>
  <c r="K2659" i="3"/>
  <c r="K573" i="3"/>
  <c r="L573" i="3"/>
  <c r="L1446" i="3"/>
  <c r="K1446" i="3"/>
  <c r="K2155" i="3"/>
  <c r="L2155" i="3"/>
  <c r="L560" i="3"/>
  <c r="K560" i="3"/>
  <c r="L520" i="3"/>
  <c r="K520" i="3"/>
  <c r="L1216" i="3"/>
  <c r="K1216" i="3"/>
  <c r="L2117" i="3"/>
  <c r="K2117" i="3"/>
  <c r="L1072" i="3"/>
  <c r="K1072" i="3"/>
  <c r="K2119" i="3"/>
  <c r="L2119" i="3"/>
  <c r="L2472" i="3"/>
  <c r="K2472" i="3"/>
  <c r="L2483" i="3"/>
  <c r="K2483" i="3"/>
  <c r="K2848" i="3"/>
  <c r="L2848" i="3"/>
  <c r="L2579" i="3"/>
  <c r="K2579" i="3"/>
  <c r="L38" i="3"/>
  <c r="K38" i="3"/>
  <c r="K195" i="3"/>
  <c r="L195" i="3"/>
  <c r="L326" i="3"/>
  <c r="K326" i="3"/>
  <c r="L471" i="3"/>
  <c r="K471" i="3"/>
  <c r="K292" i="3"/>
  <c r="L292" i="3"/>
  <c r="K506" i="3"/>
  <c r="L506" i="3"/>
  <c r="K291" i="3"/>
  <c r="L291" i="3"/>
  <c r="L575" i="3"/>
  <c r="K575" i="3"/>
  <c r="K824" i="3"/>
  <c r="L824" i="3"/>
  <c r="L27" i="3"/>
  <c r="K27" i="3"/>
  <c r="K80" i="3"/>
  <c r="L80" i="3"/>
  <c r="L335" i="3"/>
  <c r="K335" i="3"/>
  <c r="K202" i="3"/>
  <c r="L202" i="3"/>
  <c r="L336" i="3"/>
  <c r="K336" i="3"/>
  <c r="L318" i="3"/>
  <c r="K318" i="3"/>
  <c r="K440" i="3"/>
  <c r="L440" i="3"/>
  <c r="L460" i="3"/>
  <c r="K460" i="3"/>
  <c r="L761" i="3"/>
  <c r="K761" i="3"/>
  <c r="L949" i="3"/>
  <c r="K949" i="3"/>
  <c r="L1009" i="3"/>
  <c r="K1009" i="3"/>
  <c r="L1085" i="3"/>
  <c r="K1085" i="3"/>
  <c r="L1236" i="3"/>
  <c r="K1236" i="3"/>
  <c r="L1742" i="3"/>
  <c r="K1742" i="3"/>
  <c r="K1587" i="3"/>
  <c r="L1587" i="3"/>
  <c r="L1764" i="3"/>
  <c r="K1764" i="3"/>
  <c r="L2063" i="3"/>
  <c r="K2063" i="3"/>
  <c r="L1547" i="3"/>
  <c r="K1547" i="3"/>
  <c r="L2043" i="3"/>
  <c r="K2043" i="3"/>
  <c r="L2323" i="3"/>
  <c r="K2323" i="3"/>
  <c r="L2922" i="3"/>
  <c r="K2922" i="3"/>
  <c r="K1419" i="3"/>
  <c r="L1419" i="3"/>
  <c r="L54" i="3"/>
  <c r="K54" i="3"/>
  <c r="K150" i="3"/>
  <c r="L150" i="3"/>
  <c r="L179" i="3"/>
  <c r="K179" i="3"/>
  <c r="L173" i="3"/>
  <c r="K173" i="3"/>
  <c r="K171" i="3"/>
  <c r="L171" i="3"/>
  <c r="L403" i="3"/>
  <c r="K403" i="3"/>
  <c r="L674" i="3"/>
  <c r="K674" i="3"/>
  <c r="K494" i="3"/>
  <c r="L494" i="3"/>
  <c r="K392" i="3"/>
  <c r="L392" i="3"/>
  <c r="L712" i="3"/>
  <c r="K712" i="3"/>
  <c r="K530" i="3"/>
  <c r="L530" i="3"/>
  <c r="L567" i="3"/>
  <c r="K567" i="3"/>
  <c r="L711" i="3"/>
  <c r="K711" i="3"/>
  <c r="L980" i="3"/>
  <c r="K980" i="3"/>
  <c r="K755" i="3"/>
  <c r="L755" i="3"/>
  <c r="L754" i="3"/>
  <c r="K754" i="3"/>
  <c r="L799" i="3"/>
  <c r="K799" i="3"/>
  <c r="L1127" i="3"/>
  <c r="K1127" i="3"/>
  <c r="K656" i="3"/>
  <c r="L656" i="3"/>
  <c r="L813" i="3"/>
  <c r="K813" i="3"/>
  <c r="K1066" i="3"/>
  <c r="L1066" i="3"/>
  <c r="L1380" i="3"/>
  <c r="K1380" i="3"/>
  <c r="L1281" i="3"/>
  <c r="K1281" i="3"/>
  <c r="L1142" i="3"/>
  <c r="K1142" i="3"/>
  <c r="L1030" i="3"/>
  <c r="K1030" i="3"/>
  <c r="K823" i="3"/>
  <c r="L823" i="3"/>
  <c r="L1442" i="3"/>
  <c r="K1442" i="3"/>
  <c r="L1698" i="3"/>
  <c r="K1698" i="3"/>
  <c r="K1269" i="3"/>
  <c r="L1269" i="3"/>
  <c r="K1178" i="3"/>
  <c r="L1178" i="3"/>
  <c r="K1206" i="3"/>
  <c r="L1206" i="3"/>
  <c r="L979" i="3"/>
  <c r="K979" i="3"/>
  <c r="L1609" i="3"/>
  <c r="K1609" i="3"/>
  <c r="K1917" i="3"/>
  <c r="L1917" i="3"/>
  <c r="L1596" i="3"/>
  <c r="K1596" i="3"/>
  <c r="K1375" i="3"/>
  <c r="L1375" i="3"/>
  <c r="L1718" i="3"/>
  <c r="K1718" i="3"/>
  <c r="L1576" i="3"/>
  <c r="K1576" i="3"/>
  <c r="L1520" i="3"/>
  <c r="K1520" i="3"/>
  <c r="L1916" i="3"/>
  <c r="K1916" i="3"/>
  <c r="L1424" i="3"/>
  <c r="K1424" i="3"/>
  <c r="K1637" i="3"/>
  <c r="L1637" i="3"/>
  <c r="L1963" i="3"/>
  <c r="K1963" i="3"/>
  <c r="L1454" i="3"/>
  <c r="K1454" i="3"/>
  <c r="L1512" i="3"/>
  <c r="K1512" i="3"/>
  <c r="L1923" i="3"/>
  <c r="K1923" i="3"/>
  <c r="L1799" i="3"/>
  <c r="K1799" i="3"/>
  <c r="L1930" i="3"/>
  <c r="K1930" i="3"/>
  <c r="L1638" i="3"/>
  <c r="K1638" i="3"/>
  <c r="L1876" i="3"/>
  <c r="K1876" i="3"/>
  <c r="K2237" i="3"/>
  <c r="L2237" i="3"/>
  <c r="L2559" i="3"/>
  <c r="K2559" i="3"/>
  <c r="K2189" i="3"/>
  <c r="L2189" i="3"/>
  <c r="L2367" i="3"/>
  <c r="K2367" i="3"/>
  <c r="K2312" i="3"/>
  <c r="L2312" i="3"/>
  <c r="K2221" i="3"/>
  <c r="L2221" i="3"/>
  <c r="L1983" i="3"/>
  <c r="K1983" i="3"/>
  <c r="L2749" i="3"/>
  <c r="K2749" i="3"/>
  <c r="L2233" i="3"/>
  <c r="K2233" i="3"/>
  <c r="L2508" i="3"/>
  <c r="K2508" i="3"/>
  <c r="L2783" i="3"/>
  <c r="K2783" i="3"/>
  <c r="K2612" i="3"/>
  <c r="L2612" i="3"/>
  <c r="K2538" i="3"/>
  <c r="L2538" i="3"/>
  <c r="L2206" i="3"/>
  <c r="K2206" i="3"/>
  <c r="L2988" i="3"/>
  <c r="K2988" i="3"/>
  <c r="L2585" i="3"/>
  <c r="K2585" i="3"/>
  <c r="L2799" i="3"/>
  <c r="K2799" i="3"/>
  <c r="K803" i="3"/>
  <c r="L803" i="3"/>
  <c r="K1082" i="3"/>
  <c r="L1082" i="3"/>
  <c r="L914" i="3"/>
  <c r="K914" i="3"/>
  <c r="L1495" i="3"/>
  <c r="K1495" i="3"/>
  <c r="L1633" i="3"/>
  <c r="K1633" i="3"/>
  <c r="L1779" i="3"/>
  <c r="K1779" i="3"/>
  <c r="K2365" i="3"/>
  <c r="L2365" i="3"/>
  <c r="L2849" i="3"/>
  <c r="K2849" i="3"/>
  <c r="L2785" i="3"/>
  <c r="K2785" i="3"/>
  <c r="L2917" i="3"/>
  <c r="K2917" i="3"/>
  <c r="L2561" i="3"/>
  <c r="K2561" i="3"/>
  <c r="L2350" i="3"/>
  <c r="K2350" i="3"/>
  <c r="L2685" i="3"/>
  <c r="K2685" i="3"/>
  <c r="L2399" i="3"/>
  <c r="K2399" i="3"/>
  <c r="L2468" i="3"/>
  <c r="K2468" i="3"/>
  <c r="L2342" i="3"/>
  <c r="K2342" i="3"/>
  <c r="L2913" i="3"/>
  <c r="K2913" i="3"/>
  <c r="K2880" i="3"/>
  <c r="L2880" i="3"/>
  <c r="L445" i="3"/>
  <c r="K445" i="3"/>
  <c r="K1065" i="3"/>
  <c r="L1065" i="3"/>
  <c r="L2046" i="3"/>
  <c r="K2046" i="3"/>
  <c r="L2202" i="3"/>
  <c r="K2202" i="3"/>
  <c r="L1692" i="3"/>
  <c r="K1692" i="3"/>
  <c r="K2285" i="3"/>
  <c r="L2285" i="3"/>
  <c r="K2461" i="3"/>
  <c r="L2461" i="3"/>
  <c r="L2833" i="3"/>
  <c r="K2833" i="3"/>
  <c r="K2934" i="3"/>
  <c r="L2934" i="3"/>
  <c r="L159" i="3"/>
  <c r="K159" i="3"/>
  <c r="K289" i="3"/>
  <c r="L289" i="3"/>
  <c r="K19" i="3"/>
  <c r="L19" i="3"/>
  <c r="L312" i="3"/>
  <c r="K312" i="3"/>
  <c r="L303" i="3"/>
  <c r="K303" i="3"/>
  <c r="L432" i="3"/>
  <c r="K432" i="3"/>
  <c r="L454" i="3"/>
  <c r="K454" i="3"/>
  <c r="L382" i="3"/>
  <c r="K382" i="3"/>
  <c r="L753" i="3"/>
  <c r="K753" i="3"/>
  <c r="K34" i="3"/>
  <c r="L34" i="3"/>
  <c r="L97" i="3"/>
  <c r="K97" i="3"/>
  <c r="K81" i="3"/>
  <c r="L81" i="3"/>
  <c r="L543" i="3"/>
  <c r="K543" i="3"/>
  <c r="K164" i="3"/>
  <c r="L164" i="3"/>
  <c r="L602" i="3"/>
  <c r="K602" i="3"/>
  <c r="L453" i="3"/>
  <c r="K453" i="3"/>
  <c r="L270" i="3"/>
  <c r="K270" i="3"/>
  <c r="K669" i="3"/>
  <c r="L669" i="3"/>
  <c r="L320" i="3"/>
  <c r="K320" i="3"/>
  <c r="L457" i="3"/>
  <c r="K457" i="3"/>
  <c r="L591" i="3"/>
  <c r="K591" i="3"/>
  <c r="L908" i="3"/>
  <c r="K908" i="3"/>
  <c r="L647" i="3"/>
  <c r="K647" i="3"/>
  <c r="L617" i="3"/>
  <c r="K617" i="3"/>
  <c r="L462" i="3"/>
  <c r="K462" i="3"/>
  <c r="L1055" i="3"/>
  <c r="K1055" i="3"/>
  <c r="K994" i="3"/>
  <c r="L994" i="3"/>
  <c r="K951" i="3"/>
  <c r="L951" i="3"/>
  <c r="L1308" i="3"/>
  <c r="K1308" i="3"/>
  <c r="K1161" i="3"/>
  <c r="L1161" i="3"/>
  <c r="L1046" i="3"/>
  <c r="K1046" i="3"/>
  <c r="L968" i="3"/>
  <c r="K968" i="3"/>
  <c r="L1358" i="3"/>
  <c r="K1358" i="3"/>
  <c r="L1158" i="3"/>
  <c r="K1158" i="3"/>
  <c r="L1452" i="3"/>
  <c r="K1452" i="3"/>
  <c r="K1034" i="3"/>
  <c r="L1034" i="3"/>
  <c r="L1543" i="3"/>
  <c r="K1543" i="3"/>
  <c r="L1067" i="3"/>
  <c r="K1067" i="3"/>
  <c r="K1652" i="3"/>
  <c r="L1652" i="3"/>
  <c r="L1534" i="3"/>
  <c r="K1534" i="3"/>
  <c r="K1501" i="3"/>
  <c r="L1501" i="3"/>
  <c r="L2118" i="3"/>
  <c r="K2118" i="3"/>
  <c r="L1897" i="3"/>
  <c r="K1897" i="3"/>
  <c r="K1768" i="3"/>
  <c r="L1768" i="3"/>
  <c r="L1815" i="3"/>
  <c r="K1815" i="3"/>
  <c r="L1746" i="3"/>
  <c r="K1746" i="3"/>
  <c r="K2210" i="3"/>
  <c r="L2210" i="3"/>
  <c r="L2466" i="3"/>
  <c r="K2466" i="3"/>
  <c r="L1772" i="3"/>
  <c r="K1772" i="3"/>
  <c r="L2162" i="3"/>
  <c r="K2162" i="3"/>
  <c r="K2061" i="3"/>
  <c r="L2061" i="3"/>
  <c r="L1721" i="3"/>
  <c r="K1721" i="3"/>
  <c r="K2105" i="3"/>
  <c r="L2105" i="3"/>
  <c r="K2293" i="3"/>
  <c r="L2293" i="3"/>
  <c r="K2216" i="3"/>
  <c r="L2216" i="3"/>
  <c r="L2032" i="3"/>
  <c r="K2032" i="3"/>
  <c r="L2174" i="3"/>
  <c r="K2174" i="3"/>
  <c r="L2252" i="3"/>
  <c r="K2252" i="3"/>
  <c r="L2699" i="3"/>
  <c r="K2699" i="3"/>
  <c r="L2933" i="3"/>
  <c r="K2933" i="3"/>
  <c r="L2711" i="3"/>
  <c r="K2711" i="3"/>
  <c r="K2546" i="3"/>
  <c r="L2546" i="3"/>
  <c r="K2453" i="3"/>
  <c r="L2453" i="3"/>
  <c r="L2486" i="3"/>
  <c r="K2486" i="3"/>
  <c r="L2406" i="3"/>
  <c r="K2406" i="3"/>
  <c r="L2943" i="3"/>
  <c r="K2943" i="3"/>
  <c r="L2962" i="3"/>
  <c r="K2962" i="3"/>
  <c r="L2818" i="3"/>
  <c r="K2818" i="3"/>
  <c r="L2721" i="3"/>
  <c r="K2721" i="3"/>
  <c r="K2984" i="3"/>
  <c r="L2984" i="3"/>
  <c r="L783" i="3"/>
  <c r="K783" i="3"/>
  <c r="L814" i="3"/>
  <c r="K814" i="3"/>
  <c r="K1033" i="3"/>
  <c r="L1033" i="3"/>
  <c r="L1444" i="3"/>
  <c r="K1444" i="3"/>
  <c r="L2671" i="3"/>
  <c r="K2671" i="3"/>
  <c r="L177" i="3"/>
  <c r="K177" i="3"/>
  <c r="L175" i="3"/>
  <c r="K175" i="3"/>
  <c r="L162" i="3"/>
  <c r="K162" i="3"/>
  <c r="L213" i="3"/>
  <c r="K213" i="3"/>
  <c r="L271" i="3"/>
  <c r="K271" i="3"/>
  <c r="L298" i="3"/>
  <c r="K298" i="3"/>
  <c r="L603" i="3"/>
  <c r="K603" i="3"/>
  <c r="L632" i="3"/>
  <c r="K632" i="3"/>
  <c r="L837" i="3"/>
  <c r="K837" i="3"/>
  <c r="L857" i="3"/>
  <c r="K857" i="3"/>
  <c r="L1152" i="3"/>
  <c r="K1152" i="3"/>
  <c r="L1435" i="3"/>
  <c r="K1435" i="3"/>
  <c r="L1643" i="3"/>
  <c r="K1643" i="3"/>
  <c r="L1966" i="3"/>
  <c r="K1966" i="3"/>
  <c r="L2282" i="3"/>
  <c r="K2282" i="3"/>
  <c r="L2203" i="3"/>
  <c r="K2203" i="3"/>
  <c r="L1878" i="3"/>
  <c r="K1878" i="3"/>
  <c r="L2512" i="3"/>
  <c r="K2512" i="3"/>
  <c r="L2467" i="3"/>
  <c r="K2467" i="3"/>
  <c r="L2629" i="3"/>
  <c r="K2629" i="3"/>
  <c r="L2648" i="3"/>
  <c r="K2648" i="3"/>
  <c r="L2908" i="3"/>
  <c r="K2908" i="3"/>
  <c r="L2881" i="3"/>
  <c r="K2881" i="3"/>
  <c r="L2950" i="3"/>
  <c r="K2950" i="3"/>
  <c r="L2704" i="3"/>
  <c r="K2704" i="3"/>
  <c r="L941" i="3"/>
  <c r="K941" i="3"/>
  <c r="L2627" i="3"/>
  <c r="K2627" i="3"/>
  <c r="L2981" i="3"/>
  <c r="K2981" i="3"/>
  <c r="K2469" i="3"/>
  <c r="L2469" i="3"/>
  <c r="L2759" i="3"/>
  <c r="K2759" i="3"/>
  <c r="L2609" i="3"/>
  <c r="K2609" i="3"/>
  <c r="L2526" i="3"/>
  <c r="K2526" i="3"/>
  <c r="L2532" i="3"/>
  <c r="K2532" i="3"/>
  <c r="L2587" i="3"/>
  <c r="K2587" i="3"/>
  <c r="L2978" i="3"/>
  <c r="K2978" i="3"/>
  <c r="L2875" i="3"/>
  <c r="K2875" i="3"/>
  <c r="K2642" i="3"/>
  <c r="L2642" i="3"/>
  <c r="L694" i="3"/>
  <c r="K694" i="3"/>
  <c r="K910" i="3"/>
  <c r="L910" i="3"/>
  <c r="L1116" i="3"/>
  <c r="K1116" i="3"/>
  <c r="L1137" i="3"/>
  <c r="K1137" i="3"/>
  <c r="K1541" i="3"/>
  <c r="L1541" i="3"/>
  <c r="L2607" i="3"/>
  <c r="K2607" i="3"/>
  <c r="L2457" i="3"/>
  <c r="K2457" i="3"/>
  <c r="L2601" i="3"/>
  <c r="K2601" i="3"/>
  <c r="K2788" i="3"/>
  <c r="L2788" i="3"/>
  <c r="K96" i="3"/>
  <c r="L96" i="3"/>
  <c r="L136" i="3"/>
  <c r="K136" i="3"/>
  <c r="K33" i="3"/>
  <c r="L33" i="3"/>
  <c r="L71" i="3"/>
  <c r="K71" i="3"/>
  <c r="L186" i="3"/>
  <c r="K186" i="3"/>
  <c r="L594" i="3"/>
  <c r="K594" i="3"/>
  <c r="L501" i="3"/>
  <c r="K501" i="3"/>
  <c r="K53" i="3"/>
  <c r="L53" i="3"/>
  <c r="K169" i="3"/>
  <c r="L169" i="3"/>
  <c r="K153" i="3"/>
  <c r="L153" i="3"/>
  <c r="L165" i="3"/>
  <c r="K165" i="3"/>
  <c r="L163" i="3"/>
  <c r="K163" i="3"/>
  <c r="L198" i="3"/>
  <c r="K198" i="3"/>
  <c r="L402" i="3"/>
  <c r="K402" i="3"/>
  <c r="K287" i="3"/>
  <c r="L287" i="3"/>
  <c r="L493" i="3"/>
  <c r="K493" i="3"/>
  <c r="L387" i="3"/>
  <c r="K387" i="3"/>
  <c r="K612" i="3"/>
  <c r="L612" i="3"/>
  <c r="L525" i="3"/>
  <c r="K525" i="3"/>
  <c r="L545" i="3"/>
  <c r="K545" i="3"/>
  <c r="K707" i="3"/>
  <c r="L707" i="3"/>
  <c r="L972" i="3"/>
  <c r="K972" i="3"/>
  <c r="L749" i="3"/>
  <c r="K749" i="3"/>
  <c r="L748" i="3"/>
  <c r="K748" i="3"/>
  <c r="L772" i="3"/>
  <c r="K772" i="3"/>
  <c r="L1119" i="3"/>
  <c r="K1119" i="3"/>
  <c r="K819" i="3"/>
  <c r="L819" i="3"/>
  <c r="L646" i="3"/>
  <c r="K646" i="3"/>
  <c r="L766" i="3"/>
  <c r="K766" i="3"/>
  <c r="L1372" i="3"/>
  <c r="K1372" i="3"/>
  <c r="K1122" i="3"/>
  <c r="L1122" i="3"/>
  <c r="L1025" i="3"/>
  <c r="K1025" i="3"/>
  <c r="L810" i="3"/>
  <c r="K810" i="3"/>
  <c r="L1434" i="3"/>
  <c r="K1434" i="3"/>
  <c r="L1690" i="3"/>
  <c r="K1690" i="3"/>
  <c r="L1163" i="3"/>
  <c r="K1163" i="3"/>
  <c r="L1193" i="3"/>
  <c r="K1193" i="3"/>
  <c r="L938" i="3"/>
  <c r="K938" i="3"/>
  <c r="K1608" i="3"/>
  <c r="L1608" i="3"/>
  <c r="K1717" i="3"/>
  <c r="L1717" i="3"/>
  <c r="K1585" i="3"/>
  <c r="L1585" i="3"/>
  <c r="L1575" i="3"/>
  <c r="K1575" i="3"/>
  <c r="L1417" i="3"/>
  <c r="K1417" i="3"/>
  <c r="L1400" i="3"/>
  <c r="K1400" i="3"/>
  <c r="L1962" i="3"/>
  <c r="K1962" i="3"/>
  <c r="K1828" i="3"/>
  <c r="L1828" i="3"/>
  <c r="L1500" i="3"/>
  <c r="K1500" i="3"/>
  <c r="K2274" i="3"/>
  <c r="L2274" i="3"/>
  <c r="K1888" i="3"/>
  <c r="L1888" i="3"/>
  <c r="L1566" i="3"/>
  <c r="K1566" i="3"/>
  <c r="L1811" i="3"/>
  <c r="K1811" i="3"/>
  <c r="L1874" i="3"/>
  <c r="K1874" i="3"/>
  <c r="L2231" i="3"/>
  <c r="K2231" i="3"/>
  <c r="K2551" i="3"/>
  <c r="L2551" i="3"/>
  <c r="L2366" i="3"/>
  <c r="K2366" i="3"/>
  <c r="L2292" i="3"/>
  <c r="K2292" i="3"/>
  <c r="L2215" i="3"/>
  <c r="K2215" i="3"/>
  <c r="L1931" i="3"/>
  <c r="K1931" i="3"/>
  <c r="L2462" i="3"/>
  <c r="K2462" i="3"/>
  <c r="L2741" i="3"/>
  <c r="K2741" i="3"/>
  <c r="K2213" i="3"/>
  <c r="L2213" i="3"/>
  <c r="L2502" i="3"/>
  <c r="K2502" i="3"/>
  <c r="L2775" i="3"/>
  <c r="K2775" i="3"/>
  <c r="L2611" i="3"/>
  <c r="K2611" i="3"/>
  <c r="L2537" i="3"/>
  <c r="K2537" i="3"/>
  <c r="L2534" i="3"/>
  <c r="K2534" i="3"/>
  <c r="L2641" i="3"/>
  <c r="K2641" i="3"/>
  <c r="L2582" i="3"/>
  <c r="K2582" i="3"/>
  <c r="K2890" i="3"/>
  <c r="L2890" i="3"/>
  <c r="L2645" i="3"/>
  <c r="K2645" i="3"/>
  <c r="K2928" i="3"/>
  <c r="L2928" i="3"/>
  <c r="L961" i="3"/>
  <c r="K961" i="3"/>
  <c r="L733" i="3"/>
  <c r="K733" i="3"/>
  <c r="L950" i="3"/>
  <c r="K950" i="3"/>
  <c r="L1398" i="3"/>
  <c r="K1398" i="3"/>
  <c r="K1461" i="3"/>
  <c r="L1461" i="3"/>
  <c r="L1883" i="3"/>
  <c r="K1883" i="3"/>
  <c r="L2084" i="3"/>
  <c r="K2084" i="3"/>
  <c r="L2925" i="3"/>
  <c r="K2925" i="3"/>
  <c r="L2598" i="3"/>
  <c r="K2598" i="3"/>
  <c r="L2670" i="3"/>
  <c r="K2670" i="3"/>
  <c r="L241" i="3"/>
  <c r="K241" i="3"/>
  <c r="L306" i="3"/>
  <c r="K306" i="3"/>
  <c r="K252" i="3"/>
  <c r="L252" i="3"/>
  <c r="L349" i="3"/>
  <c r="K349" i="3"/>
  <c r="L776" i="3"/>
  <c r="K776" i="3"/>
  <c r="L705" i="3"/>
  <c r="K705" i="3"/>
  <c r="L472" i="3"/>
  <c r="K472" i="3"/>
  <c r="L893" i="3"/>
  <c r="K893" i="3"/>
  <c r="L905" i="3"/>
  <c r="K905" i="3"/>
  <c r="L936" i="3"/>
  <c r="K936" i="3"/>
  <c r="L1309" i="3"/>
  <c r="K1309" i="3"/>
  <c r="L1499" i="3"/>
  <c r="K1499" i="3"/>
  <c r="K1661" i="3"/>
  <c r="L1661" i="3"/>
  <c r="L1678" i="3"/>
  <c r="K1678" i="3"/>
  <c r="L2007" i="3"/>
  <c r="K2007" i="3"/>
  <c r="L2346" i="3"/>
  <c r="K2346" i="3"/>
  <c r="L2267" i="3"/>
  <c r="K2267" i="3"/>
  <c r="L1862" i="3"/>
  <c r="K1862" i="3"/>
  <c r="L2262" i="3"/>
  <c r="K2262" i="3"/>
  <c r="L2694" i="3"/>
  <c r="K2694" i="3"/>
  <c r="L2907" i="3"/>
  <c r="K2907" i="3"/>
  <c r="L1618" i="3"/>
  <c r="K1618" i="3"/>
  <c r="K2626" i="3"/>
  <c r="L2626" i="3"/>
  <c r="L2902" i="3"/>
  <c r="K2902" i="3"/>
  <c r="K2055" i="3"/>
  <c r="L2055" i="3"/>
  <c r="K1920" i="3"/>
  <c r="L1920" i="3"/>
  <c r="K52" i="3"/>
  <c r="L52" i="3"/>
  <c r="L161" i="3"/>
  <c r="K161" i="3"/>
  <c r="L121" i="3"/>
  <c r="K121" i="3"/>
  <c r="K168" i="3"/>
  <c r="L168" i="3"/>
  <c r="L113" i="3"/>
  <c r="K113" i="3"/>
  <c r="L147" i="3"/>
  <c r="K147" i="3"/>
  <c r="K141" i="3"/>
  <c r="L141" i="3"/>
  <c r="L259" i="3"/>
  <c r="K259" i="3"/>
  <c r="L401" i="3"/>
  <c r="K401" i="3"/>
  <c r="L283" i="3"/>
  <c r="K283" i="3"/>
  <c r="L492" i="3"/>
  <c r="K492" i="3"/>
  <c r="L696" i="3"/>
  <c r="K696" i="3"/>
  <c r="L128" i="3"/>
  <c r="K128" i="3"/>
  <c r="L178" i="3"/>
  <c r="K178" i="3"/>
  <c r="K156" i="3"/>
  <c r="L156" i="3"/>
  <c r="L269" i="3"/>
  <c r="K269" i="3"/>
  <c r="L666" i="3"/>
  <c r="K666" i="3"/>
  <c r="L595" i="3"/>
  <c r="K595" i="3"/>
  <c r="L704" i="3"/>
  <c r="K704" i="3"/>
  <c r="L836" i="3"/>
  <c r="K836" i="3"/>
  <c r="L1144" i="3"/>
  <c r="K1144" i="3"/>
  <c r="L1060" i="3"/>
  <c r="K1060" i="3"/>
  <c r="K1280" i="3"/>
  <c r="L1280" i="3"/>
  <c r="L1427" i="3"/>
  <c r="K1427" i="3"/>
  <c r="L1256" i="3"/>
  <c r="K1256" i="3"/>
  <c r="L1909" i="3"/>
  <c r="K1909" i="3"/>
  <c r="L1595" i="3"/>
  <c r="K1595" i="3"/>
  <c r="L1373" i="3"/>
  <c r="K1373" i="3"/>
  <c r="L1915" i="3"/>
  <c r="K1915" i="3"/>
  <c r="L1908" i="3"/>
  <c r="K1908" i="3"/>
  <c r="L1635" i="3"/>
  <c r="K1635" i="3"/>
  <c r="L1886" i="3"/>
  <c r="K1886" i="3"/>
  <c r="L1796" i="3"/>
  <c r="K1796" i="3"/>
  <c r="L2195" i="3"/>
  <c r="K2195" i="3"/>
  <c r="L2176" i="3"/>
  <c r="K2176" i="3"/>
  <c r="L2504" i="3"/>
  <c r="K2504" i="3"/>
  <c r="K2628" i="3"/>
  <c r="L2628" i="3"/>
  <c r="L2980" i="3"/>
  <c r="K2980" i="3"/>
  <c r="L2906" i="3"/>
  <c r="K2906" i="3"/>
  <c r="L2814" i="3"/>
  <c r="K2814" i="3"/>
  <c r="L2798" i="3"/>
  <c r="K2798" i="3"/>
  <c r="K835" i="3"/>
  <c r="L835" i="3"/>
  <c r="L14" i="3"/>
  <c r="K14" i="3"/>
  <c r="K60" i="3"/>
  <c r="L60" i="3"/>
  <c r="L343" i="3"/>
  <c r="K343" i="3"/>
  <c r="K224" i="3"/>
  <c r="L224" i="3"/>
  <c r="K337" i="3"/>
  <c r="L337" i="3"/>
  <c r="K487" i="3"/>
  <c r="L487" i="3"/>
  <c r="K327" i="3"/>
  <c r="L327" i="3"/>
  <c r="K466" i="3"/>
  <c r="L466" i="3"/>
  <c r="L380" i="3"/>
  <c r="K380" i="3"/>
  <c r="L420" i="3"/>
  <c r="K420" i="3"/>
  <c r="L722" i="3"/>
  <c r="K722" i="3"/>
  <c r="K146" i="3"/>
  <c r="L146" i="3"/>
  <c r="L852" i="3"/>
  <c r="K852" i="3"/>
  <c r="L630" i="3"/>
  <c r="K630" i="3"/>
  <c r="K894" i="3"/>
  <c r="L894" i="3"/>
  <c r="K384" i="3"/>
  <c r="L384" i="3"/>
  <c r="K1015" i="3"/>
  <c r="L1015" i="3"/>
  <c r="L1255" i="3"/>
  <c r="K1255" i="3"/>
  <c r="L897" i="3"/>
  <c r="K897" i="3"/>
  <c r="K954" i="3"/>
  <c r="L954" i="3"/>
  <c r="L778" i="3"/>
  <c r="K778" i="3"/>
  <c r="L1230" i="3"/>
  <c r="K1230" i="3"/>
  <c r="K919" i="3"/>
  <c r="L919" i="3"/>
  <c r="L1277" i="3"/>
  <c r="K1277" i="3"/>
  <c r="L791" i="3"/>
  <c r="K791" i="3"/>
  <c r="L1249" i="3"/>
  <c r="K1249" i="3"/>
  <c r="L1570" i="3"/>
  <c r="K1570" i="3"/>
  <c r="L1241" i="3"/>
  <c r="K1241" i="3"/>
  <c r="L987" i="3"/>
  <c r="K987" i="3"/>
  <c r="L1410" i="3"/>
  <c r="K1410" i="3"/>
  <c r="K1339" i="3"/>
  <c r="L1339" i="3"/>
  <c r="L1069" i="3"/>
  <c r="K1069" i="3"/>
  <c r="L1473" i="3"/>
  <c r="K1473" i="3"/>
  <c r="L1789" i="3"/>
  <c r="K1789" i="3"/>
  <c r="L1385" i="3"/>
  <c r="K1385" i="3"/>
  <c r="K1588" i="3"/>
  <c r="L1588" i="3"/>
  <c r="K1464" i="3"/>
  <c r="L1464" i="3"/>
  <c r="L1425" i="3"/>
  <c r="K1425" i="3"/>
  <c r="L1414" i="3"/>
  <c r="K1414" i="3"/>
  <c r="L1771" i="3"/>
  <c r="K1771" i="3"/>
  <c r="K2062" i="3"/>
  <c r="L2062" i="3"/>
  <c r="L1833" i="3"/>
  <c r="K1833" i="3"/>
  <c r="K1685" i="3"/>
  <c r="L1685" i="3"/>
  <c r="L1732" i="3"/>
  <c r="K1732" i="3"/>
  <c r="L1558" i="3"/>
  <c r="K1558" i="3"/>
  <c r="L2108" i="3"/>
  <c r="K2108" i="3"/>
  <c r="L2410" i="3"/>
  <c r="K2410" i="3"/>
  <c r="K2049" i="3"/>
  <c r="L2049" i="3"/>
  <c r="L2100" i="3"/>
  <c r="K2100" i="3"/>
  <c r="L2072" i="3"/>
  <c r="K2072" i="3"/>
  <c r="K1752" i="3"/>
  <c r="L1752" i="3"/>
  <c r="L2385" i="3"/>
  <c r="K2385" i="3"/>
  <c r="L2687" i="3"/>
  <c r="K2687" i="3"/>
  <c r="L2223" i="3"/>
  <c r="K2223" i="3"/>
  <c r="K2089" i="3"/>
  <c r="L2089" i="3"/>
  <c r="K2424" i="3"/>
  <c r="L2424" i="3"/>
  <c r="L2064" i="3"/>
  <c r="K2064" i="3"/>
  <c r="L2052" i="3"/>
  <c r="K2052" i="3"/>
  <c r="L2635" i="3"/>
  <c r="K2635" i="3"/>
  <c r="L2877" i="3"/>
  <c r="K2877" i="3"/>
  <c r="L2278" i="3"/>
  <c r="K2278" i="3"/>
  <c r="L2484" i="3"/>
  <c r="K2484" i="3"/>
  <c r="L2304" i="3"/>
  <c r="K2304" i="3"/>
  <c r="L2220" i="3"/>
  <c r="K2220" i="3"/>
  <c r="L2851" i="3"/>
  <c r="K2851" i="3"/>
  <c r="L2593" i="3"/>
  <c r="K2593" i="3"/>
  <c r="K2952" i="3"/>
  <c r="L2952" i="3"/>
  <c r="L2835" i="3"/>
  <c r="K2835" i="3"/>
  <c r="L2661" i="3"/>
  <c r="K2661" i="3"/>
  <c r="L2731" i="3"/>
  <c r="K2731" i="3"/>
  <c r="L2589" i="3"/>
  <c r="K2589" i="3"/>
  <c r="L315" i="3"/>
  <c r="K315" i="3"/>
  <c r="L946" i="3"/>
  <c r="K946" i="3"/>
  <c r="L2330" i="3"/>
  <c r="K2330" i="3"/>
  <c r="L2383" i="3"/>
  <c r="K2383" i="3"/>
  <c r="L1997" i="3"/>
  <c r="K1997" i="3"/>
  <c r="L2401" i="3"/>
  <c r="K2401" i="3"/>
  <c r="K2960" i="3"/>
  <c r="L2960" i="3"/>
  <c r="K2309" i="3"/>
  <c r="L2309" i="3"/>
  <c r="L2555" i="3"/>
  <c r="K2555" i="3"/>
  <c r="L2297" i="3"/>
  <c r="K2297" i="3"/>
  <c r="K2674" i="3"/>
  <c r="L2674" i="3"/>
  <c r="L2353" i="3"/>
  <c r="K2353" i="3"/>
  <c r="L2739" i="3"/>
  <c r="K2739" i="3"/>
  <c r="K2895" i="3"/>
  <c r="L2895" i="3"/>
  <c r="L2713" i="3"/>
  <c r="K2713" i="3"/>
  <c r="L2815" i="3"/>
  <c r="K2815" i="3"/>
  <c r="L583" i="3"/>
  <c r="K583" i="3"/>
  <c r="L966" i="3"/>
  <c r="K966" i="3"/>
  <c r="L815" i="3"/>
  <c r="K815" i="3"/>
  <c r="K1649" i="3"/>
  <c r="L1649" i="3"/>
  <c r="L1961" i="3"/>
  <c r="K1961" i="3"/>
  <c r="K2001" i="3"/>
  <c r="L2001" i="3"/>
  <c r="K2109" i="3"/>
  <c r="L2109" i="3"/>
  <c r="L2404" i="3"/>
  <c r="K2404" i="3"/>
  <c r="K2530" i="3"/>
  <c r="L2530" i="3"/>
  <c r="L155" i="3"/>
  <c r="K155" i="3"/>
  <c r="K13" i="3"/>
  <c r="L13" i="3"/>
  <c r="L658" i="3"/>
  <c r="K658" i="3"/>
  <c r="L587" i="3"/>
  <c r="K587" i="3"/>
  <c r="L374" i="3"/>
  <c r="K374" i="3"/>
  <c r="L606" i="3"/>
  <c r="K606" i="3"/>
  <c r="K512" i="3"/>
  <c r="L512" i="3"/>
  <c r="K103" i="3"/>
  <c r="L103" i="3"/>
  <c r="L233" i="3"/>
  <c r="K233" i="3"/>
  <c r="L40" i="3"/>
  <c r="K40" i="3"/>
  <c r="L243" i="3"/>
  <c r="K243" i="3"/>
  <c r="L235" i="3"/>
  <c r="K235" i="3"/>
  <c r="L229" i="3"/>
  <c r="K229" i="3"/>
  <c r="L415" i="3"/>
  <c r="K415" i="3"/>
  <c r="L345" i="3"/>
  <c r="K345" i="3"/>
  <c r="L429" i="3"/>
  <c r="K429" i="3"/>
  <c r="L558" i="3"/>
  <c r="K558" i="3"/>
  <c r="L476" i="3"/>
  <c r="K476" i="3"/>
  <c r="K768" i="3"/>
  <c r="L768" i="3"/>
  <c r="L631" i="3"/>
  <c r="K631" i="3"/>
  <c r="K450" i="3"/>
  <c r="L450" i="3"/>
  <c r="L789" i="3"/>
  <c r="K789" i="3"/>
  <c r="L828" i="3"/>
  <c r="K828" i="3"/>
  <c r="L585" i="3"/>
  <c r="K585" i="3"/>
  <c r="L1183" i="3"/>
  <c r="K1183" i="3"/>
  <c r="L701" i="3"/>
  <c r="K701" i="3"/>
  <c r="K821" i="3"/>
  <c r="L821" i="3"/>
  <c r="L921" i="3"/>
  <c r="K921" i="3"/>
  <c r="L1150" i="3"/>
  <c r="K1150" i="3"/>
  <c r="L1211" i="3"/>
  <c r="K1211" i="3"/>
  <c r="K1109" i="3"/>
  <c r="L1109" i="3"/>
  <c r="L1108" i="3"/>
  <c r="K1108" i="3"/>
  <c r="K1037" i="3"/>
  <c r="L1037" i="3"/>
  <c r="L1344" i="3"/>
  <c r="K1344" i="3"/>
  <c r="K1266" i="3"/>
  <c r="L1266" i="3"/>
  <c r="L1660" i="3"/>
  <c r="K1660" i="3"/>
  <c r="L1471" i="3"/>
  <c r="K1471" i="3"/>
  <c r="K1138" i="3"/>
  <c r="L1138" i="3"/>
  <c r="L1265" i="3"/>
  <c r="K1265" i="3"/>
  <c r="L1681" i="3"/>
  <c r="K1681" i="3"/>
  <c r="L1729" i="3"/>
  <c r="K1729" i="3"/>
  <c r="L1486" i="3"/>
  <c r="K1486" i="3"/>
  <c r="L1615" i="3"/>
  <c r="K1615" i="3"/>
  <c r="L2012" i="3"/>
  <c r="K2012" i="3"/>
  <c r="K2338" i="3"/>
  <c r="L2338" i="3"/>
  <c r="K2005" i="3"/>
  <c r="L2005" i="3"/>
  <c r="L1794" i="3"/>
  <c r="K1794" i="3"/>
  <c r="K1955" i="3"/>
  <c r="L1955" i="3"/>
  <c r="L1809" i="3"/>
  <c r="K1809" i="3"/>
  <c r="K2615" i="3"/>
  <c r="L2615" i="3"/>
  <c r="L2096" i="3"/>
  <c r="K2096" i="3"/>
  <c r="L2431" i="3"/>
  <c r="K2431" i="3"/>
  <c r="L2358" i="3"/>
  <c r="K2358" i="3"/>
  <c r="L2305" i="3"/>
  <c r="K2305" i="3"/>
  <c r="L2116" i="3"/>
  <c r="K2116" i="3"/>
  <c r="L2569" i="3"/>
  <c r="K2569" i="3"/>
  <c r="K2340" i="3"/>
  <c r="L2340" i="3"/>
  <c r="L2557" i="3"/>
  <c r="K2557" i="3"/>
  <c r="L2335" i="3"/>
  <c r="K2335" i="3"/>
  <c r="K2676" i="3"/>
  <c r="L2676" i="3"/>
  <c r="K2602" i="3"/>
  <c r="L2602" i="3"/>
  <c r="L2414" i="3"/>
  <c r="K2414" i="3"/>
  <c r="L2898" i="3"/>
  <c r="K2898" i="3"/>
  <c r="L2871" i="3"/>
  <c r="K2871" i="3"/>
  <c r="L2873" i="3"/>
  <c r="K2873" i="3"/>
  <c r="L2939" i="3"/>
  <c r="K2939" i="3"/>
  <c r="L2930" i="3"/>
  <c r="K2930" i="3"/>
  <c r="L878" i="3"/>
  <c r="K878" i="3"/>
  <c r="L939" i="3"/>
  <c r="K939" i="3"/>
  <c r="K1490" i="3"/>
  <c r="L1490" i="3"/>
  <c r="L1672" i="3"/>
  <c r="K1672" i="3"/>
  <c r="L1370" i="3"/>
  <c r="K1370" i="3"/>
  <c r="K1800" i="3"/>
  <c r="L1800" i="3"/>
  <c r="L2196" i="3"/>
  <c r="K2196" i="3"/>
  <c r="L2240" i="3"/>
  <c r="K2240" i="3"/>
  <c r="L305" i="3"/>
  <c r="K305" i="3"/>
  <c r="L88" i="3"/>
  <c r="K88" i="3"/>
  <c r="L325" i="3"/>
  <c r="K325" i="3"/>
  <c r="L448" i="3"/>
  <c r="K448" i="3"/>
  <c r="L508" i="3"/>
  <c r="K508" i="3"/>
  <c r="L607" i="3"/>
  <c r="K607" i="3"/>
  <c r="K840" i="3"/>
  <c r="L840" i="3"/>
  <c r="L769" i="3"/>
  <c r="K769" i="3"/>
  <c r="L957" i="3"/>
  <c r="K957" i="3"/>
  <c r="L1010" i="3"/>
  <c r="K1010" i="3"/>
  <c r="L1091" i="3"/>
  <c r="K1091" i="3"/>
  <c r="K1750" i="3"/>
  <c r="L1750" i="3"/>
  <c r="L1770" i="3"/>
  <c r="K1770" i="3"/>
  <c r="L2071" i="3"/>
  <c r="K2071" i="3"/>
  <c r="L2331" i="3"/>
  <c r="K2331" i="3"/>
  <c r="L1950" i="3"/>
  <c r="K1950" i="3"/>
  <c r="L2371" i="3"/>
  <c r="K2371" i="3"/>
  <c r="L2494" i="3"/>
  <c r="K2494" i="3"/>
  <c r="K2680" i="3"/>
  <c r="L2680" i="3"/>
  <c r="L2387" i="3"/>
  <c r="K2387" i="3"/>
  <c r="L1111" i="3"/>
  <c r="K1111" i="3"/>
  <c r="L1222" i="3"/>
  <c r="K1222" i="3"/>
  <c r="L1734" i="3"/>
  <c r="K1734" i="3"/>
  <c r="L1614" i="3"/>
  <c r="K1614" i="3"/>
  <c r="L2691" i="3"/>
  <c r="K2691" i="3"/>
  <c r="L2600" i="3"/>
  <c r="K2600" i="3"/>
  <c r="L2844" i="3"/>
  <c r="K2844" i="3"/>
  <c r="L750" i="3"/>
  <c r="K750" i="3"/>
  <c r="L2496" i="3"/>
  <c r="K2496" i="3"/>
  <c r="K36" i="3"/>
  <c r="L36" i="3"/>
  <c r="L203" i="3"/>
  <c r="K203" i="3"/>
  <c r="L137" i="3"/>
  <c r="K137" i="3"/>
  <c r="L413" i="3"/>
  <c r="K413" i="3"/>
  <c r="L557" i="3"/>
  <c r="K557" i="3"/>
  <c r="L444" i="3"/>
  <c r="K444" i="3"/>
  <c r="L760" i="3"/>
  <c r="K760" i="3"/>
  <c r="L255" i="3"/>
  <c r="K255" i="3"/>
  <c r="L210" i="3"/>
  <c r="K210" i="3"/>
  <c r="K167" i="3"/>
  <c r="L167" i="3"/>
  <c r="L370" i="3"/>
  <c r="K370" i="3"/>
  <c r="L659" i="3"/>
  <c r="K659" i="3"/>
  <c r="L697" i="3"/>
  <c r="K697" i="3"/>
  <c r="K1036" i="3"/>
  <c r="L1036" i="3"/>
  <c r="L885" i="3"/>
  <c r="K885" i="3"/>
  <c r="L899" i="3"/>
  <c r="K899" i="3"/>
  <c r="L930" i="3"/>
  <c r="K930" i="3"/>
  <c r="L858" i="3"/>
  <c r="K858" i="3"/>
  <c r="L1301" i="3"/>
  <c r="K1301" i="3"/>
  <c r="K1498" i="3"/>
  <c r="L1498" i="3"/>
  <c r="L1491" i="3"/>
  <c r="K1491" i="3"/>
  <c r="L1325" i="3"/>
  <c r="K1325" i="3"/>
  <c r="L1389" i="3"/>
  <c r="K1389" i="3"/>
  <c r="L1673" i="3"/>
  <c r="K1673" i="3"/>
  <c r="L1973" i="3"/>
  <c r="K1973" i="3"/>
  <c r="L1365" i="3"/>
  <c r="K1365" i="3"/>
  <c r="L1980" i="3"/>
  <c r="K1980" i="3"/>
  <c r="L1616" i="3"/>
  <c r="K1616" i="3"/>
  <c r="L1999" i="3"/>
  <c r="K1999" i="3"/>
  <c r="L1619" i="3"/>
  <c r="K1619" i="3"/>
  <c r="L1938" i="3"/>
  <c r="K1938" i="3"/>
  <c r="L2259" i="3"/>
  <c r="K2259" i="3"/>
  <c r="L2321" i="3"/>
  <c r="K2321" i="3"/>
  <c r="L2256" i="3"/>
  <c r="K2256" i="3"/>
  <c r="L2805" i="3"/>
  <c r="K2805" i="3"/>
  <c r="K2693" i="3"/>
  <c r="L2693" i="3"/>
  <c r="L2758" i="3"/>
  <c r="K2758" i="3"/>
  <c r="L2905" i="3"/>
  <c r="K2905" i="3"/>
  <c r="K2750" i="3"/>
  <c r="L2750" i="3"/>
  <c r="K2760" i="3"/>
  <c r="L2760" i="3"/>
  <c r="L1814" i="3"/>
  <c r="K1814" i="3"/>
  <c r="L2732" i="3"/>
  <c r="K2732" i="3"/>
  <c r="L42" i="3"/>
  <c r="K42" i="3"/>
  <c r="K98" i="3"/>
  <c r="L98" i="3"/>
  <c r="K69" i="3"/>
  <c r="L69" i="3"/>
  <c r="L23" i="3"/>
  <c r="K23" i="3"/>
  <c r="L115" i="3"/>
  <c r="K115" i="3"/>
  <c r="L110" i="3"/>
  <c r="K110" i="3"/>
  <c r="L389" i="3"/>
  <c r="K389" i="3"/>
  <c r="K551" i="3"/>
  <c r="L551" i="3"/>
  <c r="K324" i="3"/>
  <c r="L324" i="3"/>
  <c r="K212" i="3"/>
  <c r="L212" i="3"/>
  <c r="L610" i="3"/>
  <c r="K610" i="3"/>
  <c r="L459" i="3"/>
  <c r="K459" i="3"/>
  <c r="L285" i="3"/>
  <c r="K285" i="3"/>
  <c r="L670" i="3"/>
  <c r="K670" i="3"/>
  <c r="L357" i="3"/>
  <c r="K357" i="3"/>
  <c r="L468" i="3"/>
  <c r="K468" i="3"/>
  <c r="L620" i="3"/>
  <c r="K620" i="3"/>
  <c r="K916" i="3"/>
  <c r="L916" i="3"/>
  <c r="K762" i="3"/>
  <c r="L762" i="3"/>
  <c r="L649" i="3"/>
  <c r="K649" i="3"/>
  <c r="K653" i="3"/>
  <c r="L653" i="3"/>
  <c r="K482" i="3"/>
  <c r="L482" i="3"/>
  <c r="L1063" i="3"/>
  <c r="K1063" i="3"/>
  <c r="L640" i="3"/>
  <c r="K640" i="3"/>
  <c r="K998" i="3"/>
  <c r="L998" i="3"/>
  <c r="K995" i="3"/>
  <c r="L995" i="3"/>
  <c r="L1316" i="3"/>
  <c r="K1316" i="3"/>
  <c r="L1052" i="3"/>
  <c r="K1052" i="3"/>
  <c r="L882" i="3"/>
  <c r="K882" i="3"/>
  <c r="L970" i="3"/>
  <c r="K970" i="3"/>
  <c r="K1359" i="3"/>
  <c r="L1359" i="3"/>
  <c r="L1634" i="3"/>
  <c r="K1634" i="3"/>
  <c r="K1350" i="3"/>
  <c r="L1350" i="3"/>
  <c r="K1170" i="3"/>
  <c r="L1170" i="3"/>
  <c r="L1460" i="3"/>
  <c r="K1460" i="3"/>
  <c r="L1076" i="3"/>
  <c r="K1076" i="3"/>
  <c r="L1027" i="3"/>
  <c r="K1027" i="3"/>
  <c r="L1544" i="3"/>
  <c r="K1544" i="3"/>
  <c r="L1853" i="3"/>
  <c r="K1853" i="3"/>
  <c r="L1105" i="3"/>
  <c r="K1105" i="3"/>
  <c r="K1653" i="3"/>
  <c r="L1653" i="3"/>
  <c r="L1540" i="3"/>
  <c r="K1540" i="3"/>
  <c r="L1521" i="3"/>
  <c r="K1521" i="3"/>
  <c r="K1205" i="3"/>
  <c r="L1205" i="3"/>
  <c r="L1851" i="3"/>
  <c r="K1851" i="3"/>
  <c r="L2126" i="3"/>
  <c r="K2126" i="3"/>
  <c r="L1898" i="3"/>
  <c r="K1898" i="3"/>
  <c r="K1788" i="3"/>
  <c r="L1788" i="3"/>
  <c r="K1816" i="3"/>
  <c r="L1816" i="3"/>
  <c r="L1759" i="3"/>
  <c r="K1759" i="3"/>
  <c r="L2474" i="3"/>
  <c r="K2474" i="3"/>
  <c r="L1785" i="3"/>
  <c r="K1785" i="3"/>
  <c r="L2163" i="3"/>
  <c r="K2163" i="3"/>
  <c r="L2067" i="3"/>
  <c r="K2067" i="3"/>
  <c r="L1724" i="3"/>
  <c r="K1724" i="3"/>
  <c r="L2136" i="3"/>
  <c r="K2136" i="3"/>
  <c r="L2495" i="3"/>
  <c r="K2495" i="3"/>
  <c r="L2436" i="3"/>
  <c r="K2436" i="3"/>
  <c r="L2313" i="3"/>
  <c r="K2313" i="3"/>
  <c r="L2222" i="3"/>
  <c r="K2222" i="3"/>
  <c r="K2057" i="3"/>
  <c r="L2057" i="3"/>
  <c r="L2191" i="3"/>
  <c r="K2191" i="3"/>
  <c r="L2264" i="3"/>
  <c r="K2264" i="3"/>
  <c r="L2700" i="3"/>
  <c r="K2700" i="3"/>
  <c r="L2941" i="3"/>
  <c r="K2941" i="3"/>
  <c r="K2413" i="3"/>
  <c r="L2413" i="3"/>
  <c r="L2719" i="3"/>
  <c r="K2719" i="3"/>
  <c r="L2547" i="3"/>
  <c r="K2547" i="3"/>
  <c r="L2471" i="3"/>
  <c r="K2471" i="3"/>
  <c r="L2492" i="3"/>
  <c r="K2492" i="3"/>
  <c r="L2408" i="3"/>
  <c r="K2408" i="3"/>
  <c r="L2916" i="3"/>
  <c r="K2916" i="3"/>
  <c r="L2948" i="3"/>
  <c r="K2948" i="3"/>
  <c r="K2964" i="3"/>
  <c r="L2964" i="3"/>
  <c r="L2823" i="3"/>
  <c r="K2823" i="3"/>
  <c r="L2819" i="3"/>
  <c r="K2819" i="3"/>
  <c r="L2737" i="3"/>
  <c r="K2737" i="3"/>
  <c r="L964" i="3"/>
  <c r="K964" i="3"/>
  <c r="L1275" i="3"/>
  <c r="K1275" i="3"/>
  <c r="L1261" i="3"/>
  <c r="K1261" i="3"/>
  <c r="K1716" i="3"/>
  <c r="L1716" i="3"/>
  <c r="K2113" i="3"/>
  <c r="L2113" i="3"/>
  <c r="K2236" i="3"/>
  <c r="L2236" i="3"/>
  <c r="L2861" i="3"/>
  <c r="K2861" i="3"/>
  <c r="L2412" i="3"/>
  <c r="K2412" i="3"/>
  <c r="L2653" i="3"/>
  <c r="K2653" i="3"/>
  <c r="G8" i="1"/>
  <c r="H8" i="1" s="1"/>
  <c r="F8" i="1"/>
  <c r="I8" i="1" s="1"/>
  <c r="K8" i="1" s="1"/>
  <c r="D796" i="1"/>
  <c r="D1484" i="1"/>
  <c r="D1202" i="1"/>
  <c r="D814" i="1"/>
  <c r="D1159" i="1"/>
  <c r="D398" i="1"/>
  <c r="D825" i="1"/>
  <c r="D585" i="1"/>
  <c r="D184" i="1"/>
  <c r="D876" i="1"/>
  <c r="D1369" i="1"/>
  <c r="D1993" i="1"/>
  <c r="D1561" i="1"/>
  <c r="D1874" i="1"/>
  <c r="D1997" i="1"/>
  <c r="D1609" i="1"/>
  <c r="D1598" i="1"/>
  <c r="D1849" i="1"/>
  <c r="D144" i="1"/>
  <c r="D1376" i="1"/>
  <c r="D1881" i="1"/>
  <c r="D1511" i="1"/>
  <c r="D1178" i="1"/>
  <c r="D2244" i="1"/>
  <c r="D2310" i="1"/>
  <c r="D1252" i="1"/>
  <c r="D1786" i="1"/>
  <c r="D1628" i="1"/>
  <c r="D2180" i="1"/>
  <c r="D1759" i="1"/>
  <c r="D2245" i="1"/>
  <c r="D1057" i="1"/>
  <c r="D1911" i="1"/>
  <c r="D1264" i="1"/>
  <c r="D1930" i="1"/>
  <c r="D662" i="1"/>
  <c r="D2301" i="1"/>
  <c r="D1358" i="1"/>
  <c r="D1675" i="1"/>
  <c r="D2166" i="1"/>
  <c r="D2712" i="1"/>
  <c r="D2810" i="1"/>
  <c r="E2489" i="1"/>
  <c r="D2113" i="1"/>
  <c r="D2738" i="1"/>
  <c r="D2374" i="1"/>
  <c r="D1926" i="1"/>
  <c r="D1537" i="1"/>
  <c r="D444" i="1"/>
  <c r="D2068" i="1"/>
  <c r="D673" i="1"/>
  <c r="D1831" i="1"/>
  <c r="D1815" i="1"/>
  <c r="D1950" i="1"/>
  <c r="D1770" i="1"/>
  <c r="D1700" i="1"/>
  <c r="D1647" i="1"/>
  <c r="D1428" i="1"/>
  <c r="D1940" i="1"/>
  <c r="D1798" i="1"/>
  <c r="E2951" i="1"/>
  <c r="D2554" i="1"/>
  <c r="D2096" i="1"/>
  <c r="D1012" i="1"/>
  <c r="D1471" i="1"/>
  <c r="D1487" i="1"/>
  <c r="D1213" i="1"/>
  <c r="D1556" i="1"/>
  <c r="D1189" i="1"/>
  <c r="D1280" i="1"/>
  <c r="D2305" i="1"/>
  <c r="D1726" i="1"/>
  <c r="D2830" i="1"/>
  <c r="D1795" i="1"/>
  <c r="D1006" i="1"/>
  <c r="D1121" i="1"/>
  <c r="D689" i="1"/>
  <c r="D1465" i="1"/>
  <c r="D1735" i="1"/>
  <c r="D1753" i="1"/>
  <c r="D1614" i="1"/>
  <c r="D1794" i="1"/>
  <c r="D1268" i="1"/>
  <c r="D2353" i="1"/>
  <c r="D356" i="1"/>
  <c r="D284" i="1"/>
  <c r="D809" i="1"/>
  <c r="D2598" i="1"/>
  <c r="D2770" i="1"/>
  <c r="E2743" i="1"/>
  <c r="E2689" i="1"/>
  <c r="D580" i="1"/>
  <c r="D2506" i="1"/>
  <c r="D2685" i="1"/>
  <c r="D1820" i="1"/>
  <c r="D2182" i="1"/>
  <c r="D740" i="1"/>
  <c r="D1238" i="1"/>
  <c r="D2193" i="1"/>
  <c r="E1032" i="1"/>
  <c r="D2675" i="1"/>
  <c r="D2876" i="1"/>
  <c r="D1113" i="1"/>
  <c r="E1975" i="1"/>
  <c r="D1534" i="1"/>
  <c r="D1851" i="1"/>
  <c r="E2936" i="1"/>
  <c r="D759" i="1"/>
  <c r="D2377" i="1"/>
  <c r="E2953" i="1"/>
  <c r="E2735" i="1"/>
  <c r="D2985" i="1"/>
  <c r="E2889" i="1"/>
  <c r="E2694" i="1"/>
  <c r="D2237" i="1"/>
  <c r="E2993" i="1"/>
  <c r="D2633" i="1"/>
  <c r="D2628" i="1"/>
  <c r="D2264" i="1"/>
  <c r="D1459" i="1"/>
  <c r="D1916" i="1"/>
  <c r="D2537" i="1"/>
  <c r="E855" i="1"/>
  <c r="D2467" i="1"/>
  <c r="D2653" i="1"/>
  <c r="E909" i="1"/>
  <c r="D1272" i="1"/>
  <c r="D1835" i="1"/>
  <c r="D980" i="1"/>
  <c r="D1457" i="1"/>
  <c r="D1596" i="1"/>
  <c r="D2028" i="1"/>
  <c r="D1559" i="1"/>
  <c r="D505" i="1"/>
  <c r="D502" i="1"/>
  <c r="D1413" i="1"/>
  <c r="D713" i="1"/>
  <c r="D1500" i="1"/>
  <c r="D1652" i="1"/>
  <c r="D1714" i="1"/>
  <c r="D1818" i="1"/>
  <c r="D1444" i="1"/>
  <c r="D636" i="1"/>
  <c r="D1492" i="1"/>
  <c r="D473" i="1"/>
  <c r="D1228" i="1"/>
  <c r="D1351" i="1"/>
  <c r="D1001" i="1"/>
  <c r="D2852" i="1"/>
  <c r="D112" i="1"/>
  <c r="D1510" i="1"/>
  <c r="D1591" i="1"/>
  <c r="D1811" i="1"/>
  <c r="D913" i="1"/>
  <c r="D513" i="1"/>
  <c r="D561" i="1"/>
  <c r="D612" i="1"/>
  <c r="D1382" i="1"/>
  <c r="D1423" i="1"/>
  <c r="D1475" i="1"/>
  <c r="D452" i="1"/>
  <c r="D1595" i="1"/>
  <c r="D2333" i="1"/>
  <c r="D2289" i="1"/>
  <c r="D2624" i="1"/>
  <c r="D2298" i="1"/>
  <c r="E2034" i="1"/>
  <c r="D1966" i="1"/>
  <c r="D2213" i="1"/>
  <c r="D2498" i="1"/>
  <c r="D2330" i="1"/>
  <c r="D937" i="1"/>
  <c r="D718" i="1"/>
  <c r="D1611" i="1"/>
  <c r="D700" i="1"/>
  <c r="D1882" i="1"/>
  <c r="D1046" i="1"/>
  <c r="D2062" i="1"/>
  <c r="D2216" i="1"/>
  <c r="D2440" i="1"/>
  <c r="D1515" i="1"/>
  <c r="E2578" i="1"/>
  <c r="D2235" i="1"/>
  <c r="D1036" i="1"/>
  <c r="D833" i="1"/>
  <c r="D272" i="1"/>
  <c r="D873" i="1"/>
  <c r="D1745" i="1"/>
  <c r="D521" i="1"/>
  <c r="D2835" i="1"/>
  <c r="D1873" i="1"/>
  <c r="D1508" i="1"/>
  <c r="D1937" i="1"/>
  <c r="D639" i="1"/>
  <c r="D993" i="1"/>
  <c r="D2643" i="1"/>
  <c r="D905" i="1"/>
  <c r="D1406" i="1"/>
  <c r="D1136" i="1"/>
  <c r="D1630" i="1"/>
  <c r="D1806" i="1"/>
  <c r="D1499" i="1"/>
  <c r="D863" i="1"/>
  <c r="D1411" i="1"/>
  <c r="D2154" i="1"/>
  <c r="E2899" i="1"/>
  <c r="E1938" i="1"/>
  <c r="D1342" i="1"/>
  <c r="D2834" i="1"/>
  <c r="D2510" i="1"/>
  <c r="D1756" i="1"/>
  <c r="D2006" i="1"/>
  <c r="D2854" i="1"/>
  <c r="D2812" i="1"/>
  <c r="E2575" i="1"/>
  <c r="E2118" i="1"/>
  <c r="E2929" i="1"/>
  <c r="D1065" i="1"/>
  <c r="E702" i="1"/>
  <c r="E2992" i="1"/>
  <c r="D2769" i="1"/>
  <c r="E2499" i="1"/>
  <c r="D2410" i="1"/>
  <c r="E2676" i="1"/>
  <c r="D2536" i="1"/>
  <c r="D2556" i="1"/>
  <c r="E2169" i="1"/>
  <c r="D1670" i="1"/>
  <c r="D2271" i="1"/>
  <c r="D2058" i="1"/>
  <c r="D1830" i="1"/>
  <c r="D900" i="1"/>
  <c r="D2574" i="1"/>
  <c r="D1643" i="1"/>
  <c r="E2870" i="1"/>
  <c r="E2219" i="1"/>
  <c r="D1986" i="1"/>
  <c r="E2251" i="1"/>
  <c r="D258" i="1"/>
  <c r="D1956" i="1"/>
  <c r="D2145" i="1"/>
  <c r="E2766" i="1"/>
  <c r="E2068" i="1"/>
  <c r="D1774" i="1"/>
  <c r="D2866" i="1"/>
  <c r="D2362" i="1"/>
  <c r="D2055" i="1"/>
  <c r="D1646" i="1"/>
  <c r="D1932" i="1"/>
  <c r="D2768" i="1"/>
  <c r="E2666" i="1"/>
  <c r="D2010" i="1"/>
  <c r="D1263" i="1"/>
  <c r="D1125" i="1"/>
  <c r="D2710" i="1"/>
  <c r="E2530" i="1"/>
  <c r="E2918" i="1"/>
  <c r="D1291" i="1"/>
  <c r="D1679" i="1"/>
  <c r="D1884" i="1"/>
  <c r="D2081" i="1"/>
  <c r="D1254" i="1"/>
  <c r="D1545" i="1"/>
  <c r="D2548" i="1"/>
  <c r="D2382" i="1"/>
  <c r="E2051" i="1"/>
  <c r="E2460" i="1"/>
  <c r="D2599" i="1"/>
  <c r="E2475" i="1"/>
  <c r="E2892" i="1"/>
  <c r="D2184" i="1"/>
  <c r="D1151" i="1"/>
  <c r="E2056" i="1"/>
  <c r="E2214" i="1"/>
  <c r="E2241" i="1"/>
  <c r="E1155" i="1"/>
  <c r="D2856" i="1"/>
  <c r="E2433" i="1"/>
  <c r="E2898" i="1"/>
  <c r="E1185" i="1"/>
  <c r="D1392" i="1"/>
  <c r="D1193" i="1"/>
  <c r="D1443" i="1"/>
  <c r="D1803" i="1"/>
  <c r="D88" i="1"/>
  <c r="D1730" i="1"/>
  <c r="D292" i="1"/>
  <c r="D908" i="1"/>
  <c r="D1918" i="1"/>
  <c r="D1312" i="1"/>
  <c r="D1748" i="1"/>
  <c r="D1826" i="1"/>
  <c r="D1690" i="1"/>
  <c r="D2425" i="1"/>
  <c r="D820" i="1"/>
  <c r="D756" i="1"/>
  <c r="D793" i="1"/>
  <c r="D860" i="1"/>
  <c r="D2976" i="1"/>
  <c r="D1724" i="1"/>
  <c r="D884" i="1"/>
  <c r="D159" i="1"/>
  <c r="D1698" i="1"/>
  <c r="D1604" i="1"/>
  <c r="D1132" i="1"/>
  <c r="D1938" i="1"/>
  <c r="D2354" i="1"/>
  <c r="D1587" i="1"/>
  <c r="D1836" i="1"/>
  <c r="D2296" i="1"/>
  <c r="D991" i="1"/>
  <c r="D2401" i="1"/>
  <c r="D1857" i="1"/>
  <c r="D2036" i="1"/>
  <c r="D2485" i="1"/>
  <c r="E2834" i="1"/>
  <c r="D2917" i="1"/>
  <c r="E2606" i="1"/>
  <c r="E1584" i="1"/>
  <c r="D1927" i="1"/>
  <c r="D1713" i="1"/>
  <c r="D2754" i="1"/>
  <c r="D545" i="1"/>
  <c r="D2133" i="1"/>
  <c r="D1905" i="1"/>
  <c r="D2579" i="1"/>
  <c r="D1248" i="1"/>
  <c r="D2201" i="1"/>
  <c r="D1187" i="1"/>
  <c r="D948" i="1"/>
  <c r="D2782" i="1"/>
  <c r="D2278" i="1"/>
  <c r="D2075" i="1"/>
  <c r="D1223" i="1"/>
  <c r="D2232" i="1"/>
  <c r="D449" i="1"/>
  <c r="D540" i="1"/>
  <c r="D1316" i="1"/>
  <c r="D1083" i="1"/>
  <c r="D1318" i="1"/>
  <c r="D1703" i="1"/>
  <c r="D1123" i="1"/>
  <c r="D684" i="1"/>
  <c r="D1780" i="1"/>
  <c r="D1247" i="1"/>
  <c r="D1243" i="1"/>
  <c r="D724" i="1"/>
  <c r="D2386" i="1"/>
  <c r="D1783" i="1"/>
  <c r="D1468" i="1"/>
  <c r="D433" i="1"/>
  <c r="D1641" i="1"/>
  <c r="D1665" i="1"/>
  <c r="D1627" i="1"/>
  <c r="D2691" i="1"/>
  <c r="D2423" i="1"/>
  <c r="D2731" i="1"/>
  <c r="E2171" i="1"/>
  <c r="E1107" i="1"/>
  <c r="D2070" i="1"/>
  <c r="D2905" i="1"/>
  <c r="D2302" i="1"/>
  <c r="D1059" i="1"/>
  <c r="D2860" i="1"/>
  <c r="D2147" i="1"/>
  <c r="D2125" i="1"/>
  <c r="E2293" i="1"/>
  <c r="D1705" i="1"/>
  <c r="E2291" i="1"/>
  <c r="E2983" i="1"/>
  <c r="E468" i="1"/>
  <c r="D2533" i="1"/>
  <c r="D2329" i="1"/>
  <c r="E2133" i="1"/>
  <c r="D2231" i="1"/>
  <c r="E2380" i="1"/>
  <c r="D2772" i="1"/>
  <c r="E2539" i="1"/>
  <c r="E1749" i="1"/>
  <c r="D1658" i="1"/>
  <c r="D2461" i="1"/>
  <c r="D2588" i="1"/>
  <c r="D1879" i="1"/>
  <c r="D2775" i="1"/>
  <c r="D2173" i="1"/>
  <c r="D2581" i="1"/>
  <c r="E2568" i="1"/>
  <c r="D1217" i="1"/>
  <c r="E2587" i="1"/>
  <c r="E1740" i="1"/>
  <c r="D1345" i="1"/>
  <c r="D2331" i="1"/>
  <c r="D2939" i="1"/>
  <c r="E2050" i="1"/>
  <c r="E1662" i="1"/>
  <c r="D2764" i="1"/>
  <c r="E2531" i="1"/>
  <c r="D2580" i="1"/>
  <c r="D1227" i="1"/>
  <c r="D2457" i="1"/>
  <c r="D1975" i="1"/>
  <c r="E2474" i="1"/>
  <c r="E2661" i="1"/>
  <c r="E2451" i="1"/>
  <c r="D2142" i="1"/>
  <c r="D1855" i="1"/>
  <c r="D2781" i="1"/>
  <c r="D497" i="1"/>
  <c r="D2385" i="1"/>
  <c r="D1886" i="1"/>
  <c r="D2600" i="1"/>
  <c r="D950" i="1"/>
  <c r="D1890" i="1"/>
  <c r="D1309" i="1"/>
  <c r="D1494" i="1"/>
  <c r="D732" i="1"/>
  <c r="D1686" i="1"/>
  <c r="D1974" i="1"/>
  <c r="D1374" i="1"/>
  <c r="D2119" i="1"/>
  <c r="D1678" i="1"/>
  <c r="D1221" i="1"/>
  <c r="D1625" i="1"/>
  <c r="D767" i="1"/>
  <c r="D1923" i="1"/>
  <c r="D1207" i="1"/>
  <c r="D1160" i="1"/>
  <c r="D1542" i="1"/>
  <c r="D2686" i="1"/>
  <c r="D590" i="1"/>
  <c r="D1179" i="1"/>
  <c r="D1657" i="1"/>
  <c r="D316" i="1"/>
  <c r="D2200" i="1"/>
  <c r="D1527" i="1"/>
  <c r="D2432" i="1"/>
  <c r="D1408" i="1"/>
  <c r="D1567" i="1"/>
  <c r="D2445" i="1"/>
  <c r="D1631" i="1"/>
  <c r="D323" i="1"/>
  <c r="D921" i="1"/>
  <c r="D2728" i="1"/>
  <c r="D790" i="1"/>
  <c r="D1617" i="1"/>
  <c r="D697" i="1"/>
  <c r="D2276" i="1"/>
  <c r="D745" i="1"/>
  <c r="D1721" i="1"/>
  <c r="D553" i="1"/>
  <c r="D372" i="1"/>
  <c r="D1842" i="1"/>
  <c r="D1668" i="1"/>
  <c r="D1871" i="1"/>
  <c r="D2477" i="1"/>
  <c r="D2094" i="1"/>
  <c r="D2197" i="1"/>
  <c r="E2471" i="1"/>
  <c r="D2066" i="1"/>
  <c r="E2137" i="1"/>
  <c r="E2196" i="1"/>
  <c r="D1968" i="1"/>
  <c r="D1295" i="1"/>
  <c r="D1435" i="1"/>
  <c r="D2648" i="1"/>
  <c r="D1791" i="1"/>
  <c r="D1146" i="1"/>
  <c r="D1959" i="1"/>
  <c r="D569" i="1"/>
  <c r="D1479" i="1"/>
  <c r="D1294" i="1"/>
  <c r="D2442" i="1"/>
  <c r="D2787" i="1"/>
  <c r="D2165" i="1"/>
  <c r="D2294" i="1"/>
  <c r="D2366" i="1"/>
  <c r="D1495" i="1"/>
  <c r="D1785" i="1"/>
  <c r="D593" i="1"/>
  <c r="D1232" i="1"/>
  <c r="D865" i="1"/>
  <c r="D1518" i="1"/>
  <c r="D1914" i="1"/>
  <c r="D508" i="1"/>
  <c r="D961" i="1"/>
  <c r="D1636" i="1"/>
  <c r="D405" i="1"/>
  <c r="D1755" i="1"/>
  <c r="D1972" i="1"/>
  <c r="D1104" i="1"/>
  <c r="D1644" i="1"/>
  <c r="D524" i="1"/>
  <c r="D1286" i="1"/>
  <c r="D1375" i="1"/>
  <c r="D1371" i="1"/>
  <c r="D985" i="1"/>
  <c r="D1876" i="1"/>
  <c r="D2571" i="1"/>
  <c r="D2101" i="1"/>
  <c r="E2677" i="1"/>
  <c r="D951" i="1"/>
  <c r="D1859" i="1"/>
  <c r="D2323" i="1"/>
  <c r="D2996" i="1"/>
  <c r="D1283" i="1"/>
  <c r="D1948" i="1"/>
  <c r="D2381" i="1"/>
  <c r="E2990" i="1"/>
  <c r="E1887" i="1"/>
  <c r="D2658" i="1"/>
  <c r="E2054" i="1"/>
  <c r="E1326" i="1"/>
  <c r="D1739" i="1"/>
  <c r="D2814" i="1"/>
  <c r="D596" i="1"/>
  <c r="D1319" i="1"/>
  <c r="D380" i="1"/>
  <c r="D1939" i="1"/>
  <c r="D630" i="1"/>
  <c r="D1710" i="1"/>
  <c r="D705" i="1"/>
  <c r="D609" i="1"/>
  <c r="D1355" i="1"/>
  <c r="D1674" i="1"/>
  <c r="D2313" i="1"/>
  <c r="D1433" i="1"/>
  <c r="D1529" i="1"/>
  <c r="D1945" i="1"/>
  <c r="D516" i="1"/>
  <c r="D1339" i="1"/>
  <c r="D1367" i="1"/>
  <c r="D1742" i="1"/>
  <c r="D1439" i="1"/>
  <c r="D2402" i="1"/>
  <c r="D780" i="1"/>
  <c r="D465" i="1"/>
  <c r="D1196" i="1"/>
  <c r="D489" i="1"/>
  <c r="D2494" i="1"/>
  <c r="D1415" i="1"/>
  <c r="D889" i="1"/>
  <c r="D1093" i="1"/>
  <c r="D1729" i="1"/>
  <c r="D1211" i="1"/>
  <c r="D2022" i="1"/>
  <c r="D1532" i="1"/>
  <c r="D500" i="1"/>
  <c r="D366" i="1"/>
  <c r="D758" i="1"/>
  <c r="D1052" i="1"/>
  <c r="D1305" i="1"/>
  <c r="D1666" i="1"/>
  <c r="D1063" i="1"/>
  <c r="D1732" i="1"/>
  <c r="D1738" i="1"/>
  <c r="D1401" i="1"/>
  <c r="D420" i="1"/>
  <c r="D641" i="1"/>
  <c r="D1327" i="1"/>
  <c r="D564" i="1"/>
  <c r="D2596" i="1"/>
  <c r="D1833" i="1"/>
  <c r="D1414" i="1"/>
  <c r="D1447" i="1"/>
  <c r="D1219" i="1"/>
  <c r="D1014" i="1"/>
  <c r="D785" i="1"/>
  <c r="D1157" i="1"/>
  <c r="D1910" i="1"/>
  <c r="D601" i="1"/>
  <c r="D1182" i="1"/>
  <c r="D332" i="1"/>
  <c r="D1075" i="1"/>
  <c r="D886" i="1"/>
  <c r="D940" i="1"/>
  <c r="D2198" i="1"/>
  <c r="D764" i="1"/>
  <c r="D468" i="1"/>
  <c r="D2822" i="1"/>
  <c r="E2726" i="1"/>
  <c r="E2320" i="1"/>
  <c r="D2241" i="1"/>
  <c r="D428" i="1"/>
  <c r="D1009" i="1"/>
  <c r="D1687" i="1"/>
  <c r="D844" i="1"/>
  <c r="D1564" i="1"/>
  <c r="D1577" i="1"/>
  <c r="D1131" i="1"/>
  <c r="D2509" i="1"/>
  <c r="D2609" i="1"/>
  <c r="D1017" i="1"/>
  <c r="D910" i="1"/>
  <c r="D1210" i="1"/>
  <c r="D657" i="1"/>
  <c r="D245" i="1"/>
  <c r="D772" i="1"/>
  <c r="D1790" i="1"/>
  <c r="D2292" i="1"/>
  <c r="D897" i="1"/>
  <c r="D1524" i="1"/>
  <c r="D995" i="1"/>
  <c r="D308" i="1"/>
  <c r="D852" i="1"/>
  <c r="D2665" i="1"/>
  <c r="E2225" i="1"/>
  <c r="D2342" i="1"/>
  <c r="D2703" i="1"/>
  <c r="D2322" i="1"/>
  <c r="E2948" i="1"/>
  <c r="E2189" i="1"/>
  <c r="D2837" i="1"/>
  <c r="E2586" i="1"/>
  <c r="D1708" i="1"/>
  <c r="D2618" i="1"/>
  <c r="E2400" i="1"/>
  <c r="E2932" i="1"/>
  <c r="D2186" i="1"/>
  <c r="E2215" i="1"/>
  <c r="D1485" i="1"/>
  <c r="D1955" i="1"/>
  <c r="D1979" i="1"/>
  <c r="D2137" i="1"/>
  <c r="D2563" i="1"/>
  <c r="D2297" i="1"/>
  <c r="E1659" i="1"/>
  <c r="D2126" i="1"/>
  <c r="E2544" i="1"/>
  <c r="D2528" i="1"/>
  <c r="D1293" i="1"/>
  <c r="E2447" i="1"/>
  <c r="D1419" i="1"/>
  <c r="D2412" i="1"/>
  <c r="D2762" i="1"/>
  <c r="D2594" i="1"/>
  <c r="D1477" i="1"/>
  <c r="E2473" i="1"/>
  <c r="E2523" i="1"/>
  <c r="D858" i="1"/>
  <c r="D2261" i="1"/>
  <c r="D2220" i="1"/>
  <c r="D2122" i="1"/>
  <c r="D597" i="1"/>
  <c r="D1766" i="1"/>
  <c r="E2594" i="1"/>
  <c r="E2702" i="1"/>
  <c r="D2551" i="1"/>
  <c r="D1953" i="1"/>
  <c r="D2507" i="1"/>
  <c r="D2314" i="1"/>
  <c r="D2639" i="1"/>
  <c r="E2417" i="1"/>
  <c r="E2854" i="1"/>
  <c r="E1557" i="1"/>
  <c r="D2149" i="1"/>
  <c r="E2818" i="1"/>
  <c r="E1944" i="1"/>
  <c r="E2752" i="1"/>
  <c r="D1516" i="1"/>
  <c r="D2771" i="1"/>
  <c r="D2489" i="1"/>
  <c r="E2788" i="1"/>
  <c r="D742" i="1"/>
  <c r="E669" i="1"/>
  <c r="D510" i="1"/>
  <c r="D1043" i="1"/>
  <c r="D659" i="1"/>
  <c r="E2021" i="1"/>
  <c r="E2103" i="1"/>
  <c r="D124" i="1"/>
  <c r="D976" i="1"/>
  <c r="E58" i="1"/>
  <c r="D749" i="1"/>
  <c r="D2931" i="1"/>
  <c r="D1175" i="1"/>
  <c r="E2622" i="1"/>
  <c r="D2865" i="1"/>
  <c r="E930" i="1"/>
  <c r="D1860" i="1"/>
  <c r="D1163" i="1"/>
  <c r="D1011" i="1"/>
  <c r="D2002" i="1"/>
  <c r="D2913" i="1"/>
  <c r="D836" i="1"/>
  <c r="D2501" i="1"/>
  <c r="D2471" i="1"/>
  <c r="E1041" i="1"/>
  <c r="E1768" i="1"/>
  <c r="E2811" i="1"/>
  <c r="D1362" i="1"/>
  <c r="D766" i="1"/>
  <c r="E1111" i="1"/>
  <c r="E2459" i="1"/>
  <c r="E1533" i="1"/>
  <c r="E360" i="1"/>
  <c r="E495" i="1"/>
  <c r="E1027" i="1"/>
  <c r="E2326" i="1"/>
  <c r="D1623" i="1"/>
  <c r="D2459" i="1"/>
  <c r="E2060" i="1"/>
  <c r="E2490" i="1"/>
  <c r="E2066" i="1"/>
  <c r="E1560" i="1"/>
  <c r="D2089" i="1"/>
  <c r="D315" i="1"/>
  <c r="E2939" i="1"/>
  <c r="E1611" i="1"/>
  <c r="E154" i="1"/>
  <c r="D34" i="1"/>
  <c r="D475" i="1"/>
  <c r="D331" i="1"/>
  <c r="D2365" i="1"/>
  <c r="E2559" i="1"/>
  <c r="D1946" i="1"/>
  <c r="D2204" i="1"/>
  <c r="E2979" i="1"/>
  <c r="D1481" i="1"/>
  <c r="E2798" i="1"/>
  <c r="D2168" i="1"/>
  <c r="D2747" i="1"/>
  <c r="E1221" i="1"/>
  <c r="D2541" i="1"/>
  <c r="D60" i="1"/>
  <c r="E1776" i="1"/>
  <c r="E616" i="1"/>
  <c r="D448" i="1"/>
  <c r="E1142" i="1"/>
  <c r="D2438" i="1"/>
  <c r="E2553" i="1"/>
  <c r="D2157" i="1"/>
  <c r="D1073" i="1"/>
  <c r="E962" i="1"/>
  <c r="D854" i="1"/>
  <c r="E2155" i="1"/>
  <c r="E2711" i="1"/>
  <c r="E2269" i="1"/>
  <c r="D752" i="1"/>
  <c r="E1567" i="1"/>
  <c r="E1402" i="1"/>
  <c r="E284" i="1"/>
  <c r="D2942" i="1"/>
  <c r="E2893" i="1"/>
  <c r="D795" i="1"/>
  <c r="D116" i="1"/>
  <c r="D1040" i="1"/>
  <c r="E1643" i="1"/>
  <c r="D50" i="1"/>
  <c r="D2148" i="1"/>
  <c r="D2753" i="1"/>
  <c r="D1941" i="1"/>
  <c r="D1381" i="1"/>
  <c r="E1163" i="1"/>
  <c r="E2279" i="1"/>
  <c r="D1852" i="1"/>
  <c r="D788" i="1"/>
  <c r="D2309" i="1"/>
  <c r="D1119" i="1"/>
  <c r="D1947" i="1"/>
  <c r="D1004" i="1"/>
  <c r="D1894" i="1"/>
  <c r="D2120" i="1"/>
  <c r="D1044" i="1"/>
  <c r="D1547" i="1"/>
  <c r="D1763" i="1"/>
  <c r="D1844" i="1"/>
  <c r="D1942" i="1"/>
  <c r="E2938" i="1"/>
  <c r="D2573" i="1"/>
  <c r="E2599" i="1"/>
  <c r="D1315" i="1"/>
  <c r="D436" i="1"/>
  <c r="D2093" i="1"/>
  <c r="D1548" i="1"/>
  <c r="D1028" i="1"/>
  <c r="D1463" i="1"/>
  <c r="D1659" i="1"/>
  <c r="D1887" i="1"/>
  <c r="D2351" i="1"/>
  <c r="D2084" i="1"/>
  <c r="D1460" i="1"/>
  <c r="D534" i="1"/>
  <c r="D1590" i="1"/>
  <c r="D1819" i="1"/>
  <c r="D1891" i="1"/>
  <c r="D1486" i="1"/>
  <c r="D1115" i="1"/>
  <c r="D1200" i="1"/>
  <c r="D881" i="1"/>
  <c r="D681" i="1"/>
  <c r="D1047" i="1"/>
  <c r="D1988" i="1"/>
  <c r="D1171" i="1"/>
  <c r="E2995" i="1"/>
  <c r="E2315" i="1"/>
  <c r="D2453" i="1"/>
  <c r="D2724" i="1"/>
  <c r="D2532" i="1"/>
  <c r="E2976" i="1"/>
  <c r="D2797" i="1"/>
  <c r="D2626" i="1"/>
  <c r="E2394" i="1"/>
  <c r="D2464" i="1"/>
  <c r="D2040" i="1"/>
  <c r="D1509" i="1"/>
  <c r="D2194" i="1"/>
  <c r="D2815" i="1"/>
  <c r="D2870" i="1"/>
  <c r="E1029" i="1"/>
  <c r="D2460" i="1"/>
  <c r="D1973" i="1"/>
  <c r="D1334" i="1"/>
  <c r="D2071" i="1"/>
  <c r="E2885" i="1"/>
  <c r="E2336" i="1"/>
  <c r="D2493" i="1"/>
  <c r="E1980" i="1"/>
  <c r="D2221" i="1"/>
  <c r="D1689" i="1"/>
  <c r="E2024" i="1"/>
  <c r="D1353" i="1"/>
  <c r="D1995" i="1"/>
  <c r="E2600" i="1"/>
  <c r="D2016" i="1"/>
  <c r="D2424" i="1"/>
  <c r="D2449" i="1"/>
  <c r="D2169" i="1"/>
  <c r="D1531" i="1"/>
  <c r="D1655" i="1"/>
  <c r="D2558" i="1"/>
  <c r="D1167" i="1"/>
  <c r="D2020" i="1"/>
  <c r="D1662" i="1"/>
  <c r="D1396" i="1"/>
  <c r="D388" i="1"/>
  <c r="D1275" i="1"/>
  <c r="D1854" i="1"/>
  <c r="D300" i="1"/>
  <c r="D1683" i="1"/>
  <c r="D1639" i="1"/>
  <c r="D2311" i="1"/>
  <c r="E2891" i="1"/>
  <c r="D966" i="1"/>
  <c r="D1550" i="1"/>
  <c r="D2839" i="1"/>
  <c r="D1107" i="1"/>
  <c r="D1203" i="1"/>
  <c r="D1706" i="1"/>
  <c r="D558" i="1"/>
  <c r="D2112" i="1"/>
  <c r="D2086" i="1"/>
  <c r="D2701" i="1"/>
  <c r="D1335" i="1"/>
  <c r="D1311" i="1"/>
  <c r="D996" i="1"/>
  <c r="D1671" i="1"/>
  <c r="D1682" i="1"/>
  <c r="D1174" i="1"/>
  <c r="D2156" i="1"/>
  <c r="D918" i="1"/>
  <c r="D2037" i="1"/>
  <c r="D2734" i="1"/>
  <c r="D1866" i="1"/>
  <c r="D1569" i="1"/>
  <c r="D1337" i="1"/>
  <c r="D956" i="1"/>
  <c r="D2405" i="1"/>
  <c r="E2878" i="1"/>
  <c r="D2139" i="1"/>
  <c r="E2477" i="1"/>
  <c r="D484" i="1"/>
  <c r="D2523" i="1"/>
  <c r="E2240" i="1"/>
  <c r="D2527" i="1"/>
  <c r="E2822" i="1"/>
  <c r="D2076" i="1"/>
  <c r="E2759" i="1"/>
  <c r="E2098" i="1"/>
  <c r="D2641" i="1"/>
  <c r="E2414" i="1"/>
  <c r="E2611" i="1"/>
  <c r="D1900" i="1"/>
  <c r="E2957" i="1"/>
  <c r="D2877" i="1"/>
  <c r="D628" i="1"/>
  <c r="D2097" i="1"/>
  <c r="E2593" i="1"/>
  <c r="E1905" i="1"/>
  <c r="E2353" i="1"/>
  <c r="E1131" i="1"/>
  <c r="D2670" i="1"/>
  <c r="D2756" i="1"/>
  <c r="D1980" i="1"/>
  <c r="D2824" i="1"/>
  <c r="D2187" i="1"/>
  <c r="D2340" i="1"/>
  <c r="D2682" i="1"/>
  <c r="D2927" i="1"/>
  <c r="D2207" i="1"/>
  <c r="E2546" i="1"/>
  <c r="D1838" i="1"/>
  <c r="D2218" i="1"/>
  <c r="D2546" i="1"/>
  <c r="E2294" i="1"/>
  <c r="D2389" i="1"/>
  <c r="D548" i="1"/>
  <c r="D2212" i="1"/>
  <c r="D1436" i="1"/>
  <c r="D649" i="1"/>
  <c r="D532" i="1"/>
  <c r="D2671" i="1"/>
  <c r="D1399" i="1"/>
  <c r="D1834" i="1"/>
  <c r="D982" i="1"/>
  <c r="D1279" i="1"/>
  <c r="D1883" i="1"/>
  <c r="D1758" i="1"/>
  <c r="D1100" i="1"/>
  <c r="D2361" i="1"/>
  <c r="D1139" i="1"/>
  <c r="D1754" i="1"/>
  <c r="D2252" i="1"/>
  <c r="D2044" i="1"/>
  <c r="D2286" i="1"/>
  <c r="D2282" i="1"/>
  <c r="E2592" i="1"/>
  <c r="E1839" i="1"/>
  <c r="D2030" i="1"/>
  <c r="D2511" i="1"/>
  <c r="D1619" i="1"/>
  <c r="D1862" i="1"/>
  <c r="D753" i="1"/>
  <c r="D1801" i="1"/>
  <c r="D676" i="1"/>
  <c r="D2960" i="1"/>
  <c r="E2432" i="1"/>
  <c r="D290" i="1"/>
  <c r="D988" i="1"/>
  <c r="D1908" i="1"/>
  <c r="D1863" i="1"/>
  <c r="D2041" i="1"/>
  <c r="D178" i="1"/>
  <c r="D1363" i="1"/>
  <c r="D1359" i="1"/>
  <c r="D481" i="1"/>
  <c r="D1919" i="1"/>
  <c r="D1867" i="1"/>
  <c r="D1734" i="1"/>
  <c r="D1033" i="1"/>
  <c r="D1707" i="1"/>
  <c r="E2903" i="1"/>
  <c r="E1338" i="1"/>
  <c r="D2281" i="1"/>
  <c r="E2536" i="1"/>
  <c r="D1970" i="1"/>
  <c r="D2102" i="1"/>
  <c r="E2585" i="1"/>
  <c r="E2609" i="1"/>
  <c r="D1752" i="1"/>
  <c r="D2572" i="1"/>
  <c r="E2896" i="1"/>
  <c r="D1749" i="1"/>
  <c r="D2805" i="1"/>
  <c r="D1922" i="1"/>
  <c r="E2419" i="1"/>
  <c r="D2840" i="1"/>
  <c r="D2466" i="1"/>
  <c r="D2535" i="1"/>
  <c r="D2892" i="1"/>
  <c r="E2693" i="1"/>
  <c r="E2248" i="1"/>
  <c r="E1065" i="1"/>
  <c r="E2671" i="1"/>
  <c r="E2940" i="1"/>
  <c r="D2393" i="1"/>
  <c r="D2969" i="1"/>
  <c r="E2274" i="1"/>
  <c r="D2064" i="1"/>
  <c r="D2623" i="1"/>
  <c r="E2970" i="1"/>
  <c r="D2426" i="1"/>
  <c r="D2087" i="1"/>
  <c r="D2520" i="1"/>
  <c r="E2790" i="1"/>
  <c r="D2900" i="1"/>
  <c r="D2057" i="1"/>
  <c r="E2975" i="1"/>
  <c r="E1977" i="1"/>
  <c r="D462" i="1"/>
  <c r="D2862" i="1"/>
  <c r="D2008" i="1"/>
  <c r="D1099" i="1"/>
  <c r="D721" i="1"/>
  <c r="D1383" i="1"/>
  <c r="D2211" i="1"/>
  <c r="D1020" i="1"/>
  <c r="D1575" i="1"/>
  <c r="D1082" i="1"/>
  <c r="D1607" i="1"/>
  <c r="D777" i="1"/>
  <c r="D1746" i="1"/>
  <c r="D974" i="1"/>
  <c r="D2046" i="1"/>
  <c r="D1761" i="1"/>
  <c r="D665" i="1"/>
  <c r="D364" i="1"/>
  <c r="D1467" i="1"/>
  <c r="D916" i="1"/>
  <c r="D2100" i="1"/>
  <c r="E2065" i="1"/>
  <c r="E1188" i="1"/>
  <c r="D2144" i="1"/>
  <c r="D1257" i="1"/>
  <c r="D660" i="1"/>
  <c r="D2118" i="1"/>
  <c r="D1470" i="1"/>
  <c r="D588" i="1"/>
  <c r="D2189" i="1"/>
  <c r="D2095" i="1"/>
  <c r="D2502" i="1"/>
  <c r="D822" i="1"/>
  <c r="D1168" i="1"/>
  <c r="D964" i="1"/>
  <c r="D620" i="1"/>
  <c r="D1954" i="1"/>
  <c r="D2390" i="1"/>
  <c r="D1407" i="1"/>
  <c r="D1519" i="1"/>
  <c r="D340" i="1"/>
  <c r="D2312" i="1"/>
  <c r="D1722" i="1"/>
  <c r="D1921" i="1"/>
  <c r="D240" i="1"/>
  <c r="D2229" i="1"/>
  <c r="D2249" i="1"/>
  <c r="D1580" i="1"/>
  <c r="D2215" i="1"/>
  <c r="E2246" i="1"/>
  <c r="D2828" i="1"/>
  <c r="D2427" i="1"/>
  <c r="D1092" i="1"/>
  <c r="E2596" i="1"/>
  <c r="E1536" i="1"/>
  <c r="D2348" i="1"/>
  <c r="E2059" i="1"/>
  <c r="E915" i="1"/>
  <c r="D1727" i="1"/>
  <c r="D2373" i="1"/>
  <c r="D2977" i="1"/>
  <c r="D1398" i="1"/>
  <c r="E2828" i="1"/>
  <c r="E2923" i="1"/>
  <c r="D2110" i="1"/>
  <c r="D2428" i="1"/>
  <c r="E2733" i="1"/>
  <c r="D1147" i="1"/>
  <c r="E2425" i="1"/>
  <c r="D1134" i="1"/>
  <c r="D2612" i="1"/>
  <c r="D2545" i="1"/>
  <c r="E1425" i="1"/>
  <c r="D2778" i="1"/>
  <c r="E2615" i="1"/>
  <c r="D2705" i="1"/>
  <c r="D2181" i="1"/>
  <c r="D2219" i="1"/>
  <c r="D2617" i="1"/>
  <c r="E1461" i="1"/>
  <c r="D2591" i="1"/>
  <c r="D2827" i="1"/>
  <c r="E2180" i="1"/>
  <c r="E1266" i="1"/>
  <c r="D2032" i="1"/>
  <c r="D2941" i="1"/>
  <c r="D2915" i="1"/>
  <c r="D1540" i="1"/>
  <c r="D2515" i="1"/>
  <c r="D2130" i="1"/>
  <c r="E2687" i="1"/>
  <c r="E2255" i="1"/>
  <c r="D2172" i="1"/>
  <c r="E2775" i="1"/>
  <c r="E1314" i="1"/>
  <c r="D1445" i="1"/>
  <c r="D1387" i="1"/>
  <c r="E2101" i="1"/>
  <c r="D2799" i="1"/>
  <c r="E2809" i="1"/>
  <c r="D2965" i="1"/>
  <c r="D2325" i="1"/>
  <c r="E2026" i="1"/>
  <c r="E2638" i="1"/>
  <c r="E1146" i="1"/>
  <c r="D277" i="1"/>
  <c r="D158" i="1"/>
  <c r="D1019" i="1"/>
  <c r="D2666" i="1"/>
  <c r="E2814" i="1"/>
  <c r="E831" i="1"/>
  <c r="E552" i="1"/>
  <c r="E555" i="1"/>
  <c r="D1016" i="1"/>
  <c r="D719" i="1"/>
  <c r="D2818" i="1"/>
  <c r="D2291" i="1"/>
  <c r="E1996" i="1"/>
  <c r="E2724" i="1"/>
  <c r="D1289" i="1"/>
  <c r="D2300" i="1"/>
  <c r="D1502" i="1"/>
  <c r="D2321" i="1"/>
  <c r="D430" i="1"/>
  <c r="D2085" i="1"/>
  <c r="D2048" i="1"/>
  <c r="D1360" i="1"/>
  <c r="D348" i="1"/>
  <c r="D1841" i="1"/>
  <c r="D1915" i="1"/>
  <c r="D1273" i="1"/>
  <c r="D2072" i="1"/>
  <c r="D1663" i="1"/>
  <c r="D846" i="1"/>
  <c r="E2712" i="1"/>
  <c r="D2669" i="1"/>
  <c r="D1455" i="1"/>
  <c r="D2228" i="1"/>
  <c r="D2293" i="1"/>
  <c r="D1310" i="1"/>
  <c r="D1606" i="1"/>
  <c r="D2668" i="1"/>
  <c r="D1491" i="1"/>
  <c r="D2287" i="1"/>
  <c r="D2031" i="1"/>
  <c r="D1344" i="1"/>
  <c r="D1778" i="1"/>
  <c r="D1809" i="1"/>
  <c r="D932" i="1"/>
  <c r="D2038" i="1"/>
  <c r="D1061" i="1"/>
  <c r="D216" i="1"/>
  <c r="D1296" i="1"/>
  <c r="D868" i="1"/>
  <c r="D1751" i="1"/>
  <c r="D1071" i="1"/>
  <c r="D2143" i="1"/>
  <c r="D2916" i="1"/>
  <c r="D2054" i="1"/>
  <c r="D2627" i="1"/>
  <c r="D2152" i="1"/>
  <c r="D2499" i="1"/>
  <c r="D1812" i="1"/>
  <c r="D1379" i="1"/>
  <c r="D2954" i="1"/>
  <c r="E1248" i="1"/>
  <c r="D2567" i="1"/>
  <c r="D927" i="1"/>
  <c r="D2380" i="1"/>
  <c r="E2610" i="1"/>
  <c r="E2386" i="1"/>
  <c r="D2284" i="1"/>
  <c r="D2473" i="1"/>
  <c r="E2191" i="1"/>
  <c r="D1976" i="1"/>
  <c r="D2861" i="1"/>
  <c r="E1972" i="1"/>
  <c r="D1716" i="1"/>
  <c r="E2831" i="1"/>
  <c r="E2392" i="1"/>
  <c r="D2391" i="1"/>
  <c r="D2923" i="1"/>
  <c r="D1377" i="1"/>
  <c r="E2801" i="1"/>
  <c r="E2478" i="1"/>
  <c r="D507" i="1"/>
  <c r="D817" i="1"/>
  <c r="E2894" i="1"/>
  <c r="E2952" i="1"/>
  <c r="D2647" i="1"/>
  <c r="D1579" i="1"/>
  <c r="D2082" i="1"/>
  <c r="D21" i="1"/>
  <c r="D2555" i="1"/>
  <c r="D2223" i="1"/>
  <c r="D1764" i="1"/>
  <c r="E783" i="1"/>
  <c r="D1599" i="1"/>
  <c r="D1127" i="1"/>
  <c r="D2435" i="1"/>
  <c r="D1694" i="1"/>
  <c r="D2479" i="1"/>
  <c r="D2745" i="1"/>
  <c r="D2983" i="1"/>
  <c r="E2782" i="1"/>
  <c r="D1391" i="1"/>
  <c r="D2150" i="1"/>
  <c r="D2784" i="1"/>
  <c r="D668" i="1"/>
  <c r="D1676" i="1"/>
  <c r="E2038" i="1"/>
  <c r="D2859" i="1"/>
  <c r="E2234" i="1"/>
  <c r="D2240" i="1"/>
  <c r="D1389" i="1"/>
  <c r="E2453" i="1"/>
  <c r="D378" i="1"/>
  <c r="D829" i="1"/>
  <c r="E376" i="1"/>
  <c r="E229" i="1"/>
  <c r="E494" i="1"/>
  <c r="D2392" i="1"/>
  <c r="E2590" i="1"/>
  <c r="E1383" i="1"/>
  <c r="E1908" i="1"/>
  <c r="E1516" i="1"/>
  <c r="D1037" i="1"/>
  <c r="E446" i="1"/>
  <c r="D1114" i="1"/>
  <c r="D1787" i="1"/>
  <c r="D412" i="1"/>
  <c r="D1412" i="1"/>
  <c r="D2938" i="1"/>
  <c r="D1287" i="1"/>
  <c r="D2418" i="1"/>
  <c r="D1117" i="1"/>
  <c r="D1799" i="1"/>
  <c r="D2336" i="1"/>
  <c r="D2205" i="1"/>
  <c r="D1998" i="1"/>
  <c r="D2195" i="1"/>
  <c r="D2516" i="1"/>
  <c r="E2922" i="1"/>
  <c r="D2472" i="1"/>
  <c r="D1796" i="1"/>
  <c r="D1267" i="1"/>
  <c r="D1497" i="1"/>
  <c r="D1740" i="1"/>
  <c r="D2664" i="1"/>
  <c r="D2895" i="1"/>
  <c r="D924" i="1"/>
  <c r="D2858" i="1"/>
  <c r="D2338" i="1"/>
  <c r="D476" i="1"/>
  <c r="D828" i="1"/>
  <c r="D1395" i="1"/>
  <c r="D1422" i="1"/>
  <c r="D1924" i="1"/>
  <c r="D1858" i="1"/>
  <c r="D1185" i="1"/>
  <c r="D1931" i="1"/>
  <c r="D1817" i="1"/>
  <c r="D1553" i="1"/>
  <c r="D1583" i="1"/>
  <c r="D2345" i="1"/>
  <c r="D1906" i="1"/>
  <c r="D2487" i="1"/>
  <c r="D2717" i="1"/>
  <c r="D2750" i="1"/>
  <c r="D1996" i="1"/>
  <c r="D1068" i="1"/>
  <c r="D2543" i="1"/>
  <c r="E2620" i="1"/>
  <c r="D2334" i="1"/>
  <c r="E2405" i="1"/>
  <c r="D1807" i="1"/>
  <c r="E2770" i="1"/>
  <c r="E2462" i="1"/>
  <c r="D2274" i="1"/>
  <c r="D2024" i="1"/>
  <c r="D2088" i="1"/>
  <c r="E2679" i="1"/>
  <c r="D1903" i="1"/>
  <c r="D1767" i="1"/>
  <c r="D1943" i="1"/>
  <c r="D1478" i="1"/>
  <c r="D2899" i="1"/>
  <c r="E2409" i="1"/>
  <c r="D2657" i="1"/>
  <c r="E2410" i="1"/>
  <c r="D1452" i="1"/>
  <c r="D441" i="1"/>
  <c r="E2942" i="1"/>
  <c r="E2167" i="1"/>
  <c r="D1935" i="1"/>
  <c r="D2526" i="1"/>
  <c r="D2063" i="1"/>
  <c r="D2469" i="1"/>
  <c r="D1507" i="1"/>
  <c r="E2540" i="1"/>
  <c r="E1701" i="1"/>
  <c r="D2752" i="1"/>
  <c r="D769" i="1"/>
  <c r="E2252" i="1"/>
  <c r="E1500" i="1"/>
  <c r="D942" i="1"/>
  <c r="D2566" i="1"/>
  <c r="E2672" i="1"/>
  <c r="D692" i="1"/>
  <c r="D2188" i="1"/>
  <c r="D2645" i="1"/>
  <c r="E2847" i="1"/>
  <c r="E1227" i="1"/>
  <c r="D2910" i="1"/>
  <c r="D2155" i="1"/>
  <c r="E768" i="1"/>
  <c r="D1782" i="1"/>
  <c r="D2773" i="1"/>
  <c r="E2921" i="1"/>
  <c r="E2621" i="1"/>
  <c r="D1116" i="1"/>
  <c r="E2813" i="1"/>
  <c r="D1558" i="1"/>
  <c r="E1470" i="1"/>
  <c r="E1279" i="1"/>
  <c r="D882" i="1"/>
  <c r="E753" i="1"/>
  <c r="E1943" i="1"/>
  <c r="E1670" i="1"/>
  <c r="E2525" i="1"/>
  <c r="D276" i="1"/>
  <c r="E1528" i="1"/>
  <c r="D1672" i="1"/>
  <c r="D776" i="1"/>
  <c r="D341" i="1"/>
  <c r="D2530" i="1"/>
  <c r="D2659" i="1"/>
  <c r="E2359" i="1"/>
  <c r="E2858" i="1"/>
  <c r="E2047" i="1"/>
  <c r="D804" i="1"/>
  <c r="D2035" i="1"/>
  <c r="E2260" i="1"/>
  <c r="D2003" i="1"/>
  <c r="E2185" i="1"/>
  <c r="D2183" i="1"/>
  <c r="E2780" i="1"/>
  <c r="D2153" i="1"/>
  <c r="E2048" i="1"/>
  <c r="D1261" i="1"/>
  <c r="E576" i="1"/>
  <c r="D223" i="1"/>
  <c r="D79" i="1"/>
  <c r="E332" i="1"/>
  <c r="D2592" i="1"/>
  <c r="D54" i="1"/>
  <c r="D801" i="1"/>
  <c r="D1241" i="1"/>
  <c r="D1865" i="1"/>
  <c r="D1328" i="1"/>
  <c r="D972" i="1"/>
  <c r="E2774" i="1"/>
  <c r="D2884" i="1"/>
  <c r="E1978" i="1"/>
  <c r="E2217" i="1"/>
  <c r="E2202" i="1"/>
  <c r="D1984" i="1"/>
  <c r="D2680" i="1"/>
  <c r="E2480" i="1"/>
  <c r="D1077" i="1"/>
  <c r="E2740" i="1"/>
  <c r="E2258" i="1"/>
  <c r="E2715" i="1"/>
  <c r="D2504" i="1"/>
  <c r="D1204" i="1"/>
  <c r="E1201" i="1"/>
  <c r="E2348" i="1"/>
  <c r="E82" i="1"/>
  <c r="E1088" i="1"/>
  <c r="D1091" i="1"/>
  <c r="E2944" i="1"/>
  <c r="E2362" i="1"/>
  <c r="D2335" i="1"/>
  <c r="D2800" i="1"/>
  <c r="D1089" i="1"/>
  <c r="E2649" i="1"/>
  <c r="E2941" i="1"/>
  <c r="D1437" i="1"/>
  <c r="E2025" i="1"/>
  <c r="D1313" i="1"/>
  <c r="E958" i="1"/>
  <c r="E1553" i="1"/>
  <c r="D1350" i="1"/>
  <c r="E2756" i="1"/>
  <c r="D96" i="1"/>
  <c r="D1062" i="1"/>
  <c r="D1490" i="1"/>
  <c r="E1524" i="1"/>
  <c r="D1828" i="1"/>
  <c r="D2222" i="1"/>
  <c r="D894" i="1"/>
  <c r="D2829" i="1"/>
  <c r="E2412" i="1"/>
  <c r="D2607" i="1"/>
  <c r="E2016" i="1"/>
  <c r="E2163" i="1"/>
  <c r="D1600" i="1"/>
  <c r="D261" i="1"/>
  <c r="E189" i="1"/>
  <c r="E239" i="1"/>
  <c r="D2441" i="1"/>
  <c r="E1752" i="1"/>
  <c r="D2372" i="1"/>
  <c r="D2729" i="1"/>
  <c r="D1848" i="1"/>
  <c r="E2914" i="1"/>
  <c r="E1359" i="1"/>
  <c r="D2880" i="1"/>
  <c r="D2344" i="1"/>
  <c r="D2034" i="1"/>
  <c r="D586" i="1"/>
  <c r="E183" i="1"/>
  <c r="E1213" i="1"/>
  <c r="E373" i="1"/>
  <c r="D1135" i="1"/>
  <c r="D975" i="1"/>
  <c r="E93" i="1"/>
  <c r="E1544" i="1"/>
  <c r="D686" i="1"/>
  <c r="D2178" i="1"/>
  <c r="D2462" i="1"/>
  <c r="E1674" i="1"/>
  <c r="E2086" i="1"/>
  <c r="D425" i="1"/>
  <c r="E1859" i="1"/>
  <c r="D565" i="1"/>
  <c r="E2949" i="1"/>
  <c r="E1854" i="1"/>
  <c r="E1628" i="1"/>
  <c r="D183" i="1"/>
  <c r="E1556" i="1"/>
  <c r="E155" i="1"/>
  <c r="D2593" i="1"/>
  <c r="D2973" i="1"/>
  <c r="E207" i="1"/>
  <c r="E1690" i="1"/>
  <c r="E2841" i="1"/>
  <c r="E684" i="1"/>
  <c r="E880" i="1"/>
  <c r="D2727" i="1"/>
  <c r="E2674" i="1"/>
  <c r="E2472" i="1"/>
  <c r="E2469" i="1"/>
  <c r="E511" i="1"/>
  <c r="E945" i="1"/>
  <c r="D286" i="1"/>
  <c r="D283" i="1"/>
  <c r="E761" i="1"/>
  <c r="D2992" i="1"/>
  <c r="E1143" i="1"/>
  <c r="E2078" i="1"/>
  <c r="D426" i="1"/>
  <c r="D1102" i="1"/>
  <c r="D263" i="1"/>
  <c r="D442" i="1"/>
  <c r="E701" i="1"/>
  <c r="E2618" i="1"/>
  <c r="E2398" i="1"/>
  <c r="E2424" i="1"/>
  <c r="E2441" i="1"/>
  <c r="E1792" i="1"/>
  <c r="E1322" i="1"/>
  <c r="E647" i="1"/>
  <c r="D2584" i="1"/>
  <c r="D2019" i="1"/>
  <c r="E1729" i="1"/>
  <c r="D957" i="1"/>
  <c r="E925" i="1"/>
  <c r="E1443" i="1"/>
  <c r="E444" i="1"/>
  <c r="E122" i="1"/>
  <c r="D2813" i="1"/>
  <c r="E811" i="1"/>
  <c r="E1648" i="1"/>
  <c r="E596" i="1"/>
  <c r="D2395" i="1"/>
  <c r="D2697" i="1"/>
  <c r="E2335" i="1"/>
  <c r="D666" i="1"/>
  <c r="D1018" i="1"/>
  <c r="E421" i="1"/>
  <c r="E262" i="1"/>
  <c r="E536" i="1"/>
  <c r="D2295" i="1"/>
  <c r="D2881" i="1"/>
  <c r="E1587" i="1"/>
  <c r="D903" i="1"/>
  <c r="E1558" i="1"/>
  <c r="E1085" i="1"/>
  <c r="E482" i="1"/>
  <c r="D878" i="1"/>
  <c r="D2437" i="1"/>
  <c r="E1396" i="1"/>
  <c r="D102" i="1"/>
  <c r="D187" i="1"/>
  <c r="D583" i="1"/>
  <c r="D1757" i="1"/>
  <c r="D293" i="1"/>
  <c r="E2956" i="1"/>
  <c r="E2221" i="1"/>
  <c r="E2704" i="1"/>
  <c r="D1081" i="1"/>
  <c r="E612" i="1"/>
  <c r="E259" i="1"/>
  <c r="E112" i="1"/>
  <c r="E374" i="1"/>
  <c r="D2399" i="1"/>
  <c r="E2039" i="1"/>
  <c r="D432" i="1"/>
  <c r="E1260" i="1"/>
  <c r="E1357" i="1"/>
  <c r="D314" i="1"/>
  <c r="E320" i="1"/>
  <c r="D644" i="1"/>
  <c r="D2857" i="1"/>
  <c r="D946" i="1"/>
  <c r="D1393" i="1"/>
  <c r="E1445" i="1"/>
  <c r="D2879" i="1"/>
  <c r="E1417" i="1"/>
  <c r="E2277" i="1"/>
  <c r="D537" i="1"/>
  <c r="E2289" i="1"/>
  <c r="D664" i="1"/>
  <c r="D2733" i="1"/>
  <c r="D763" i="1"/>
  <c r="E2091" i="1"/>
  <c r="D1776" i="1"/>
  <c r="D418" i="1"/>
  <c r="D2885" i="1"/>
  <c r="E2717" i="1"/>
  <c r="E663" i="1"/>
  <c r="E151" i="1"/>
  <c r="D2359" i="1"/>
  <c r="E975" i="1"/>
  <c r="E1420" i="1"/>
  <c r="E353" i="1"/>
  <c r="E2787" i="1"/>
  <c r="D9" i="1"/>
  <c r="D928" i="1"/>
  <c r="E1014" i="1"/>
  <c r="E2200" i="1"/>
  <c r="E1272" i="1"/>
  <c r="E1563" i="1"/>
  <c r="D394" i="1"/>
  <c r="E2639" i="1"/>
  <c r="D616" i="1"/>
  <c r="E2817" i="1"/>
  <c r="E1460" i="1"/>
  <c r="E2204" i="1"/>
  <c r="E1384" i="1"/>
  <c r="D906" i="1"/>
  <c r="E2218" i="1"/>
  <c r="E830" i="1"/>
  <c r="E2413" i="1"/>
  <c r="D806" i="1"/>
  <c r="D845" i="1"/>
  <c r="D1331" i="1"/>
  <c r="E1714" i="1"/>
  <c r="D1691" i="1"/>
  <c r="D1111" i="1"/>
  <c r="D1110" i="1"/>
  <c r="D892" i="1"/>
  <c r="D1585" i="1"/>
  <c r="E2761" i="1"/>
  <c r="E2299" i="1"/>
  <c r="D1827" i="1"/>
  <c r="E885" i="1"/>
  <c r="E2301" i="1"/>
  <c r="D2134" i="1"/>
  <c r="D1505" i="1"/>
  <c r="E2737" i="1"/>
  <c r="E2675" i="1"/>
  <c r="D816" i="1"/>
  <c r="E2461" i="1"/>
  <c r="D2875" i="1"/>
  <c r="E2633" i="1"/>
  <c r="D1218" i="1"/>
  <c r="E1147" i="1"/>
  <c r="E1736" i="1"/>
  <c r="D2912" i="1"/>
  <c r="E1353" i="1"/>
  <c r="E380" i="1"/>
  <c r="D2012" i="1"/>
  <c r="E2007" i="1"/>
  <c r="E2143" i="1"/>
  <c r="E2954" i="1"/>
  <c r="E2541" i="1"/>
  <c r="D2692" i="1"/>
  <c r="E2404" i="1"/>
  <c r="D2164" i="1"/>
  <c r="E2779" i="1"/>
  <c r="E1437" i="1"/>
  <c r="D310" i="1"/>
  <c r="D86" i="1"/>
  <c r="D701" i="1"/>
  <c r="D2882" i="1"/>
  <c r="E2297" i="1"/>
  <c r="D693" i="1"/>
  <c r="E1447" i="1"/>
  <c r="E1790" i="1"/>
  <c r="E2355" i="1"/>
  <c r="D2042" i="1"/>
  <c r="D2267" i="1"/>
  <c r="E2382" i="1"/>
  <c r="E2987" i="1"/>
  <c r="D126" i="1"/>
  <c r="D2748" i="1"/>
  <c r="D2991" i="1"/>
  <c r="D186" i="1"/>
  <c r="D1853" i="1"/>
  <c r="E345" i="1"/>
  <c r="E1366" i="1"/>
  <c r="E1319" i="1"/>
  <c r="E2855" i="1"/>
  <c r="E2107" i="1"/>
  <c r="D2576" i="1"/>
  <c r="E2257" i="1"/>
  <c r="E1110" i="1"/>
  <c r="E2113" i="1"/>
  <c r="D2696" i="1"/>
  <c r="E2270" i="1"/>
  <c r="D1715" i="1"/>
  <c r="D1800" i="1"/>
  <c r="E697" i="1"/>
  <c r="D1357" i="1"/>
  <c r="E1156" i="1"/>
  <c r="E656" i="1"/>
  <c r="D2853" i="1"/>
  <c r="D984" i="1"/>
  <c r="E520" i="1"/>
  <c r="E1387" i="1"/>
  <c r="D2552" i="1"/>
  <c r="D2974" i="1"/>
  <c r="E2347" i="1"/>
  <c r="E849" i="1"/>
  <c r="D696" i="1"/>
  <c r="E103" i="1"/>
  <c r="E877" i="1"/>
  <c r="E1352" i="1"/>
  <c r="D1523" i="1"/>
  <c r="E1983" i="1"/>
  <c r="D285" i="1"/>
  <c r="E186" i="1"/>
  <c r="E809" i="1"/>
  <c r="D2124" i="1"/>
  <c r="D2388" i="1"/>
  <c r="E1851" i="1"/>
  <c r="E1312" i="1"/>
  <c r="E1100" i="1"/>
  <c r="D834" i="1"/>
  <c r="D1180" i="1"/>
  <c r="E479" i="1"/>
  <c r="D2674" i="1"/>
  <c r="D2678" i="1"/>
  <c r="E1239" i="1"/>
  <c r="E579" i="1"/>
  <c r="D2192" i="1"/>
  <c r="E2106" i="1"/>
  <c r="E286" i="1"/>
  <c r="E1307" i="1"/>
  <c r="E164" i="1"/>
  <c r="D2687" i="1"/>
  <c r="E1377" i="1"/>
  <c r="D1026" i="1"/>
  <c r="E375" i="1"/>
  <c r="E285" i="1"/>
  <c r="E1895" i="1"/>
  <c r="E1748" i="1"/>
  <c r="E17" i="1"/>
  <c r="D2918" i="1"/>
  <c r="D1656" i="1"/>
  <c r="D1885" i="1"/>
  <c r="D57" i="1"/>
  <c r="D799" i="1"/>
  <c r="E599" i="1"/>
  <c r="E20" i="1"/>
  <c r="E2744" i="1"/>
  <c r="D2836" i="1"/>
  <c r="E1009" i="1"/>
  <c r="E306" i="1"/>
  <c r="E929" i="1"/>
  <c r="D1032" i="1"/>
  <c r="E1150" i="1"/>
  <c r="E917" i="1"/>
  <c r="D2760" i="1"/>
  <c r="E2825" i="1"/>
  <c r="D827" i="1"/>
  <c r="D1303" i="1"/>
  <c r="D2737" i="1"/>
  <c r="E957" i="1"/>
  <c r="D1632" i="1"/>
  <c r="D189" i="1"/>
  <c r="E1954" i="1"/>
  <c r="E2446" i="1"/>
  <c r="E1612" i="1"/>
  <c r="E1327" i="1"/>
  <c r="D2809" i="1"/>
  <c r="E1902" i="1"/>
  <c r="E630" i="1"/>
  <c r="D634" i="1"/>
  <c r="D355" i="1"/>
  <c r="D392" i="1"/>
  <c r="D1962" i="1"/>
  <c r="D2819" i="1"/>
  <c r="D1539" i="1"/>
  <c r="E655" i="1"/>
  <c r="E1804" i="1"/>
  <c r="D1990" i="1"/>
  <c r="D1944" i="1"/>
  <c r="D623" i="1"/>
  <c r="D1870" i="1"/>
  <c r="D2790" i="1"/>
  <c r="D2451" i="1"/>
  <c r="E1200" i="1"/>
  <c r="D1816" i="1"/>
  <c r="D479" i="1"/>
  <c r="D1390" i="1"/>
  <c r="D2481" i="1"/>
  <c r="D1638" i="1"/>
  <c r="D708" i="1"/>
  <c r="D1574" i="1"/>
  <c r="D1692" i="1"/>
  <c r="E2492" i="1"/>
  <c r="D1699" i="1"/>
  <c r="D2074" i="1"/>
  <c r="D1526" i="1"/>
  <c r="D1270" i="1"/>
  <c r="D1236" i="1"/>
  <c r="E2789" i="1"/>
  <c r="D617" i="1"/>
  <c r="E1305" i="1"/>
  <c r="E2529" i="1"/>
  <c r="D807" i="1"/>
  <c r="E1951" i="1"/>
  <c r="E2682" i="1"/>
  <c r="E138" i="1"/>
  <c r="E1842" i="1"/>
  <c r="D925" i="1"/>
  <c r="D338" i="1"/>
  <c r="D2320" i="1"/>
  <c r="D699" i="1"/>
  <c r="E2004" i="1"/>
  <c r="D2415" i="1"/>
  <c r="D2808" i="1"/>
  <c r="E2429" i="1"/>
  <c r="E2044" i="1"/>
  <c r="D2304" i="1"/>
  <c r="D2742" i="1"/>
  <c r="E2551" i="1"/>
  <c r="D2673" i="1"/>
  <c r="D435" i="1"/>
  <c r="D410" i="1"/>
  <c r="D2654" i="1"/>
  <c r="E2321" i="1"/>
  <c r="D1336" i="1"/>
  <c r="D1949" i="1"/>
  <c r="E190" i="1"/>
  <c r="D393" i="1"/>
  <c r="D2115" i="1"/>
  <c r="E2195" i="1"/>
  <c r="E1308" i="1"/>
  <c r="D2982" i="1"/>
  <c r="D2433" i="1"/>
  <c r="E2853" i="1"/>
  <c r="D1588" i="1"/>
  <c r="E2370" i="1"/>
  <c r="E868" i="1"/>
  <c r="E1525" i="1"/>
  <c r="E613" i="1"/>
  <c r="E818" i="1"/>
  <c r="D2446" i="1"/>
  <c r="E1224" i="1"/>
  <c r="D1323" i="1"/>
  <c r="E2729" i="1"/>
  <c r="D1128" i="1"/>
  <c r="D2332" i="1"/>
  <c r="D2421" i="1"/>
  <c r="D1425" i="1"/>
  <c r="D2105" i="1"/>
  <c r="D1483" i="1"/>
  <c r="D2280" i="1"/>
  <c r="E2239" i="1"/>
  <c r="D1366" i="1"/>
  <c r="D2090" i="1"/>
  <c r="D2324" i="1"/>
  <c r="D2434" i="1"/>
  <c r="E1458" i="1"/>
  <c r="E2183" i="1"/>
  <c r="D2667" i="1"/>
  <c r="D663" i="1"/>
  <c r="D1521" i="1"/>
  <c r="D2468" i="1"/>
  <c r="D415" i="1"/>
  <c r="E1687" i="1"/>
  <c r="D1718" i="1"/>
  <c r="E1203" i="1"/>
  <c r="D535" i="1"/>
  <c r="E449" i="1"/>
  <c r="D1438" i="1"/>
  <c r="E1788" i="1"/>
  <c r="E1869" i="1"/>
  <c r="D2636" i="1"/>
  <c r="E2863" i="1"/>
  <c r="D2922" i="1"/>
  <c r="E1806" i="1"/>
  <c r="D2490" i="1"/>
  <c r="D2065" i="1"/>
  <c r="E1830" i="1"/>
  <c r="D450" i="1"/>
  <c r="E339" i="1"/>
  <c r="E1135" i="1"/>
  <c r="E2985" i="1"/>
  <c r="D2001" i="1"/>
  <c r="E1066" i="1"/>
  <c r="E538" i="1"/>
  <c r="D371" i="1"/>
  <c r="E1689" i="1"/>
  <c r="E2630" i="1"/>
  <c r="D2909" i="1"/>
  <c r="D2542" i="1"/>
  <c r="E2796" i="1"/>
  <c r="D2352" i="1"/>
  <c r="E2519" i="1"/>
  <c r="E2696" i="1"/>
  <c r="E1164" i="1"/>
  <c r="D1055" i="1"/>
  <c r="E766" i="1"/>
  <c r="D722" i="1"/>
  <c r="E197" i="1"/>
  <c r="D2239" i="1"/>
  <c r="E1347" i="1"/>
  <c r="D2561" i="1"/>
  <c r="E2165" i="1"/>
  <c r="D1907" i="1"/>
  <c r="D2959" i="1"/>
  <c r="D2702" i="1"/>
  <c r="D2934" i="1"/>
  <c r="D2005" i="1"/>
  <c r="E2115" i="1"/>
  <c r="E1934" i="1"/>
  <c r="D389" i="1"/>
  <c r="E1742" i="1"/>
  <c r="D337" i="1"/>
  <c r="E2276" i="1"/>
  <c r="E1467" i="1"/>
  <c r="E735" i="1"/>
  <c r="E1039" i="1"/>
  <c r="D2946" i="1"/>
  <c r="E2378" i="1"/>
  <c r="E2916" i="1"/>
  <c r="D600" i="1"/>
  <c r="E2334" i="1"/>
  <c r="D1090" i="1"/>
  <c r="E932" i="1"/>
  <c r="D2127" i="1"/>
  <c r="E2806" i="1"/>
  <c r="E744" i="1"/>
  <c r="D813" i="1"/>
  <c r="E847" i="1"/>
  <c r="E1559" i="1"/>
  <c r="D2534" i="1"/>
  <c r="D1797" i="1"/>
  <c r="E801" i="1"/>
  <c r="D1736" i="1"/>
  <c r="E1091" i="1"/>
  <c r="E2616" i="1"/>
  <c r="E367" i="1"/>
  <c r="D1474" i="1"/>
  <c r="E2988" i="1"/>
  <c r="E2569" i="1"/>
  <c r="E441" i="1"/>
  <c r="E646" i="1"/>
  <c r="E2273" i="1"/>
  <c r="E2422" i="1"/>
  <c r="D919" i="1"/>
  <c r="E551" i="1"/>
  <c r="D2736" i="1"/>
  <c r="D2492" i="1"/>
  <c r="D2936" i="1"/>
  <c r="D1506" i="1"/>
  <c r="D1105" i="1"/>
  <c r="D904" i="1"/>
  <c r="D823" i="1"/>
  <c r="E1289" i="1"/>
  <c r="E1184" i="1"/>
  <c r="E2535" i="1"/>
  <c r="E2150" i="1"/>
  <c r="D778" i="1"/>
  <c r="D1096" i="1"/>
  <c r="E325" i="1"/>
  <c r="E1280" i="1"/>
  <c r="D2045" i="1"/>
  <c r="D2015" i="1"/>
  <c r="E2707" i="1"/>
  <c r="E807" i="1"/>
  <c r="D218" i="1"/>
  <c r="E2967" i="1"/>
  <c r="D783" i="1"/>
  <c r="E291" i="1"/>
  <c r="E890" i="1"/>
  <c r="E2821" i="1"/>
  <c r="D2417" i="1"/>
  <c r="D2447" i="1"/>
  <c r="D1963" i="1"/>
  <c r="D1649" i="1"/>
  <c r="D2277" i="1"/>
  <c r="E2186" i="1"/>
  <c r="D2928" i="1"/>
  <c r="D2439" i="1"/>
  <c r="D1958" i="1"/>
  <c r="D2368" i="1"/>
  <c r="D1987" i="1"/>
  <c r="D2303" i="1"/>
  <c r="D1711" i="1"/>
  <c r="E2912" i="1"/>
  <c r="D2539" i="1"/>
  <c r="D1446" i="1"/>
  <c r="D2360" i="1"/>
  <c r="D2723" i="1"/>
  <c r="E460" i="1"/>
  <c r="D295" i="1"/>
  <c r="D1983" i="1"/>
  <c r="E2212" i="1"/>
  <c r="E211" i="1"/>
  <c r="D850" i="1"/>
  <c r="D2783" i="1"/>
  <c r="D1262" i="1"/>
  <c r="D621" i="1"/>
  <c r="D2196" i="1"/>
  <c r="E1077" i="1"/>
  <c r="D2337" i="1"/>
  <c r="E954" i="1"/>
  <c r="E2369" i="1"/>
  <c r="E2617" i="1"/>
  <c r="E990" i="1"/>
  <c r="D750" i="1"/>
  <c r="E1522" i="1"/>
  <c r="E1475" i="1"/>
  <c r="E2911" i="1"/>
  <c r="D1920" i="1"/>
  <c r="D251" i="1"/>
  <c r="E1907" i="1"/>
  <c r="E215" i="1"/>
  <c r="D738" i="1"/>
  <c r="D2725" i="1"/>
  <c r="D2129" i="1"/>
  <c r="D1142" i="1"/>
  <c r="E2083" i="1"/>
  <c r="D1892" i="1"/>
  <c r="D2230" i="1"/>
  <c r="E2977" i="1"/>
  <c r="E2157" i="1"/>
  <c r="E2031" i="1"/>
  <c r="D1784" i="1"/>
  <c r="E1772" i="1"/>
  <c r="E1955" i="1"/>
  <c r="E2604" i="1"/>
  <c r="E150" i="1"/>
  <c r="E2888" i="1"/>
  <c r="E2267" i="1"/>
  <c r="D1961" i="1"/>
  <c r="E2614" i="1"/>
  <c r="D2758" i="1"/>
  <c r="E2020" i="1"/>
  <c r="E2261" i="1"/>
  <c r="E1419" i="1"/>
  <c r="D690" i="1"/>
  <c r="E1808" i="1"/>
  <c r="D962" i="1"/>
  <c r="E1124" i="1"/>
  <c r="D2708" i="1"/>
  <c r="E2680" i="1"/>
  <c r="E1246" i="1"/>
  <c r="D101" i="1"/>
  <c r="D2456" i="1"/>
  <c r="E1539" i="1"/>
  <c r="E2028" i="1"/>
  <c r="E1642" i="1"/>
  <c r="D522" i="1"/>
  <c r="E219" i="1"/>
  <c r="E604" i="1"/>
  <c r="D2376" i="1"/>
  <c r="E2245" i="1"/>
  <c r="D606" i="1"/>
  <c r="E336" i="1"/>
  <c r="D302" i="1"/>
  <c r="E821" i="1"/>
  <c r="D2236" i="1"/>
  <c r="E1149" i="1"/>
  <c r="D267" i="1"/>
  <c r="E633" i="1"/>
  <c r="D2023" i="1"/>
  <c r="E969" i="1"/>
  <c r="D1354" i="1"/>
  <c r="E1052" i="1"/>
  <c r="E2588" i="1"/>
  <c r="D2590" i="1"/>
  <c r="E105" i="1"/>
  <c r="E85" i="1"/>
  <c r="E2488" i="1"/>
  <c r="E1257" i="1"/>
  <c r="D118" i="1"/>
  <c r="E1844" i="1"/>
  <c r="D2053" i="1"/>
  <c r="E2507" i="1"/>
  <c r="D1902" i="1"/>
  <c r="D978" i="1"/>
  <c r="E718" i="1"/>
  <c r="E225" i="1"/>
  <c r="E1894" i="1"/>
  <c r="E773" i="1"/>
  <c r="D2273" i="1"/>
  <c r="D2225" i="1"/>
  <c r="E1542" i="1"/>
  <c r="E637" i="1"/>
  <c r="E781" i="1"/>
  <c r="D1489" i="1"/>
  <c r="D1278" i="1"/>
  <c r="D1535" i="1"/>
  <c r="D1078" i="1"/>
  <c r="D2958" i="1"/>
  <c r="D1095" i="1"/>
  <c r="E2226" i="1"/>
  <c r="D1543" i="1"/>
  <c r="E973" i="1"/>
  <c r="D1022" i="1"/>
  <c r="D2562" i="1"/>
  <c r="D2269" i="1"/>
  <c r="E2695" i="1"/>
  <c r="E2198" i="1"/>
  <c r="D109" i="1"/>
  <c r="E2041" i="1"/>
  <c r="E324" i="1"/>
  <c r="D1380" i="1"/>
  <c r="D2108" i="1"/>
  <c r="E2295" i="1"/>
  <c r="D543" i="1"/>
  <c r="E881" i="1"/>
  <c r="D2711" i="1"/>
  <c r="E2247" i="1"/>
  <c r="D1822" i="1"/>
  <c r="D2039" i="1"/>
  <c r="D848" i="1"/>
  <c r="E385" i="1"/>
  <c r="D2994" i="1"/>
  <c r="D576" i="1"/>
  <c r="D1183" i="1"/>
  <c r="E2159" i="1"/>
  <c r="D459" i="1"/>
  <c r="D1469" i="1"/>
  <c r="E2236" i="1"/>
  <c r="E195" i="1"/>
  <c r="E1549" i="1"/>
  <c r="E2117" i="1"/>
  <c r="D571" i="1"/>
  <c r="E2121" i="1"/>
  <c r="E1181" i="1"/>
  <c r="E2318" i="1"/>
  <c r="E1258" i="1"/>
  <c r="D198" i="1"/>
  <c r="D1120" i="1"/>
  <c r="D1255" i="1"/>
  <c r="E723" i="1"/>
  <c r="E1644" i="1"/>
  <c r="D1274" i="1"/>
  <c r="D2605" i="1"/>
  <c r="E1825" i="1"/>
  <c r="E595" i="1"/>
  <c r="E313" i="1"/>
  <c r="D2989" i="1"/>
  <c r="E1833" i="1"/>
  <c r="E1004" i="1"/>
  <c r="E2403" i="1"/>
  <c r="E989" i="1"/>
  <c r="E2755" i="1"/>
  <c r="D36" i="1"/>
  <c r="D2254" i="1"/>
  <c r="D2525" i="1"/>
  <c r="E2842" i="1"/>
  <c r="E1309" i="1"/>
  <c r="E1909" i="1"/>
  <c r="E1030" i="1"/>
  <c r="E1766" i="1"/>
  <c r="D2635" i="1"/>
  <c r="E1719" i="1"/>
  <c r="E1726" i="1"/>
  <c r="D685" i="1"/>
  <c r="E1682" i="1"/>
  <c r="D1775" i="1"/>
  <c r="D2949" i="1"/>
  <c r="D1829" i="1"/>
  <c r="D2346" i="1"/>
  <c r="E691" i="1"/>
  <c r="D1808" i="1"/>
  <c r="D1235" i="1"/>
  <c r="D2642" i="1"/>
  <c r="E1026" i="1"/>
  <c r="E2533" i="1"/>
  <c r="D1969" i="1"/>
  <c r="D647" i="1"/>
  <c r="D2744" i="1"/>
  <c r="E2342" i="1"/>
  <c r="E1485" i="1"/>
  <c r="D414" i="1"/>
  <c r="E1090" i="1"/>
  <c r="E97" i="1"/>
  <c r="D2011" i="1"/>
  <c r="E2329" i="1"/>
  <c r="E2631" i="1"/>
  <c r="E922" i="1"/>
  <c r="E296" i="1"/>
  <c r="E867" i="1"/>
  <c r="D744" i="1"/>
  <c r="E820" i="1"/>
  <c r="D1427" i="1"/>
  <c r="E808" i="1"/>
  <c r="D2408" i="1"/>
  <c r="E726" i="1"/>
  <c r="E1923" i="1"/>
  <c r="E901" i="1"/>
  <c r="D406" i="1"/>
  <c r="D2767" i="1"/>
  <c r="E1204" i="1"/>
  <c r="E1615" i="1"/>
  <c r="D1302" i="1"/>
  <c r="E1429" i="1"/>
  <c r="D413" i="1"/>
  <c r="D2850" i="1"/>
  <c r="D625" i="1"/>
  <c r="E762" i="1"/>
  <c r="E1012" i="1"/>
  <c r="E2840" i="1"/>
  <c r="E270" i="1"/>
  <c r="E561" i="1"/>
  <c r="D1496" i="1"/>
  <c r="D526" i="1"/>
  <c r="D2638" i="1"/>
  <c r="E436" i="1"/>
  <c r="D2777" i="1"/>
  <c r="E226" i="1"/>
  <c r="E1876" i="1"/>
  <c r="E517" i="1"/>
  <c r="D2060" i="1"/>
  <c r="E675" i="1"/>
  <c r="E593" i="1"/>
  <c r="E2909" i="1"/>
  <c r="E1828" i="1"/>
  <c r="D2652" i="1"/>
  <c r="D1308" i="1"/>
  <c r="E288" i="1"/>
  <c r="E2627" i="1"/>
  <c r="D498" i="1"/>
  <c r="E1785" i="1"/>
  <c r="E810" i="1"/>
  <c r="D872" i="1"/>
  <c r="E2646" i="1"/>
  <c r="D1512" i="1"/>
  <c r="E327" i="1"/>
  <c r="D1181" i="1"/>
  <c r="D2444" i="1"/>
  <c r="E678" i="1"/>
  <c r="D1150" i="1"/>
  <c r="E185" i="1"/>
  <c r="E2330" i="1"/>
  <c r="E1746" i="1"/>
  <c r="E589" i="1"/>
  <c r="D678" i="1"/>
  <c r="D2496" i="1"/>
  <c r="E720" i="1"/>
  <c r="E843" i="1"/>
  <c r="E1910" i="1"/>
  <c r="E2930" i="1"/>
  <c r="E159" i="1"/>
  <c r="E1692" i="1"/>
  <c r="E728" i="1"/>
  <c r="D2175" i="1"/>
  <c r="E48" i="1"/>
  <c r="E2077" i="1"/>
  <c r="E1132" i="1"/>
  <c r="D1551" i="1"/>
  <c r="E1974" i="1"/>
  <c r="E961" i="1"/>
  <c r="E2902" i="1"/>
  <c r="D1877" i="1"/>
  <c r="D447" i="1"/>
  <c r="E114" i="1"/>
  <c r="D695" i="1"/>
  <c r="E2581" i="1"/>
  <c r="D1605" i="1"/>
  <c r="E582" i="1"/>
  <c r="D530" i="1"/>
  <c r="E2344" i="1"/>
  <c r="E18" i="1"/>
  <c r="E1868" i="1"/>
  <c r="D2603" i="1"/>
  <c r="D1582" i="1"/>
  <c r="E2188" i="1"/>
  <c r="E1709" i="1"/>
  <c r="E1450" i="1"/>
  <c r="D2379" i="1"/>
  <c r="E1507" i="1"/>
  <c r="E2373" i="1"/>
  <c r="D165" i="1"/>
  <c r="E2151" i="1"/>
  <c r="E1823" i="1"/>
  <c r="D1576" i="1"/>
  <c r="D173" i="1"/>
  <c r="E1845" i="1"/>
  <c r="E923" i="1"/>
  <c r="D2454" i="1"/>
  <c r="D2595" i="1"/>
  <c r="E1914" i="1"/>
  <c r="D1025" i="1"/>
  <c r="D1170" i="1"/>
  <c r="E819" i="1"/>
  <c r="E2170" i="1"/>
  <c r="D2356" i="1"/>
  <c r="E2837" i="1"/>
  <c r="E2097" i="1"/>
  <c r="D1453" i="1"/>
  <c r="E1275" i="1"/>
  <c r="E2719" i="1"/>
  <c r="E2962" i="1"/>
  <c r="D2739" i="1"/>
  <c r="D2826" i="1"/>
  <c r="E805" i="1"/>
  <c r="D939" i="1"/>
  <c r="E1300" i="1"/>
  <c r="D2098" i="1"/>
  <c r="E2963" i="1"/>
  <c r="E1620" i="1"/>
  <c r="E408" i="1"/>
  <c r="E1334" i="1"/>
  <c r="D2111" i="1"/>
  <c r="D2637" i="1"/>
  <c r="D2107" i="1"/>
  <c r="E2785" i="1"/>
  <c r="D255" i="1"/>
  <c r="E1238" i="1"/>
  <c r="E2784" i="1"/>
  <c r="D207" i="1"/>
  <c r="D2160" i="1"/>
  <c r="D741" i="1"/>
  <c r="E384" i="1"/>
  <c r="D1400" i="1"/>
  <c r="E2232" i="1"/>
  <c r="E1291" i="1"/>
  <c r="E2003" i="1"/>
  <c r="D2735" i="1"/>
  <c r="E1174" i="1"/>
  <c r="D898" i="1"/>
  <c r="E56" i="1"/>
  <c r="E1638" i="1"/>
  <c r="D24" i="1"/>
  <c r="E2476" i="1"/>
  <c r="E779" i="1"/>
  <c r="D2179" i="1"/>
  <c r="E2019" i="1"/>
  <c r="E1399" i="1"/>
  <c r="E89" i="1"/>
  <c r="E2556" i="1"/>
  <c r="E343" i="1"/>
  <c r="D1709" i="1"/>
  <c r="E1136" i="1"/>
  <c r="E2697" i="1"/>
  <c r="E265" i="1"/>
  <c r="E997" i="1"/>
  <c r="E309" i="1"/>
  <c r="E1727" i="1"/>
  <c r="D1386" i="1"/>
  <c r="E778" i="1"/>
  <c r="D2167" i="1"/>
  <c r="E2797" i="1"/>
  <c r="E2873" i="1"/>
  <c r="D22" i="1"/>
  <c r="E1237" i="1"/>
  <c r="D632" i="1"/>
  <c r="D482" i="1"/>
  <c r="E2871" i="1"/>
  <c r="E876" i="1"/>
  <c r="D1685" i="1"/>
  <c r="E1130" i="1"/>
  <c r="D599" i="1"/>
  <c r="D2585" i="1"/>
  <c r="D837" i="1"/>
  <c r="D511" i="1"/>
  <c r="E2152" i="1"/>
  <c r="D1824" i="1"/>
  <c r="E1082" i="1"/>
  <c r="D1049" i="1"/>
  <c r="E2075" i="1"/>
  <c r="E2343" i="1"/>
  <c r="D288" i="1"/>
  <c r="D399" i="1"/>
  <c r="E437" i="1"/>
  <c r="D1347" i="1"/>
  <c r="E2960" i="1"/>
  <c r="D168" i="1"/>
  <c r="D570" i="1"/>
  <c r="D656" i="1"/>
  <c r="D431" i="1"/>
  <c r="D330" i="1"/>
  <c r="E2383" i="1"/>
  <c r="D960" i="1"/>
  <c r="E172" i="1"/>
  <c r="D1719" i="1"/>
  <c r="E1389" i="1"/>
  <c r="E1252" i="1"/>
  <c r="E16" i="1"/>
  <c r="E2230" i="1"/>
  <c r="D2420" i="1"/>
  <c r="D2586" i="1"/>
  <c r="E1453" i="1"/>
  <c r="E84" i="1"/>
  <c r="E88" i="1"/>
  <c r="D1991" i="1"/>
  <c r="D2619" i="1"/>
  <c r="D385" i="1"/>
  <c r="E895" i="1"/>
  <c r="E2845" i="1"/>
  <c r="D1088" i="1"/>
  <c r="E278" i="1"/>
  <c r="D2203" i="1"/>
  <c r="E2496" i="1"/>
  <c r="D1597" i="1"/>
  <c r="E424" i="1"/>
  <c r="E2527" i="1"/>
  <c r="D1015" i="1"/>
  <c r="E622" i="1"/>
  <c r="D2429" i="1"/>
  <c r="E2331" i="1"/>
  <c r="E2946" i="1"/>
  <c r="D1177" i="1"/>
  <c r="E1999" i="1"/>
  <c r="E1834" i="1"/>
  <c r="D1364" i="1"/>
  <c r="D235" i="1"/>
  <c r="E2709" i="1"/>
  <c r="D234" i="1"/>
  <c r="D472" i="1"/>
  <c r="E2958" i="1"/>
  <c r="E1994" i="1"/>
  <c r="E2071" i="1"/>
  <c r="E2874" i="1"/>
  <c r="D70" i="1"/>
  <c r="D2553" i="1"/>
  <c r="E126" i="1"/>
  <c r="D648" i="1"/>
  <c r="D1498" i="1"/>
  <c r="E902" i="1"/>
  <c r="D2326" i="1"/>
  <c r="E1971" i="1"/>
  <c r="D640" i="1"/>
  <c r="E1256" i="1"/>
  <c r="E2607" i="1"/>
  <c r="D1805" i="1"/>
  <c r="E379" i="1"/>
  <c r="D1307" i="1"/>
  <c r="D2568" i="1"/>
  <c r="E2915" i="1"/>
  <c r="E28" i="1"/>
  <c r="E1753" i="1"/>
  <c r="E2739" i="1"/>
  <c r="E1810" i="1"/>
  <c r="E828" i="1"/>
  <c r="E516" i="1"/>
  <c r="E2072" i="1"/>
  <c r="D2611" i="1"/>
  <c r="D1660" i="1"/>
  <c r="D2078" i="1"/>
  <c r="E2965" i="1"/>
  <c r="E2602" i="1"/>
  <c r="E2435" i="1"/>
  <c r="D2956" i="1"/>
  <c r="E560" i="1"/>
  <c r="D1442" i="1"/>
  <c r="D2486" i="1"/>
  <c r="E2850" i="1"/>
  <c r="D2409" i="1"/>
  <c r="D1152" i="1"/>
  <c r="D80" i="1"/>
  <c r="E2271" i="1"/>
  <c r="E1883" i="1"/>
  <c r="D2288" i="1"/>
  <c r="E2547" i="1"/>
  <c r="E2754" i="1"/>
  <c r="D840" i="1"/>
  <c r="D1079" i="1"/>
  <c r="D2791" i="1"/>
  <c r="D1839" i="1"/>
  <c r="D2873" i="1"/>
  <c r="E2197" i="1"/>
  <c r="D1488" i="1"/>
  <c r="E719" i="1"/>
  <c r="D2233" i="1"/>
  <c r="E78" i="1"/>
  <c r="D2190" i="1"/>
  <c r="E2340" i="1"/>
  <c r="D463" i="1"/>
  <c r="E854" i="1"/>
  <c r="E1329" i="1"/>
  <c r="E1018" i="1"/>
  <c r="E1346" i="1"/>
  <c r="D1814" i="1"/>
  <c r="D373" i="1"/>
  <c r="D1304" i="1"/>
  <c r="D2963" i="1"/>
  <c r="E2411" i="1"/>
  <c r="E1651" i="1"/>
  <c r="E1011" i="1"/>
  <c r="E1618" i="1"/>
  <c r="D2792" i="1"/>
  <c r="E1452" i="1"/>
  <c r="E27" i="1"/>
  <c r="D485" i="1"/>
  <c r="D2755" i="1"/>
  <c r="E2322" i="1"/>
  <c r="E1397" i="1"/>
  <c r="D1615" i="1"/>
  <c r="E927" i="1"/>
  <c r="E2416" i="1"/>
  <c r="E956" i="1"/>
  <c r="E979" i="1"/>
  <c r="E748" i="1"/>
  <c r="E2997" i="1"/>
  <c r="E1523" i="1"/>
  <c r="D2136" i="1"/>
  <c r="E2468" i="1"/>
  <c r="E2605" i="1"/>
  <c r="E571" i="1"/>
  <c r="D1133" i="1"/>
  <c r="D157" i="1"/>
  <c r="D1462" i="1"/>
  <c r="D2990" i="1"/>
  <c r="E1585" i="1"/>
  <c r="E556" i="1"/>
  <c r="E452" i="1"/>
  <c r="D2103" i="1"/>
  <c r="E2887" i="1"/>
  <c r="E1332" i="1"/>
  <c r="E1096" i="1"/>
  <c r="E1794" i="1"/>
  <c r="D1744" i="1"/>
  <c r="D2092" i="1"/>
  <c r="E2372" i="1"/>
  <c r="E2877" i="1"/>
  <c r="E1165" i="1"/>
  <c r="D549" i="1"/>
  <c r="E1573" i="1"/>
  <c r="D409" i="1"/>
  <c r="D1846" i="1"/>
  <c r="E2111" i="1"/>
  <c r="E405" i="1"/>
  <c r="D1504" i="1"/>
  <c r="E1820" i="1"/>
  <c r="E323" i="1"/>
  <c r="D2341" i="1"/>
  <c r="D1176" i="1"/>
  <c r="D682" i="1"/>
  <c r="E1492" i="1"/>
  <c r="D2270" i="1"/>
  <c r="E789" i="1"/>
  <c r="D1325" i="1"/>
  <c r="D1899" i="1"/>
  <c r="E2360" i="1"/>
  <c r="E438" i="1"/>
  <c r="E2440" i="1"/>
  <c r="E844" i="1"/>
  <c r="E157" i="1"/>
  <c r="D1346" i="1"/>
  <c r="D2436" i="1"/>
  <c r="E2786" i="1"/>
  <c r="E1754" i="1"/>
  <c r="E1718" i="1"/>
  <c r="E2723" i="1"/>
  <c r="E924" i="1"/>
  <c r="D578" i="1"/>
  <c r="E2591" i="1"/>
  <c r="D2961" i="1"/>
  <c r="E1456" i="1"/>
  <c r="E213" i="1"/>
  <c r="E2773" i="1"/>
  <c r="D734" i="1"/>
  <c r="E2436" i="1"/>
  <c r="D2123" i="1"/>
  <c r="D1237" i="1"/>
  <c r="E2851" i="1"/>
  <c r="E1226" i="1"/>
  <c r="D2684" i="1"/>
  <c r="D1034" i="1"/>
  <c r="E2498" i="1"/>
  <c r="E326" i="1"/>
  <c r="E2131" i="1"/>
  <c r="E1336" i="1"/>
  <c r="E2566" i="1"/>
  <c r="D1620" i="1"/>
  <c r="D1385" i="1"/>
  <c r="E2794" i="1"/>
  <c r="E2148" i="1"/>
  <c r="D2384" i="1"/>
  <c r="D2263" i="1"/>
  <c r="D2570" i="1"/>
  <c r="D2021" i="1"/>
  <c r="E2805" i="1"/>
  <c r="E2868" i="1"/>
  <c r="E2552" i="1"/>
  <c r="E99" i="1"/>
  <c r="E980" i="1"/>
  <c r="D1440" i="1"/>
  <c r="E974" i="1"/>
  <c r="E2652" i="1"/>
  <c r="E2110" i="1"/>
  <c r="D1802" i="1"/>
  <c r="D67" i="1"/>
  <c r="D1779" i="1"/>
  <c r="D2256" i="1"/>
  <c r="E2876" i="1"/>
  <c r="D2079" i="1"/>
  <c r="E1896" i="1"/>
  <c r="D931" i="1"/>
  <c r="E1846" i="1"/>
  <c r="E2037" i="1"/>
  <c r="E481" i="1"/>
  <c r="E2681" i="1"/>
  <c r="D1233" i="1"/>
  <c r="E826" i="1"/>
  <c r="D44" i="1"/>
  <c r="E2705" i="1"/>
  <c r="E1826" i="1"/>
  <c r="E812" i="1"/>
  <c r="E2033" i="1"/>
  <c r="D1664" i="1"/>
  <c r="D247" i="1"/>
  <c r="D2109" i="1"/>
  <c r="E1407" i="1"/>
  <c r="E1105" i="1"/>
  <c r="D955" i="1"/>
  <c r="E1457" i="1"/>
  <c r="E2290" i="1"/>
  <c r="D264" i="1"/>
  <c r="E643" i="1"/>
  <c r="E1169" i="1"/>
  <c r="E2479" i="1"/>
  <c r="D1324" i="1"/>
  <c r="E665" i="1"/>
  <c r="D2975" i="1"/>
  <c r="E2673" i="1"/>
  <c r="E453" i="1"/>
  <c r="D2519" i="1"/>
  <c r="E1829" i="1"/>
  <c r="D652" i="1"/>
  <c r="E144" i="1"/>
  <c r="E101" i="1"/>
  <c r="D977" i="1"/>
  <c r="E2700" i="1"/>
  <c r="D2217" i="1"/>
  <c r="D2375" i="1"/>
  <c r="E2937" i="1"/>
  <c r="E2632" i="1"/>
  <c r="D2564" i="1"/>
  <c r="D2482" i="1"/>
  <c r="E1707" i="1"/>
  <c r="D2785" i="1"/>
  <c r="E1610" i="1"/>
  <c r="D2945" i="1"/>
  <c r="D1536" i="1"/>
  <c r="E2505" i="1"/>
  <c r="E1051" i="1"/>
  <c r="E1535" i="1"/>
  <c r="E1787" i="1"/>
  <c r="E2543" i="1"/>
  <c r="E2558" i="1"/>
  <c r="D2255" i="1"/>
  <c r="E2598" i="1"/>
  <c r="E1515" i="1"/>
  <c r="D2158" i="1"/>
  <c r="D2176" i="1"/>
  <c r="E2550" i="1"/>
  <c r="E2512" i="1"/>
  <c r="E873" i="1"/>
  <c r="D382" i="1"/>
  <c r="E1801" i="1"/>
  <c r="E2095" i="1"/>
  <c r="E764" i="1"/>
  <c r="E2402" i="1"/>
  <c r="E1494" i="1"/>
  <c r="E1686" i="1"/>
  <c r="D849" i="1"/>
  <c r="E1281" i="1"/>
  <c r="E129" i="1"/>
  <c r="D1878" i="1"/>
  <c r="E2022" i="1"/>
  <c r="E1639" i="1"/>
  <c r="D709" i="1"/>
  <c r="D1731" i="1"/>
  <c r="D915" i="1"/>
  <c r="D2529" i="1"/>
  <c r="D1813" i="1"/>
  <c r="D1747" i="1"/>
  <c r="D1143" i="1"/>
  <c r="E1483" i="1"/>
  <c r="D1053" i="1"/>
  <c r="E478" i="1"/>
  <c r="E1047" i="1"/>
  <c r="D111" i="1"/>
  <c r="D1060" i="1"/>
  <c r="D1085" i="1"/>
  <c r="D2484" i="1"/>
  <c r="D1370" i="1"/>
  <c r="E2582" i="1"/>
  <c r="E294" i="1"/>
  <c r="D2715" i="1"/>
  <c r="E162" i="1"/>
  <c r="E1514" i="1"/>
  <c r="D1898" i="1"/>
  <c r="D633" i="1"/>
  <c r="D2004" i="1"/>
  <c r="E1835" i="1"/>
  <c r="D717" i="1"/>
  <c r="E587" i="1"/>
  <c r="D2751" i="1"/>
  <c r="D471" i="1"/>
  <c r="E2012" i="1"/>
  <c r="E1476" i="1"/>
  <c r="D989" i="1"/>
  <c r="D2026" i="1"/>
  <c r="E2767" i="1"/>
  <c r="E1871" i="1"/>
  <c r="E466" i="1"/>
  <c r="E1998" i="1"/>
  <c r="D1301" i="1"/>
  <c r="D2369" i="1"/>
  <c r="E2524" i="1"/>
  <c r="E2029" i="1"/>
  <c r="D319" i="1"/>
  <c r="D805" i="1"/>
  <c r="E829" i="1"/>
  <c r="D986" i="1"/>
  <c r="E2927" i="1"/>
  <c r="E786" i="1"/>
  <c r="E1117" i="1"/>
  <c r="D671" i="1"/>
  <c r="D926" i="1"/>
  <c r="E1478" i="1"/>
  <c r="D2262" i="1"/>
  <c r="E2692" i="1"/>
  <c r="E2749" i="1"/>
  <c r="E40" i="1"/>
  <c r="E2491" i="1"/>
  <c r="D515" i="1"/>
  <c r="D2995" i="1"/>
  <c r="E2810" i="1"/>
  <c r="D417" i="1"/>
  <c r="D1424" i="1"/>
  <c r="D1701" i="1"/>
  <c r="E2866" i="1"/>
  <c r="E777" i="1"/>
  <c r="D650" i="1"/>
  <c r="D2299" i="1"/>
  <c r="E2090" i="1"/>
  <c r="D1768" i="1"/>
  <c r="E1661" i="1"/>
  <c r="E2640" i="1"/>
  <c r="D1573" i="1"/>
  <c r="E377" i="1"/>
  <c r="D2503" i="1"/>
  <c r="D303" i="1"/>
  <c r="E1074" i="1"/>
  <c r="D29" i="1"/>
  <c r="E2045" i="1"/>
  <c r="D2683" i="1"/>
  <c r="E480" i="1"/>
  <c r="E1578" i="1"/>
  <c r="E580" i="1"/>
  <c r="D499" i="1"/>
  <c r="D2967" i="1"/>
  <c r="E2109" i="1"/>
  <c r="E2746" i="1"/>
  <c r="D954" i="1"/>
  <c r="D2924" i="1"/>
  <c r="E2339" i="1"/>
  <c r="E303" i="1"/>
  <c r="D1635" i="1"/>
  <c r="D2272" i="1"/>
  <c r="D2308" i="1"/>
  <c r="E1781" i="1"/>
  <c r="E2846" i="1"/>
  <c r="D56" i="1"/>
  <c r="E687" i="1"/>
  <c r="E2420" i="1"/>
  <c r="E2125" i="1"/>
  <c r="E507" i="1"/>
  <c r="E986" i="1"/>
  <c r="D687" i="1"/>
  <c r="E624" i="1"/>
  <c r="E1953" i="1"/>
  <c r="D1654" i="1"/>
  <c r="D771" i="1"/>
  <c r="D1126" i="1"/>
  <c r="E2849" i="1"/>
  <c r="E2718" i="1"/>
  <c r="E2312" i="1"/>
  <c r="E1836" i="1"/>
  <c r="D651" i="1"/>
  <c r="E906" i="1"/>
  <c r="D812" i="1"/>
  <c r="E2427" i="1"/>
  <c r="E160" i="1"/>
  <c r="E2058" i="1"/>
  <c r="D1493" i="1"/>
  <c r="D1397" i="1"/>
  <c r="E2861" i="1"/>
  <c r="D213" i="1"/>
  <c r="E1852" i="1"/>
  <c r="D1153" i="1"/>
  <c r="D1244" i="1"/>
  <c r="D2631" i="1"/>
  <c r="E60" i="1"/>
  <c r="E2114" i="1"/>
  <c r="E1958" i="1"/>
  <c r="D2396" i="1"/>
  <c r="E430" i="1"/>
  <c r="D2163" i="1"/>
  <c r="D2430" i="1"/>
  <c r="D146" i="1"/>
  <c r="D1258" i="1"/>
  <c r="D1681" i="1"/>
  <c r="E2542" i="1"/>
  <c r="E475" i="1"/>
  <c r="D301" i="1"/>
  <c r="D2500" i="1"/>
  <c r="E1008" i="1"/>
  <c r="D551" i="1"/>
  <c r="E2074" i="1"/>
  <c r="D1904" i="1"/>
  <c r="D1593" i="1"/>
  <c r="E279" i="1"/>
  <c r="E620" i="1"/>
  <c r="D2279" i="1"/>
  <c r="D2660" i="1"/>
  <c r="D1005" i="1"/>
  <c r="E1296" i="1"/>
  <c r="E534" i="1"/>
  <c r="D2616" i="1"/>
  <c r="E2659" i="1"/>
  <c r="D2104" i="1"/>
  <c r="E2703" i="1"/>
  <c r="E2085" i="1"/>
  <c r="D2582" i="1"/>
  <c r="E1858" i="1"/>
  <c r="E573" i="1"/>
  <c r="D1259" i="1"/>
  <c r="D2979" i="1"/>
  <c r="D2050" i="1"/>
  <c r="D2698" i="1"/>
  <c r="D220" i="1"/>
  <c r="E2650" i="1"/>
  <c r="D237" i="1"/>
  <c r="D572" i="1"/>
  <c r="D2864" i="1"/>
  <c r="E2216" i="1"/>
  <c r="E546" i="1"/>
  <c r="E1394" i="1"/>
  <c r="D1622" i="1"/>
  <c r="E741" i="1"/>
  <c r="E2082" i="1"/>
  <c r="D1503" i="1"/>
  <c r="D1441" i="1"/>
  <c r="E1843" i="1"/>
  <c r="D2051" i="1"/>
  <c r="D171" i="1"/>
  <c r="E68" i="1"/>
  <c r="D1403" i="1"/>
  <c r="E187" i="1"/>
  <c r="D353" i="1"/>
  <c r="D2540" i="1"/>
  <c r="E871" i="1"/>
  <c r="E1600" i="1"/>
  <c r="D2887" i="1"/>
  <c r="E1608" i="1"/>
  <c r="E2643" i="1"/>
  <c r="E1298" i="1"/>
  <c r="D1651" i="1"/>
  <c r="D123" i="1"/>
  <c r="E2328" i="1"/>
  <c r="D2009" i="1"/>
  <c r="D2117" i="1"/>
  <c r="D2470" i="1"/>
  <c r="D1965" i="1"/>
  <c r="D466" i="1"/>
  <c r="D2210" i="1"/>
  <c r="E1071" i="1"/>
  <c r="D859" i="1"/>
  <c r="D1792" i="1"/>
  <c r="D2370" i="1"/>
  <c r="E1779" i="1"/>
  <c r="D1124" i="1"/>
  <c r="E2213" i="1"/>
  <c r="E1700" i="1"/>
  <c r="E2972" i="1"/>
  <c r="E2612" i="1"/>
  <c r="E1277" i="1"/>
  <c r="D2689" i="1"/>
  <c r="D1982" i="1"/>
  <c r="D2463" i="1"/>
  <c r="D2620" i="1"/>
  <c r="D351" i="1"/>
  <c r="D2676" i="1"/>
  <c r="E1880" i="1"/>
  <c r="E1920" i="1"/>
  <c r="D1603" i="1"/>
  <c r="D2730" i="1"/>
  <c r="E1354" i="1"/>
  <c r="E2211" i="1"/>
  <c r="E615" i="1"/>
  <c r="D404" i="1"/>
  <c r="D733" i="1"/>
  <c r="E1759" i="1"/>
  <c r="D969" i="1"/>
  <c r="E1488" i="1"/>
  <c r="E1033" i="1"/>
  <c r="D1568" i="1"/>
  <c r="D1728" i="1"/>
  <c r="E55" i="1"/>
  <c r="E965" i="1"/>
  <c r="E2177" i="1"/>
  <c r="E1505" i="1"/>
  <c r="E765" i="1"/>
  <c r="D2955" i="1"/>
  <c r="D573" i="1"/>
  <c r="E2357" i="1"/>
  <c r="E905" i="1"/>
  <c r="E2438" i="1"/>
  <c r="D422" i="1"/>
  <c r="E2015" i="1"/>
  <c r="D841" i="1"/>
  <c r="E228" i="1"/>
  <c r="E1161" i="1"/>
  <c r="D361" i="1"/>
  <c r="E1325" i="1"/>
  <c r="D1793" i="1"/>
  <c r="E2826" i="1"/>
  <c r="D607" i="1"/>
  <c r="E46" i="1"/>
  <c r="D71" i="1"/>
  <c r="E2982" i="1"/>
  <c r="D2662" i="1"/>
  <c r="E1414" i="1"/>
  <c r="E2807" i="1"/>
  <c r="E550" i="1"/>
  <c r="E432" i="1"/>
  <c r="E1730" i="1"/>
  <c r="D1560" i="1"/>
  <c r="E417" i="1"/>
  <c r="E1285" i="1"/>
  <c r="E2685" i="1"/>
  <c r="D30" i="1"/>
  <c r="E29" i="1"/>
  <c r="D2285" i="1"/>
  <c r="E1293" i="1"/>
  <c r="E745" i="1"/>
  <c r="E2073" i="1"/>
  <c r="D2749" i="1"/>
  <c r="D87" i="1"/>
  <c r="E1068" i="1"/>
  <c r="E788" i="1"/>
  <c r="E874" i="1"/>
  <c r="E2791" i="1"/>
  <c r="E2421" i="1"/>
  <c r="D2842" i="1"/>
  <c r="E1229" i="1"/>
  <c r="E2658" i="1"/>
  <c r="E24" i="1"/>
  <c r="D1875" i="1"/>
  <c r="D1002" i="1"/>
  <c r="E1374" i="1"/>
  <c r="D592" i="1"/>
  <c r="D40" i="1"/>
  <c r="D2208" i="1"/>
  <c r="E1855" i="1"/>
  <c r="E426" i="1"/>
  <c r="D929" i="1"/>
  <c r="D333" i="1"/>
  <c r="E1159" i="1"/>
  <c r="D2480" i="1"/>
  <c r="E2901" i="1"/>
  <c r="E1035" i="1"/>
  <c r="D322" i="1"/>
  <c r="E2049" i="1"/>
  <c r="E795" i="1"/>
  <c r="E1990" i="1"/>
  <c r="E964" i="1"/>
  <c r="E501" i="1"/>
  <c r="D2906" i="1"/>
  <c r="D196" i="1"/>
  <c r="D2025" i="1"/>
  <c r="E1929" i="1"/>
  <c r="D2746" i="1"/>
  <c r="E174" i="1"/>
  <c r="E802" i="1"/>
  <c r="E1086" i="1"/>
  <c r="E2824" i="1"/>
  <c r="E1782" i="1"/>
  <c r="E983" i="1"/>
  <c r="D1431" i="1"/>
  <c r="D2014" i="1"/>
  <c r="E1513" i="1"/>
  <c r="D1212" i="1"/>
  <c r="D1565" i="1"/>
  <c r="D1122" i="1"/>
  <c r="E168" i="1"/>
  <c r="D370" i="1"/>
  <c r="E2980" i="1"/>
  <c r="E2803" i="1"/>
  <c r="D153" i="1"/>
  <c r="E1912" i="1"/>
  <c r="D1951" i="1"/>
  <c r="E1521" i="1"/>
  <c r="E2375" i="1"/>
  <c r="E537" i="1"/>
  <c r="D2575" i="1"/>
  <c r="E115" i="1"/>
  <c r="D2947" i="1"/>
  <c r="E2583" i="1"/>
  <c r="E2663" i="1"/>
  <c r="E1861" i="1"/>
  <c r="E1641" i="1"/>
  <c r="E1072" i="1"/>
  <c r="E2623" i="1"/>
  <c r="D357" i="1"/>
  <c r="E1976" i="1"/>
  <c r="D35" i="1"/>
  <c r="D41" i="1"/>
  <c r="D202" i="1"/>
  <c r="E2865" i="1"/>
  <c r="E2769" i="1"/>
  <c r="E1423" i="1"/>
  <c r="E2924" i="1"/>
  <c r="D727" i="1"/>
  <c r="D2214" i="1"/>
  <c r="D1642" i="1"/>
  <c r="E2760" i="1"/>
  <c r="D1069" i="1"/>
  <c r="E2381" i="1"/>
  <c r="D855" i="1"/>
  <c r="E111" i="1"/>
  <c r="D2367" i="1"/>
  <c r="E234" i="1"/>
  <c r="E1211" i="1"/>
  <c r="E755" i="1"/>
  <c r="E2502" i="1"/>
  <c r="E1477" i="1"/>
  <c r="D495" i="1"/>
  <c r="D336" i="1"/>
  <c r="E412" i="1"/>
  <c r="D2604" i="1"/>
  <c r="D762" i="1"/>
  <c r="E1019" i="1"/>
  <c r="E483" i="1"/>
  <c r="D1723" i="1"/>
  <c r="D574" i="1"/>
  <c r="D358" i="1"/>
  <c r="E1899" i="1"/>
  <c r="E57" i="1"/>
  <c r="E602" i="1"/>
  <c r="D48" i="1"/>
  <c r="D419" i="1"/>
  <c r="E1061" i="1"/>
  <c r="E933" i="1"/>
  <c r="E1702" i="1"/>
  <c r="D65" i="1"/>
  <c r="E1617" i="1"/>
  <c r="D1285" i="1"/>
  <c r="E2943" i="1"/>
  <c r="E1217" i="1"/>
  <c r="D2766" i="1"/>
  <c r="D949" i="1"/>
  <c r="E2292" i="1"/>
  <c r="E1534" i="1"/>
  <c r="E485" i="1"/>
  <c r="E2688" i="1"/>
  <c r="E198" i="1"/>
  <c r="E1321" i="1"/>
  <c r="D2056" i="1"/>
  <c r="D400" i="1"/>
  <c r="E747" i="1"/>
  <c r="D891" i="1"/>
  <c r="E302" i="1"/>
  <c r="E913" i="1"/>
  <c r="E893" i="1"/>
  <c r="E2514" i="1"/>
  <c r="E1306" i="1"/>
  <c r="E415" i="1"/>
  <c r="E2456" i="1"/>
  <c r="E2647" i="1"/>
  <c r="E1735" i="1"/>
  <c r="E1472" i="1"/>
  <c r="E2637" i="1"/>
  <c r="E1069" i="1"/>
  <c r="E1764" i="1"/>
  <c r="E1814" i="1"/>
  <c r="E2162" i="1"/>
  <c r="D164" i="1"/>
  <c r="E1206" i="1"/>
  <c r="D1166" i="1"/>
  <c r="D1420" i="1"/>
  <c r="E2384" i="1"/>
  <c r="E2182" i="1"/>
  <c r="D726" i="1"/>
  <c r="E1218" i="1"/>
  <c r="D494" i="1"/>
  <c r="D486" i="1"/>
  <c r="E1232" i="1"/>
  <c r="E1323" i="1"/>
  <c r="E514" i="1"/>
  <c r="E2561" i="1"/>
  <c r="D1246" i="1"/>
  <c r="E2465" i="1"/>
  <c r="E672" i="1"/>
  <c r="E1168" i="1"/>
  <c r="E2120" i="1"/>
  <c r="E2208" i="1"/>
  <c r="E943" i="1"/>
  <c r="E508" i="1"/>
  <c r="E1796" i="1"/>
  <c r="E1269" i="1"/>
  <c r="E1979" i="1"/>
  <c r="D1934" i="1"/>
  <c r="E1335" i="1"/>
  <c r="E2087" i="1"/>
  <c r="D1074" i="1"/>
  <c r="E2560" i="1"/>
  <c r="D533" i="1"/>
  <c r="E1481" i="1"/>
  <c r="E1002" i="1"/>
  <c r="D246" i="1"/>
  <c r="D1929" i="1"/>
  <c r="E2093" i="1"/>
  <c r="D365" i="1"/>
  <c r="D843" i="1"/>
  <c r="D2251" i="1"/>
  <c r="E1381" i="1"/>
  <c r="D2306" i="1"/>
  <c r="E1031" i="1"/>
  <c r="E1101" i="1"/>
  <c r="E1586" i="1"/>
  <c r="E870" i="1"/>
  <c r="E2906" i="1"/>
  <c r="D1054" i="1"/>
  <c r="E2238" i="1"/>
  <c r="D610" i="1"/>
  <c r="E1262" i="1"/>
  <c r="D2699" i="1"/>
  <c r="D1137" i="1"/>
  <c r="E12" i="1"/>
  <c r="E1440" i="1"/>
  <c r="E127" i="1"/>
  <c r="E918" i="1"/>
  <c r="D2350" i="1"/>
  <c r="D47" i="1"/>
  <c r="E2579" i="1"/>
  <c r="D2789" i="1"/>
  <c r="D943" i="1"/>
  <c r="E629" i="1"/>
  <c r="E1428" i="1"/>
  <c r="D82" i="1"/>
  <c r="D478" i="1"/>
  <c r="E2800" i="1"/>
  <c r="E132" i="1"/>
  <c r="E1151" i="1"/>
  <c r="E2684" i="1"/>
  <c r="E2187" i="1"/>
  <c r="E148" i="1"/>
  <c r="D1029" i="1"/>
  <c r="E2713" i="1"/>
  <c r="E1000" i="1"/>
  <c r="E1038" i="1"/>
  <c r="D1191" i="1"/>
  <c r="E1900" i="1"/>
  <c r="D2544" i="1"/>
  <c r="D711" i="1"/>
  <c r="E2201" i="1"/>
  <c r="E578" i="1"/>
  <c r="E2827" i="1"/>
  <c r="E523" i="1"/>
  <c r="D2926" i="1"/>
  <c r="E1005" i="1"/>
  <c r="E1209" i="1"/>
  <c r="D968" i="1"/>
  <c r="D2246" i="1"/>
  <c r="D2455" i="1"/>
  <c r="E1123" i="1"/>
  <c r="D76" i="1"/>
  <c r="D2709" i="1"/>
  <c r="E462" i="1"/>
  <c r="D1031" i="1"/>
  <c r="D1772" i="1"/>
  <c r="E2636" i="1"/>
  <c r="E1122" i="1"/>
  <c r="E1988" i="1"/>
  <c r="E2628" i="1"/>
  <c r="D1426" i="1"/>
  <c r="E1243" i="1"/>
  <c r="D2531" i="1"/>
  <c r="D491" i="1"/>
  <c r="D2651" i="1"/>
  <c r="E1532" i="1"/>
  <c r="D2930" i="1"/>
  <c r="E1892" i="1"/>
  <c r="E2209" i="1"/>
  <c r="E1126" i="1"/>
  <c r="D2615" i="1"/>
  <c r="E1866" i="1"/>
  <c r="E2063" i="1"/>
  <c r="D1864" i="1"/>
  <c r="D952" i="1"/>
  <c r="D1743" i="1"/>
  <c r="E2768" i="1"/>
  <c r="E817" i="1"/>
  <c r="E1939" i="1"/>
  <c r="D2029" i="1"/>
  <c r="E1629" i="1"/>
  <c r="E850" i="1"/>
  <c r="E704" i="1"/>
  <c r="D2846" i="1"/>
  <c r="D2043" i="1"/>
  <c r="D555" i="1"/>
  <c r="D970" i="1"/>
  <c r="E2897" i="1"/>
  <c r="E2134" i="1"/>
  <c r="D1067" i="1"/>
  <c r="D1501" i="1"/>
  <c r="E2690" i="1"/>
  <c r="D987" i="1"/>
  <c r="D2138" i="1"/>
  <c r="E724" i="1"/>
  <c r="E2371" i="1"/>
  <c r="D1712" i="1"/>
  <c r="E618" i="1"/>
  <c r="E1432" i="1"/>
  <c r="D114" i="1"/>
  <c r="D1322" i="1"/>
  <c r="E824" i="1"/>
  <c r="E1416" i="1"/>
  <c r="D97" i="1"/>
  <c r="E1292" i="1"/>
  <c r="D1810" i="1"/>
  <c r="E264" i="1"/>
  <c r="E1241" i="1"/>
  <c r="E2014" i="1"/>
  <c r="E1924" i="1"/>
  <c r="D2355" i="1"/>
  <c r="E928" i="1"/>
  <c r="E2986" i="1"/>
  <c r="E1671" i="1"/>
  <c r="D2950" i="1"/>
  <c r="D802" i="1"/>
  <c r="E839" i="1"/>
  <c r="E2564" i="1"/>
  <c r="E564" i="1"/>
  <c r="E248" i="1"/>
  <c r="E14" i="1"/>
  <c r="E1249" i="1"/>
  <c r="E1609" i="1"/>
  <c r="D579" i="1"/>
  <c r="D2679" i="1"/>
  <c r="D983" i="1"/>
  <c r="D2649" i="1"/>
  <c r="E1945" i="1"/>
  <c r="D2371" i="1"/>
  <c r="E477" i="1"/>
  <c r="E2084" i="1"/>
  <c r="D2443" i="1"/>
  <c r="D191" i="1"/>
  <c r="D2257" i="1"/>
  <c r="E2763" i="1"/>
  <c r="D1197" i="1"/>
  <c r="D2260" i="1"/>
  <c r="E887" i="1"/>
  <c r="D871" i="1"/>
  <c r="E668" i="1"/>
  <c r="E862" i="1"/>
  <c r="E1023" i="1"/>
  <c r="D821" i="1"/>
  <c r="E2129" i="1"/>
  <c r="E121" i="1"/>
  <c r="D1913" i="1"/>
  <c r="E141" i="1"/>
  <c r="E1903" i="1"/>
  <c r="D2714" i="1"/>
  <c r="D1917" i="1"/>
  <c r="E2199" i="1"/>
  <c r="E1028" i="1"/>
  <c r="E2391" i="1"/>
  <c r="E393" i="1"/>
  <c r="D1777" i="1"/>
  <c r="E2385" i="1"/>
  <c r="E1454" i="1"/>
  <c r="D1634" i="1"/>
  <c r="D2569" i="1"/>
  <c r="D241" i="1"/>
  <c r="E2872" i="1"/>
  <c r="E236" i="1"/>
  <c r="D1048" i="1"/>
  <c r="D1601" i="1"/>
  <c r="D122" i="1"/>
  <c r="D1788" i="1"/>
  <c r="E1603" i="1"/>
  <c r="E1056" i="1"/>
  <c r="E1207" i="1"/>
  <c r="E1265" i="1"/>
  <c r="D2140" i="1"/>
  <c r="D870" i="1"/>
  <c r="E1094" i="1"/>
  <c r="E1747" i="1"/>
  <c r="D107" i="1"/>
  <c r="E167" i="1"/>
  <c r="E2657" i="1"/>
  <c r="E1917" i="1"/>
  <c r="E2229" i="1"/>
  <c r="E2401" i="1"/>
  <c r="D568" i="1"/>
  <c r="E44" i="1"/>
  <c r="D1771" i="1"/>
  <c r="D53" i="1"/>
  <c r="D26" i="1"/>
  <c r="E2262" i="1"/>
  <c r="D98" i="1"/>
  <c r="D1992" i="1"/>
  <c r="D2823" i="1"/>
  <c r="E513" i="1"/>
  <c r="D922" i="1"/>
  <c r="E2379" i="1"/>
  <c r="E2799" i="1"/>
  <c r="D679" i="1"/>
  <c r="E841" i="1"/>
  <c r="E2792" i="1"/>
  <c r="E1405" i="1"/>
  <c r="E2135" i="1"/>
  <c r="E2352" i="1"/>
  <c r="E1303" i="1"/>
  <c r="E557" i="1"/>
  <c r="E2966" i="1"/>
  <c r="D819" i="1"/>
  <c r="E2844" i="1"/>
  <c r="E192" i="1"/>
  <c r="E2006" i="1"/>
  <c r="E69" i="1"/>
  <c r="D604" i="1"/>
  <c r="D2759" i="1"/>
  <c r="E388" i="1"/>
  <c r="D1097" i="1"/>
  <c r="E2933" i="1"/>
  <c r="E1937" i="1"/>
  <c r="D352" i="1"/>
  <c r="D2765" i="1"/>
  <c r="E2287" i="1"/>
  <c r="D243" i="1"/>
  <c r="E1811" i="1"/>
  <c r="D2838" i="1"/>
  <c r="E934" i="1"/>
  <c r="E250" i="1"/>
  <c r="D2007" i="1"/>
  <c r="D384" i="1"/>
  <c r="E2563" i="1"/>
  <c r="E716" i="1"/>
  <c r="E2738" i="1"/>
  <c r="D260" i="1"/>
  <c r="E2883" i="1"/>
  <c r="E235" i="1"/>
  <c r="D2843" i="1"/>
  <c r="D735" i="1"/>
  <c r="E882" i="1"/>
  <c r="D895" i="1"/>
  <c r="E1043" i="1"/>
  <c r="D2904" i="1"/>
  <c r="E2554" i="1"/>
  <c r="E70" i="1"/>
  <c r="D880" i="1"/>
  <c r="D2170" i="1"/>
  <c r="D1977" i="1"/>
  <c r="E2013" i="1"/>
  <c r="E484" i="1"/>
  <c r="E2777" i="1"/>
  <c r="E2727" i="1"/>
  <c r="E1774" i="1"/>
  <c r="D200" i="1"/>
  <c r="D2422" i="1"/>
  <c r="E1350" i="1"/>
  <c r="E2434" i="1"/>
  <c r="E1177" i="1"/>
  <c r="D108" i="1"/>
  <c r="D811" i="1"/>
  <c r="D1850" i="1"/>
  <c r="D779" i="1"/>
  <c r="D2517" i="1"/>
  <c r="E591" i="1"/>
  <c r="E2571" i="1"/>
  <c r="E563" i="1"/>
  <c r="E1590" i="1"/>
  <c r="D259" i="1"/>
  <c r="D2013" i="1"/>
  <c r="E2669" i="1"/>
  <c r="E993" i="1"/>
  <c r="E694" i="1"/>
  <c r="E1233" i="1"/>
  <c r="D2253" i="1"/>
  <c r="D1612" i="1"/>
  <c r="D363" i="1"/>
  <c r="D2128" i="1"/>
  <c r="D781" i="1"/>
  <c r="D2786" i="1"/>
  <c r="D832" i="1"/>
  <c r="D265" i="1"/>
  <c r="E2323" i="1"/>
  <c r="E349" i="1"/>
  <c r="D559" i="1"/>
  <c r="E2664" i="1"/>
  <c r="E1108" i="1"/>
  <c r="D562" i="1"/>
  <c r="D2483" i="1"/>
  <c r="D1384" i="1"/>
  <c r="E382" i="1"/>
  <c r="D2091" i="1"/>
  <c r="D602" i="1"/>
  <c r="D2407" i="1"/>
  <c r="D2132" i="1"/>
  <c r="D999" i="1"/>
  <c r="E2341" i="1"/>
  <c r="D1003" i="1"/>
  <c r="D2621" i="1"/>
  <c r="D174" i="1"/>
  <c r="E2959" i="1"/>
  <c r="D298" i="1"/>
  <c r="E2053" i="1"/>
  <c r="D214" i="1"/>
  <c r="D1889" i="1"/>
  <c r="D2159" i="1"/>
  <c r="E1167" i="1"/>
  <c r="E2263" i="1"/>
  <c r="D1242" i="1"/>
  <c r="E389" i="1"/>
  <c r="E760" i="1"/>
  <c r="E158" i="1"/>
  <c r="E1673" i="1"/>
  <c r="E2996" i="1"/>
  <c r="E156" i="1"/>
  <c r="E1311" i="1"/>
  <c r="D2640" i="1"/>
  <c r="D335" i="1"/>
  <c r="E1619" i="1"/>
  <c r="D1041" i="1"/>
  <c r="D1140" i="1"/>
  <c r="E1223" i="1"/>
  <c r="E2823" i="1"/>
  <c r="D1432" i="1"/>
  <c r="D2886" i="1"/>
  <c r="E2126" i="1"/>
  <c r="D1198" i="1"/>
  <c r="D140" i="1"/>
  <c r="E825" i="1"/>
  <c r="E1059" i="1"/>
  <c r="D1072" i="1"/>
  <c r="D327" i="1"/>
  <c r="D2162" i="1"/>
  <c r="E1469" i="1"/>
  <c r="E2146" i="1"/>
  <c r="D1240" i="1"/>
  <c r="D2632" i="1"/>
  <c r="D2700" i="1"/>
  <c r="E2667" i="1"/>
  <c r="E1371" i="1"/>
  <c r="E2706" i="1"/>
  <c r="D541" i="1"/>
  <c r="D1329" i="1"/>
  <c r="E1097" i="1"/>
  <c r="D2962" i="1"/>
  <c r="D2872" i="1"/>
  <c r="E846" i="1"/>
  <c r="D117" i="1"/>
  <c r="E2231" i="1"/>
  <c r="D480" i="1"/>
  <c r="D233" i="1"/>
  <c r="D2406" i="1"/>
  <c r="E2875" i="1"/>
  <c r="D397" i="1"/>
  <c r="D1225" i="1"/>
  <c r="D1209" i="1"/>
  <c r="D1195" i="1"/>
  <c r="D808" i="1"/>
  <c r="E2928" i="1"/>
  <c r="E1474" i="1"/>
  <c r="E2307" i="1"/>
  <c r="E128" i="1"/>
  <c r="E1599" i="1"/>
  <c r="D248" i="1"/>
  <c r="E2520" i="1"/>
  <c r="D1030" i="1"/>
  <c r="D1702" i="1"/>
  <c r="D342" i="1"/>
  <c r="D2327" i="1"/>
  <c r="D1130" i="1"/>
  <c r="E65" i="1"/>
  <c r="D2610" i="1"/>
  <c r="E2105" i="1"/>
  <c r="D105" i="1"/>
  <c r="E469" i="1"/>
  <c r="E2450" i="1"/>
  <c r="E1981" i="1"/>
  <c r="E1849" i="1"/>
  <c r="E680" i="1"/>
  <c r="E2731" i="1"/>
  <c r="E2457" i="1"/>
  <c r="D391" i="1"/>
  <c r="E2178" i="1"/>
  <c r="E2099" i="1"/>
  <c r="E2463" i="1"/>
  <c r="E2235" i="1"/>
  <c r="D698" i="1"/>
  <c r="D1563" i="1"/>
  <c r="E1362" i="1"/>
  <c r="E1176" i="1"/>
  <c r="E81" i="1"/>
  <c r="E2557" i="1"/>
  <c r="E594" i="1"/>
  <c r="E2337" i="1"/>
  <c r="E1103" i="1"/>
  <c r="E252" i="1"/>
  <c r="E1310" i="1"/>
  <c r="E2532" i="1"/>
  <c r="E246" i="1"/>
  <c r="E1555" i="1"/>
  <c r="D2033" i="1"/>
  <c r="E355" i="1"/>
  <c r="E244" i="1"/>
  <c r="D317" i="1"/>
  <c r="D2844" i="1"/>
  <c r="E1789" i="1"/>
  <c r="E1356" i="1"/>
  <c r="E530" i="1"/>
  <c r="D1416" i="1"/>
  <c r="E1681" i="1"/>
  <c r="D120" i="1"/>
  <c r="E938" i="1"/>
  <c r="D326" i="1"/>
  <c r="D2614" i="1"/>
  <c r="E1386" i="1"/>
  <c r="D2059" i="1"/>
  <c r="D289" i="1"/>
  <c r="D2491" i="1"/>
  <c r="E139" i="1"/>
  <c r="D1070" i="1"/>
  <c r="D1971" i="1"/>
  <c r="E692" i="1"/>
  <c r="E1342" i="1"/>
  <c r="D11" i="1"/>
  <c r="E340" i="1"/>
  <c r="D527" i="1"/>
  <c r="E2725" i="1"/>
  <c r="D911" i="1"/>
  <c r="E233" i="1"/>
  <c r="D2897" i="1"/>
  <c r="E531" i="1"/>
  <c r="D2868" i="1"/>
  <c r="E1986" i="1"/>
  <c r="E1518" i="1"/>
  <c r="E2302" i="1"/>
  <c r="E1444" i="1"/>
  <c r="E2327" i="1"/>
  <c r="E1042" i="1"/>
  <c r="E813" i="1"/>
  <c r="E1493" i="1"/>
  <c r="E1893" i="1"/>
  <c r="D1985" i="1"/>
  <c r="E2573" i="1"/>
  <c r="D2151" i="1"/>
  <c r="D1288" i="1"/>
  <c r="E1261" i="1"/>
  <c r="D1373" i="1"/>
  <c r="E2584" i="1"/>
  <c r="E1925" i="1"/>
  <c r="D10" i="1"/>
  <c r="E1382" i="1"/>
  <c r="E2080" i="1"/>
  <c r="E358" i="1"/>
  <c r="D1845" i="1"/>
  <c r="E2184" i="1"/>
  <c r="D49" i="1"/>
  <c r="D2047" i="1"/>
  <c r="E2228" i="1"/>
  <c r="E1435" i="1"/>
  <c r="E116" i="1"/>
  <c r="D2953" i="1"/>
  <c r="E1421" i="1"/>
  <c r="D2378" i="1"/>
  <c r="E2662" i="1"/>
  <c r="D249" i="1"/>
  <c r="D2476" i="1"/>
  <c r="E1926" i="1"/>
  <c r="E1819" i="1"/>
  <c r="D2732" i="1"/>
  <c r="D306" i="1"/>
  <c r="E2194" i="1"/>
  <c r="E725" i="1"/>
  <c r="E2244" i="1"/>
  <c r="D2606" i="1"/>
  <c r="D2933" i="1"/>
  <c r="D2820" i="1"/>
  <c r="E900" i="1"/>
  <c r="E1822" i="1"/>
  <c r="E2913" i="1"/>
  <c r="D2316" i="1"/>
  <c r="E1897" i="1"/>
  <c r="E137" i="1"/>
  <c r="D1737" i="1"/>
  <c r="E2641" i="1"/>
  <c r="D2693" i="1"/>
  <c r="D58" i="1"/>
  <c r="E2168" i="1"/>
  <c r="E609" i="1"/>
  <c r="D266" i="1"/>
  <c r="E2882" i="1"/>
  <c r="E2839" i="1"/>
  <c r="D230" i="1"/>
  <c r="E859" i="1"/>
  <c r="D294" i="1"/>
  <c r="D2601" i="1"/>
  <c r="D483" i="1"/>
  <c r="E1989" i="1"/>
  <c r="E22" i="1"/>
  <c r="D2587" i="1"/>
  <c r="D1430" i="1"/>
  <c r="E1365" i="1"/>
  <c r="D1103" i="1"/>
  <c r="E2283" i="1"/>
  <c r="D768" i="1"/>
  <c r="E2027" i="1"/>
  <c r="E1723" i="1"/>
  <c r="D354" i="1"/>
  <c r="E435" i="1"/>
  <c r="E1340" i="1"/>
  <c r="E2497" i="1"/>
  <c r="D477" i="1"/>
  <c r="E1821" i="1"/>
  <c r="D1688" i="1"/>
  <c r="E2989" i="1"/>
  <c r="E1870" i="1"/>
  <c r="E661" i="1"/>
  <c r="D1633" i="1"/>
  <c r="E2338" i="1"/>
  <c r="E987" i="1"/>
  <c r="D440" i="1"/>
  <c r="E486" i="1"/>
  <c r="E2765" i="1"/>
  <c r="E567" i="1"/>
  <c r="E1962" i="1"/>
  <c r="E834" i="1"/>
  <c r="E2423" i="1"/>
  <c r="D46" i="1"/>
  <c r="D1704" i="1"/>
  <c r="D1118" i="1"/>
  <c r="E2931" i="1"/>
  <c r="E147" i="1"/>
  <c r="E1942" i="1"/>
  <c r="D539" i="1"/>
  <c r="E409" i="1"/>
  <c r="E1633" i="1"/>
  <c r="E2629" i="1"/>
  <c r="E2431" i="1"/>
  <c r="E1710" i="1"/>
  <c r="E2418" i="1"/>
  <c r="D2901" i="1"/>
  <c r="E31" i="1"/>
  <c r="D1148" i="1"/>
  <c r="E2626" i="1"/>
  <c r="E1738" i="1"/>
  <c r="E2567" i="1"/>
  <c r="E1551" i="1"/>
  <c r="D506" i="1"/>
  <c r="E2908" i="1"/>
  <c r="E223" i="1"/>
  <c r="E1244" i="1"/>
  <c r="D1454" i="1"/>
  <c r="E1595" i="1"/>
  <c r="D69" i="1"/>
  <c r="E1984" i="1"/>
  <c r="E1877" i="1"/>
  <c r="E145" i="1"/>
  <c r="D2855" i="1"/>
  <c r="D702" i="1"/>
  <c r="E2741" i="1"/>
  <c r="E1693" i="1"/>
  <c r="E861" i="1"/>
  <c r="E2481" i="1"/>
  <c r="E1985" i="1"/>
  <c r="E2653" i="1"/>
  <c r="E298" i="1"/>
  <c r="E1062" i="1"/>
  <c r="D2522" i="1"/>
  <c r="E2449" i="1"/>
  <c r="D2718" i="1"/>
  <c r="E1800" i="1"/>
  <c r="E2358" i="1"/>
  <c r="E1192" i="1"/>
  <c r="D106" i="1"/>
  <c r="E1078" i="1"/>
  <c r="D1473" i="1"/>
  <c r="E1640" i="1"/>
  <c r="E1848" i="1"/>
  <c r="D2474" i="1"/>
  <c r="D1281" i="1"/>
  <c r="D1957" i="1"/>
  <c r="E2064" i="1"/>
  <c r="D1101" i="1"/>
  <c r="E1691" i="1"/>
  <c r="D2234" i="1"/>
  <c r="D2547" i="1"/>
  <c r="E688" i="1"/>
  <c r="E1214" i="1"/>
  <c r="E1119" i="1"/>
  <c r="D1520" i="1"/>
  <c r="D1769" i="1"/>
  <c r="E1969" i="1"/>
  <c r="E2748" i="1"/>
  <c r="D2891" i="1"/>
  <c r="D645" i="1"/>
  <c r="D1220" i="1"/>
  <c r="D2363" i="1"/>
  <c r="E532" i="1"/>
  <c r="E2455" i="1"/>
  <c r="D1684" i="1"/>
  <c r="E1965" i="1"/>
  <c r="D2972" i="1"/>
  <c r="E1401" i="1"/>
  <c r="D2578" i="1"/>
  <c r="E1797" i="1"/>
  <c r="D2801" i="1"/>
  <c r="D39" i="1"/>
  <c r="D2763" i="1"/>
  <c r="E390" i="1"/>
  <c r="E1337" i="1"/>
  <c r="E2522" i="1"/>
  <c r="E1251" i="1"/>
  <c r="E102" i="1"/>
  <c r="D113" i="1"/>
  <c r="E1665" i="1"/>
  <c r="E1647" i="1"/>
  <c r="D1964" i="1"/>
  <c r="E2869" i="1"/>
  <c r="E676" i="1"/>
  <c r="D2863" i="1"/>
  <c r="D2266" i="1"/>
  <c r="E940" i="1"/>
  <c r="D1260" i="1"/>
  <c r="D1094" i="1"/>
  <c r="E2730" i="1"/>
  <c r="D271" i="1"/>
  <c r="D2743" i="1"/>
  <c r="E756" i="1"/>
  <c r="E1875" i="1"/>
  <c r="D16" i="1"/>
  <c r="E2776" i="1"/>
  <c r="E1720" i="1"/>
  <c r="E1547" i="1"/>
  <c r="E1602" i="1"/>
  <c r="D1277" i="1"/>
  <c r="E1114" i="1"/>
  <c r="D1667" i="1"/>
  <c r="E751" i="1"/>
  <c r="D1276" i="1"/>
  <c r="D1847" i="1"/>
  <c r="D307" i="1"/>
  <c r="D2431" i="1"/>
  <c r="E686" i="1"/>
  <c r="E2300" i="1"/>
  <c r="E473" i="1"/>
  <c r="E1455" i="1"/>
  <c r="D2224" i="1"/>
  <c r="E319" i="1"/>
  <c r="E1404" i="1"/>
  <c r="E165" i="1"/>
  <c r="E742" i="1"/>
  <c r="D577" i="1"/>
  <c r="D2597" i="1"/>
  <c r="E1172" i="1"/>
  <c r="D730" i="1"/>
  <c r="E1022" i="1"/>
  <c r="D1138" i="1"/>
  <c r="E2549" i="1"/>
  <c r="D390" i="1"/>
  <c r="D941" i="1"/>
  <c r="D1461" i="1"/>
  <c r="E1703" i="1"/>
  <c r="E404" i="1"/>
  <c r="D2894" i="1"/>
  <c r="D591" i="1"/>
  <c r="D1372" i="1"/>
  <c r="D2099" i="1"/>
  <c r="D1570" i="1"/>
  <c r="E1355" i="1"/>
  <c r="D2497" i="1"/>
  <c r="E2349" i="1"/>
  <c r="E1318" i="1"/>
  <c r="E2881" i="1"/>
  <c r="D998" i="1"/>
  <c r="D1602" i="1"/>
  <c r="E2304" i="1"/>
  <c r="E845" i="1"/>
  <c r="E1933" i="1"/>
  <c r="D2518" i="1"/>
  <c r="D226" i="1"/>
  <c r="E1987" i="1"/>
  <c r="E664" i="1"/>
  <c r="E2648" i="1"/>
  <c r="D622" i="1"/>
  <c r="D907" i="1"/>
  <c r="E1927" i="1"/>
  <c r="D1021" i="1"/>
  <c r="D723" i="1"/>
  <c r="E539" i="1"/>
  <c r="D1584" i="1"/>
  <c r="E988" i="1"/>
  <c r="D2339" i="1"/>
  <c r="E651" i="1"/>
  <c r="E771" i="1"/>
  <c r="E2905" i="1"/>
  <c r="E1956" i="1"/>
  <c r="D274" i="1"/>
  <c r="D2919" i="1"/>
  <c r="D2849" i="1"/>
  <c r="E1546" i="1"/>
  <c r="E188" i="1"/>
  <c r="D1821" i="1"/>
  <c r="E1531" i="1"/>
  <c r="D2833" i="1"/>
  <c r="E670" i="1"/>
  <c r="E261" i="1"/>
  <c r="E2395" i="1"/>
  <c r="D1967" i="1"/>
  <c r="E2046" i="1"/>
  <c r="D2608" i="1"/>
  <c r="E610" i="1"/>
  <c r="E1915" i="1"/>
  <c r="E840" i="1"/>
  <c r="D2061" i="1"/>
  <c r="E2601" i="1"/>
  <c r="E21" i="1"/>
  <c r="E2802" i="1"/>
  <c r="E1141" i="1"/>
  <c r="D1566" i="1"/>
  <c r="E310" i="1"/>
  <c r="E598" i="1"/>
  <c r="E2298" i="1"/>
  <c r="D2394" i="1"/>
  <c r="D2383" i="1"/>
  <c r="E205" i="1"/>
  <c r="E772" i="1"/>
  <c r="E1502" i="1"/>
  <c r="E2634" i="1"/>
  <c r="E2722" i="1"/>
  <c r="D379" i="1"/>
  <c r="D222" i="1"/>
  <c r="E163" i="1"/>
  <c r="E2224" i="1"/>
  <c r="E693" i="1"/>
  <c r="E1198" i="1"/>
  <c r="E1017" i="1"/>
  <c r="E611" i="1"/>
  <c r="E1711" i="1"/>
  <c r="E392" i="1"/>
  <c r="E391" i="1"/>
  <c r="E863" i="1"/>
  <c r="D2914" i="1"/>
  <c r="E657" i="1"/>
  <c r="E581" i="1"/>
  <c r="D2448" i="1"/>
  <c r="D614" i="1"/>
  <c r="D2970" i="1"/>
  <c r="E434" i="1"/>
  <c r="E2701" i="1"/>
  <c r="D877" i="1"/>
  <c r="E1099" i="1"/>
  <c r="D1696" i="1"/>
  <c r="D2465" i="1"/>
  <c r="E2175" i="1"/>
  <c r="E1175" i="1"/>
  <c r="E2655" i="1"/>
  <c r="E518" i="1"/>
  <c r="D1893" i="1"/>
  <c r="D281" i="1"/>
  <c r="E1158" i="1"/>
  <c r="D544" i="1"/>
  <c r="E2721" i="1"/>
  <c r="E1395" i="1"/>
  <c r="D512" i="1"/>
  <c r="E1803" i="1"/>
  <c r="D453" i="1"/>
  <c r="E806" i="1"/>
  <c r="D2349" i="1"/>
  <c r="E304" i="1"/>
  <c r="E1737" i="1"/>
  <c r="E2900" i="1"/>
  <c r="E1606" i="1"/>
  <c r="E2500" i="1"/>
  <c r="E952" i="1"/>
  <c r="D179" i="1"/>
  <c r="E2848" i="1"/>
  <c r="E1087" i="1"/>
  <c r="E2154" i="1"/>
  <c r="D755" i="1"/>
  <c r="E2926" i="1"/>
  <c r="D128" i="1"/>
  <c r="E2104" i="1"/>
  <c r="D408" i="1"/>
  <c r="E370" i="1"/>
  <c r="E2793" i="1"/>
  <c r="E240" i="1"/>
  <c r="E1495" i="1"/>
  <c r="D1804" i="1"/>
  <c r="D774" i="1"/>
  <c r="E1067" i="1"/>
  <c r="D751" i="1"/>
  <c r="D2987" i="1"/>
  <c r="E2376" i="1"/>
  <c r="D1239" i="1"/>
  <c r="D1332" i="1"/>
  <c r="E418" i="1"/>
  <c r="E341" i="1"/>
  <c r="D280" i="1"/>
  <c r="E679" i="1"/>
  <c r="E191" i="1"/>
  <c r="D2935" i="1"/>
  <c r="D2121" i="1"/>
  <c r="E2562" i="1"/>
  <c r="E2233" i="1"/>
  <c r="E1341" i="1"/>
  <c r="E1345" i="1"/>
  <c r="E2387" i="1"/>
  <c r="E268" i="1"/>
  <c r="E2067" i="1"/>
  <c r="E505" i="1"/>
  <c r="E2613" i="1"/>
  <c r="E1645" i="1"/>
  <c r="D1349" i="1"/>
  <c r="E2147" i="1"/>
  <c r="E1581" i="1"/>
  <c r="D867" i="1"/>
  <c r="E614" i="1"/>
  <c r="E562" i="1"/>
  <c r="E515" i="1"/>
  <c r="D2650" i="1"/>
  <c r="E2364" i="1"/>
  <c r="D594" i="1"/>
  <c r="E1527" i="1"/>
  <c r="E864" i="1"/>
  <c r="E519" i="1"/>
  <c r="E2096" i="1"/>
  <c r="E872" i="1"/>
  <c r="E2686" i="1"/>
  <c r="D1361" i="1"/>
  <c r="E842" i="1"/>
  <c r="E941" i="1"/>
  <c r="E996" i="1"/>
  <c r="E357" i="1"/>
  <c r="E645" i="1"/>
  <c r="E365" i="1"/>
  <c r="D1626" i="1"/>
  <c r="E796" i="1"/>
  <c r="D467" i="1"/>
  <c r="E891" i="1"/>
  <c r="D667" i="1"/>
  <c r="E1245" i="1"/>
  <c r="E2160" i="1"/>
  <c r="D2524" i="1"/>
  <c r="E396" i="1"/>
  <c r="E272" i="1"/>
  <c r="D797" i="1"/>
  <c r="D291" i="1"/>
  <c r="E793" i="1"/>
  <c r="D1621" i="1"/>
  <c r="E919" i="1"/>
  <c r="E2516" i="1"/>
  <c r="E231" i="1"/>
  <c r="E395" i="1"/>
  <c r="E260" i="1"/>
  <c r="E721" i="1"/>
  <c r="E799" i="1"/>
  <c r="E1627" i="1"/>
  <c r="D455" i="1"/>
  <c r="E585" i="1"/>
  <c r="D299" i="1"/>
  <c r="E1935" i="1"/>
  <c r="D1880" i="1"/>
  <c r="D374" i="1"/>
  <c r="E1219" i="1"/>
  <c r="E2487" i="1"/>
  <c r="D1552" i="1"/>
  <c r="E118" i="1"/>
  <c r="E1364" i="1"/>
  <c r="E858" i="1"/>
  <c r="E1745" i="1"/>
  <c r="E2565" i="1"/>
  <c r="D2319" i="1"/>
  <c r="D710" i="1"/>
  <c r="D581" i="1"/>
  <c r="D1035" i="1"/>
  <c r="E1007" i="1"/>
  <c r="D1482" i="1"/>
  <c r="E574" i="1"/>
  <c r="D2307" i="1"/>
  <c r="E489" i="1"/>
  <c r="D1912" i="1"/>
  <c r="D206" i="1"/>
  <c r="E338" i="1"/>
  <c r="E814" i="1"/>
  <c r="E2716" i="1"/>
  <c r="E2361" i="1"/>
  <c r="D15" i="1"/>
  <c r="D2851" i="1"/>
  <c r="D139" i="1"/>
  <c r="D439" i="1"/>
  <c r="D2776" i="1"/>
  <c r="D194" i="1"/>
  <c r="E2296" i="1"/>
  <c r="E1697" i="1"/>
  <c r="D2513" i="1"/>
  <c r="E1886" i="1"/>
  <c r="D181" i="1"/>
  <c r="E1959" i="1"/>
  <c r="E1076" i="1"/>
  <c r="D427" i="1"/>
  <c r="E1148" i="1"/>
  <c r="E960" i="1"/>
  <c r="E1613" i="1"/>
  <c r="E2023" i="1"/>
  <c r="D1205" i="1"/>
  <c r="D901" i="1"/>
  <c r="E500" i="1"/>
  <c r="E52" i="1"/>
  <c r="E968" i="1"/>
  <c r="D1693" i="1"/>
  <c r="D1058" i="1"/>
  <c r="D2925" i="1"/>
  <c r="E619" i="1"/>
  <c r="D1928" i="1"/>
  <c r="D2726" i="1"/>
  <c r="D2318" i="1"/>
  <c r="E1459" i="1"/>
  <c r="D1417" i="1"/>
  <c r="E878" i="1"/>
  <c r="D1161" i="1"/>
  <c r="E1385" i="1"/>
  <c r="E411" i="1"/>
  <c r="D2721" i="1"/>
  <c r="E381" i="1"/>
  <c r="E985" i="1"/>
  <c r="D1199" i="1"/>
  <c r="D1224" i="1"/>
  <c r="E1205" i="1"/>
  <c r="D12" i="1"/>
  <c r="E2860" i="1"/>
  <c r="E920" i="1"/>
  <c r="E1438" i="1"/>
  <c r="E62" i="1"/>
  <c r="D1669" i="1"/>
  <c r="D1781" i="1"/>
  <c r="E315" i="1"/>
  <c r="E184" i="1"/>
  <c r="D2779" i="1"/>
  <c r="D434" i="1"/>
  <c r="E387" i="1"/>
  <c r="E351" i="1"/>
  <c r="E2102" i="1"/>
  <c r="E1622" i="1"/>
  <c r="E1684" i="1"/>
  <c r="E2517" i="1"/>
  <c r="E1575" i="1"/>
  <c r="E2388" i="1"/>
  <c r="E2141" i="1"/>
  <c r="E2108" i="1"/>
  <c r="E1623" i="1"/>
  <c r="E2100" i="1"/>
  <c r="D121" i="1"/>
  <c r="D1356" i="1"/>
  <c r="E2570" i="1"/>
  <c r="E559" i="1"/>
  <c r="D454" i="1"/>
  <c r="D1989" i="1"/>
  <c r="D947" i="1"/>
  <c r="E1672" i="1"/>
  <c r="D2400" i="1"/>
  <c r="D520" i="1"/>
  <c r="E712" i="1"/>
  <c r="D2952" i="1"/>
  <c r="E504" i="1"/>
  <c r="E1234" i="1"/>
  <c r="D2871" i="1"/>
  <c r="E2772" i="1"/>
  <c r="E570" i="1"/>
  <c r="E2193" i="1"/>
  <c r="D552" i="1"/>
  <c r="D137" i="1"/>
  <c r="E2389" i="1"/>
  <c r="E535" i="1"/>
  <c r="D2404" i="1"/>
  <c r="E638" i="1"/>
  <c r="E1145" i="1"/>
  <c r="D963" i="1"/>
  <c r="E2665" i="1"/>
  <c r="D1108" i="1"/>
  <c r="E977" i="1"/>
  <c r="E2173" i="1"/>
  <c r="E464" i="1"/>
  <c r="D2083" i="1"/>
  <c r="D627" i="1"/>
  <c r="E1675" i="1"/>
  <c r="D945" i="1"/>
  <c r="E1634" i="1"/>
  <c r="E61" i="1"/>
  <c r="E2452" i="1"/>
  <c r="D401" i="1"/>
  <c r="D1141" i="1"/>
  <c r="E2947" i="1"/>
  <c r="D824" i="1"/>
  <c r="E1580" i="1"/>
  <c r="E1215" i="1"/>
  <c r="E1021" i="1"/>
  <c r="E2832" i="1"/>
  <c r="D504" i="1"/>
  <c r="E301" i="1"/>
  <c r="E2510" i="1"/>
  <c r="D177" i="1"/>
  <c r="D1872" i="1"/>
  <c r="D1306" i="1"/>
  <c r="E1545" i="1"/>
  <c r="E1024" i="1"/>
  <c r="E2678" i="1"/>
  <c r="E1025" i="1"/>
  <c r="E2458" i="1"/>
  <c r="E1060" i="1"/>
  <c r="D167" i="1"/>
  <c r="E2356" i="1"/>
  <c r="D729" i="1"/>
  <c r="E1392" i="1"/>
  <c r="E1574" i="1"/>
  <c r="E780" i="1"/>
  <c r="E1565" i="1"/>
  <c r="E1095" i="1"/>
  <c r="E1708" i="1"/>
  <c r="E194" i="1"/>
  <c r="E1512" i="1"/>
  <c r="E1333" i="1"/>
  <c r="E1498" i="1"/>
  <c r="E2699" i="1"/>
  <c r="E67" i="1"/>
  <c r="E1771" i="1"/>
  <c r="D2458" i="1"/>
  <c r="E442" i="1"/>
  <c r="E1596" i="1"/>
  <c r="E342" i="1"/>
  <c r="E1286" i="1"/>
  <c r="E1351" i="1"/>
  <c r="E199" i="1"/>
  <c r="D132" i="1"/>
  <c r="E1001" i="1"/>
  <c r="D787" i="1"/>
  <c r="E314" i="1"/>
  <c r="D2932" i="1"/>
  <c r="E1348" i="1"/>
  <c r="E800" i="1"/>
  <c r="D1290" i="1"/>
  <c r="E1084" i="1"/>
  <c r="D1250" i="1"/>
  <c r="D2898" i="1"/>
  <c r="D445" i="1"/>
  <c r="E1049" i="1"/>
  <c r="D595" i="1"/>
  <c r="D2831" i="1"/>
  <c r="E1716" i="1"/>
  <c r="E2978" i="1"/>
  <c r="E2508" i="1"/>
  <c r="E1721" i="1"/>
  <c r="D2550" i="1"/>
  <c r="E1874" i="1"/>
  <c r="E1856" i="1"/>
  <c r="E1889" i="1"/>
  <c r="D748" i="1"/>
  <c r="D2890" i="1"/>
  <c r="E2254" i="1"/>
  <c r="E2835" i="1"/>
  <c r="E2820" i="1"/>
  <c r="E1034" i="1"/>
  <c r="D2794" i="1"/>
  <c r="E1196" i="1"/>
  <c r="E1075" i="1"/>
  <c r="D2986" i="1"/>
  <c r="E243" i="1"/>
  <c r="E212" i="1"/>
  <c r="D359" i="1"/>
  <c r="E1921" i="1"/>
  <c r="E249" i="1"/>
  <c r="D1933" i="1"/>
  <c r="E884" i="1"/>
  <c r="D786" i="1"/>
  <c r="E1361" i="1"/>
  <c r="E1755" i="1"/>
  <c r="D1348" i="1"/>
  <c r="E1783" i="1"/>
  <c r="E540" i="1"/>
  <c r="D1695" i="1"/>
  <c r="D252" i="1"/>
  <c r="D152" i="1"/>
  <c r="E64" i="1"/>
  <c r="E1677" i="1"/>
  <c r="E91" i="1"/>
  <c r="D2841" i="1"/>
  <c r="E2528" i="1"/>
  <c r="D1410" i="1"/>
  <c r="D736" i="1"/>
  <c r="E1850" i="1"/>
  <c r="E1283" i="1"/>
  <c r="D147" i="1"/>
  <c r="E1489" i="1"/>
  <c r="E916" i="1"/>
  <c r="D66" i="1"/>
  <c r="E1373" i="1"/>
  <c r="E1832" i="1"/>
  <c r="E1898" i="1"/>
  <c r="E1482" i="1"/>
  <c r="D224" i="1"/>
  <c r="E254" i="1"/>
  <c r="E290" i="1"/>
  <c r="E497" i="1"/>
  <c r="E117" i="1"/>
  <c r="E1391" i="1"/>
  <c r="E1605" i="1"/>
  <c r="D64" i="1"/>
  <c r="D2796" i="1"/>
  <c r="E713" i="1"/>
  <c r="E2011" i="1"/>
  <c r="D93" i="1"/>
  <c r="E833" i="1"/>
  <c r="D381" i="1"/>
  <c r="E1133" i="1"/>
  <c r="E450" i="1"/>
  <c r="D529" i="1"/>
  <c r="E699" i="1"/>
  <c r="D238" i="1"/>
  <c r="E545" i="1"/>
  <c r="D670" i="1"/>
  <c r="D2116" i="1"/>
  <c r="E458" i="1"/>
  <c r="E921" i="1"/>
  <c r="E224" i="1"/>
  <c r="D141" i="1"/>
  <c r="D161" i="1"/>
  <c r="D32" i="1"/>
  <c r="E1632" i="1"/>
  <c r="E2482" i="1"/>
  <c r="E1358" i="1"/>
  <c r="E543" i="1"/>
  <c r="E75" i="1"/>
  <c r="E658" i="1"/>
  <c r="E626" i="1"/>
  <c r="E2867" i="1"/>
  <c r="D411" i="1"/>
  <c r="E471" i="1"/>
  <c r="D1106" i="1"/>
  <c r="D1981" i="1"/>
  <c r="D2358" i="1"/>
  <c r="D169" i="1"/>
  <c r="D501" i="1"/>
  <c r="E926" i="1"/>
  <c r="E2363" i="1"/>
  <c r="E1952" i="1"/>
  <c r="E792" i="1"/>
  <c r="E2917" i="1"/>
  <c r="D835" i="1"/>
  <c r="E1906" i="1"/>
  <c r="E1313" i="1"/>
  <c r="E2035" i="1"/>
  <c r="D1952" i="1"/>
  <c r="D1717" i="1"/>
  <c r="D1861" i="1"/>
  <c r="E1376" i="1"/>
  <c r="D201" i="1"/>
  <c r="E218" i="1"/>
  <c r="E798" i="1"/>
  <c r="D125" i="1"/>
  <c r="D1451" i="1"/>
  <c r="E970" i="1"/>
  <c r="D798" i="1"/>
  <c r="D707" i="1"/>
  <c r="E1270" i="1"/>
  <c r="D761" i="1"/>
  <c r="E528" i="1"/>
  <c r="E51" i="1"/>
  <c r="E522" i="1"/>
  <c r="E299" i="1"/>
  <c r="D350" i="1"/>
  <c r="D2816" i="1"/>
  <c r="D1368" i="1"/>
  <c r="E2751" i="1"/>
  <c r="D339" i="1"/>
  <c r="D2364" i="1"/>
  <c r="D72" i="1"/>
  <c r="D2052" i="1"/>
  <c r="E334" i="1"/>
  <c r="D2845" i="1"/>
  <c r="E636" i="1"/>
  <c r="E2501" i="1"/>
  <c r="E1554" i="1"/>
  <c r="E1344" i="1"/>
  <c r="D2242" i="1"/>
  <c r="E1913" i="1"/>
  <c r="D1388" i="1"/>
  <c r="D205" i="1"/>
  <c r="D172" i="1"/>
  <c r="D1109" i="1"/>
  <c r="E447" i="1"/>
  <c r="E1116" i="1"/>
  <c r="E1950" i="1"/>
  <c r="E1995" i="1"/>
  <c r="D423" i="1"/>
  <c r="D2106" i="1"/>
  <c r="D63" i="1"/>
  <c r="D242" i="1"/>
  <c r="E2354" i="1"/>
  <c r="D782" i="1"/>
  <c r="E2314" i="1"/>
  <c r="D2644" i="1"/>
  <c r="D387" i="1"/>
  <c r="E652" i="1"/>
  <c r="D270" i="1"/>
  <c r="E237" i="1"/>
  <c r="D1087" i="1"/>
  <c r="E333" i="1"/>
  <c r="D1056" i="1"/>
  <c r="E1202" i="1"/>
  <c r="D747" i="1"/>
  <c r="E857" i="1"/>
  <c r="D396" i="1"/>
  <c r="E584" i="1"/>
  <c r="E527" i="1"/>
  <c r="E1734" i="1"/>
  <c r="E2503" i="1"/>
  <c r="D68" i="1"/>
  <c r="E53" i="1"/>
  <c r="D1409" i="1"/>
  <c r="E142" i="1"/>
  <c r="E2934" i="1"/>
  <c r="D62" i="1"/>
  <c r="D279" i="1"/>
  <c r="E2306" i="1"/>
  <c r="E2838" i="1"/>
  <c r="D688" i="1"/>
  <c r="D2018" i="1"/>
  <c r="E673" i="1"/>
  <c r="D1741" i="1"/>
  <c r="E2843" i="1"/>
  <c r="D1456" i="1"/>
  <c r="D2268" i="1"/>
  <c r="E1717" i="1"/>
  <c r="D851" i="1"/>
  <c r="E2203" i="1"/>
  <c r="E1288" i="1"/>
  <c r="E782" i="1"/>
  <c r="E2176" i="1"/>
  <c r="D2716" i="1"/>
  <c r="E2192" i="1"/>
  <c r="E149" i="1"/>
  <c r="D1314" i="1"/>
  <c r="D2893" i="1"/>
  <c r="E2237" i="1"/>
  <c r="E499" i="1"/>
  <c r="E1194" i="1"/>
  <c r="E79" i="1"/>
  <c r="E1418" i="1"/>
  <c r="D2452" i="1"/>
  <c r="E2444" i="1"/>
  <c r="D715" i="1"/>
  <c r="E445" i="1"/>
  <c r="E1509" i="1"/>
  <c r="E245" i="1"/>
  <c r="E759" i="1"/>
  <c r="E775" i="1"/>
  <c r="D94" i="1"/>
  <c r="E1960" i="1"/>
  <c r="D503" i="1"/>
  <c r="E785" i="1"/>
  <c r="E1299" i="1"/>
  <c r="E19" i="1"/>
  <c r="E1725" i="1"/>
  <c r="D1215" i="1"/>
  <c r="E369" i="1"/>
  <c r="D1365" i="1"/>
  <c r="E696" i="1"/>
  <c r="E548" i="1"/>
  <c r="E322" i="1"/>
  <c r="E439" i="1"/>
  <c r="D2538" i="1"/>
  <c r="E1487" i="1"/>
  <c r="D464" i="1"/>
  <c r="E1576" i="1"/>
  <c r="D1086" i="1"/>
  <c r="D1064" i="1"/>
  <c r="E1540" i="1"/>
  <c r="E1044" i="1"/>
  <c r="E130" i="1"/>
  <c r="D119" i="1"/>
  <c r="E2991" i="1"/>
  <c r="D1464" i="1"/>
  <c r="D2707" i="1"/>
  <c r="E660" i="1"/>
  <c r="E2513" i="1"/>
  <c r="D376" i="1"/>
  <c r="E2467" i="1"/>
  <c r="D519" i="1"/>
  <c r="E257" i="1"/>
  <c r="E2619" i="1"/>
  <c r="D618" i="1"/>
  <c r="D1592" i="1"/>
  <c r="E992" i="1"/>
  <c r="D2630" i="1"/>
  <c r="D1158" i="1"/>
  <c r="E2130" i="1"/>
  <c r="D1557" i="1"/>
  <c r="D268" i="1"/>
  <c r="E860" i="1"/>
  <c r="E2439" i="1"/>
  <c r="E1409" i="1"/>
  <c r="D2577" i="1"/>
  <c r="E1125" i="1"/>
  <c r="D1051" i="1"/>
  <c r="E1973" i="1"/>
  <c r="E2305" i="1"/>
  <c r="D712" i="1"/>
  <c r="E1511" i="1"/>
  <c r="E1706" i="1"/>
  <c r="E1658" i="1"/>
  <c r="D775" i="1"/>
  <c r="D1697" i="1"/>
  <c r="E949" i="1"/>
  <c r="E429" i="1"/>
  <c r="E1160" i="1"/>
  <c r="E2142" i="1"/>
  <c r="D296" i="1"/>
  <c r="D1538" i="1"/>
  <c r="E204" i="1"/>
  <c r="E470" i="1"/>
  <c r="E1864" i="1"/>
  <c r="E1379" i="1"/>
  <c r="E1441" i="1"/>
  <c r="E1860" i="1"/>
  <c r="D716" i="1"/>
  <c r="E104" i="1"/>
  <c r="D546" i="1"/>
  <c r="E113" i="1"/>
  <c r="D1265" i="1"/>
  <c r="E1010" i="1"/>
  <c r="D1231" i="1"/>
  <c r="E601" i="1"/>
  <c r="E2282" i="1"/>
  <c r="E1777" i="1"/>
  <c r="E124" i="1"/>
  <c r="D1522" i="1"/>
  <c r="D773" i="1"/>
  <c r="E2156" i="1"/>
  <c r="D77" i="1"/>
  <c r="D1610" i="1"/>
  <c r="E1484" i="1"/>
  <c r="D1013" i="1"/>
  <c r="D1010" i="1"/>
  <c r="D1201" i="1"/>
  <c r="E2742" i="1"/>
  <c r="E2907" i="1"/>
  <c r="E54" i="1"/>
  <c r="E703" i="1"/>
  <c r="E266" i="1"/>
  <c r="E1816" i="1"/>
  <c r="D2719" i="1"/>
  <c r="E787" i="1"/>
  <c r="D2688" i="1"/>
  <c r="D154" i="1"/>
  <c r="D176" i="1"/>
  <c r="E1660" i="1"/>
  <c r="E1510" i="1"/>
  <c r="E898" i="1"/>
  <c r="E120" i="1"/>
  <c r="D669" i="1"/>
  <c r="E1879" i="1"/>
  <c r="D567" i="1"/>
  <c r="E963" i="1"/>
  <c r="D2508" i="1"/>
  <c r="E888" i="1"/>
  <c r="E2812" i="1"/>
  <c r="E283" i="1"/>
  <c r="E2040" i="1"/>
  <c r="D1340" i="1"/>
  <c r="D1245" i="1"/>
  <c r="E2734" i="1"/>
  <c r="D2807" i="1"/>
  <c r="D383" i="1"/>
  <c r="D2694" i="1"/>
  <c r="E2745" i="1"/>
  <c r="D162" i="1"/>
  <c r="D2259" i="1"/>
  <c r="E803" i="1"/>
  <c r="D2788" i="1"/>
  <c r="E2961" i="1"/>
  <c r="D1186" i="1"/>
  <c r="D2559" i="1"/>
  <c r="E1569" i="1"/>
  <c r="D324" i="1"/>
  <c r="E2747" i="1"/>
  <c r="E276" i="1"/>
  <c r="D228" i="1"/>
  <c r="E242" i="1"/>
  <c r="E1408" i="1"/>
  <c r="E910" i="1"/>
  <c r="E2119" i="1"/>
  <c r="D1271" i="1"/>
  <c r="D1299" i="1"/>
  <c r="D1144" i="1"/>
  <c r="E2430" i="1"/>
  <c r="E1390" i="1"/>
  <c r="E2534" i="1"/>
  <c r="E448" i="1"/>
  <c r="E770" i="1"/>
  <c r="D2896" i="1"/>
  <c r="D170" i="1"/>
  <c r="D2131" i="1"/>
  <c r="E2280" i="1"/>
  <c r="E729" i="1"/>
  <c r="E1562" i="1"/>
  <c r="E1728" i="1"/>
  <c r="E790" i="1"/>
  <c r="E94" i="1"/>
  <c r="E2005" i="1"/>
  <c r="E1631" i="1"/>
  <c r="E2732" i="1"/>
  <c r="E706" i="1"/>
  <c r="E1519" i="1"/>
  <c r="E2443" i="1"/>
  <c r="D287" i="1"/>
  <c r="E883" i="1"/>
  <c r="D1038" i="1"/>
  <c r="E108" i="1"/>
  <c r="D1405" i="1"/>
  <c r="D1326" i="1"/>
  <c r="D1173" i="1"/>
  <c r="E2092" i="1"/>
  <c r="E2795" i="1"/>
  <c r="E1439" i="1"/>
  <c r="E966" i="1"/>
  <c r="E600" i="1"/>
  <c r="E554" i="1"/>
  <c r="D2720" i="1"/>
  <c r="E1134" i="1"/>
  <c r="E2580" i="1"/>
  <c r="D1352" i="1"/>
  <c r="E1290" i="1"/>
  <c r="E1235" i="1"/>
  <c r="D190" i="1"/>
  <c r="E1928" i="1"/>
  <c r="D254" i="1"/>
  <c r="E856" i="1"/>
  <c r="E1301" i="1"/>
  <c r="E41" i="1"/>
  <c r="D1378" i="1"/>
  <c r="D2161" i="1"/>
  <c r="D229" i="1"/>
  <c r="E2879" i="1"/>
  <c r="E1762" i="1"/>
  <c r="E402" i="1"/>
  <c r="D163" i="1"/>
  <c r="D1343" i="1"/>
  <c r="D312" i="1"/>
  <c r="E815" i="1"/>
  <c r="E2886" i="1"/>
  <c r="E1654" i="1"/>
  <c r="D646" i="1"/>
  <c r="E836" i="1"/>
  <c r="E865" i="1"/>
  <c r="E1837" i="1"/>
  <c r="E1571" i="1"/>
  <c r="E981" i="1"/>
  <c r="D654" i="1"/>
  <c r="E1508" i="1"/>
  <c r="E2864" i="1"/>
  <c r="D1042" i="1"/>
  <c r="E2345" i="1"/>
  <c r="E169" i="1"/>
  <c r="D2414" i="1"/>
  <c r="D1517" i="1"/>
  <c r="E2351" i="1"/>
  <c r="D210" i="1"/>
  <c r="E1109" i="1"/>
  <c r="E2002" i="1"/>
  <c r="D1450" i="1"/>
  <c r="E533" i="1"/>
  <c r="E47" i="1"/>
  <c r="D706" i="1"/>
  <c r="E1680" i="1"/>
  <c r="E1668" i="1"/>
  <c r="E2483" i="1"/>
  <c r="E123" i="1"/>
  <c r="D953" i="1"/>
  <c r="E2603" i="1"/>
  <c r="E9" i="1"/>
  <c r="E1089" i="1"/>
  <c r="D1449" i="1"/>
  <c r="D2080" i="1"/>
  <c r="E2399" i="1"/>
  <c r="D714" i="1"/>
  <c r="E1543" i="1"/>
  <c r="D914" i="1"/>
  <c r="D1480" i="1"/>
  <c r="E77" i="1"/>
  <c r="D691" i="1"/>
  <c r="D2206" i="1"/>
  <c r="D624" i="1"/>
  <c r="E1324" i="1"/>
  <c r="E758" i="1"/>
  <c r="E465" i="1"/>
  <c r="E1173" i="1"/>
  <c r="E308" i="1"/>
  <c r="E96" i="1"/>
  <c r="E280" i="1"/>
  <c r="E175" i="1"/>
  <c r="E1240" i="1"/>
  <c r="E525" i="1"/>
  <c r="E2088" i="1"/>
  <c r="D994" i="1"/>
  <c r="E1793" i="1"/>
  <c r="E907" i="1"/>
  <c r="E1403" i="1"/>
  <c r="E2172" i="1"/>
  <c r="D818" i="1"/>
  <c r="E1393" i="1"/>
  <c r="D1256" i="1"/>
  <c r="D100" i="1"/>
  <c r="D1549" i="1"/>
  <c r="E722" i="1"/>
  <c r="D967" i="1"/>
  <c r="E1688" i="1"/>
  <c r="E1236" i="1"/>
  <c r="E305" i="1"/>
  <c r="E1367" i="1"/>
  <c r="D89" i="1"/>
  <c r="D866" i="1"/>
  <c r="D1978" i="1"/>
  <c r="E1294" i="1"/>
  <c r="D52" i="1"/>
  <c r="E1911" i="1"/>
  <c r="E10" i="1"/>
  <c r="E2350" i="1"/>
  <c r="E107" i="1"/>
  <c r="E1763" i="1"/>
  <c r="E2089" i="1"/>
  <c r="E978" i="1"/>
  <c r="D888" i="1"/>
  <c r="E866" i="1"/>
  <c r="D2741" i="1"/>
  <c r="E1222" i="1"/>
  <c r="E2310" i="1"/>
  <c r="D231" i="1"/>
  <c r="D92" i="1"/>
  <c r="D1645" i="1"/>
  <c r="D488" i="1"/>
  <c r="D2475" i="1"/>
  <c r="E566" i="1"/>
  <c r="D1581" i="1"/>
  <c r="D582" i="1"/>
  <c r="D838" i="1"/>
  <c r="E1190" i="1"/>
  <c r="D1936" i="1"/>
  <c r="E26" i="1"/>
  <c r="E690" i="1"/>
  <c r="E143" i="1"/>
  <c r="E1918" i="1"/>
  <c r="E1406" i="1"/>
  <c r="D680" i="1"/>
  <c r="E335" i="1"/>
  <c r="D2804" i="1"/>
  <c r="E1966" i="1"/>
  <c r="E1683" i="1"/>
  <c r="E2265" i="1"/>
  <c r="D2514" i="1"/>
  <c r="D2202" i="1"/>
  <c r="E2428" i="1"/>
  <c r="E1463" i="1"/>
  <c r="E1287" i="1"/>
  <c r="D1832" i="1"/>
  <c r="E715" i="1"/>
  <c r="D2560" i="1"/>
  <c r="D2634" i="1"/>
  <c r="D2907" i="1"/>
  <c r="E1166" i="1"/>
  <c r="D2226" i="1"/>
  <c r="E2076" i="1"/>
  <c r="E1250" i="1"/>
  <c r="E2174" i="1"/>
  <c r="E37" i="1"/>
  <c r="E1705" i="1"/>
  <c r="D958" i="1"/>
  <c r="E1646" i="1"/>
  <c r="E2920" i="1"/>
  <c r="E972" i="1"/>
  <c r="E731" i="1"/>
  <c r="E2654" i="1"/>
  <c r="E1650" i="1"/>
  <c r="D784" i="1"/>
  <c r="E641" i="1"/>
  <c r="D375" i="1"/>
  <c r="D1994" i="1"/>
  <c r="E1093" i="1"/>
  <c r="D2681" i="1"/>
  <c r="E2728" i="1"/>
  <c r="E627" i="1"/>
  <c r="E1941" i="1"/>
  <c r="E33" i="1"/>
  <c r="E837" i="1"/>
  <c r="D542" i="1"/>
  <c r="E214" i="1"/>
  <c r="E2437" i="1"/>
  <c r="E182" i="1"/>
  <c r="E2367" i="1"/>
  <c r="D1024" i="1"/>
  <c r="E72" i="1"/>
  <c r="E406" i="1"/>
  <c r="E2408" i="1"/>
  <c r="E816" i="1"/>
  <c r="E350" i="1"/>
  <c r="E36" i="1"/>
  <c r="E1013" i="1"/>
  <c r="D853" i="1"/>
  <c r="E1626" i="1"/>
  <c r="E2670" i="1"/>
  <c r="D2943" i="1"/>
  <c r="E2757" i="1"/>
  <c r="D1230" i="1"/>
  <c r="D631" i="1"/>
  <c r="E2127" i="1"/>
  <c r="E529" i="1"/>
  <c r="E1210" i="1"/>
  <c r="E2390" i="1"/>
  <c r="E565" i="1"/>
  <c r="E738" i="1"/>
  <c r="E1564" i="1"/>
  <c r="D2874" i="1"/>
  <c r="D642" i="1"/>
  <c r="E739" i="1"/>
  <c r="E2309" i="1"/>
  <c r="E1529" i="1"/>
  <c r="D81" i="1"/>
  <c r="D329" i="1"/>
  <c r="D402" i="1"/>
  <c r="D2832" i="1"/>
  <c r="D2250" i="1"/>
  <c r="D195" i="1"/>
  <c r="E1872" i="1"/>
  <c r="E1919" i="1"/>
  <c r="E1947" i="1"/>
  <c r="E1963" i="1"/>
  <c r="E1378" i="1"/>
  <c r="D456" i="1"/>
  <c r="D2174" i="1"/>
  <c r="E2656" i="1"/>
  <c r="E1490" i="1"/>
  <c r="E300" i="1"/>
  <c r="D461" i="1"/>
  <c r="E784" i="1"/>
  <c r="D1733" i="1"/>
  <c r="E700" i="1"/>
  <c r="E1053" i="1"/>
  <c r="D611" i="1"/>
  <c r="E2149" i="1"/>
  <c r="E2644" i="1"/>
  <c r="E1193" i="1"/>
  <c r="E2242" i="1"/>
  <c r="E1242" i="1"/>
  <c r="E173" i="1"/>
  <c r="E2164" i="1"/>
  <c r="E1786" i="1"/>
  <c r="D199" i="1"/>
  <c r="D2049" i="1"/>
  <c r="E372" i="1"/>
  <c r="D2740" i="1"/>
  <c r="E705" i="1"/>
  <c r="D95" i="1"/>
  <c r="E912" i="1"/>
  <c r="D313" i="1"/>
  <c r="E1081" i="1"/>
  <c r="E2974" i="1"/>
  <c r="D347" i="1"/>
  <c r="E1940" i="1"/>
  <c r="E203" i="1"/>
  <c r="D42" i="1"/>
  <c r="E1582" i="1"/>
  <c r="E13" i="1"/>
  <c r="E1601" i="1"/>
  <c r="E140" i="1"/>
  <c r="E273" i="1"/>
  <c r="D275" i="1"/>
  <c r="D1825" i="1"/>
  <c r="E1784" i="1"/>
  <c r="D2993" i="1"/>
  <c r="E503" i="1"/>
  <c r="E2815" i="1"/>
  <c r="E354" i="1"/>
  <c r="D193" i="1"/>
  <c r="D826" i="1"/>
  <c r="D2177" i="1"/>
  <c r="E951" i="1"/>
  <c r="E730" i="1"/>
  <c r="E822" i="1"/>
  <c r="E50" i="1"/>
  <c r="E1129" i="1"/>
  <c r="D760" i="1"/>
  <c r="E2830" i="1"/>
  <c r="E1259" i="1"/>
  <c r="E797" i="1"/>
  <c r="E177" i="1"/>
  <c r="D1084" i="1"/>
  <c r="E572" i="1"/>
  <c r="E999" i="1"/>
  <c r="D304" i="1"/>
  <c r="E2904" i="1"/>
  <c r="E631" i="1"/>
  <c r="E2683" i="1"/>
  <c r="E2094" i="1"/>
  <c r="E879" i="1"/>
  <c r="E427" i="1"/>
  <c r="E1138" i="1"/>
  <c r="E2366" i="1"/>
  <c r="E1225" i="1"/>
  <c r="E181" i="1"/>
  <c r="E2537" i="1"/>
  <c r="D1661" i="1"/>
  <c r="E608" i="1"/>
  <c r="E2645" i="1"/>
  <c r="D150" i="1"/>
  <c r="E2964" i="1"/>
  <c r="E1263" i="1"/>
  <c r="E644" i="1"/>
  <c r="E496" i="1"/>
  <c r="E423" i="1"/>
  <c r="E1664" i="1"/>
  <c r="D839" i="1"/>
  <c r="D492" i="1"/>
  <c r="E1614" i="1"/>
  <c r="E2396" i="1"/>
  <c r="E2445" i="1"/>
  <c r="D2957" i="1"/>
  <c r="E804" i="1"/>
  <c r="E2494" i="1"/>
  <c r="E361" i="1"/>
  <c r="E1020" i="1"/>
  <c r="E737" i="1"/>
  <c r="D725" i="1"/>
  <c r="E2166" i="1"/>
  <c r="D737" i="1"/>
  <c r="D1637" i="1"/>
  <c r="D547" i="1"/>
  <c r="D2521" i="1"/>
  <c r="D1613" i="1"/>
  <c r="D227" i="1"/>
  <c r="E1144" i="1"/>
  <c r="E590" i="1"/>
  <c r="E1137" i="1"/>
  <c r="E362" i="1"/>
  <c r="D99" i="1"/>
  <c r="E1818" i="1"/>
  <c r="D2672" i="1"/>
  <c r="D208" i="1"/>
  <c r="E90" i="1"/>
  <c r="E1220" i="1"/>
  <c r="E1713" i="1"/>
  <c r="E1264" i="1"/>
  <c r="E1499" i="1"/>
  <c r="E711" i="1"/>
  <c r="E2504" i="1"/>
  <c r="E1254" i="1"/>
  <c r="D2948" i="1"/>
  <c r="E1092" i="1"/>
  <c r="E734" i="1"/>
  <c r="D2275" i="1"/>
  <c r="E2132" i="1"/>
  <c r="E1316" i="1"/>
  <c r="E1501" i="1"/>
  <c r="E1063" i="1"/>
  <c r="E2374" i="1"/>
  <c r="E297" i="1"/>
  <c r="E383" i="1"/>
  <c r="D1284" i="1"/>
  <c r="D754" i="1"/>
  <c r="E49" i="1"/>
  <c r="E1695" i="1"/>
  <c r="D1525" i="1"/>
  <c r="D658" i="1"/>
  <c r="D2889" i="1"/>
  <c r="D175" i="1"/>
  <c r="D1404" i="1"/>
  <c r="E1732" i="1"/>
  <c r="E1520" i="1"/>
  <c r="E1948" i="1"/>
  <c r="E487" i="1"/>
  <c r="E1208" i="1"/>
  <c r="D2589" i="1"/>
  <c r="D1169" i="1"/>
  <c r="E201" i="1"/>
  <c r="D2888" i="1"/>
  <c r="E178" i="1"/>
  <c r="E1343" i="1"/>
  <c r="D1249" i="1"/>
  <c r="E575" i="1"/>
  <c r="D2017" i="1"/>
  <c r="E603" i="1"/>
  <c r="E1517" i="1"/>
  <c r="D1895" i="1"/>
  <c r="D1188" i="1"/>
  <c r="D2704" i="1"/>
  <c r="D619" i="1"/>
  <c r="D831" i="1"/>
  <c r="E2000" i="1"/>
  <c r="E2122" i="1"/>
  <c r="E617" i="1"/>
  <c r="E2859" i="1"/>
  <c r="E1630" i="1"/>
  <c r="D1528" i="1"/>
  <c r="E1276" i="1"/>
  <c r="E2753" i="1"/>
  <c r="E2857" i="1"/>
  <c r="E1073" i="1"/>
  <c r="E312" i="1"/>
  <c r="D305" i="1"/>
  <c r="E98" i="1"/>
  <c r="D362" i="1"/>
  <c r="D23" i="1"/>
  <c r="D256" i="1"/>
  <c r="D2450" i="1"/>
  <c r="E588" i="1"/>
  <c r="E2052" i="1"/>
  <c r="E1139" i="1"/>
  <c r="E1993" i="1"/>
  <c r="E1183" i="1"/>
  <c r="D2067" i="1"/>
  <c r="E1410" i="1"/>
  <c r="E794" i="1"/>
  <c r="E2112" i="1"/>
  <c r="D935" i="1"/>
  <c r="E746" i="1"/>
  <c r="D2343" i="1"/>
  <c r="E331" i="1"/>
  <c r="D731" i="1"/>
  <c r="D75" i="1"/>
  <c r="E2030" i="1"/>
  <c r="E1370" i="1"/>
  <c r="E1809" i="1"/>
  <c r="D2398" i="1"/>
  <c r="E2311" i="1"/>
  <c r="D857" i="1"/>
  <c r="E1230" i="1"/>
  <c r="E1415" i="1"/>
  <c r="E1506" i="1"/>
  <c r="D2903" i="1"/>
  <c r="D1650" i="1"/>
  <c r="E1179" i="1"/>
  <c r="E2136" i="1"/>
  <c r="E2032" i="1"/>
  <c r="D1673" i="1"/>
  <c r="D2869" i="1"/>
  <c r="D221" i="1"/>
  <c r="D2602" i="1"/>
  <c r="E1815" i="1"/>
  <c r="D1206" i="1"/>
  <c r="E467" i="1"/>
  <c r="E903" i="1"/>
  <c r="D2690" i="1"/>
  <c r="D2000" i="1"/>
  <c r="E1881" i="1"/>
  <c r="E1791" i="1"/>
  <c r="E1579" i="1"/>
  <c r="D269" i="1"/>
  <c r="D864" i="1"/>
  <c r="E827" i="1"/>
  <c r="E605" i="1"/>
  <c r="D997" i="1"/>
  <c r="D2283" i="1"/>
  <c r="E667" i="1"/>
  <c r="E344" i="1"/>
  <c r="E463" i="1"/>
  <c r="E2055" i="1"/>
  <c r="D2565" i="1"/>
  <c r="D91" i="1"/>
  <c r="D2978" i="1"/>
  <c r="E509" i="1"/>
  <c r="D883" i="1"/>
  <c r="E1561" i="1"/>
  <c r="E2698" i="1"/>
  <c r="E1598" i="1"/>
  <c r="E2829" i="1"/>
  <c r="E258" i="1"/>
  <c r="E1231" i="1"/>
  <c r="E2275" i="1"/>
  <c r="E2079" i="1"/>
  <c r="E1751" i="1"/>
  <c r="D930" i="1"/>
  <c r="E1589" i="1"/>
  <c r="E2577" i="1"/>
  <c r="E1568" i="1"/>
  <c r="E1462" i="1"/>
  <c r="E247" i="1"/>
  <c r="D377" i="1"/>
  <c r="E1931" i="1"/>
  <c r="E1649" i="1"/>
  <c r="E2377" i="1"/>
  <c r="E1446" i="1"/>
  <c r="E1050" i="1"/>
  <c r="D1229" i="1"/>
  <c r="E1055" i="1"/>
  <c r="D257" i="1"/>
  <c r="E2223" i="1"/>
  <c r="D1541" i="1"/>
  <c r="D325" i="1"/>
  <c r="D2613" i="1"/>
  <c r="D554" i="1"/>
  <c r="E2880" i="1"/>
  <c r="D815" i="1"/>
  <c r="E2925" i="1"/>
  <c r="D2495" i="1"/>
  <c r="E2179" i="1"/>
  <c r="D2937" i="1"/>
  <c r="E1538" i="1"/>
  <c r="E1295" i="1"/>
  <c r="D416" i="1"/>
  <c r="E763" i="1"/>
  <c r="E685" i="1"/>
  <c r="E398" i="1"/>
  <c r="D893" i="1"/>
  <c r="D1402" i="1"/>
  <c r="D2803" i="1"/>
  <c r="E1982" i="1"/>
  <c r="E553" i="1"/>
  <c r="D1007" i="1"/>
  <c r="E1704" i="1"/>
  <c r="E2288" i="1"/>
  <c r="D1608" i="1"/>
  <c r="E1195" i="1"/>
  <c r="E263" i="1"/>
  <c r="D2238" i="1"/>
  <c r="D188" i="1"/>
  <c r="E1442" i="1"/>
  <c r="D2135" i="1"/>
  <c r="D1164" i="1"/>
  <c r="E1349" i="1"/>
  <c r="E1121" i="1"/>
  <c r="D613" i="1"/>
  <c r="D185" i="1"/>
  <c r="D204" i="1"/>
  <c r="D27" i="1"/>
  <c r="D965" i="1"/>
  <c r="E732" i="1"/>
  <c r="D2793" i="1"/>
  <c r="E757" i="1"/>
  <c r="D496" i="1"/>
  <c r="E316" i="1"/>
  <c r="E2161" i="1"/>
  <c r="E2984" i="1"/>
  <c r="D1578" i="1"/>
  <c r="D979" i="1"/>
  <c r="E2890" i="1"/>
  <c r="D563" i="1"/>
  <c r="E727" i="1"/>
  <c r="D896" i="1"/>
  <c r="E1315" i="1"/>
  <c r="E2281" i="1"/>
  <c r="E1433" i="1"/>
  <c r="E2123" i="1"/>
  <c r="E2555" i="1"/>
  <c r="E1113" i="1"/>
  <c r="E2253" i="1"/>
  <c r="E2758" i="1"/>
  <c r="E1760" i="1"/>
  <c r="E2043" i="1"/>
  <c r="E851" i="1"/>
  <c r="D1925" i="1"/>
  <c r="D2695" i="1"/>
  <c r="E1865" i="1"/>
  <c r="E2624" i="1"/>
  <c r="E1847" i="1"/>
  <c r="E95" i="1"/>
  <c r="D1616" i="1"/>
  <c r="E2595" i="1"/>
  <c r="D2478" i="1"/>
  <c r="E896" i="1"/>
  <c r="E634" i="1"/>
  <c r="E904" i="1"/>
  <c r="E2660" i="1"/>
  <c r="D1448" i="1"/>
  <c r="E413" i="1"/>
  <c r="E1625" i="1"/>
  <c r="E1635" i="1"/>
  <c r="D219" i="1"/>
  <c r="D765" i="1"/>
  <c r="E2833" i="1"/>
  <c r="D655" i="1"/>
  <c r="D1297" i="1"/>
  <c r="E1449" i="1"/>
  <c r="E2333" i="1"/>
  <c r="E217" i="1"/>
  <c r="D2911" i="1"/>
  <c r="D674" i="1"/>
  <c r="E43" i="1"/>
  <c r="D2966" i="1"/>
  <c r="D1429" i="1"/>
  <c r="E71" i="1"/>
  <c r="D1050" i="1"/>
  <c r="E1057" i="1"/>
  <c r="E277" i="1"/>
  <c r="D2625" i="1"/>
  <c r="E1592" i="1"/>
  <c r="E1282" i="1"/>
  <c r="E635" i="1"/>
  <c r="E2509" i="1"/>
  <c r="D2185" i="1"/>
  <c r="E950" i="1"/>
  <c r="E2272" i="1"/>
  <c r="E1317" i="1"/>
  <c r="E659" i="1"/>
  <c r="E1466" i="1"/>
  <c r="D1222" i="1"/>
  <c r="D31" i="1"/>
  <c r="E425" i="1"/>
  <c r="D262" i="1"/>
  <c r="E39" i="1"/>
  <c r="D160" i="1"/>
  <c r="E1698" i="1"/>
  <c r="E2635" i="1"/>
  <c r="E321" i="1"/>
  <c r="E410" i="1"/>
  <c r="E947" i="1"/>
  <c r="D1594" i="1"/>
  <c r="E295" i="1"/>
  <c r="E695" i="1"/>
  <c r="D386" i="1"/>
  <c r="E74" i="1"/>
  <c r="D683" i="1"/>
  <c r="D297" i="1"/>
  <c r="D457" i="1"/>
  <c r="E2762" i="1"/>
  <c r="E2284" i="1"/>
  <c r="E707" i="1"/>
  <c r="E2070" i="1"/>
  <c r="E886" i="1"/>
  <c r="D1333" i="1"/>
  <c r="E2548" i="1"/>
  <c r="E2720" i="1"/>
  <c r="E502" i="1"/>
  <c r="E1473" i="1"/>
  <c r="E1255" i="1"/>
  <c r="E899" i="1"/>
  <c r="D345" i="1"/>
  <c r="D587" i="1"/>
  <c r="D33" i="1"/>
  <c r="E2081" i="1"/>
  <c r="E791" i="1"/>
  <c r="D1098" i="1"/>
  <c r="E451" i="1"/>
  <c r="E2256" i="1"/>
  <c r="E1757" i="1"/>
  <c r="E1676" i="1"/>
  <c r="D458" i="1"/>
  <c r="D443" i="1"/>
  <c r="E1724" i="1"/>
  <c r="D2980" i="1"/>
  <c r="D438" i="1"/>
  <c r="D469" i="1"/>
  <c r="E897" i="1"/>
  <c r="E1271" i="1"/>
  <c r="D13" i="1"/>
  <c r="D55" i="1"/>
  <c r="E2139" i="1"/>
  <c r="E176" i="1"/>
  <c r="D59" i="1"/>
  <c r="D2878" i="1"/>
  <c r="E2181" i="1"/>
  <c r="E2278" i="1"/>
  <c r="D794" i="1"/>
  <c r="E1537" i="1"/>
  <c r="E1436" i="1"/>
  <c r="D2397" i="1"/>
  <c r="D149" i="1"/>
  <c r="E1885" i="1"/>
  <c r="E2207" i="1"/>
  <c r="E2144" i="1"/>
  <c r="E131" i="1"/>
  <c r="E853" i="1"/>
  <c r="E650" i="1"/>
  <c r="E832" i="1"/>
  <c r="D637" i="1"/>
  <c r="D25" i="1"/>
  <c r="E498" i="1"/>
  <c r="E586" i="1"/>
  <c r="E364" i="1"/>
  <c r="D2848" i="1"/>
  <c r="E2836" i="1"/>
  <c r="E2574" i="1"/>
  <c r="D321" i="1"/>
  <c r="E944" i="1"/>
  <c r="E2470" i="1"/>
  <c r="E1448" i="1"/>
  <c r="E541" i="1"/>
  <c r="E1253" i="1"/>
  <c r="E1178" i="1"/>
  <c r="E2220" i="1"/>
  <c r="D675" i="1"/>
  <c r="D638" i="1"/>
  <c r="E1058" i="1"/>
  <c r="D1837" i="1"/>
  <c r="E2017" i="1"/>
  <c r="E2819" i="1"/>
  <c r="E1530" i="1"/>
  <c r="E59" i="1"/>
  <c r="E401" i="1"/>
  <c r="E2264" i="1"/>
  <c r="D523" i="1"/>
  <c r="E1750" i="1"/>
  <c r="D1720" i="1"/>
  <c r="D320" i="1"/>
  <c r="E45" i="1"/>
  <c r="E73" i="1"/>
  <c r="D1533" i="1"/>
  <c r="E2010" i="1"/>
  <c r="E171" i="1"/>
  <c r="E2589" i="1"/>
  <c r="E1388" i="1"/>
  <c r="D2512" i="1"/>
  <c r="D2706" i="1"/>
  <c r="D2247" i="1"/>
  <c r="E1884" i="1"/>
  <c r="E1037" i="1"/>
  <c r="D1868" i="1"/>
  <c r="D2146" i="1"/>
  <c r="E2884" i="1"/>
  <c r="D136" i="1"/>
  <c r="D531" i="1"/>
  <c r="D923" i="1"/>
  <c r="E1778" i="1"/>
  <c r="E275" i="1"/>
  <c r="E407" i="1"/>
  <c r="E2862" i="1"/>
  <c r="E378" i="1"/>
  <c r="E889" i="1"/>
  <c r="E1743" i="1"/>
  <c r="E681" i="1"/>
  <c r="D309" i="1"/>
  <c r="D74" i="1"/>
  <c r="D1725" i="1"/>
  <c r="E671" i="1"/>
  <c r="E1991" i="1"/>
  <c r="D2971" i="1"/>
  <c r="E955" i="1"/>
  <c r="E209" i="1"/>
  <c r="D603" i="1"/>
  <c r="D1888" i="1"/>
  <c r="E2895" i="1"/>
  <c r="D1618" i="1"/>
  <c r="E76" i="1"/>
  <c r="D653" i="1"/>
  <c r="D84" i="1"/>
  <c r="E653" i="1"/>
  <c r="D917" i="1"/>
  <c r="D791" i="1"/>
  <c r="D429" i="1"/>
  <c r="E420" i="1"/>
  <c r="D2951" i="1"/>
  <c r="D874" i="1"/>
  <c r="E2608" i="1"/>
  <c r="E2250" i="1"/>
  <c r="E193" i="1"/>
  <c r="D528" i="1"/>
  <c r="D560" i="1"/>
  <c r="E2057" i="1"/>
  <c r="D1624" i="1"/>
  <c r="D2677" i="1"/>
  <c r="E271" i="1"/>
  <c r="D2883" i="1"/>
  <c r="E359" i="1"/>
  <c r="E623" i="1"/>
  <c r="E1504" i="1"/>
  <c r="D677" i="1"/>
  <c r="E63" i="1"/>
  <c r="D1300" i="1"/>
  <c r="D127" i="1"/>
  <c r="E1080" i="1"/>
  <c r="D37" i="1"/>
  <c r="E289" i="1"/>
  <c r="E493" i="1"/>
  <c r="E698" i="1"/>
  <c r="E936" i="1"/>
  <c r="D2265" i="1"/>
  <c r="D1589" i="1"/>
  <c r="D981" i="1"/>
  <c r="E1045" i="1"/>
  <c r="E1802" i="1"/>
  <c r="E776" i="1"/>
  <c r="D1165" i="1"/>
  <c r="E2464" i="1"/>
  <c r="D328" i="1"/>
  <c r="D1076" i="1"/>
  <c r="D720" i="1"/>
  <c r="D51" i="1"/>
  <c r="E1274" i="1"/>
  <c r="E2325" i="1"/>
  <c r="E443" i="1"/>
  <c r="D211" i="1"/>
  <c r="E607" i="1"/>
  <c r="E894" i="1"/>
  <c r="E749" i="1"/>
  <c r="E152" i="1"/>
  <c r="E1890" i="1"/>
  <c r="D1282" i="1"/>
  <c r="E848" i="1"/>
  <c r="E2935" i="1"/>
  <c r="E2407" i="1"/>
  <c r="E2249" i="1"/>
  <c r="E2303" i="1"/>
  <c r="E740" i="1"/>
  <c r="D2997" i="1"/>
  <c r="E1496" i="1"/>
  <c r="E1128" i="1"/>
  <c r="E2485" i="1"/>
  <c r="E368" i="1"/>
  <c r="E456" i="1"/>
  <c r="D1472" i="1"/>
  <c r="D2940" i="1"/>
  <c r="E1526" i="1"/>
  <c r="E1798" i="1"/>
  <c r="E2808" i="1"/>
  <c r="E1302" i="1"/>
  <c r="E1817" i="1"/>
  <c r="D2795" i="1"/>
  <c r="E1216" i="1"/>
  <c r="E1048" i="1"/>
  <c r="E991" i="1"/>
  <c r="D856" i="1"/>
  <c r="E914" i="1"/>
  <c r="E1964" i="1"/>
  <c r="E414" i="1"/>
  <c r="E307" i="1"/>
  <c r="E1780" i="1"/>
  <c r="E293" i="1"/>
  <c r="D2027" i="1"/>
  <c r="D643" i="1"/>
  <c r="D110" i="1"/>
  <c r="E592" i="1"/>
  <c r="D2780" i="1"/>
  <c r="E2368" i="1"/>
  <c r="E1862" i="1"/>
  <c r="D130" i="1"/>
  <c r="E42" i="1"/>
  <c r="D2549" i="1"/>
  <c r="D879" i="1"/>
  <c r="E931" i="1"/>
  <c r="E2138" i="1"/>
  <c r="D360" i="1"/>
  <c r="E750" i="1"/>
  <c r="E1368" i="1"/>
  <c r="D518" i="1"/>
  <c r="E569" i="1"/>
  <c r="D2248" i="1"/>
  <c r="E330" i="1"/>
  <c r="D203" i="1"/>
  <c r="D2290" i="1"/>
  <c r="D2411" i="1"/>
  <c r="D1544" i="1"/>
  <c r="D2347" i="1"/>
  <c r="E2736" i="1"/>
  <c r="D2722" i="1"/>
  <c r="D2557" i="1"/>
  <c r="D2646" i="1"/>
  <c r="E2116" i="1"/>
  <c r="E1372" i="1"/>
  <c r="E1330" i="1"/>
  <c r="E2493" i="1"/>
  <c r="E2227" i="1"/>
  <c r="D536" i="1"/>
  <c r="E662" i="1"/>
  <c r="E2919" i="1"/>
  <c r="E2764" i="1"/>
  <c r="D20" i="1"/>
  <c r="D1513" i="1"/>
  <c r="E1667" i="1"/>
  <c r="E2642" i="1"/>
  <c r="E208" i="1"/>
  <c r="E459" i="1"/>
  <c r="D1251" i="1"/>
  <c r="D244" i="1"/>
  <c r="D1466" i="1"/>
  <c r="E1197" i="1"/>
  <c r="D550" i="1"/>
  <c r="E1583" i="1"/>
  <c r="D2073" i="1"/>
  <c r="E2158" i="1"/>
  <c r="E1118" i="1"/>
  <c r="E1015" i="1"/>
  <c r="D1762" i="1"/>
  <c r="E1412" i="1"/>
  <c r="D934" i="1"/>
  <c r="D2317" i="1"/>
  <c r="D104" i="1"/>
  <c r="E1857" i="1"/>
  <c r="D944" i="1"/>
  <c r="E366" i="1"/>
  <c r="E1653" i="1"/>
  <c r="E2486" i="1"/>
  <c r="D470" i="1"/>
  <c r="E232" i="1"/>
  <c r="D182" i="1"/>
  <c r="E1770" i="1"/>
  <c r="E2448" i="1"/>
  <c r="E2140" i="1"/>
  <c r="D1298" i="1"/>
  <c r="D217" i="1"/>
  <c r="D2416" i="1"/>
  <c r="D38" i="1"/>
  <c r="E1930" i="1"/>
  <c r="E317" i="1"/>
  <c r="E1228" i="1"/>
  <c r="E1922" i="1"/>
  <c r="E642" i="1"/>
  <c r="E1199" i="1"/>
  <c r="D143" i="1"/>
  <c r="D2141" i="1"/>
  <c r="E318" i="1"/>
  <c r="E1304" i="1"/>
  <c r="E180" i="1"/>
  <c r="E110" i="1"/>
  <c r="E1550" i="1"/>
  <c r="D2981" i="1"/>
  <c r="D1129" i="1"/>
  <c r="E1413" i="1"/>
  <c r="D368" i="1"/>
  <c r="E428" i="1"/>
  <c r="E153" i="1"/>
  <c r="D1192" i="1"/>
  <c r="E274" i="1"/>
  <c r="D1555" i="1"/>
  <c r="E125" i="1"/>
  <c r="D1292" i="1"/>
  <c r="E38" i="1"/>
  <c r="D403" i="1"/>
  <c r="E512" i="1"/>
  <c r="D1960" i="1"/>
  <c r="E2454" i="1"/>
  <c r="E677" i="1"/>
  <c r="D215" i="1"/>
  <c r="D1253" i="1"/>
  <c r="E2714" i="1"/>
  <c r="E743" i="1"/>
  <c r="D899" i="1"/>
  <c r="E25" i="1"/>
  <c r="E1722" i="1"/>
  <c r="E869" i="1"/>
  <c r="D129" i="1"/>
  <c r="E1157" i="1"/>
  <c r="E733" i="1"/>
  <c r="D869" i="1"/>
  <c r="D746" i="1"/>
  <c r="D2798" i="1"/>
  <c r="D2258" i="1"/>
  <c r="D1172" i="1"/>
  <c r="E1932" i="1"/>
  <c r="D1760" i="1"/>
  <c r="D2964" i="1"/>
  <c r="E1795" i="1"/>
  <c r="E823" i="1"/>
  <c r="D830" i="1"/>
  <c r="E1812" i="1"/>
  <c r="D538" i="1"/>
  <c r="E476" i="1"/>
  <c r="D1843" i="1"/>
  <c r="D1909" i="1"/>
  <c r="D584" i="1"/>
  <c r="D18" i="1"/>
  <c r="E1468" i="1"/>
  <c r="E1773" i="1"/>
  <c r="E1006" i="1"/>
  <c r="E1170" i="1"/>
  <c r="D2357" i="1"/>
  <c r="E621" i="1"/>
  <c r="D615" i="1"/>
  <c r="D973" i="1"/>
  <c r="E371" i="1"/>
  <c r="E2518" i="1"/>
  <c r="D487" i="1"/>
  <c r="E1637" i="1"/>
  <c r="D1162" i="1"/>
  <c r="D134" i="1"/>
  <c r="D232" i="1"/>
  <c r="E1328" i="1"/>
  <c r="E1741" i="1"/>
  <c r="E1162" i="1"/>
  <c r="E1186" i="1"/>
  <c r="D14" i="1"/>
  <c r="E1187" i="1"/>
  <c r="D2713" i="1"/>
  <c r="D209" i="1"/>
  <c r="D1321" i="1"/>
  <c r="E166" i="1"/>
  <c r="D789" i="1"/>
  <c r="E908" i="1"/>
  <c r="E2804" i="1"/>
  <c r="E774" i="1"/>
  <c r="D1226" i="1"/>
  <c r="E2973" i="1"/>
  <c r="E1624" i="1"/>
  <c r="E2190" i="1"/>
  <c r="E2018" i="1"/>
  <c r="E1083" i="1"/>
  <c r="E1961" i="1"/>
  <c r="D1640" i="1"/>
  <c r="D566" i="1"/>
  <c r="E998" i="1"/>
  <c r="E2285" i="1"/>
  <c r="E767" i="1"/>
  <c r="E1807" i="1"/>
  <c r="D318" i="1"/>
  <c r="E2950" i="1"/>
  <c r="E30" i="1"/>
  <c r="D2191" i="1"/>
  <c r="E628" i="1"/>
  <c r="E1360" i="1"/>
  <c r="D2968" i="1"/>
  <c r="E2968" i="1"/>
  <c r="D2419" i="1"/>
  <c r="E946" i="1"/>
  <c r="E2651" i="1"/>
  <c r="E982" i="1"/>
  <c r="D792" i="1"/>
  <c r="E1363" i="1"/>
  <c r="E1552" i="1"/>
  <c r="D460" i="1"/>
  <c r="D2227" i="1"/>
  <c r="D2908" i="1"/>
  <c r="D138" i="1"/>
  <c r="E971" i="1"/>
  <c r="E1434" i="1"/>
  <c r="E170" i="1"/>
  <c r="E2778" i="1"/>
  <c r="E2691" i="1"/>
  <c r="E433" i="1"/>
  <c r="E134" i="1"/>
  <c r="D912" i="1"/>
  <c r="E2495" i="1"/>
  <c r="E1430" i="1"/>
  <c r="D225" i="1"/>
  <c r="E1805" i="1"/>
  <c r="E1799" i="1"/>
  <c r="D253" i="1"/>
  <c r="E558" i="1"/>
  <c r="E2511" i="1"/>
  <c r="D2825" i="1"/>
  <c r="D145" i="1"/>
  <c r="D990" i="1"/>
  <c r="E32" i="1"/>
  <c r="D197" i="1"/>
  <c r="E2222" i="1"/>
  <c r="E2061" i="1"/>
  <c r="E1767" i="1"/>
  <c r="E547" i="1"/>
  <c r="E1968" i="1"/>
  <c r="E269" i="1"/>
  <c r="E348" i="1"/>
  <c r="E2009" i="1"/>
  <c r="E394" i="1"/>
  <c r="D45" i="1"/>
  <c r="E1273" i="1"/>
  <c r="E1694" i="1"/>
  <c r="D810" i="1"/>
  <c r="E282" i="1"/>
  <c r="D1155" i="1"/>
  <c r="E1479" i="1"/>
  <c r="E1102" i="1"/>
  <c r="E1621" i="1"/>
  <c r="E2538" i="1"/>
  <c r="E1098" i="1"/>
  <c r="E146" i="1"/>
  <c r="E255" i="1"/>
  <c r="E2397" i="1"/>
  <c r="E1339" i="1"/>
  <c r="E2668" i="1"/>
  <c r="E1152" i="1"/>
  <c r="D142" i="1"/>
  <c r="E1212" i="1"/>
  <c r="E1731" i="1"/>
  <c r="E1891" i="1"/>
  <c r="E1140" i="1"/>
  <c r="E34" i="1"/>
  <c r="E1398" i="1"/>
  <c r="E227" i="1"/>
  <c r="D517" i="1"/>
  <c r="D890" i="1"/>
  <c r="E1744" i="1"/>
  <c r="E87" i="1"/>
  <c r="E1079" i="1"/>
  <c r="D2988" i="1"/>
  <c r="D1514" i="1"/>
  <c r="E2910" i="1"/>
  <c r="E838" i="1"/>
  <c r="E1036" i="1"/>
  <c r="D2867" i="1"/>
  <c r="E2205" i="1"/>
  <c r="E2442" i="1"/>
  <c r="E2969" i="1"/>
  <c r="E1570" i="1"/>
  <c r="E521" i="1"/>
  <c r="E1106" i="1"/>
  <c r="D1546" i="1"/>
  <c r="E935" i="1"/>
  <c r="E1180" i="1"/>
  <c r="E2526" i="1"/>
  <c r="E939" i="1"/>
  <c r="E2259" i="1"/>
  <c r="E1946" i="1"/>
  <c r="D311" i="1"/>
  <c r="E1949" i="1"/>
  <c r="D1156" i="1"/>
  <c r="E1712" i="1"/>
  <c r="D1216" i="1"/>
  <c r="E2346" i="1"/>
  <c r="D1330" i="1"/>
  <c r="E1696" i="1"/>
  <c r="E455" i="1"/>
  <c r="D704" i="1"/>
  <c r="E714" i="1"/>
  <c r="E2210" i="1"/>
  <c r="D1184" i="1"/>
  <c r="D474" i="1"/>
  <c r="E1863" i="1"/>
  <c r="D1149" i="1"/>
  <c r="D1154" i="1"/>
  <c r="E1957" i="1"/>
  <c r="E256" i="1"/>
  <c r="D556" i="1"/>
  <c r="E649" i="1"/>
  <c r="E1838" i="1"/>
  <c r="E683" i="1"/>
  <c r="E1411" i="1"/>
  <c r="D635" i="1"/>
  <c r="E2572" i="1"/>
  <c r="E1566" i="1"/>
  <c r="E1548" i="1"/>
  <c r="E2521" i="1"/>
  <c r="E1491" i="1"/>
  <c r="D424" i="1"/>
  <c r="E2266" i="1"/>
  <c r="E2750" i="1"/>
  <c r="E35" i="1"/>
  <c r="D1648" i="1"/>
  <c r="D61" i="1"/>
  <c r="D1341" i="1"/>
  <c r="D525" i="1"/>
  <c r="D2774" i="1"/>
  <c r="E216" i="1"/>
  <c r="D236" i="1"/>
  <c r="E2426" i="1"/>
  <c r="E2856" i="1"/>
  <c r="E1320" i="1"/>
  <c r="D1999" i="1"/>
  <c r="D1629" i="1"/>
  <c r="D1869" i="1"/>
  <c r="E689" i="1"/>
  <c r="E674" i="1"/>
  <c r="E967" i="1"/>
  <c r="D1823" i="1"/>
  <c r="E1064" i="1"/>
  <c r="E1154" i="1"/>
  <c r="D514" i="1"/>
  <c r="D2488" i="1"/>
  <c r="D2817" i="1"/>
  <c r="D1586" i="1"/>
  <c r="E1761" i="1"/>
  <c r="E1765" i="1"/>
  <c r="E2506" i="1"/>
  <c r="E1715" i="1"/>
  <c r="D1039" i="1"/>
  <c r="E835" i="1"/>
  <c r="E100" i="1"/>
  <c r="D598" i="1"/>
  <c r="D133" i="1"/>
  <c r="E66" i="1"/>
  <c r="E347" i="1"/>
  <c r="D2661" i="1"/>
  <c r="E1873" i="1"/>
  <c r="D155" i="1"/>
  <c r="E1824" i="1"/>
  <c r="E948" i="1"/>
  <c r="D605" i="1"/>
  <c r="E23" i="1"/>
  <c r="E526" i="1"/>
  <c r="E1967" i="1"/>
  <c r="E2708" i="1"/>
  <c r="E238" i="1"/>
  <c r="D902" i="1"/>
  <c r="E1882" i="1"/>
  <c r="D166" i="1"/>
  <c r="D1421" i="1"/>
  <c r="D1320" i="1"/>
  <c r="D875" i="1"/>
  <c r="E736" i="1"/>
  <c r="E959" i="1"/>
  <c r="D2622" i="1"/>
  <c r="D103" i="1"/>
  <c r="E2268" i="1"/>
  <c r="D344" i="1"/>
  <c r="E1171" i="1"/>
  <c r="E1046" i="1"/>
  <c r="D2655" i="1"/>
  <c r="E2816" i="1"/>
  <c r="E206" i="1"/>
  <c r="E1813" i="1"/>
  <c r="E1040" i="1"/>
  <c r="E708" i="1"/>
  <c r="E1572" i="1"/>
  <c r="E2243" i="1"/>
  <c r="E1916" i="1"/>
  <c r="D589" i="1"/>
  <c r="E1577" i="1"/>
  <c r="D1027" i="1"/>
  <c r="D2656" i="1"/>
  <c r="E1678" i="1"/>
  <c r="E1888" i="1"/>
  <c r="D1562" i="1"/>
  <c r="D2757" i="1"/>
  <c r="E490" i="1"/>
  <c r="E2466" i="1"/>
  <c r="E769" i="1"/>
  <c r="E454" i="1"/>
  <c r="D1840" i="1"/>
  <c r="D2984" i="1"/>
  <c r="E1297" i="1"/>
  <c r="E2406" i="1"/>
  <c r="E639" i="1"/>
  <c r="E363" i="1"/>
  <c r="D2243" i="1"/>
  <c r="D421" i="1"/>
  <c r="E1593" i="1"/>
  <c r="E1497" i="1"/>
  <c r="E524" i="1"/>
  <c r="D909" i="1"/>
  <c r="E510" i="1"/>
  <c r="D626" i="1"/>
  <c r="E625" i="1"/>
  <c r="E386" i="1"/>
  <c r="D343" i="1"/>
  <c r="E852" i="1"/>
  <c r="E2286" i="1"/>
  <c r="D2663" i="1"/>
  <c r="E92" i="1"/>
  <c r="D1269" i="1"/>
  <c r="D1418" i="1"/>
  <c r="D19" i="1"/>
  <c r="D936" i="1"/>
  <c r="D1765" i="1"/>
  <c r="D2802" i="1"/>
  <c r="E2153" i="1"/>
  <c r="D629" i="1"/>
  <c r="E2332" i="1"/>
  <c r="D2944" i="1"/>
  <c r="E1992" i="1"/>
  <c r="E1465" i="1"/>
  <c r="E1636" i="1"/>
  <c r="D2811" i="1"/>
  <c r="D959" i="1"/>
  <c r="E337" i="1"/>
  <c r="D334" i="1"/>
  <c r="D135" i="1"/>
  <c r="E461" i="1"/>
  <c r="D1901" i="1"/>
  <c r="E1997" i="1"/>
  <c r="E1369" i="1"/>
  <c r="E1016" i="1"/>
  <c r="E1685" i="1"/>
  <c r="E400" i="1"/>
  <c r="D2821" i="1"/>
  <c r="E2319" i="1"/>
  <c r="E953" i="1"/>
  <c r="D1554" i="1"/>
  <c r="E984" i="1"/>
  <c r="E2576" i="1"/>
  <c r="E2981" i="1"/>
  <c r="D1896" i="1"/>
  <c r="E267" i="1"/>
  <c r="D770" i="1"/>
  <c r="E109" i="1"/>
  <c r="E1480" i="1"/>
  <c r="D1234" i="1"/>
  <c r="D239" i="1"/>
  <c r="E1655" i="1"/>
  <c r="D703" i="1"/>
  <c r="E200" i="1"/>
  <c r="E1597" i="1"/>
  <c r="D1190" i="1"/>
  <c r="E1503" i="1"/>
  <c r="E2313" i="1"/>
  <c r="E1375" i="1"/>
  <c r="D1214" i="1"/>
  <c r="E1827" i="1"/>
  <c r="D694" i="1"/>
  <c r="D920" i="1"/>
  <c r="D2069" i="1"/>
  <c r="E1127" i="1"/>
  <c r="E1604" i="1"/>
  <c r="D608" i="1"/>
  <c r="E544" i="1"/>
  <c r="D493" i="1"/>
  <c r="E106" i="1"/>
  <c r="D346" i="1"/>
  <c r="E2145" i="1"/>
  <c r="E1588" i="1"/>
  <c r="E1331" i="1"/>
  <c r="D282" i="1"/>
  <c r="D1066" i="1"/>
  <c r="E356" i="1"/>
  <c r="E1189" i="1"/>
  <c r="E2308" i="1"/>
  <c r="E1756" i="1"/>
  <c r="D1266" i="1"/>
  <c r="E220" i="1"/>
  <c r="E506" i="1"/>
  <c r="D933" i="1"/>
  <c r="E2036" i="1"/>
  <c r="D2921" i="1"/>
  <c r="E399" i="1"/>
  <c r="E346" i="1"/>
  <c r="E942" i="1"/>
  <c r="E2710" i="1"/>
  <c r="D1112" i="1"/>
  <c r="E2001" i="1"/>
  <c r="D1338" i="1"/>
  <c r="E1247" i="1"/>
  <c r="D739" i="1"/>
  <c r="E1431" i="1"/>
  <c r="E1867" i="1"/>
  <c r="E221" i="1"/>
  <c r="E1970" i="1"/>
  <c r="E2545" i="1"/>
  <c r="E2124" i="1"/>
  <c r="D1773" i="1"/>
  <c r="E1120" i="1"/>
  <c r="E2206" i="1"/>
  <c r="E1400" i="1"/>
  <c r="E133" i="1"/>
  <c r="D2806" i="1"/>
  <c r="E2069" i="1"/>
  <c r="D1008" i="1"/>
  <c r="E222" i="1"/>
  <c r="E577" i="1"/>
  <c r="E1182" i="1"/>
  <c r="D2171" i="1"/>
  <c r="D2403" i="1"/>
  <c r="D490" i="1"/>
  <c r="E1669" i="1"/>
  <c r="D1653" i="1"/>
  <c r="D1897" i="1"/>
  <c r="D1571" i="1"/>
  <c r="E2365" i="1"/>
  <c r="E1115" i="1"/>
  <c r="E1594" i="1"/>
  <c r="D192" i="1"/>
  <c r="E196" i="1"/>
  <c r="E1758" i="1"/>
  <c r="E2484" i="1"/>
  <c r="D728" i="1"/>
  <c r="D1677" i="1"/>
  <c r="D1750" i="1"/>
  <c r="E1591" i="1"/>
  <c r="E1739" i="1"/>
  <c r="D395" i="1"/>
  <c r="E2994" i="1"/>
  <c r="D1476" i="1"/>
  <c r="D992" i="1"/>
  <c r="D661" i="1"/>
  <c r="D85" i="1"/>
  <c r="D575" i="1"/>
  <c r="E875" i="1"/>
  <c r="E1841" i="1"/>
  <c r="E397" i="1"/>
  <c r="E281" i="1"/>
  <c r="D2209" i="1"/>
  <c r="E1268" i="1"/>
  <c r="D861" i="1"/>
  <c r="E422" i="1"/>
  <c r="E1426" i="1"/>
  <c r="E1380" i="1"/>
  <c r="E2393" i="1"/>
  <c r="E2008" i="1"/>
  <c r="E2042" i="1"/>
  <c r="E492" i="1"/>
  <c r="E1427" i="1"/>
  <c r="D509" i="1"/>
  <c r="E2852" i="1"/>
  <c r="D2387" i="1"/>
  <c r="E1840" i="1"/>
  <c r="E1901" i="1"/>
  <c r="E440" i="1"/>
  <c r="D90" i="1"/>
  <c r="E2317" i="1"/>
  <c r="D115" i="1"/>
  <c r="E292" i="1"/>
  <c r="E1733" i="1"/>
  <c r="D757" i="1"/>
  <c r="E1878" i="1"/>
  <c r="E597" i="1"/>
  <c r="D847" i="1"/>
  <c r="D1789" i="1"/>
  <c r="E1191" i="1"/>
  <c r="D369" i="1"/>
  <c r="E488" i="1"/>
  <c r="E542" i="1"/>
  <c r="E1003" i="1"/>
  <c r="D180" i="1"/>
  <c r="D273" i="1"/>
  <c r="D28" i="1"/>
  <c r="E457" i="1"/>
  <c r="E666" i="1"/>
  <c r="E2625" i="1"/>
  <c r="E709" i="1"/>
  <c r="E717" i="1"/>
  <c r="E2971" i="1"/>
  <c r="E549" i="1"/>
  <c r="E1424" i="1"/>
  <c r="D148" i="1"/>
  <c r="D1080" i="1"/>
  <c r="E606" i="1"/>
  <c r="E1422" i="1"/>
  <c r="E2128" i="1"/>
  <c r="D1000" i="1"/>
  <c r="E1112" i="1"/>
  <c r="E1853" i="1"/>
  <c r="D2413" i="1"/>
  <c r="E472" i="1"/>
  <c r="D278" i="1"/>
  <c r="E754" i="1"/>
  <c r="D2315" i="1"/>
  <c r="E2062" i="1"/>
  <c r="E1666" i="1"/>
  <c r="E1464" i="1"/>
  <c r="D2328" i="1"/>
  <c r="D842" i="1"/>
  <c r="D2199" i="1"/>
  <c r="D156" i="1"/>
  <c r="D83" i="1"/>
  <c r="E136" i="1"/>
  <c r="D407" i="1"/>
  <c r="E253" i="1"/>
  <c r="D2920" i="1"/>
  <c r="E179" i="1"/>
  <c r="E1616" i="1"/>
  <c r="D862" i="1"/>
  <c r="D803" i="1"/>
  <c r="D451" i="1"/>
  <c r="E1663" i="1"/>
  <c r="E1657" i="1"/>
  <c r="E1471" i="1"/>
  <c r="D1572" i="1"/>
  <c r="E2945" i="1"/>
  <c r="E1541" i="1"/>
  <c r="D1317" i="1"/>
  <c r="D1856" i="1"/>
  <c r="E632" i="1"/>
  <c r="D2902" i="1"/>
  <c r="E1278" i="1"/>
  <c r="E2597" i="1"/>
  <c r="E352" i="1"/>
  <c r="E86" i="1"/>
  <c r="E752" i="1"/>
  <c r="D938" i="1"/>
  <c r="E1904" i="1"/>
  <c r="D367" i="1"/>
  <c r="E419" i="1"/>
  <c r="E431" i="1"/>
  <c r="E83" i="1"/>
  <c r="E1775" i="1"/>
  <c r="E568" i="1"/>
  <c r="E1153" i="1"/>
  <c r="E2324" i="1"/>
  <c r="E1267" i="1"/>
  <c r="D2761" i="1"/>
  <c r="D2583" i="1"/>
  <c r="D2505" i="1"/>
  <c r="D250" i="1"/>
  <c r="E135" i="1"/>
  <c r="D2114" i="1"/>
  <c r="E491" i="1"/>
  <c r="D672" i="1"/>
  <c r="E1284" i="1"/>
  <c r="D2929" i="1"/>
  <c r="E937" i="1"/>
  <c r="D885" i="1"/>
  <c r="E210" i="1"/>
  <c r="E2415" i="1"/>
  <c r="E2955" i="1"/>
  <c r="D446" i="1"/>
  <c r="E1679" i="1"/>
  <c r="E161" i="1"/>
  <c r="E1652" i="1"/>
  <c r="E911" i="1"/>
  <c r="E287" i="1"/>
  <c r="D1458" i="1"/>
  <c r="E230" i="1"/>
  <c r="E1831" i="1"/>
  <c r="D1145" i="1"/>
  <c r="E654" i="1"/>
  <c r="E15" i="1"/>
  <c r="D800" i="1"/>
  <c r="E583" i="1"/>
  <c r="D1394" i="1"/>
  <c r="E976" i="1"/>
  <c r="E251" i="1"/>
  <c r="D1208" i="1"/>
  <c r="D349" i="1"/>
  <c r="E1070" i="1"/>
  <c r="D17" i="1"/>
  <c r="E119" i="1"/>
  <c r="E329" i="1"/>
  <c r="D73" i="1"/>
  <c r="D43" i="1"/>
  <c r="D1023" i="1"/>
  <c r="E648" i="1"/>
  <c r="E2515" i="1"/>
  <c r="D437" i="1"/>
  <c r="E328" i="1"/>
  <c r="E892" i="1"/>
  <c r="D2629" i="1"/>
  <c r="D887" i="1"/>
  <c r="E2316" i="1"/>
  <c r="D557" i="1"/>
  <c r="D971" i="1"/>
  <c r="E241" i="1"/>
  <c r="D2847" i="1"/>
  <c r="D1194" i="1"/>
  <c r="D131" i="1"/>
  <c r="E11" i="1"/>
  <c r="D212" i="1"/>
  <c r="E403" i="1"/>
  <c r="E416" i="1"/>
  <c r="E1054" i="1"/>
  <c r="E202" i="1"/>
  <c r="E1769" i="1"/>
  <c r="E311" i="1"/>
  <c r="E1486" i="1"/>
  <c r="E2783" i="1"/>
  <c r="E995" i="1"/>
  <c r="E1451" i="1"/>
  <c r="E1936" i="1"/>
  <c r="E1656" i="1"/>
  <c r="D1434" i="1"/>
  <c r="D1680" i="1"/>
  <c r="E994" i="1"/>
  <c r="E1607" i="1"/>
  <c r="E2771" i="1"/>
  <c r="E474" i="1"/>
  <c r="D151" i="1"/>
  <c r="E710" i="1"/>
  <c r="D2077" i="1"/>
  <c r="E640" i="1"/>
  <c r="E80" i="1"/>
  <c r="D1530" i="1"/>
  <c r="E2781" i="1"/>
  <c r="D743" i="1"/>
  <c r="D78" i="1"/>
  <c r="E1699" i="1"/>
  <c r="E1104" i="1"/>
  <c r="D1045" i="1"/>
  <c r="E682" i="1"/>
  <c r="O2" i="3" l="1"/>
  <c r="N3" i="3" s="1"/>
  <c r="G1045" i="1"/>
  <c r="F1045" i="1"/>
  <c r="G78" i="1"/>
  <c r="F78" i="1"/>
  <c r="G743" i="1"/>
  <c r="F743" i="1"/>
  <c r="G1530" i="1"/>
  <c r="F1530" i="1"/>
  <c r="G2077" i="1"/>
  <c r="F2077" i="1"/>
  <c r="F151" i="1"/>
  <c r="G151" i="1"/>
  <c r="F1680" i="1"/>
  <c r="G1680" i="1"/>
  <c r="F1434" i="1"/>
  <c r="G1434" i="1"/>
  <c r="G212" i="1"/>
  <c r="F212" i="1"/>
  <c r="F131" i="1"/>
  <c r="G131" i="1"/>
  <c r="F1194" i="1"/>
  <c r="G1194" i="1"/>
  <c r="G2847" i="1"/>
  <c r="F2847" i="1"/>
  <c r="G971" i="1"/>
  <c r="F971" i="1"/>
  <c r="F557" i="1"/>
  <c r="G557" i="1"/>
  <c r="F887" i="1"/>
  <c r="G887" i="1"/>
  <c r="F2629" i="1"/>
  <c r="G2629" i="1"/>
  <c r="F437" i="1"/>
  <c r="G437" i="1"/>
  <c r="F1023" i="1"/>
  <c r="G1023" i="1"/>
  <c r="F43" i="1"/>
  <c r="G43" i="1"/>
  <c r="G73" i="1"/>
  <c r="F73" i="1"/>
  <c r="F17" i="1"/>
  <c r="G17" i="1"/>
  <c r="F349" i="1"/>
  <c r="G349" i="1"/>
  <c r="F1208" i="1"/>
  <c r="G1208" i="1"/>
  <c r="G1394" i="1"/>
  <c r="F1394" i="1"/>
  <c r="F800" i="1"/>
  <c r="G800" i="1"/>
  <c r="F1145" i="1"/>
  <c r="G1145" i="1"/>
  <c r="G1458" i="1"/>
  <c r="F1458" i="1"/>
  <c r="F446" i="1"/>
  <c r="G446" i="1"/>
  <c r="G885" i="1"/>
  <c r="F885" i="1"/>
  <c r="F2929" i="1"/>
  <c r="G2929" i="1"/>
  <c r="F672" i="1"/>
  <c r="G672" i="1"/>
  <c r="G2114" i="1"/>
  <c r="F2114" i="1"/>
  <c r="F250" i="1"/>
  <c r="G250" i="1"/>
  <c r="G2505" i="1"/>
  <c r="F2505" i="1"/>
  <c r="G2583" i="1"/>
  <c r="F2583" i="1"/>
  <c r="G2761" i="1"/>
  <c r="F2761" i="1"/>
  <c r="G367" i="1"/>
  <c r="F367" i="1"/>
  <c r="F938" i="1"/>
  <c r="G938" i="1"/>
  <c r="G2902" i="1"/>
  <c r="F2902" i="1"/>
  <c r="G1856" i="1"/>
  <c r="F1856" i="1"/>
  <c r="G1317" i="1"/>
  <c r="F1317" i="1"/>
  <c r="F1572" i="1"/>
  <c r="G1572" i="1"/>
  <c r="G451" i="1"/>
  <c r="F451" i="1"/>
  <c r="G803" i="1"/>
  <c r="F803" i="1"/>
  <c r="G862" i="1"/>
  <c r="F862" i="1"/>
  <c r="F2920" i="1"/>
  <c r="G2920" i="1"/>
  <c r="G407" i="1"/>
  <c r="F407" i="1"/>
  <c r="G83" i="1"/>
  <c r="F83" i="1"/>
  <c r="G156" i="1"/>
  <c r="F156" i="1"/>
  <c r="F2199" i="1"/>
  <c r="G2199" i="1"/>
  <c r="F842" i="1"/>
  <c r="G842" i="1"/>
  <c r="F2328" i="1"/>
  <c r="G2328" i="1"/>
  <c r="G2315" i="1"/>
  <c r="F2315" i="1"/>
  <c r="G278" i="1"/>
  <c r="F278" i="1"/>
  <c r="G2413" i="1"/>
  <c r="F2413" i="1"/>
  <c r="G1000" i="1"/>
  <c r="F1000" i="1"/>
  <c r="F1080" i="1"/>
  <c r="G1080" i="1"/>
  <c r="G148" i="1"/>
  <c r="F148" i="1"/>
  <c r="G28" i="1"/>
  <c r="F28" i="1"/>
  <c r="F273" i="1"/>
  <c r="G273" i="1"/>
  <c r="G180" i="1"/>
  <c r="F180" i="1"/>
  <c r="G369" i="1"/>
  <c r="F369" i="1"/>
  <c r="F1789" i="1"/>
  <c r="G1789" i="1"/>
  <c r="G847" i="1"/>
  <c r="F847" i="1"/>
  <c r="G757" i="1"/>
  <c r="F757" i="1"/>
  <c r="F115" i="1"/>
  <c r="G115" i="1"/>
  <c r="G90" i="1"/>
  <c r="F90" i="1"/>
  <c r="G2387" i="1"/>
  <c r="F2387" i="1"/>
  <c r="G509" i="1"/>
  <c r="F509" i="1"/>
  <c r="F861" i="1"/>
  <c r="G861" i="1"/>
  <c r="F2209" i="1"/>
  <c r="G2209" i="1"/>
  <c r="F575" i="1"/>
  <c r="G575" i="1"/>
  <c r="G85" i="1"/>
  <c r="F85" i="1"/>
  <c r="G661" i="1"/>
  <c r="F661" i="1"/>
  <c r="G992" i="1"/>
  <c r="F992" i="1"/>
  <c r="F1476" i="1"/>
  <c r="G1476" i="1"/>
  <c r="F395" i="1"/>
  <c r="G395" i="1"/>
  <c r="F1750" i="1"/>
  <c r="G1750" i="1"/>
  <c r="G1677" i="1"/>
  <c r="F1677" i="1"/>
  <c r="F728" i="1"/>
  <c r="G728" i="1"/>
  <c r="F192" i="1"/>
  <c r="G192" i="1"/>
  <c r="F1571" i="1"/>
  <c r="G1571" i="1"/>
  <c r="F1897" i="1"/>
  <c r="G1897" i="1"/>
  <c r="G1653" i="1"/>
  <c r="F1653" i="1"/>
  <c r="F490" i="1"/>
  <c r="G490" i="1"/>
  <c r="G2403" i="1"/>
  <c r="F2403" i="1"/>
  <c r="F2171" i="1"/>
  <c r="G2171" i="1"/>
  <c r="F1008" i="1"/>
  <c r="G1008" i="1"/>
  <c r="F2806" i="1"/>
  <c r="G2806" i="1"/>
  <c r="F1773" i="1"/>
  <c r="G1773" i="1"/>
  <c r="F739" i="1"/>
  <c r="G739" i="1"/>
  <c r="F1338" i="1"/>
  <c r="G1338" i="1"/>
  <c r="G1112" i="1"/>
  <c r="F1112" i="1"/>
  <c r="F2921" i="1"/>
  <c r="G2921" i="1"/>
  <c r="G933" i="1"/>
  <c r="F933" i="1"/>
  <c r="F1266" i="1"/>
  <c r="G1266" i="1"/>
  <c r="G1066" i="1"/>
  <c r="F1066" i="1"/>
  <c r="F282" i="1"/>
  <c r="G282" i="1"/>
  <c r="G346" i="1"/>
  <c r="F346" i="1"/>
  <c r="G493" i="1"/>
  <c r="F493" i="1"/>
  <c r="G608" i="1"/>
  <c r="F608" i="1"/>
  <c r="G2069" i="1"/>
  <c r="F2069" i="1"/>
  <c r="F920" i="1"/>
  <c r="G920" i="1"/>
  <c r="G694" i="1"/>
  <c r="F694" i="1"/>
  <c r="F1214" i="1"/>
  <c r="G1214" i="1"/>
  <c r="F1190" i="1"/>
  <c r="G1190" i="1"/>
  <c r="F703" i="1"/>
  <c r="G703" i="1"/>
  <c r="G239" i="1"/>
  <c r="F239" i="1"/>
  <c r="G1234" i="1"/>
  <c r="F1234" i="1"/>
  <c r="G770" i="1"/>
  <c r="F770" i="1"/>
  <c r="G1896" i="1"/>
  <c r="F1896" i="1"/>
  <c r="G1554" i="1"/>
  <c r="F1554" i="1"/>
  <c r="F2821" i="1"/>
  <c r="G2821" i="1"/>
  <c r="G1901" i="1"/>
  <c r="F1901" i="1"/>
  <c r="F135" i="1"/>
  <c r="G135" i="1"/>
  <c r="F334" i="1"/>
  <c r="G334" i="1"/>
  <c r="G959" i="1"/>
  <c r="F959" i="1"/>
  <c r="G2811" i="1"/>
  <c r="F2811" i="1"/>
  <c r="F2944" i="1"/>
  <c r="G2944" i="1"/>
  <c r="F629" i="1"/>
  <c r="G629" i="1"/>
  <c r="G2802" i="1"/>
  <c r="F2802" i="1"/>
  <c r="G1765" i="1"/>
  <c r="F1765" i="1"/>
  <c r="F936" i="1"/>
  <c r="G936" i="1"/>
  <c r="F19" i="1"/>
  <c r="G19" i="1"/>
  <c r="G1418" i="1"/>
  <c r="F1418" i="1"/>
  <c r="G1269" i="1"/>
  <c r="F1269" i="1"/>
  <c r="G2663" i="1"/>
  <c r="F2663" i="1"/>
  <c r="F343" i="1"/>
  <c r="G343" i="1"/>
  <c r="G626" i="1"/>
  <c r="F626" i="1"/>
  <c r="F909" i="1"/>
  <c r="G909" i="1"/>
  <c r="G421" i="1"/>
  <c r="F421" i="1"/>
  <c r="G2243" i="1"/>
  <c r="F2243" i="1"/>
  <c r="G2984" i="1"/>
  <c r="F2984" i="1"/>
  <c r="G1840" i="1"/>
  <c r="F1840" i="1"/>
  <c r="G2757" i="1"/>
  <c r="F2757" i="1"/>
  <c r="G1562" i="1"/>
  <c r="F1562" i="1"/>
  <c r="G2656" i="1"/>
  <c r="F2656" i="1"/>
  <c r="F1027" i="1"/>
  <c r="G1027" i="1"/>
  <c r="G589" i="1"/>
  <c r="F589" i="1"/>
  <c r="G2655" i="1"/>
  <c r="F2655" i="1"/>
  <c r="G344" i="1"/>
  <c r="F344" i="1"/>
  <c r="G103" i="1"/>
  <c r="F103" i="1"/>
  <c r="G2622" i="1"/>
  <c r="F2622" i="1"/>
  <c r="G875" i="1"/>
  <c r="F875" i="1"/>
  <c r="F1320" i="1"/>
  <c r="G1320" i="1"/>
  <c r="G1421" i="1"/>
  <c r="F1421" i="1"/>
  <c r="G166" i="1"/>
  <c r="F166" i="1"/>
  <c r="F902" i="1"/>
  <c r="G902" i="1"/>
  <c r="G605" i="1"/>
  <c r="F605" i="1"/>
  <c r="F155" i="1"/>
  <c r="G155" i="1"/>
  <c r="F2661" i="1"/>
  <c r="G2661" i="1"/>
  <c r="F133" i="1"/>
  <c r="G133" i="1"/>
  <c r="F598" i="1"/>
  <c r="G598" i="1"/>
  <c r="F1039" i="1"/>
  <c r="G1039" i="1"/>
  <c r="F1586" i="1"/>
  <c r="G1586" i="1"/>
  <c r="G2817" i="1"/>
  <c r="F2817" i="1"/>
  <c r="F2488" i="1"/>
  <c r="G2488" i="1"/>
  <c r="F514" i="1"/>
  <c r="G514" i="1"/>
  <c r="G1823" i="1"/>
  <c r="F1823" i="1"/>
  <c r="F1869" i="1"/>
  <c r="G1869" i="1"/>
  <c r="F1629" i="1"/>
  <c r="G1629" i="1"/>
  <c r="F1999" i="1"/>
  <c r="G1999" i="1"/>
  <c r="F236" i="1"/>
  <c r="G236" i="1"/>
  <c r="G2774" i="1"/>
  <c r="F2774" i="1"/>
  <c r="F525" i="1"/>
  <c r="G525" i="1"/>
  <c r="G1341" i="1"/>
  <c r="F1341" i="1"/>
  <c r="F61" i="1"/>
  <c r="G61" i="1"/>
  <c r="F1648" i="1"/>
  <c r="G1648" i="1"/>
  <c r="G424" i="1"/>
  <c r="F424" i="1"/>
  <c r="F635" i="1"/>
  <c r="G635" i="1"/>
  <c r="F556" i="1"/>
  <c r="G556" i="1"/>
  <c r="F1154" i="1"/>
  <c r="G1154" i="1"/>
  <c r="F1149" i="1"/>
  <c r="G1149" i="1"/>
  <c r="F474" i="1"/>
  <c r="G474" i="1"/>
  <c r="F1184" i="1"/>
  <c r="G1184" i="1"/>
  <c r="G704" i="1"/>
  <c r="F704" i="1"/>
  <c r="F1330" i="1"/>
  <c r="G1330" i="1"/>
  <c r="G1216" i="1"/>
  <c r="F1216" i="1"/>
  <c r="F1156" i="1"/>
  <c r="G1156" i="1"/>
  <c r="G311" i="1"/>
  <c r="F311" i="1"/>
  <c r="F1546" i="1"/>
  <c r="G1546" i="1"/>
  <c r="F2867" i="1"/>
  <c r="G2867" i="1"/>
  <c r="F1514" i="1"/>
  <c r="G1514" i="1"/>
  <c r="F2988" i="1"/>
  <c r="G2988" i="1"/>
  <c r="F890" i="1"/>
  <c r="G890" i="1"/>
  <c r="F517" i="1"/>
  <c r="G517" i="1"/>
  <c r="G142" i="1"/>
  <c r="F142" i="1"/>
  <c r="F1155" i="1"/>
  <c r="G1155" i="1"/>
  <c r="F810" i="1"/>
  <c r="G810" i="1"/>
  <c r="G45" i="1"/>
  <c r="F45" i="1"/>
  <c r="G197" i="1"/>
  <c r="F197" i="1"/>
  <c r="F990" i="1"/>
  <c r="G990" i="1"/>
  <c r="F145" i="1"/>
  <c r="G145" i="1"/>
  <c r="G2825" i="1"/>
  <c r="F2825" i="1"/>
  <c r="G253" i="1"/>
  <c r="F253" i="1"/>
  <c r="F225" i="1"/>
  <c r="G225" i="1"/>
  <c r="G912" i="1"/>
  <c r="F912" i="1"/>
  <c r="G138" i="1"/>
  <c r="F138" i="1"/>
  <c r="F2908" i="1"/>
  <c r="G2908" i="1"/>
  <c r="F2227" i="1"/>
  <c r="G2227" i="1"/>
  <c r="G460" i="1"/>
  <c r="F460" i="1"/>
  <c r="G792" i="1"/>
  <c r="F792" i="1"/>
  <c r="G2419" i="1"/>
  <c r="F2419" i="1"/>
  <c r="F2968" i="1"/>
  <c r="G2968" i="1"/>
  <c r="F2191" i="1"/>
  <c r="G2191" i="1"/>
  <c r="G318" i="1"/>
  <c r="F318" i="1"/>
  <c r="G566" i="1"/>
  <c r="F566" i="1"/>
  <c r="G1640" i="1"/>
  <c r="F1640" i="1"/>
  <c r="F1226" i="1"/>
  <c r="G1226" i="1"/>
  <c r="G789" i="1"/>
  <c r="F789" i="1"/>
  <c r="F1321" i="1"/>
  <c r="G1321" i="1"/>
  <c r="F209" i="1"/>
  <c r="G209" i="1"/>
  <c r="F2713" i="1"/>
  <c r="G2713" i="1"/>
  <c r="G14" i="1"/>
  <c r="F14" i="1"/>
  <c r="G232" i="1"/>
  <c r="F232" i="1"/>
  <c r="F134" i="1"/>
  <c r="G134" i="1"/>
  <c r="F1162" i="1"/>
  <c r="G1162" i="1"/>
  <c r="G487" i="1"/>
  <c r="F487" i="1"/>
  <c r="F973" i="1"/>
  <c r="G973" i="1"/>
  <c r="F615" i="1"/>
  <c r="G615" i="1"/>
  <c r="F2357" i="1"/>
  <c r="G2357" i="1"/>
  <c r="G18" i="1"/>
  <c r="F18" i="1"/>
  <c r="G584" i="1"/>
  <c r="F584" i="1"/>
  <c r="F1909" i="1"/>
  <c r="G1909" i="1"/>
  <c r="F1843" i="1"/>
  <c r="G1843" i="1"/>
  <c r="G538" i="1"/>
  <c r="F538" i="1"/>
  <c r="G830" i="1"/>
  <c r="F830" i="1"/>
  <c r="F2964" i="1"/>
  <c r="G2964" i="1"/>
  <c r="F1760" i="1"/>
  <c r="G1760" i="1"/>
  <c r="F1172" i="1"/>
  <c r="G1172" i="1"/>
  <c r="F2258" i="1"/>
  <c r="G2258" i="1"/>
  <c r="F2798" i="1"/>
  <c r="G2798" i="1"/>
  <c r="F746" i="1"/>
  <c r="G746" i="1"/>
  <c r="F869" i="1"/>
  <c r="G869" i="1"/>
  <c r="G129" i="1"/>
  <c r="F129" i="1"/>
  <c r="G899" i="1"/>
  <c r="F899" i="1"/>
  <c r="F1253" i="1"/>
  <c r="G1253" i="1"/>
  <c r="G215" i="1"/>
  <c r="F215" i="1"/>
  <c r="F1960" i="1"/>
  <c r="G1960" i="1"/>
  <c r="F403" i="1"/>
  <c r="G403" i="1"/>
  <c r="F1292" i="1"/>
  <c r="G1292" i="1"/>
  <c r="G1555" i="1"/>
  <c r="F1555" i="1"/>
  <c r="G1192" i="1"/>
  <c r="F1192" i="1"/>
  <c r="G368" i="1"/>
  <c r="F368" i="1"/>
  <c r="G1129" i="1"/>
  <c r="F1129" i="1"/>
  <c r="G2981" i="1"/>
  <c r="F2981" i="1"/>
  <c r="F2141" i="1"/>
  <c r="G2141" i="1"/>
  <c r="G143" i="1"/>
  <c r="F143" i="1"/>
  <c r="F38" i="1"/>
  <c r="G38" i="1"/>
  <c r="G2416" i="1"/>
  <c r="F2416" i="1"/>
  <c r="G217" i="1"/>
  <c r="F217" i="1"/>
  <c r="F1298" i="1"/>
  <c r="G1298" i="1"/>
  <c r="G182" i="1"/>
  <c r="F182" i="1"/>
  <c r="G470" i="1"/>
  <c r="F470" i="1"/>
  <c r="G944" i="1"/>
  <c r="F944" i="1"/>
  <c r="G104" i="1"/>
  <c r="F104" i="1"/>
  <c r="G2317" i="1"/>
  <c r="F2317" i="1"/>
  <c r="G934" i="1"/>
  <c r="F934" i="1"/>
  <c r="F1762" i="1"/>
  <c r="G1762" i="1"/>
  <c r="F2073" i="1"/>
  <c r="G2073" i="1"/>
  <c r="F550" i="1"/>
  <c r="G550" i="1"/>
  <c r="G1466" i="1"/>
  <c r="F1466" i="1"/>
  <c r="F244" i="1"/>
  <c r="G244" i="1"/>
  <c r="G1251" i="1"/>
  <c r="F1251" i="1"/>
  <c r="G1513" i="1"/>
  <c r="F1513" i="1"/>
  <c r="F20" i="1"/>
  <c r="G20" i="1"/>
  <c r="F536" i="1"/>
  <c r="G536" i="1"/>
  <c r="F2646" i="1"/>
  <c r="G2646" i="1"/>
  <c r="G2557" i="1"/>
  <c r="F2557" i="1"/>
  <c r="F2722" i="1"/>
  <c r="G2722" i="1"/>
  <c r="G2347" i="1"/>
  <c r="F2347" i="1"/>
  <c r="F1544" i="1"/>
  <c r="G1544" i="1"/>
  <c r="F2411" i="1"/>
  <c r="G2411" i="1"/>
  <c r="F2290" i="1"/>
  <c r="G2290" i="1"/>
  <c r="F203" i="1"/>
  <c r="G203" i="1"/>
  <c r="F2248" i="1"/>
  <c r="G2248" i="1"/>
  <c r="G518" i="1"/>
  <c r="F518" i="1"/>
  <c r="F360" i="1"/>
  <c r="G360" i="1"/>
  <c r="G879" i="1"/>
  <c r="F879" i="1"/>
  <c r="F2549" i="1"/>
  <c r="G2549" i="1"/>
  <c r="G130" i="1"/>
  <c r="F130" i="1"/>
  <c r="G2780" i="1"/>
  <c r="F2780" i="1"/>
  <c r="F110" i="1"/>
  <c r="G110" i="1"/>
  <c r="G643" i="1"/>
  <c r="F643" i="1"/>
  <c r="G2027" i="1"/>
  <c r="F2027" i="1"/>
  <c r="G856" i="1"/>
  <c r="F856" i="1"/>
  <c r="F2795" i="1"/>
  <c r="G2795" i="1"/>
  <c r="F2940" i="1"/>
  <c r="G2940" i="1"/>
  <c r="F1472" i="1"/>
  <c r="G1472" i="1"/>
  <c r="F2997" i="1"/>
  <c r="G2997" i="1"/>
  <c r="G1282" i="1"/>
  <c r="F1282" i="1"/>
  <c r="F211" i="1"/>
  <c r="G211" i="1"/>
  <c r="F51" i="1"/>
  <c r="G51" i="1"/>
  <c r="F720" i="1"/>
  <c r="G720" i="1"/>
  <c r="F1076" i="1"/>
  <c r="G1076" i="1"/>
  <c r="G328" i="1"/>
  <c r="F328" i="1"/>
  <c r="F1165" i="1"/>
  <c r="G1165" i="1"/>
  <c r="G981" i="1"/>
  <c r="F981" i="1"/>
  <c r="G1589" i="1"/>
  <c r="F1589" i="1"/>
  <c r="G2265" i="1"/>
  <c r="F2265" i="1"/>
  <c r="G37" i="1"/>
  <c r="F37" i="1"/>
  <c r="G127" i="1"/>
  <c r="F127" i="1"/>
  <c r="G1300" i="1"/>
  <c r="F1300" i="1"/>
  <c r="G677" i="1"/>
  <c r="F677" i="1"/>
  <c r="G2883" i="1"/>
  <c r="F2883" i="1"/>
  <c r="F2677" i="1"/>
  <c r="G2677" i="1"/>
  <c r="F1624" i="1"/>
  <c r="G1624" i="1"/>
  <c r="F560" i="1"/>
  <c r="G560" i="1"/>
  <c r="G528" i="1"/>
  <c r="F528" i="1"/>
  <c r="F874" i="1"/>
  <c r="G874" i="1"/>
  <c r="G2951" i="1"/>
  <c r="F2951" i="1"/>
  <c r="G429" i="1"/>
  <c r="F429" i="1"/>
  <c r="F791" i="1"/>
  <c r="G791" i="1"/>
  <c r="F917" i="1"/>
  <c r="G917" i="1"/>
  <c r="G84" i="1"/>
  <c r="F84" i="1"/>
  <c r="G653" i="1"/>
  <c r="F653" i="1"/>
  <c r="G1618" i="1"/>
  <c r="F1618" i="1"/>
  <c r="G1888" i="1"/>
  <c r="F1888" i="1"/>
  <c r="F603" i="1"/>
  <c r="G603" i="1"/>
  <c r="F2971" i="1"/>
  <c r="G2971" i="1"/>
  <c r="G1725" i="1"/>
  <c r="F1725" i="1"/>
  <c r="G74" i="1"/>
  <c r="F74" i="1"/>
  <c r="F309" i="1"/>
  <c r="G309" i="1"/>
  <c r="F923" i="1"/>
  <c r="G923" i="1"/>
  <c r="F531" i="1"/>
  <c r="G531" i="1"/>
  <c r="G136" i="1"/>
  <c r="F136" i="1"/>
  <c r="G2146" i="1"/>
  <c r="F2146" i="1"/>
  <c r="F1868" i="1"/>
  <c r="G1868" i="1"/>
  <c r="G2247" i="1"/>
  <c r="F2247" i="1"/>
  <c r="F2706" i="1"/>
  <c r="G2706" i="1"/>
  <c r="G2512" i="1"/>
  <c r="F2512" i="1"/>
  <c r="F1533" i="1"/>
  <c r="G1533" i="1"/>
  <c r="F320" i="1"/>
  <c r="G320" i="1"/>
  <c r="F1720" i="1"/>
  <c r="G1720" i="1"/>
  <c r="F523" i="1"/>
  <c r="G523" i="1"/>
  <c r="F1837" i="1"/>
  <c r="G1837" i="1"/>
  <c r="G638" i="1"/>
  <c r="F638" i="1"/>
  <c r="F675" i="1"/>
  <c r="G675" i="1"/>
  <c r="G321" i="1"/>
  <c r="F321" i="1"/>
  <c r="G2848" i="1"/>
  <c r="F2848" i="1"/>
  <c r="F25" i="1"/>
  <c r="G25" i="1"/>
  <c r="G637" i="1"/>
  <c r="F637" i="1"/>
  <c r="G149" i="1"/>
  <c r="F149" i="1"/>
  <c r="G2397" i="1"/>
  <c r="F2397" i="1"/>
  <c r="F794" i="1"/>
  <c r="G794" i="1"/>
  <c r="G2878" i="1"/>
  <c r="F2878" i="1"/>
  <c r="G59" i="1"/>
  <c r="F59" i="1"/>
  <c r="G55" i="1"/>
  <c r="F55" i="1"/>
  <c r="F13" i="1"/>
  <c r="G13" i="1"/>
  <c r="F469" i="1"/>
  <c r="G469" i="1"/>
  <c r="F438" i="1"/>
  <c r="G438" i="1"/>
  <c r="G2980" i="1"/>
  <c r="F2980" i="1"/>
  <c r="F443" i="1"/>
  <c r="G443" i="1"/>
  <c r="F458" i="1"/>
  <c r="G458" i="1"/>
  <c r="G1098" i="1"/>
  <c r="F1098" i="1"/>
  <c r="G33" i="1"/>
  <c r="F33" i="1"/>
  <c r="G587" i="1"/>
  <c r="F587" i="1"/>
  <c r="F345" i="1"/>
  <c r="G345" i="1"/>
  <c r="F1333" i="1"/>
  <c r="G1333" i="1"/>
  <c r="G457" i="1"/>
  <c r="F457" i="1"/>
  <c r="G297" i="1"/>
  <c r="F297" i="1"/>
  <c r="G683" i="1"/>
  <c r="F683" i="1"/>
  <c r="F386" i="1"/>
  <c r="G386" i="1"/>
  <c r="G1594" i="1"/>
  <c r="F1594" i="1"/>
  <c r="F160" i="1"/>
  <c r="G160" i="1"/>
  <c r="G262" i="1"/>
  <c r="F262" i="1"/>
  <c r="G31" i="1"/>
  <c r="F31" i="1"/>
  <c r="G1222" i="1"/>
  <c r="F1222" i="1"/>
  <c r="G2185" i="1"/>
  <c r="F2185" i="1"/>
  <c r="G2625" i="1"/>
  <c r="F2625" i="1"/>
  <c r="G1050" i="1"/>
  <c r="F1050" i="1"/>
  <c r="F1429" i="1"/>
  <c r="G1429" i="1"/>
  <c r="G2966" i="1"/>
  <c r="F2966" i="1"/>
  <c r="F674" i="1"/>
  <c r="G674" i="1"/>
  <c r="G2911" i="1"/>
  <c r="F2911" i="1"/>
  <c r="F1297" i="1"/>
  <c r="G1297" i="1"/>
  <c r="G655" i="1"/>
  <c r="F655" i="1"/>
  <c r="F765" i="1"/>
  <c r="G765" i="1"/>
  <c r="G219" i="1"/>
  <c r="F219" i="1"/>
  <c r="F1448" i="1"/>
  <c r="G1448" i="1"/>
  <c r="F2478" i="1"/>
  <c r="G2478" i="1"/>
  <c r="G1616" i="1"/>
  <c r="F1616" i="1"/>
  <c r="F2695" i="1"/>
  <c r="G2695" i="1"/>
  <c r="F1925" i="1"/>
  <c r="G1925" i="1"/>
  <c r="G896" i="1"/>
  <c r="F896" i="1"/>
  <c r="G563" i="1"/>
  <c r="F563" i="1"/>
  <c r="G979" i="1"/>
  <c r="F979" i="1"/>
  <c r="G1578" i="1"/>
  <c r="F1578" i="1"/>
  <c r="F496" i="1"/>
  <c r="G496" i="1"/>
  <c r="G2793" i="1"/>
  <c r="F2793" i="1"/>
  <c r="F965" i="1"/>
  <c r="G965" i="1"/>
  <c r="G27" i="1"/>
  <c r="F27" i="1"/>
  <c r="G204" i="1"/>
  <c r="F204" i="1"/>
  <c r="G185" i="1"/>
  <c r="F185" i="1"/>
  <c r="F613" i="1"/>
  <c r="G613" i="1"/>
  <c r="F1164" i="1"/>
  <c r="G1164" i="1"/>
  <c r="G2135" i="1"/>
  <c r="F2135" i="1"/>
  <c r="G188" i="1"/>
  <c r="F188" i="1"/>
  <c r="G2238" i="1"/>
  <c r="F2238" i="1"/>
  <c r="G1608" i="1"/>
  <c r="F1608" i="1"/>
  <c r="F1007" i="1"/>
  <c r="G1007" i="1"/>
  <c r="F2803" i="1"/>
  <c r="G2803" i="1"/>
  <c r="G1402" i="1"/>
  <c r="F1402" i="1"/>
  <c r="G893" i="1"/>
  <c r="F893" i="1"/>
  <c r="F416" i="1"/>
  <c r="G416" i="1"/>
  <c r="G2937" i="1"/>
  <c r="F2937" i="1"/>
  <c r="F2495" i="1"/>
  <c r="G2495" i="1"/>
  <c r="G815" i="1"/>
  <c r="F815" i="1"/>
  <c r="G554" i="1"/>
  <c r="F554" i="1"/>
  <c r="F2613" i="1"/>
  <c r="G2613" i="1"/>
  <c r="F325" i="1"/>
  <c r="G325" i="1"/>
  <c r="F1541" i="1"/>
  <c r="G1541" i="1"/>
  <c r="F257" i="1"/>
  <c r="G257" i="1"/>
  <c r="F1229" i="1"/>
  <c r="G1229" i="1"/>
  <c r="F377" i="1"/>
  <c r="G377" i="1"/>
  <c r="G930" i="1"/>
  <c r="F930" i="1"/>
  <c r="G883" i="1"/>
  <c r="F883" i="1"/>
  <c r="F2978" i="1"/>
  <c r="G2978" i="1"/>
  <c r="G91" i="1"/>
  <c r="F91" i="1"/>
  <c r="G2565" i="1"/>
  <c r="F2565" i="1"/>
  <c r="G2283" i="1"/>
  <c r="F2283" i="1"/>
  <c r="F997" i="1"/>
  <c r="G997" i="1"/>
  <c r="F864" i="1"/>
  <c r="G864" i="1"/>
  <c r="F269" i="1"/>
  <c r="G269" i="1"/>
  <c r="F2000" i="1"/>
  <c r="G2000" i="1"/>
  <c r="G2690" i="1"/>
  <c r="F2690" i="1"/>
  <c r="G1206" i="1"/>
  <c r="F1206" i="1"/>
  <c r="F2602" i="1"/>
  <c r="G2602" i="1"/>
  <c r="F221" i="1"/>
  <c r="G221" i="1"/>
  <c r="F2869" i="1"/>
  <c r="G2869" i="1"/>
  <c r="F1673" i="1"/>
  <c r="G1673" i="1"/>
  <c r="G1650" i="1"/>
  <c r="F1650" i="1"/>
  <c r="G2903" i="1"/>
  <c r="F2903" i="1"/>
  <c r="G857" i="1"/>
  <c r="F857" i="1"/>
  <c r="G2398" i="1"/>
  <c r="F2398" i="1"/>
  <c r="G75" i="1"/>
  <c r="F75" i="1"/>
  <c r="G731" i="1"/>
  <c r="F731" i="1"/>
  <c r="G2343" i="1"/>
  <c r="F2343" i="1"/>
  <c r="F935" i="1"/>
  <c r="G935" i="1"/>
  <c r="G2067" i="1"/>
  <c r="F2067" i="1"/>
  <c r="G2450" i="1"/>
  <c r="F2450" i="1"/>
  <c r="G256" i="1"/>
  <c r="F256" i="1"/>
  <c r="G23" i="1"/>
  <c r="F23" i="1"/>
  <c r="F362" i="1"/>
  <c r="G362" i="1"/>
  <c r="F305" i="1"/>
  <c r="G305" i="1"/>
  <c r="G1528" i="1"/>
  <c r="F1528" i="1"/>
  <c r="G831" i="1"/>
  <c r="F831" i="1"/>
  <c r="G619" i="1"/>
  <c r="F619" i="1"/>
  <c r="G2704" i="1"/>
  <c r="F2704" i="1"/>
  <c r="G1188" i="1"/>
  <c r="F1188" i="1"/>
  <c r="F1895" i="1"/>
  <c r="G1895" i="1"/>
  <c r="G2017" i="1"/>
  <c r="F2017" i="1"/>
  <c r="G1249" i="1"/>
  <c r="F1249" i="1"/>
  <c r="F2888" i="1"/>
  <c r="G2888" i="1"/>
  <c r="G1169" i="1"/>
  <c r="F1169" i="1"/>
  <c r="F2589" i="1"/>
  <c r="G2589" i="1"/>
  <c r="F1404" i="1"/>
  <c r="G1404" i="1"/>
  <c r="F175" i="1"/>
  <c r="G175" i="1"/>
  <c r="G2889" i="1"/>
  <c r="F2889" i="1"/>
  <c r="F658" i="1"/>
  <c r="G658" i="1"/>
  <c r="G1525" i="1"/>
  <c r="F1525" i="1"/>
  <c r="F754" i="1"/>
  <c r="G754" i="1"/>
  <c r="G1284" i="1"/>
  <c r="F1284" i="1"/>
  <c r="F2275" i="1"/>
  <c r="G2275" i="1"/>
  <c r="G2948" i="1"/>
  <c r="F2948" i="1"/>
  <c r="F208" i="1"/>
  <c r="G208" i="1"/>
  <c r="F2672" i="1"/>
  <c r="G2672" i="1"/>
  <c r="F99" i="1"/>
  <c r="G99" i="1"/>
  <c r="F227" i="1"/>
  <c r="G227" i="1"/>
  <c r="F1613" i="1"/>
  <c r="G1613" i="1"/>
  <c r="G2521" i="1"/>
  <c r="F2521" i="1"/>
  <c r="G547" i="1"/>
  <c r="F547" i="1"/>
  <c r="F1637" i="1"/>
  <c r="G1637" i="1"/>
  <c r="F737" i="1"/>
  <c r="G737" i="1"/>
  <c r="G725" i="1"/>
  <c r="F725" i="1"/>
  <c r="G2957" i="1"/>
  <c r="F2957" i="1"/>
  <c r="F492" i="1"/>
  <c r="G492" i="1"/>
  <c r="F839" i="1"/>
  <c r="G839" i="1"/>
  <c r="F150" i="1"/>
  <c r="G150" i="1"/>
  <c r="F1661" i="1"/>
  <c r="G1661" i="1"/>
  <c r="G304" i="1"/>
  <c r="F304" i="1"/>
  <c r="G1084" i="1"/>
  <c r="F1084" i="1"/>
  <c r="G760" i="1"/>
  <c r="F760" i="1"/>
  <c r="G2177" i="1"/>
  <c r="F2177" i="1"/>
  <c r="F826" i="1"/>
  <c r="G826" i="1"/>
  <c r="G193" i="1"/>
  <c r="F193" i="1"/>
  <c r="F2993" i="1"/>
  <c r="G2993" i="1"/>
  <c r="F1825" i="1"/>
  <c r="G1825" i="1"/>
  <c r="G275" i="1"/>
  <c r="F275" i="1"/>
  <c r="G42" i="1"/>
  <c r="F42" i="1"/>
  <c r="G347" i="1"/>
  <c r="F347" i="1"/>
  <c r="F313" i="1"/>
  <c r="G313" i="1"/>
  <c r="G95" i="1"/>
  <c r="F95" i="1"/>
  <c r="F2740" i="1"/>
  <c r="G2740" i="1"/>
  <c r="F2049" i="1"/>
  <c r="G2049" i="1"/>
  <c r="G199" i="1"/>
  <c r="F199" i="1"/>
  <c r="F611" i="1"/>
  <c r="G611" i="1"/>
  <c r="F1733" i="1"/>
  <c r="G1733" i="1"/>
  <c r="F461" i="1"/>
  <c r="G461" i="1"/>
  <c r="G2174" i="1"/>
  <c r="F2174" i="1"/>
  <c r="F456" i="1"/>
  <c r="G456" i="1"/>
  <c r="F195" i="1"/>
  <c r="G195" i="1"/>
  <c r="G2250" i="1"/>
  <c r="F2250" i="1"/>
  <c r="G2832" i="1"/>
  <c r="F2832" i="1"/>
  <c r="G402" i="1"/>
  <c r="F402" i="1"/>
  <c r="G329" i="1"/>
  <c r="F329" i="1"/>
  <c r="G81" i="1"/>
  <c r="F81" i="1"/>
  <c r="G642" i="1"/>
  <c r="F642" i="1"/>
  <c r="F2874" i="1"/>
  <c r="G2874" i="1"/>
  <c r="F631" i="1"/>
  <c r="G631" i="1"/>
  <c r="G1230" i="1"/>
  <c r="F1230" i="1"/>
  <c r="F2943" i="1"/>
  <c r="G2943" i="1"/>
  <c r="F853" i="1"/>
  <c r="G853" i="1"/>
  <c r="G1024" i="1"/>
  <c r="F1024" i="1"/>
  <c r="G542" i="1"/>
  <c r="F542" i="1"/>
  <c r="G2681" i="1"/>
  <c r="F2681" i="1"/>
  <c r="G1994" i="1"/>
  <c r="F1994" i="1"/>
  <c r="F375" i="1"/>
  <c r="G375" i="1"/>
  <c r="F784" i="1"/>
  <c r="G784" i="1"/>
  <c r="G958" i="1"/>
  <c r="F958" i="1"/>
  <c r="G2226" i="1"/>
  <c r="F2226" i="1"/>
  <c r="G2907" i="1"/>
  <c r="F2907" i="1"/>
  <c r="G2634" i="1"/>
  <c r="F2634" i="1"/>
  <c r="F2560" i="1"/>
  <c r="G2560" i="1"/>
  <c r="G1832" i="1"/>
  <c r="F1832" i="1"/>
  <c r="F2202" i="1"/>
  <c r="G2202" i="1"/>
  <c r="G2514" i="1"/>
  <c r="F2514" i="1"/>
  <c r="F2804" i="1"/>
  <c r="G2804" i="1"/>
  <c r="F680" i="1"/>
  <c r="G680" i="1"/>
  <c r="F1936" i="1"/>
  <c r="G1936" i="1"/>
  <c r="G838" i="1"/>
  <c r="F838" i="1"/>
  <c r="F582" i="1"/>
  <c r="G582" i="1"/>
  <c r="G1581" i="1"/>
  <c r="F1581" i="1"/>
  <c r="F2475" i="1"/>
  <c r="G2475" i="1"/>
  <c r="F488" i="1"/>
  <c r="G488" i="1"/>
  <c r="G1645" i="1"/>
  <c r="F1645" i="1"/>
  <c r="F92" i="1"/>
  <c r="G92" i="1"/>
  <c r="G231" i="1"/>
  <c r="F231" i="1"/>
  <c r="F2741" i="1"/>
  <c r="G2741" i="1"/>
  <c r="G888" i="1"/>
  <c r="F888" i="1"/>
  <c r="F52" i="1"/>
  <c r="G52" i="1"/>
  <c r="F1978" i="1"/>
  <c r="G1978" i="1"/>
  <c r="F866" i="1"/>
  <c r="G866" i="1"/>
  <c r="F89" i="1"/>
  <c r="G89" i="1"/>
  <c r="G967" i="1"/>
  <c r="F967" i="1"/>
  <c r="F1549" i="1"/>
  <c r="G1549" i="1"/>
  <c r="G100" i="1"/>
  <c r="F100" i="1"/>
  <c r="G1256" i="1"/>
  <c r="F1256" i="1"/>
  <c r="G818" i="1"/>
  <c r="F818" i="1"/>
  <c r="F994" i="1"/>
  <c r="G994" i="1"/>
  <c r="F624" i="1"/>
  <c r="G624" i="1"/>
  <c r="F2206" i="1"/>
  <c r="G2206" i="1"/>
  <c r="G691" i="1"/>
  <c r="F691" i="1"/>
  <c r="F1480" i="1"/>
  <c r="G1480" i="1"/>
  <c r="G914" i="1"/>
  <c r="F914" i="1"/>
  <c r="F714" i="1"/>
  <c r="G714" i="1"/>
  <c r="G2080" i="1"/>
  <c r="F2080" i="1"/>
  <c r="G1449" i="1"/>
  <c r="F1449" i="1"/>
  <c r="G953" i="1"/>
  <c r="F953" i="1"/>
  <c r="F706" i="1"/>
  <c r="G706" i="1"/>
  <c r="F1450" i="1"/>
  <c r="G1450" i="1"/>
  <c r="G210" i="1"/>
  <c r="F210" i="1"/>
  <c r="F1517" i="1"/>
  <c r="G1517" i="1"/>
  <c r="F2414" i="1"/>
  <c r="G2414" i="1"/>
  <c r="G1042" i="1"/>
  <c r="F1042" i="1"/>
  <c r="F654" i="1"/>
  <c r="G654" i="1"/>
  <c r="G646" i="1"/>
  <c r="F646" i="1"/>
  <c r="G312" i="1"/>
  <c r="F312" i="1"/>
  <c r="G1343" i="1"/>
  <c r="F1343" i="1"/>
  <c r="G163" i="1"/>
  <c r="F163" i="1"/>
  <c r="F229" i="1"/>
  <c r="G229" i="1"/>
  <c r="F2161" i="1"/>
  <c r="G2161" i="1"/>
  <c r="F1378" i="1"/>
  <c r="G1378" i="1"/>
  <c r="F254" i="1"/>
  <c r="G254" i="1"/>
  <c r="F190" i="1"/>
  <c r="G190" i="1"/>
  <c r="F1352" i="1"/>
  <c r="G1352" i="1"/>
  <c r="F2720" i="1"/>
  <c r="G2720" i="1"/>
  <c r="F1173" i="1"/>
  <c r="G1173" i="1"/>
  <c r="F1326" i="1"/>
  <c r="G1326" i="1"/>
  <c r="F1405" i="1"/>
  <c r="G1405" i="1"/>
  <c r="G1038" i="1"/>
  <c r="F1038" i="1"/>
  <c r="F287" i="1"/>
  <c r="G287" i="1"/>
  <c r="F2131" i="1"/>
  <c r="G2131" i="1"/>
  <c r="G170" i="1"/>
  <c r="F170" i="1"/>
  <c r="F2896" i="1"/>
  <c r="G2896" i="1"/>
  <c r="F1144" i="1"/>
  <c r="G1144" i="1"/>
  <c r="G1299" i="1"/>
  <c r="F1299" i="1"/>
  <c r="F1271" i="1"/>
  <c r="G1271" i="1"/>
  <c r="F228" i="1"/>
  <c r="G228" i="1"/>
  <c r="F324" i="1"/>
  <c r="G324" i="1"/>
  <c r="G2559" i="1"/>
  <c r="F2559" i="1"/>
  <c r="F1186" i="1"/>
  <c r="G1186" i="1"/>
  <c r="F2788" i="1"/>
  <c r="G2788" i="1"/>
  <c r="F2259" i="1"/>
  <c r="G2259" i="1"/>
  <c r="G162" i="1"/>
  <c r="F162" i="1"/>
  <c r="F2694" i="1"/>
  <c r="G2694" i="1"/>
  <c r="F383" i="1"/>
  <c r="G383" i="1"/>
  <c r="G2807" i="1"/>
  <c r="F2807" i="1"/>
  <c r="G1245" i="1"/>
  <c r="F1245" i="1"/>
  <c r="G1340" i="1"/>
  <c r="F1340" i="1"/>
  <c r="F2508" i="1"/>
  <c r="G2508" i="1"/>
  <c r="G567" i="1"/>
  <c r="F567" i="1"/>
  <c r="G669" i="1"/>
  <c r="F669" i="1"/>
  <c r="F176" i="1"/>
  <c r="G176" i="1"/>
  <c r="G154" i="1"/>
  <c r="F154" i="1"/>
  <c r="G2688" i="1"/>
  <c r="F2688" i="1"/>
  <c r="G2719" i="1"/>
  <c r="F2719" i="1"/>
  <c r="F1201" i="1"/>
  <c r="G1201" i="1"/>
  <c r="G1010" i="1"/>
  <c r="F1010" i="1"/>
  <c r="G1013" i="1"/>
  <c r="F1013" i="1"/>
  <c r="G1610" i="1"/>
  <c r="F1610" i="1"/>
  <c r="F77" i="1"/>
  <c r="G77" i="1"/>
  <c r="G773" i="1"/>
  <c r="F773" i="1"/>
  <c r="F1522" i="1"/>
  <c r="G1522" i="1"/>
  <c r="G1231" i="1"/>
  <c r="F1231" i="1"/>
  <c r="G1265" i="1"/>
  <c r="F1265" i="1"/>
  <c r="G546" i="1"/>
  <c r="F546" i="1"/>
  <c r="F716" i="1"/>
  <c r="G716" i="1"/>
  <c r="G1538" i="1"/>
  <c r="F1538" i="1"/>
  <c r="G296" i="1"/>
  <c r="F296" i="1"/>
  <c r="G1697" i="1"/>
  <c r="F1697" i="1"/>
  <c r="G775" i="1"/>
  <c r="F775" i="1"/>
  <c r="F712" i="1"/>
  <c r="G712" i="1"/>
  <c r="F1051" i="1"/>
  <c r="G1051" i="1"/>
  <c r="F2577" i="1"/>
  <c r="G2577" i="1"/>
  <c r="F268" i="1"/>
  <c r="G268" i="1"/>
  <c r="F1557" i="1"/>
  <c r="G1557" i="1"/>
  <c r="G1158" i="1"/>
  <c r="F1158" i="1"/>
  <c r="F2630" i="1"/>
  <c r="G2630" i="1"/>
  <c r="G1592" i="1"/>
  <c r="F1592" i="1"/>
  <c r="F618" i="1"/>
  <c r="G618" i="1"/>
  <c r="F519" i="1"/>
  <c r="G519" i="1"/>
  <c r="F376" i="1"/>
  <c r="G376" i="1"/>
  <c r="G2707" i="1"/>
  <c r="F2707" i="1"/>
  <c r="G1464" i="1"/>
  <c r="F1464" i="1"/>
  <c r="F119" i="1"/>
  <c r="G119" i="1"/>
  <c r="F1064" i="1"/>
  <c r="G1064" i="1"/>
  <c r="F1086" i="1"/>
  <c r="G1086" i="1"/>
  <c r="G464" i="1"/>
  <c r="F464" i="1"/>
  <c r="F2538" i="1"/>
  <c r="G2538" i="1"/>
  <c r="F1365" i="1"/>
  <c r="G1365" i="1"/>
  <c r="F1215" i="1"/>
  <c r="G1215" i="1"/>
  <c r="G503" i="1"/>
  <c r="F503" i="1"/>
  <c r="G94" i="1"/>
  <c r="F94" i="1"/>
  <c r="F715" i="1"/>
  <c r="G715" i="1"/>
  <c r="G2452" i="1"/>
  <c r="F2452" i="1"/>
  <c r="F2893" i="1"/>
  <c r="G2893" i="1"/>
  <c r="F1314" i="1"/>
  <c r="G1314" i="1"/>
  <c r="G2716" i="1"/>
  <c r="F2716" i="1"/>
  <c r="F851" i="1"/>
  <c r="G851" i="1"/>
  <c r="F2268" i="1"/>
  <c r="G2268" i="1"/>
  <c r="F1456" i="1"/>
  <c r="G1456" i="1"/>
  <c r="G1741" i="1"/>
  <c r="F1741" i="1"/>
  <c r="G2018" i="1"/>
  <c r="F2018" i="1"/>
  <c r="F688" i="1"/>
  <c r="G688" i="1"/>
  <c r="G279" i="1"/>
  <c r="F279" i="1"/>
  <c r="F62" i="1"/>
  <c r="G62" i="1"/>
  <c r="F1409" i="1"/>
  <c r="G1409" i="1"/>
  <c r="F68" i="1"/>
  <c r="G68" i="1"/>
  <c r="F396" i="1"/>
  <c r="G396" i="1"/>
  <c r="G747" i="1"/>
  <c r="F747" i="1"/>
  <c r="G1056" i="1"/>
  <c r="F1056" i="1"/>
  <c r="G1087" i="1"/>
  <c r="F1087" i="1"/>
  <c r="G270" i="1"/>
  <c r="F270" i="1"/>
  <c r="F387" i="1"/>
  <c r="G387" i="1"/>
  <c r="G2644" i="1"/>
  <c r="F2644" i="1"/>
  <c r="F782" i="1"/>
  <c r="G782" i="1"/>
  <c r="G242" i="1"/>
  <c r="F242" i="1"/>
  <c r="F63" i="1"/>
  <c r="G63" i="1"/>
  <c r="F2106" i="1"/>
  <c r="G2106" i="1"/>
  <c r="F423" i="1"/>
  <c r="G423" i="1"/>
  <c r="F1109" i="1"/>
  <c r="G1109" i="1"/>
  <c r="G172" i="1"/>
  <c r="F172" i="1"/>
  <c r="F205" i="1"/>
  <c r="G205" i="1"/>
  <c r="G1388" i="1"/>
  <c r="F1388" i="1"/>
  <c r="G2242" i="1"/>
  <c r="F2242" i="1"/>
  <c r="F2845" i="1"/>
  <c r="G2845" i="1"/>
  <c r="G2052" i="1"/>
  <c r="F2052" i="1"/>
  <c r="F72" i="1"/>
  <c r="G72" i="1"/>
  <c r="G2364" i="1"/>
  <c r="F2364" i="1"/>
  <c r="G339" i="1"/>
  <c r="F339" i="1"/>
  <c r="F1368" i="1"/>
  <c r="G1368" i="1"/>
  <c r="F2816" i="1"/>
  <c r="G2816" i="1"/>
  <c r="G350" i="1"/>
  <c r="F350" i="1"/>
  <c r="F761" i="1"/>
  <c r="G761" i="1"/>
  <c r="F707" i="1"/>
  <c r="G707" i="1"/>
  <c r="G798" i="1"/>
  <c r="F798" i="1"/>
  <c r="G1451" i="1"/>
  <c r="F1451" i="1"/>
  <c r="F125" i="1"/>
  <c r="G125" i="1"/>
  <c r="F201" i="1"/>
  <c r="G201" i="1"/>
  <c r="G1861" i="1"/>
  <c r="F1861" i="1"/>
  <c r="F1717" i="1"/>
  <c r="G1717" i="1"/>
  <c r="G1952" i="1"/>
  <c r="F1952" i="1"/>
  <c r="F835" i="1"/>
  <c r="G835" i="1"/>
  <c r="G501" i="1"/>
  <c r="F501" i="1"/>
  <c r="G169" i="1"/>
  <c r="F169" i="1"/>
  <c r="G2358" i="1"/>
  <c r="F2358" i="1"/>
  <c r="F1981" i="1"/>
  <c r="G1981" i="1"/>
  <c r="F1106" i="1"/>
  <c r="G1106" i="1"/>
  <c r="F411" i="1"/>
  <c r="G411" i="1"/>
  <c r="F32" i="1"/>
  <c r="G32" i="1"/>
  <c r="F161" i="1"/>
  <c r="G161" i="1"/>
  <c r="F141" i="1"/>
  <c r="G141" i="1"/>
  <c r="G2116" i="1"/>
  <c r="F2116" i="1"/>
  <c r="G670" i="1"/>
  <c r="F670" i="1"/>
  <c r="G238" i="1"/>
  <c r="F238" i="1"/>
  <c r="G529" i="1"/>
  <c r="F529" i="1"/>
  <c r="G381" i="1"/>
  <c r="F381" i="1"/>
  <c r="G93" i="1"/>
  <c r="F93" i="1"/>
  <c r="F2796" i="1"/>
  <c r="G2796" i="1"/>
  <c r="F64" i="1"/>
  <c r="G64" i="1"/>
  <c r="F224" i="1"/>
  <c r="G224" i="1"/>
  <c r="G66" i="1"/>
  <c r="F66" i="1"/>
  <c r="F147" i="1"/>
  <c r="G147" i="1"/>
  <c r="F736" i="1"/>
  <c r="G736" i="1"/>
  <c r="G1410" i="1"/>
  <c r="F1410" i="1"/>
  <c r="F2841" i="1"/>
  <c r="G2841" i="1"/>
  <c r="F152" i="1"/>
  <c r="G152" i="1"/>
  <c r="F252" i="1"/>
  <c r="G252" i="1"/>
  <c r="G1695" i="1"/>
  <c r="F1695" i="1"/>
  <c r="G1348" i="1"/>
  <c r="F1348" i="1"/>
  <c r="F786" i="1"/>
  <c r="G786" i="1"/>
  <c r="F1933" i="1"/>
  <c r="G1933" i="1"/>
  <c r="F359" i="1"/>
  <c r="G359" i="1"/>
  <c r="G2986" i="1"/>
  <c r="F2986" i="1"/>
  <c r="F2794" i="1"/>
  <c r="G2794" i="1"/>
  <c r="F2890" i="1"/>
  <c r="G2890" i="1"/>
  <c r="G748" i="1"/>
  <c r="F748" i="1"/>
  <c r="G2550" i="1"/>
  <c r="F2550" i="1"/>
  <c r="G2831" i="1"/>
  <c r="F2831" i="1"/>
  <c r="G595" i="1"/>
  <c r="F595" i="1"/>
  <c r="F445" i="1"/>
  <c r="G445" i="1"/>
  <c r="F2898" i="1"/>
  <c r="G2898" i="1"/>
  <c r="G1250" i="1"/>
  <c r="F1250" i="1"/>
  <c r="F1290" i="1"/>
  <c r="G1290" i="1"/>
  <c r="G2932" i="1"/>
  <c r="F2932" i="1"/>
  <c r="G787" i="1"/>
  <c r="F787" i="1"/>
  <c r="G132" i="1"/>
  <c r="F132" i="1"/>
  <c r="G2458" i="1"/>
  <c r="F2458" i="1"/>
  <c r="G729" i="1"/>
  <c r="F729" i="1"/>
  <c r="G167" i="1"/>
  <c r="F167" i="1"/>
  <c r="F1306" i="1"/>
  <c r="G1306" i="1"/>
  <c r="G1872" i="1"/>
  <c r="F1872" i="1"/>
  <c r="G177" i="1"/>
  <c r="F177" i="1"/>
  <c r="G504" i="1"/>
  <c r="F504" i="1"/>
  <c r="G824" i="1"/>
  <c r="F824" i="1"/>
  <c r="G1141" i="1"/>
  <c r="F1141" i="1"/>
  <c r="G401" i="1"/>
  <c r="F401" i="1"/>
  <c r="F945" i="1"/>
  <c r="G945" i="1"/>
  <c r="F627" i="1"/>
  <c r="G627" i="1"/>
  <c r="F2083" i="1"/>
  <c r="G2083" i="1"/>
  <c r="G1108" i="1"/>
  <c r="F1108" i="1"/>
  <c r="F963" i="1"/>
  <c r="G963" i="1"/>
  <c r="F2404" i="1"/>
  <c r="G2404" i="1"/>
  <c r="G137" i="1"/>
  <c r="F137" i="1"/>
  <c r="G552" i="1"/>
  <c r="F552" i="1"/>
  <c r="G2871" i="1"/>
  <c r="F2871" i="1"/>
  <c r="G2952" i="1"/>
  <c r="F2952" i="1"/>
  <c r="G520" i="1"/>
  <c r="F520" i="1"/>
  <c r="F2400" i="1"/>
  <c r="G2400" i="1"/>
  <c r="F947" i="1"/>
  <c r="G947" i="1"/>
  <c r="F1989" i="1"/>
  <c r="G1989" i="1"/>
  <c r="F454" i="1"/>
  <c r="G454" i="1"/>
  <c r="G1356" i="1"/>
  <c r="F1356" i="1"/>
  <c r="F121" i="1"/>
  <c r="G121" i="1"/>
  <c r="F434" i="1"/>
  <c r="G434" i="1"/>
  <c r="F2779" i="1"/>
  <c r="G2779" i="1"/>
  <c r="F1781" i="1"/>
  <c r="G1781" i="1"/>
  <c r="G1669" i="1"/>
  <c r="F1669" i="1"/>
  <c r="G12" i="1"/>
  <c r="F12" i="1"/>
  <c r="F1224" i="1"/>
  <c r="G1224" i="1"/>
  <c r="F1199" i="1"/>
  <c r="G1199" i="1"/>
  <c r="G2721" i="1"/>
  <c r="F2721" i="1"/>
  <c r="F1161" i="1"/>
  <c r="G1161" i="1"/>
  <c r="G1417" i="1"/>
  <c r="F1417" i="1"/>
  <c r="G2318" i="1"/>
  <c r="F2318" i="1"/>
  <c r="F2726" i="1"/>
  <c r="G2726" i="1"/>
  <c r="G1928" i="1"/>
  <c r="F1928" i="1"/>
  <c r="G2925" i="1"/>
  <c r="F2925" i="1"/>
  <c r="F1058" i="1"/>
  <c r="G1058" i="1"/>
  <c r="F1693" i="1"/>
  <c r="G1693" i="1"/>
  <c r="F901" i="1"/>
  <c r="G901" i="1"/>
  <c r="F1205" i="1"/>
  <c r="G1205" i="1"/>
  <c r="F427" i="1"/>
  <c r="G427" i="1"/>
  <c r="G181" i="1"/>
  <c r="F181" i="1"/>
  <c r="G2513" i="1"/>
  <c r="F2513" i="1"/>
  <c r="F194" i="1"/>
  <c r="G194" i="1"/>
  <c r="F2776" i="1"/>
  <c r="G2776" i="1"/>
  <c r="F439" i="1"/>
  <c r="G439" i="1"/>
  <c r="F139" i="1"/>
  <c r="G139" i="1"/>
  <c r="G2851" i="1"/>
  <c r="F2851" i="1"/>
  <c r="F15" i="1"/>
  <c r="G15" i="1"/>
  <c r="F206" i="1"/>
  <c r="G206" i="1"/>
  <c r="F1912" i="1"/>
  <c r="G1912" i="1"/>
  <c r="F2307" i="1"/>
  <c r="G2307" i="1"/>
  <c r="G1482" i="1"/>
  <c r="F1482" i="1"/>
  <c r="G1035" i="1"/>
  <c r="F1035" i="1"/>
  <c r="G581" i="1"/>
  <c r="F581" i="1"/>
  <c r="G710" i="1"/>
  <c r="F710" i="1"/>
  <c r="G2319" i="1"/>
  <c r="F2319" i="1"/>
  <c r="G1552" i="1"/>
  <c r="F1552" i="1"/>
  <c r="F374" i="1"/>
  <c r="G374" i="1"/>
  <c r="F1880" i="1"/>
  <c r="G1880" i="1"/>
  <c r="F299" i="1"/>
  <c r="G299" i="1"/>
  <c r="G455" i="1"/>
  <c r="F455" i="1"/>
  <c r="G1621" i="1"/>
  <c r="F1621" i="1"/>
  <c r="F291" i="1"/>
  <c r="G291" i="1"/>
  <c r="G797" i="1"/>
  <c r="F797" i="1"/>
  <c r="F2524" i="1"/>
  <c r="G2524" i="1"/>
  <c r="G667" i="1"/>
  <c r="F667" i="1"/>
  <c r="G467" i="1"/>
  <c r="F467" i="1"/>
  <c r="F1626" i="1"/>
  <c r="G1626" i="1"/>
  <c r="G1361" i="1"/>
  <c r="F1361" i="1"/>
  <c r="F594" i="1"/>
  <c r="G594" i="1"/>
  <c r="G2650" i="1"/>
  <c r="F2650" i="1"/>
  <c r="G867" i="1"/>
  <c r="F867" i="1"/>
  <c r="G1349" i="1"/>
  <c r="F1349" i="1"/>
  <c r="F2121" i="1"/>
  <c r="G2121" i="1"/>
  <c r="F2935" i="1"/>
  <c r="G2935" i="1"/>
  <c r="G280" i="1"/>
  <c r="F280" i="1"/>
  <c r="F1332" i="1"/>
  <c r="G1332" i="1"/>
  <c r="F1239" i="1"/>
  <c r="G1239" i="1"/>
  <c r="F2987" i="1"/>
  <c r="G2987" i="1"/>
  <c r="F751" i="1"/>
  <c r="G751" i="1"/>
  <c r="F774" i="1"/>
  <c r="G774" i="1"/>
  <c r="F1804" i="1"/>
  <c r="G1804" i="1"/>
  <c r="F408" i="1"/>
  <c r="G408" i="1"/>
  <c r="F128" i="1"/>
  <c r="G128" i="1"/>
  <c r="G755" i="1"/>
  <c r="F755" i="1"/>
  <c r="F179" i="1"/>
  <c r="G179" i="1"/>
  <c r="G2349" i="1"/>
  <c r="F2349" i="1"/>
  <c r="G453" i="1"/>
  <c r="F453" i="1"/>
  <c r="G512" i="1"/>
  <c r="F512" i="1"/>
  <c r="G544" i="1"/>
  <c r="F544" i="1"/>
  <c r="F281" i="1"/>
  <c r="G281" i="1"/>
  <c r="F1893" i="1"/>
  <c r="G1893" i="1"/>
  <c r="F2465" i="1"/>
  <c r="G2465" i="1"/>
  <c r="F1696" i="1"/>
  <c r="G1696" i="1"/>
  <c r="F877" i="1"/>
  <c r="G877" i="1"/>
  <c r="G2970" i="1"/>
  <c r="F2970" i="1"/>
  <c r="F614" i="1"/>
  <c r="G614" i="1"/>
  <c r="G2448" i="1"/>
  <c r="F2448" i="1"/>
  <c r="F2914" i="1"/>
  <c r="G2914" i="1"/>
  <c r="G222" i="1"/>
  <c r="F222" i="1"/>
  <c r="G379" i="1"/>
  <c r="F379" i="1"/>
  <c r="F2383" i="1"/>
  <c r="G2383" i="1"/>
  <c r="G2394" i="1"/>
  <c r="F2394" i="1"/>
  <c r="G1566" i="1"/>
  <c r="F1566" i="1"/>
  <c r="F2061" i="1"/>
  <c r="G2061" i="1"/>
  <c r="F2608" i="1"/>
  <c r="G2608" i="1"/>
  <c r="G1967" i="1"/>
  <c r="F1967" i="1"/>
  <c r="G2833" i="1"/>
  <c r="F2833" i="1"/>
  <c r="F1821" i="1"/>
  <c r="G1821" i="1"/>
  <c r="F2849" i="1"/>
  <c r="G2849" i="1"/>
  <c r="F2919" i="1"/>
  <c r="G2919" i="1"/>
  <c r="F274" i="1"/>
  <c r="G274" i="1"/>
  <c r="G2339" i="1"/>
  <c r="F2339" i="1"/>
  <c r="F1584" i="1"/>
  <c r="G1584" i="1"/>
  <c r="G723" i="1"/>
  <c r="F723" i="1"/>
  <c r="G1021" i="1"/>
  <c r="F1021" i="1"/>
  <c r="F907" i="1"/>
  <c r="G907" i="1"/>
  <c r="G622" i="1"/>
  <c r="F622" i="1"/>
  <c r="F226" i="1"/>
  <c r="G226" i="1"/>
  <c r="G2518" i="1"/>
  <c r="F2518" i="1"/>
  <c r="G1602" i="1"/>
  <c r="F1602" i="1"/>
  <c r="G998" i="1"/>
  <c r="F998" i="1"/>
  <c r="F2497" i="1"/>
  <c r="G2497" i="1"/>
  <c r="G1570" i="1"/>
  <c r="F1570" i="1"/>
  <c r="G2099" i="1"/>
  <c r="F2099" i="1"/>
  <c r="F1372" i="1"/>
  <c r="G1372" i="1"/>
  <c r="F591" i="1"/>
  <c r="G591" i="1"/>
  <c r="G2894" i="1"/>
  <c r="F2894" i="1"/>
  <c r="F1461" i="1"/>
  <c r="G1461" i="1"/>
  <c r="G941" i="1"/>
  <c r="F941" i="1"/>
  <c r="G390" i="1"/>
  <c r="F390" i="1"/>
  <c r="G1138" i="1"/>
  <c r="F1138" i="1"/>
  <c r="G730" i="1"/>
  <c r="F730" i="1"/>
  <c r="G2597" i="1"/>
  <c r="F2597" i="1"/>
  <c r="G577" i="1"/>
  <c r="F577" i="1"/>
  <c r="G2224" i="1"/>
  <c r="F2224" i="1"/>
  <c r="G2431" i="1"/>
  <c r="F2431" i="1"/>
  <c r="F307" i="1"/>
  <c r="G307" i="1"/>
  <c r="F1847" i="1"/>
  <c r="G1847" i="1"/>
  <c r="F1276" i="1"/>
  <c r="G1276" i="1"/>
  <c r="G1667" i="1"/>
  <c r="F1667" i="1"/>
  <c r="G1277" i="1"/>
  <c r="F1277" i="1"/>
  <c r="F16" i="1"/>
  <c r="G16" i="1"/>
  <c r="F2743" i="1"/>
  <c r="G2743" i="1"/>
  <c r="G271" i="1"/>
  <c r="F271" i="1"/>
  <c r="G1094" i="1"/>
  <c r="F1094" i="1"/>
  <c r="F1260" i="1"/>
  <c r="G1260" i="1"/>
  <c r="F2266" i="1"/>
  <c r="G2266" i="1"/>
  <c r="G2863" i="1"/>
  <c r="F2863" i="1"/>
  <c r="G1964" i="1"/>
  <c r="F1964" i="1"/>
  <c r="F113" i="1"/>
  <c r="G113" i="1"/>
  <c r="F2763" i="1"/>
  <c r="G2763" i="1"/>
  <c r="F39" i="1"/>
  <c r="G39" i="1"/>
  <c r="F2801" i="1"/>
  <c r="G2801" i="1"/>
  <c r="F2578" i="1"/>
  <c r="G2578" i="1"/>
  <c r="G2972" i="1"/>
  <c r="F2972" i="1"/>
  <c r="G1684" i="1"/>
  <c r="F1684" i="1"/>
  <c r="G2363" i="1"/>
  <c r="F2363" i="1"/>
  <c r="G1220" i="1"/>
  <c r="F1220" i="1"/>
  <c r="G645" i="1"/>
  <c r="F645" i="1"/>
  <c r="G2891" i="1"/>
  <c r="F2891" i="1"/>
  <c r="F1769" i="1"/>
  <c r="G1769" i="1"/>
  <c r="G1520" i="1"/>
  <c r="F1520" i="1"/>
  <c r="G2547" i="1"/>
  <c r="F2547" i="1"/>
  <c r="G2234" i="1"/>
  <c r="F2234" i="1"/>
  <c r="G1101" i="1"/>
  <c r="F1101" i="1"/>
  <c r="F1957" i="1"/>
  <c r="G1957" i="1"/>
  <c r="F1281" i="1"/>
  <c r="G1281" i="1"/>
  <c r="G2474" i="1"/>
  <c r="F2474" i="1"/>
  <c r="G1473" i="1"/>
  <c r="F1473" i="1"/>
  <c r="F106" i="1"/>
  <c r="G106" i="1"/>
  <c r="F2718" i="1"/>
  <c r="G2718" i="1"/>
  <c r="G2522" i="1"/>
  <c r="F2522" i="1"/>
  <c r="G702" i="1"/>
  <c r="F702" i="1"/>
  <c r="G2855" i="1"/>
  <c r="F2855" i="1"/>
  <c r="G69" i="1"/>
  <c r="F69" i="1"/>
  <c r="G1454" i="1"/>
  <c r="F1454" i="1"/>
  <c r="G506" i="1"/>
  <c r="F506" i="1"/>
  <c r="G1148" i="1"/>
  <c r="F1148" i="1"/>
  <c r="F2901" i="1"/>
  <c r="G2901" i="1"/>
  <c r="G539" i="1"/>
  <c r="F539" i="1"/>
  <c r="F1118" i="1"/>
  <c r="G1118" i="1"/>
  <c r="F1704" i="1"/>
  <c r="G1704" i="1"/>
  <c r="F46" i="1"/>
  <c r="G46" i="1"/>
  <c r="F440" i="1"/>
  <c r="G440" i="1"/>
  <c r="F1633" i="1"/>
  <c r="G1633" i="1"/>
  <c r="F1688" i="1"/>
  <c r="G1688" i="1"/>
  <c r="G477" i="1"/>
  <c r="F477" i="1"/>
  <c r="G354" i="1"/>
  <c r="F354" i="1"/>
  <c r="G768" i="1"/>
  <c r="F768" i="1"/>
  <c r="F1103" i="1"/>
  <c r="G1103" i="1"/>
  <c r="F1430" i="1"/>
  <c r="G1430" i="1"/>
  <c r="G2587" i="1"/>
  <c r="F2587" i="1"/>
  <c r="G483" i="1"/>
  <c r="F483" i="1"/>
  <c r="G2601" i="1"/>
  <c r="F2601" i="1"/>
  <c r="G294" i="1"/>
  <c r="F294" i="1"/>
  <c r="G230" i="1"/>
  <c r="F230" i="1"/>
  <c r="G266" i="1"/>
  <c r="F266" i="1"/>
  <c r="F58" i="1"/>
  <c r="G58" i="1"/>
  <c r="G2693" i="1"/>
  <c r="F2693" i="1"/>
  <c r="G1737" i="1"/>
  <c r="F1737" i="1"/>
  <c r="F2316" i="1"/>
  <c r="G2316" i="1"/>
  <c r="F2820" i="1"/>
  <c r="G2820" i="1"/>
  <c r="G2933" i="1"/>
  <c r="F2933" i="1"/>
  <c r="G2606" i="1"/>
  <c r="F2606" i="1"/>
  <c r="F306" i="1"/>
  <c r="G306" i="1"/>
  <c r="F2732" i="1"/>
  <c r="G2732" i="1"/>
  <c r="F2476" i="1"/>
  <c r="G2476" i="1"/>
  <c r="F249" i="1"/>
  <c r="G249" i="1"/>
  <c r="F2378" i="1"/>
  <c r="G2378" i="1"/>
  <c r="F2953" i="1"/>
  <c r="G2953" i="1"/>
  <c r="F2047" i="1"/>
  <c r="G2047" i="1"/>
  <c r="F49" i="1"/>
  <c r="G49" i="1"/>
  <c r="G1845" i="1"/>
  <c r="F1845" i="1"/>
  <c r="F10" i="1"/>
  <c r="G10" i="1"/>
  <c r="G1373" i="1"/>
  <c r="F1373" i="1"/>
  <c r="F1288" i="1"/>
  <c r="G1288" i="1"/>
  <c r="G2151" i="1"/>
  <c r="F2151" i="1"/>
  <c r="F1985" i="1"/>
  <c r="G1985" i="1"/>
  <c r="F2868" i="1"/>
  <c r="G2868" i="1"/>
  <c r="G2897" i="1"/>
  <c r="F2897" i="1"/>
  <c r="G911" i="1"/>
  <c r="F911" i="1"/>
  <c r="G527" i="1"/>
  <c r="F527" i="1"/>
  <c r="G11" i="1"/>
  <c r="F11" i="1"/>
  <c r="G1971" i="1"/>
  <c r="F1971" i="1"/>
  <c r="F1070" i="1"/>
  <c r="G1070" i="1"/>
  <c r="F2491" i="1"/>
  <c r="G2491" i="1"/>
  <c r="G289" i="1"/>
  <c r="F289" i="1"/>
  <c r="F2059" i="1"/>
  <c r="G2059" i="1"/>
  <c r="G2614" i="1"/>
  <c r="F2614" i="1"/>
  <c r="G326" i="1"/>
  <c r="F326" i="1"/>
  <c r="F120" i="1"/>
  <c r="G120" i="1"/>
  <c r="F1416" i="1"/>
  <c r="G1416" i="1"/>
  <c r="G2844" i="1"/>
  <c r="F2844" i="1"/>
  <c r="G317" i="1"/>
  <c r="F317" i="1"/>
  <c r="G2033" i="1"/>
  <c r="F2033" i="1"/>
  <c r="G1563" i="1"/>
  <c r="F1563" i="1"/>
  <c r="F698" i="1"/>
  <c r="G698" i="1"/>
  <c r="F391" i="1"/>
  <c r="G391" i="1"/>
  <c r="F105" i="1"/>
  <c r="G105" i="1"/>
  <c r="G2610" i="1"/>
  <c r="F2610" i="1"/>
  <c r="G1130" i="1"/>
  <c r="F1130" i="1"/>
  <c r="G2327" i="1"/>
  <c r="F2327" i="1"/>
  <c r="F342" i="1"/>
  <c r="G342" i="1"/>
  <c r="G1702" i="1"/>
  <c r="F1702" i="1"/>
  <c r="F1030" i="1"/>
  <c r="G1030" i="1"/>
  <c r="G248" i="1"/>
  <c r="F248" i="1"/>
  <c r="G808" i="1"/>
  <c r="F808" i="1"/>
  <c r="F1195" i="1"/>
  <c r="G1195" i="1"/>
  <c r="G1209" i="1"/>
  <c r="F1209" i="1"/>
  <c r="F1225" i="1"/>
  <c r="G1225" i="1"/>
  <c r="F397" i="1"/>
  <c r="G397" i="1"/>
  <c r="F2406" i="1"/>
  <c r="G2406" i="1"/>
  <c r="G233" i="1"/>
  <c r="F233" i="1"/>
  <c r="G480" i="1"/>
  <c r="F480" i="1"/>
  <c r="F117" i="1"/>
  <c r="G117" i="1"/>
  <c r="G2872" i="1"/>
  <c r="F2872" i="1"/>
  <c r="G2962" i="1"/>
  <c r="F2962" i="1"/>
  <c r="F1329" i="1"/>
  <c r="G1329" i="1"/>
  <c r="F541" i="1"/>
  <c r="G541" i="1"/>
  <c r="F2700" i="1"/>
  <c r="G2700" i="1"/>
  <c r="G2632" i="1"/>
  <c r="F2632" i="1"/>
  <c r="G1240" i="1"/>
  <c r="F1240" i="1"/>
  <c r="G2162" i="1"/>
  <c r="F2162" i="1"/>
  <c r="G327" i="1"/>
  <c r="F327" i="1"/>
  <c r="F1072" i="1"/>
  <c r="G1072" i="1"/>
  <c r="G140" i="1"/>
  <c r="F140" i="1"/>
  <c r="G1198" i="1"/>
  <c r="F1198" i="1"/>
  <c r="G2886" i="1"/>
  <c r="F2886" i="1"/>
  <c r="F1432" i="1"/>
  <c r="G1432" i="1"/>
  <c r="G1140" i="1"/>
  <c r="F1140" i="1"/>
  <c r="G1041" i="1"/>
  <c r="F1041" i="1"/>
  <c r="F335" i="1"/>
  <c r="G335" i="1"/>
  <c r="F2640" i="1"/>
  <c r="G2640" i="1"/>
  <c r="G1242" i="1"/>
  <c r="F1242" i="1"/>
  <c r="G2159" i="1"/>
  <c r="F2159" i="1"/>
  <c r="F1889" i="1"/>
  <c r="G1889" i="1"/>
  <c r="F214" i="1"/>
  <c r="G214" i="1"/>
  <c r="F298" i="1"/>
  <c r="G298" i="1"/>
  <c r="F174" i="1"/>
  <c r="G174" i="1"/>
  <c r="F2621" i="1"/>
  <c r="G2621" i="1"/>
  <c r="F1003" i="1"/>
  <c r="G1003" i="1"/>
  <c r="F999" i="1"/>
  <c r="G999" i="1"/>
  <c r="F2132" i="1"/>
  <c r="G2132" i="1"/>
  <c r="G2407" i="1"/>
  <c r="F2407" i="1"/>
  <c r="G602" i="1"/>
  <c r="F602" i="1"/>
  <c r="F2091" i="1"/>
  <c r="G2091" i="1"/>
  <c r="G1384" i="1"/>
  <c r="F1384" i="1"/>
  <c r="G2483" i="1"/>
  <c r="F2483" i="1"/>
  <c r="F562" i="1"/>
  <c r="G562" i="1"/>
  <c r="F559" i="1"/>
  <c r="G559" i="1"/>
  <c r="F265" i="1"/>
  <c r="G265" i="1"/>
  <c r="G832" i="1"/>
  <c r="F832" i="1"/>
  <c r="G2786" i="1"/>
  <c r="F2786" i="1"/>
  <c r="G781" i="1"/>
  <c r="F781" i="1"/>
  <c r="G2128" i="1"/>
  <c r="F2128" i="1"/>
  <c r="F363" i="1"/>
  <c r="G363" i="1"/>
  <c r="F1612" i="1"/>
  <c r="G1612" i="1"/>
  <c r="F2253" i="1"/>
  <c r="G2253" i="1"/>
  <c r="F2013" i="1"/>
  <c r="G2013" i="1"/>
  <c r="G259" i="1"/>
  <c r="F259" i="1"/>
  <c r="F2517" i="1"/>
  <c r="G2517" i="1"/>
  <c r="G779" i="1"/>
  <c r="F779" i="1"/>
  <c r="F1850" i="1"/>
  <c r="G1850" i="1"/>
  <c r="G811" i="1"/>
  <c r="F811" i="1"/>
  <c r="G108" i="1"/>
  <c r="F108" i="1"/>
  <c r="F2422" i="1"/>
  <c r="G2422" i="1"/>
  <c r="F200" i="1"/>
  <c r="G200" i="1"/>
  <c r="F1977" i="1"/>
  <c r="G1977" i="1"/>
  <c r="G2170" i="1"/>
  <c r="F2170" i="1"/>
  <c r="F880" i="1"/>
  <c r="G880" i="1"/>
  <c r="F2904" i="1"/>
  <c r="G2904" i="1"/>
  <c r="F895" i="1"/>
  <c r="G895" i="1"/>
  <c r="G735" i="1"/>
  <c r="F735" i="1"/>
  <c r="G2843" i="1"/>
  <c r="F2843" i="1"/>
  <c r="F260" i="1"/>
  <c r="G260" i="1"/>
  <c r="F384" i="1"/>
  <c r="G384" i="1"/>
  <c r="G2007" i="1"/>
  <c r="F2007" i="1"/>
  <c r="G2838" i="1"/>
  <c r="F2838" i="1"/>
  <c r="F243" i="1"/>
  <c r="G243" i="1"/>
  <c r="G2765" i="1"/>
  <c r="F2765" i="1"/>
  <c r="F352" i="1"/>
  <c r="G352" i="1"/>
  <c r="G1097" i="1"/>
  <c r="F1097" i="1"/>
  <c r="F2759" i="1"/>
  <c r="G2759" i="1"/>
  <c r="F604" i="1"/>
  <c r="G604" i="1"/>
  <c r="G819" i="1"/>
  <c r="F819" i="1"/>
  <c r="F679" i="1"/>
  <c r="G679" i="1"/>
  <c r="F922" i="1"/>
  <c r="G922" i="1"/>
  <c r="F2823" i="1"/>
  <c r="G2823" i="1"/>
  <c r="G1992" i="1"/>
  <c r="F1992" i="1"/>
  <c r="G98" i="1"/>
  <c r="F98" i="1"/>
  <c r="F26" i="1"/>
  <c r="G26" i="1"/>
  <c r="F53" i="1"/>
  <c r="G53" i="1"/>
  <c r="G1771" i="1"/>
  <c r="F1771" i="1"/>
  <c r="G568" i="1"/>
  <c r="F568" i="1"/>
  <c r="G107" i="1"/>
  <c r="F107" i="1"/>
  <c r="G870" i="1"/>
  <c r="F870" i="1"/>
  <c r="G2140" i="1"/>
  <c r="F2140" i="1"/>
  <c r="F1788" i="1"/>
  <c r="G1788" i="1"/>
  <c r="G122" i="1"/>
  <c r="F122" i="1"/>
  <c r="F1601" i="1"/>
  <c r="G1601" i="1"/>
  <c r="G1048" i="1"/>
  <c r="F1048" i="1"/>
  <c r="F241" i="1"/>
  <c r="G241" i="1"/>
  <c r="G2569" i="1"/>
  <c r="F2569" i="1"/>
  <c r="G1634" i="1"/>
  <c r="F1634" i="1"/>
  <c r="G1777" i="1"/>
  <c r="F1777" i="1"/>
  <c r="G1917" i="1"/>
  <c r="F1917" i="1"/>
  <c r="G2714" i="1"/>
  <c r="F2714" i="1"/>
  <c r="F1913" i="1"/>
  <c r="G1913" i="1"/>
  <c r="F821" i="1"/>
  <c r="G821" i="1"/>
  <c r="G871" i="1"/>
  <c r="F871" i="1"/>
  <c r="F2260" i="1"/>
  <c r="G2260" i="1"/>
  <c r="G1197" i="1"/>
  <c r="F1197" i="1"/>
  <c r="G2257" i="1"/>
  <c r="F2257" i="1"/>
  <c r="G191" i="1"/>
  <c r="F191" i="1"/>
  <c r="F2443" i="1"/>
  <c r="G2443" i="1"/>
  <c r="F2371" i="1"/>
  <c r="G2371" i="1"/>
  <c r="G2649" i="1"/>
  <c r="F2649" i="1"/>
  <c r="G983" i="1"/>
  <c r="F983" i="1"/>
  <c r="F2679" i="1"/>
  <c r="G2679" i="1"/>
  <c r="G579" i="1"/>
  <c r="F579" i="1"/>
  <c r="G802" i="1"/>
  <c r="F802" i="1"/>
  <c r="F2950" i="1"/>
  <c r="G2950" i="1"/>
  <c r="F2355" i="1"/>
  <c r="G2355" i="1"/>
  <c r="G1810" i="1"/>
  <c r="F1810" i="1"/>
  <c r="G97" i="1"/>
  <c r="F97" i="1"/>
  <c r="F1322" i="1"/>
  <c r="G1322" i="1"/>
  <c r="G114" i="1"/>
  <c r="F114" i="1"/>
  <c r="F1712" i="1"/>
  <c r="G1712" i="1"/>
  <c r="G2138" i="1"/>
  <c r="F2138" i="1"/>
  <c r="G987" i="1"/>
  <c r="F987" i="1"/>
  <c r="F1501" i="1"/>
  <c r="G1501" i="1"/>
  <c r="G1067" i="1"/>
  <c r="F1067" i="1"/>
  <c r="G970" i="1"/>
  <c r="F970" i="1"/>
  <c r="F555" i="1"/>
  <c r="G555" i="1"/>
  <c r="G2043" i="1"/>
  <c r="F2043" i="1"/>
  <c r="G2846" i="1"/>
  <c r="F2846" i="1"/>
  <c r="G2029" i="1"/>
  <c r="F2029" i="1"/>
  <c r="G1743" i="1"/>
  <c r="F1743" i="1"/>
  <c r="G952" i="1"/>
  <c r="F952" i="1"/>
  <c r="F1864" i="1"/>
  <c r="G1864" i="1"/>
  <c r="F2615" i="1"/>
  <c r="G2615" i="1"/>
  <c r="G2930" i="1"/>
  <c r="F2930" i="1"/>
  <c r="F2651" i="1"/>
  <c r="G2651" i="1"/>
  <c r="G491" i="1"/>
  <c r="F491" i="1"/>
  <c r="G2531" i="1"/>
  <c r="F2531" i="1"/>
  <c r="G1426" i="1"/>
  <c r="F1426" i="1"/>
  <c r="G1772" i="1"/>
  <c r="F1772" i="1"/>
  <c r="F1031" i="1"/>
  <c r="G1031" i="1"/>
  <c r="F2709" i="1"/>
  <c r="G2709" i="1"/>
  <c r="F76" i="1"/>
  <c r="G76" i="1"/>
  <c r="G2455" i="1"/>
  <c r="F2455" i="1"/>
  <c r="F2246" i="1"/>
  <c r="G2246" i="1"/>
  <c r="G968" i="1"/>
  <c r="F968" i="1"/>
  <c r="F2926" i="1"/>
  <c r="G2926" i="1"/>
  <c r="G711" i="1"/>
  <c r="F711" i="1"/>
  <c r="G2544" i="1"/>
  <c r="F2544" i="1"/>
  <c r="F1191" i="1"/>
  <c r="G1191" i="1"/>
  <c r="F1029" i="1"/>
  <c r="G1029" i="1"/>
  <c r="F478" i="1"/>
  <c r="G478" i="1"/>
  <c r="F82" i="1"/>
  <c r="G82" i="1"/>
  <c r="G943" i="1"/>
  <c r="F943" i="1"/>
  <c r="G2789" i="1"/>
  <c r="F2789" i="1"/>
  <c r="F47" i="1"/>
  <c r="G47" i="1"/>
  <c r="F2350" i="1"/>
  <c r="G2350" i="1"/>
  <c r="F1137" i="1"/>
  <c r="G1137" i="1"/>
  <c r="G2699" i="1"/>
  <c r="F2699" i="1"/>
  <c r="F610" i="1"/>
  <c r="G610" i="1"/>
  <c r="G1054" i="1"/>
  <c r="F1054" i="1"/>
  <c r="G2306" i="1"/>
  <c r="F2306" i="1"/>
  <c r="F2251" i="1"/>
  <c r="G2251" i="1"/>
  <c r="F843" i="1"/>
  <c r="G843" i="1"/>
  <c r="F365" i="1"/>
  <c r="G365" i="1"/>
  <c r="F1929" i="1"/>
  <c r="G1929" i="1"/>
  <c r="F246" i="1"/>
  <c r="G246" i="1"/>
  <c r="G533" i="1"/>
  <c r="F533" i="1"/>
  <c r="G1074" i="1"/>
  <c r="F1074" i="1"/>
  <c r="F1934" i="1"/>
  <c r="G1934" i="1"/>
  <c r="F1246" i="1"/>
  <c r="G1246" i="1"/>
  <c r="G486" i="1"/>
  <c r="F486" i="1"/>
  <c r="F494" i="1"/>
  <c r="G494" i="1"/>
  <c r="F726" i="1"/>
  <c r="G726" i="1"/>
  <c r="F1420" i="1"/>
  <c r="G1420" i="1"/>
  <c r="F1166" i="1"/>
  <c r="G1166" i="1"/>
  <c r="F164" i="1"/>
  <c r="G164" i="1"/>
  <c r="F891" i="1"/>
  <c r="G891" i="1"/>
  <c r="G400" i="1"/>
  <c r="F400" i="1"/>
  <c r="F2056" i="1"/>
  <c r="G2056" i="1"/>
  <c r="G949" i="1"/>
  <c r="F949" i="1"/>
  <c r="G2766" i="1"/>
  <c r="F2766" i="1"/>
  <c r="F1285" i="1"/>
  <c r="G1285" i="1"/>
  <c r="G65" i="1"/>
  <c r="F65" i="1"/>
  <c r="F419" i="1"/>
  <c r="G419" i="1"/>
  <c r="F48" i="1"/>
  <c r="G48" i="1"/>
  <c r="G358" i="1"/>
  <c r="F358" i="1"/>
  <c r="F574" i="1"/>
  <c r="G574" i="1"/>
  <c r="F1723" i="1"/>
  <c r="G1723" i="1"/>
  <c r="G762" i="1"/>
  <c r="F762" i="1"/>
  <c r="F2604" i="1"/>
  <c r="G2604" i="1"/>
  <c r="F336" i="1"/>
  <c r="G336" i="1"/>
  <c r="G495" i="1"/>
  <c r="F495" i="1"/>
  <c r="G2367" i="1"/>
  <c r="F2367" i="1"/>
  <c r="G855" i="1"/>
  <c r="F855" i="1"/>
  <c r="F1069" i="1"/>
  <c r="G1069" i="1"/>
  <c r="F1642" i="1"/>
  <c r="G1642" i="1"/>
  <c r="F2214" i="1"/>
  <c r="G2214" i="1"/>
  <c r="G727" i="1"/>
  <c r="F727" i="1"/>
  <c r="F202" i="1"/>
  <c r="G202" i="1"/>
  <c r="F41" i="1"/>
  <c r="G41" i="1"/>
  <c r="G35" i="1"/>
  <c r="F35" i="1"/>
  <c r="G357" i="1"/>
  <c r="F357" i="1"/>
  <c r="G2947" i="1"/>
  <c r="F2947" i="1"/>
  <c r="F2575" i="1"/>
  <c r="G2575" i="1"/>
  <c r="G1951" i="1"/>
  <c r="F1951" i="1"/>
  <c r="G153" i="1"/>
  <c r="F153" i="1"/>
  <c r="G370" i="1"/>
  <c r="F370" i="1"/>
  <c r="F1122" i="1"/>
  <c r="G1122" i="1"/>
  <c r="G1565" i="1"/>
  <c r="F1565" i="1"/>
  <c r="G1212" i="1"/>
  <c r="F1212" i="1"/>
  <c r="G2014" i="1"/>
  <c r="F2014" i="1"/>
  <c r="G1431" i="1"/>
  <c r="F1431" i="1"/>
  <c r="F2746" i="1"/>
  <c r="G2746" i="1"/>
  <c r="F2025" i="1"/>
  <c r="G2025" i="1"/>
  <c r="G196" i="1"/>
  <c r="F196" i="1"/>
  <c r="F2906" i="1"/>
  <c r="G2906" i="1"/>
  <c r="G322" i="1"/>
  <c r="F322" i="1"/>
  <c r="G2480" i="1"/>
  <c r="F2480" i="1"/>
  <c r="G333" i="1"/>
  <c r="F333" i="1"/>
  <c r="F929" i="1"/>
  <c r="G929" i="1"/>
  <c r="F2208" i="1"/>
  <c r="G2208" i="1"/>
  <c r="G40" i="1"/>
  <c r="F40" i="1"/>
  <c r="F592" i="1"/>
  <c r="G592" i="1"/>
  <c r="F1002" i="1"/>
  <c r="G1002" i="1"/>
  <c r="G1875" i="1"/>
  <c r="F1875" i="1"/>
  <c r="G2842" i="1"/>
  <c r="F2842" i="1"/>
  <c r="F87" i="1"/>
  <c r="G87" i="1"/>
  <c r="F2749" i="1"/>
  <c r="G2749" i="1"/>
  <c r="F2285" i="1"/>
  <c r="G2285" i="1"/>
  <c r="G30" i="1"/>
  <c r="F30" i="1"/>
  <c r="G1560" i="1"/>
  <c r="F1560" i="1"/>
  <c r="F2662" i="1"/>
  <c r="G2662" i="1"/>
  <c r="F71" i="1"/>
  <c r="G71" i="1"/>
  <c r="F607" i="1"/>
  <c r="G607" i="1"/>
  <c r="G1793" i="1"/>
  <c r="F1793" i="1"/>
  <c r="G361" i="1"/>
  <c r="F361" i="1"/>
  <c r="G841" i="1"/>
  <c r="F841" i="1"/>
  <c r="F422" i="1"/>
  <c r="G422" i="1"/>
  <c r="G573" i="1"/>
  <c r="F573" i="1"/>
  <c r="G2955" i="1"/>
  <c r="F2955" i="1"/>
  <c r="G1728" i="1"/>
  <c r="F1728" i="1"/>
  <c r="G1568" i="1"/>
  <c r="F1568" i="1"/>
  <c r="F969" i="1"/>
  <c r="G969" i="1"/>
  <c r="G733" i="1"/>
  <c r="F733" i="1"/>
  <c r="F404" i="1"/>
  <c r="G404" i="1"/>
  <c r="G2730" i="1"/>
  <c r="F2730" i="1"/>
  <c r="G1603" i="1"/>
  <c r="F1603" i="1"/>
  <c r="G2676" i="1"/>
  <c r="F2676" i="1"/>
  <c r="F351" i="1"/>
  <c r="G351" i="1"/>
  <c r="F2620" i="1"/>
  <c r="G2620" i="1"/>
  <c r="F2463" i="1"/>
  <c r="G2463" i="1"/>
  <c r="G1982" i="1"/>
  <c r="F1982" i="1"/>
  <c r="F2689" i="1"/>
  <c r="G2689" i="1"/>
  <c r="F1124" i="1"/>
  <c r="G1124" i="1"/>
  <c r="G2370" i="1"/>
  <c r="F2370" i="1"/>
  <c r="G1792" i="1"/>
  <c r="F1792" i="1"/>
  <c r="G859" i="1"/>
  <c r="F859" i="1"/>
  <c r="F2210" i="1"/>
  <c r="G2210" i="1"/>
  <c r="G466" i="1"/>
  <c r="F466" i="1"/>
  <c r="F1965" i="1"/>
  <c r="G1965" i="1"/>
  <c r="F2470" i="1"/>
  <c r="G2470" i="1"/>
  <c r="G2117" i="1"/>
  <c r="F2117" i="1"/>
  <c r="G2009" i="1"/>
  <c r="F2009" i="1"/>
  <c r="F123" i="1"/>
  <c r="G123" i="1"/>
  <c r="G1651" i="1"/>
  <c r="F1651" i="1"/>
  <c r="F2887" i="1"/>
  <c r="G2887" i="1"/>
  <c r="F2540" i="1"/>
  <c r="G2540" i="1"/>
  <c r="F353" i="1"/>
  <c r="G353" i="1"/>
  <c r="G1403" i="1"/>
  <c r="F1403" i="1"/>
  <c r="F171" i="1"/>
  <c r="G171" i="1"/>
  <c r="F2051" i="1"/>
  <c r="G2051" i="1"/>
  <c r="G1441" i="1"/>
  <c r="F1441" i="1"/>
  <c r="G1503" i="1"/>
  <c r="F1503" i="1"/>
  <c r="G1622" i="1"/>
  <c r="F1622" i="1"/>
  <c r="F2864" i="1"/>
  <c r="G2864" i="1"/>
  <c r="G572" i="1"/>
  <c r="F572" i="1"/>
  <c r="F237" i="1"/>
  <c r="G237" i="1"/>
  <c r="G220" i="1"/>
  <c r="F220" i="1"/>
  <c r="G2698" i="1"/>
  <c r="F2698" i="1"/>
  <c r="G2050" i="1"/>
  <c r="F2050" i="1"/>
  <c r="F2979" i="1"/>
  <c r="G2979" i="1"/>
  <c r="G1259" i="1"/>
  <c r="F1259" i="1"/>
  <c r="F2582" i="1"/>
  <c r="G2582" i="1"/>
  <c r="G2104" i="1"/>
  <c r="F2104" i="1"/>
  <c r="F2616" i="1"/>
  <c r="G2616" i="1"/>
  <c r="G1005" i="1"/>
  <c r="F1005" i="1"/>
  <c r="F2660" i="1"/>
  <c r="G2660" i="1"/>
  <c r="G2279" i="1"/>
  <c r="F2279" i="1"/>
  <c r="G1593" i="1"/>
  <c r="F1593" i="1"/>
  <c r="F1904" i="1"/>
  <c r="G1904" i="1"/>
  <c r="F551" i="1"/>
  <c r="G551" i="1"/>
  <c r="G2500" i="1"/>
  <c r="F2500" i="1"/>
  <c r="G301" i="1"/>
  <c r="F301" i="1"/>
  <c r="F1681" i="1"/>
  <c r="G1681" i="1"/>
  <c r="G1258" i="1"/>
  <c r="F1258" i="1"/>
  <c r="F146" i="1"/>
  <c r="G146" i="1"/>
  <c r="G2430" i="1"/>
  <c r="F2430" i="1"/>
  <c r="G2163" i="1"/>
  <c r="F2163" i="1"/>
  <c r="G2396" i="1"/>
  <c r="F2396" i="1"/>
  <c r="G2631" i="1"/>
  <c r="F2631" i="1"/>
  <c r="G1244" i="1"/>
  <c r="F1244" i="1"/>
  <c r="F1153" i="1"/>
  <c r="G1153" i="1"/>
  <c r="G213" i="1"/>
  <c r="F213" i="1"/>
  <c r="G1397" i="1"/>
  <c r="F1397" i="1"/>
  <c r="G1493" i="1"/>
  <c r="F1493" i="1"/>
  <c r="F812" i="1"/>
  <c r="G812" i="1"/>
  <c r="F651" i="1"/>
  <c r="G651" i="1"/>
  <c r="F1126" i="1"/>
  <c r="G1126" i="1"/>
  <c r="G771" i="1"/>
  <c r="F771" i="1"/>
  <c r="F1654" i="1"/>
  <c r="G1654" i="1"/>
  <c r="F687" i="1"/>
  <c r="G687" i="1"/>
  <c r="G56" i="1"/>
  <c r="F56" i="1"/>
  <c r="G2308" i="1"/>
  <c r="F2308" i="1"/>
  <c r="G2272" i="1"/>
  <c r="F2272" i="1"/>
  <c r="G1635" i="1"/>
  <c r="F1635" i="1"/>
  <c r="G2924" i="1"/>
  <c r="F2924" i="1"/>
  <c r="F954" i="1"/>
  <c r="G954" i="1"/>
  <c r="F2967" i="1"/>
  <c r="G2967" i="1"/>
  <c r="F499" i="1"/>
  <c r="G499" i="1"/>
  <c r="F2683" i="1"/>
  <c r="G2683" i="1"/>
  <c r="F29" i="1"/>
  <c r="G29" i="1"/>
  <c r="F303" i="1"/>
  <c r="G303" i="1"/>
  <c r="G2503" i="1"/>
  <c r="F2503" i="1"/>
  <c r="F1573" i="1"/>
  <c r="G1573" i="1"/>
  <c r="G1768" i="1"/>
  <c r="F1768" i="1"/>
  <c r="G2299" i="1"/>
  <c r="F2299" i="1"/>
  <c r="G650" i="1"/>
  <c r="F650" i="1"/>
  <c r="G1701" i="1"/>
  <c r="F1701" i="1"/>
  <c r="G1424" i="1"/>
  <c r="F1424" i="1"/>
  <c r="F417" i="1"/>
  <c r="G417" i="1"/>
  <c r="F2995" i="1"/>
  <c r="G2995" i="1"/>
  <c r="F515" i="1"/>
  <c r="G515" i="1"/>
  <c r="F2262" i="1"/>
  <c r="G2262" i="1"/>
  <c r="G926" i="1"/>
  <c r="F926" i="1"/>
  <c r="G671" i="1"/>
  <c r="F671" i="1"/>
  <c r="F986" i="1"/>
  <c r="G986" i="1"/>
  <c r="G805" i="1"/>
  <c r="F805" i="1"/>
  <c r="G319" i="1"/>
  <c r="F319" i="1"/>
  <c r="F2369" i="1"/>
  <c r="G2369" i="1"/>
  <c r="G1301" i="1"/>
  <c r="F1301" i="1"/>
  <c r="F2026" i="1"/>
  <c r="G2026" i="1"/>
  <c r="F989" i="1"/>
  <c r="G989" i="1"/>
  <c r="F471" i="1"/>
  <c r="G471" i="1"/>
  <c r="F2751" i="1"/>
  <c r="G2751" i="1"/>
  <c r="G717" i="1"/>
  <c r="F717" i="1"/>
  <c r="G2004" i="1"/>
  <c r="F2004" i="1"/>
  <c r="G633" i="1"/>
  <c r="F633" i="1"/>
  <c r="G1898" i="1"/>
  <c r="F1898" i="1"/>
  <c r="F2715" i="1"/>
  <c r="G2715" i="1"/>
  <c r="F1370" i="1"/>
  <c r="G1370" i="1"/>
  <c r="F2484" i="1"/>
  <c r="G2484" i="1"/>
  <c r="F1085" i="1"/>
  <c r="G1085" i="1"/>
  <c r="F1060" i="1"/>
  <c r="G1060" i="1"/>
  <c r="F111" i="1"/>
  <c r="G111" i="1"/>
  <c r="F1053" i="1"/>
  <c r="G1053" i="1"/>
  <c r="G1143" i="1"/>
  <c r="F1143" i="1"/>
  <c r="F1747" i="1"/>
  <c r="G1747" i="1"/>
  <c r="G1813" i="1"/>
  <c r="F1813" i="1"/>
  <c r="G2529" i="1"/>
  <c r="F2529" i="1"/>
  <c r="G915" i="1"/>
  <c r="F915" i="1"/>
  <c r="F1731" i="1"/>
  <c r="G1731" i="1"/>
  <c r="F709" i="1"/>
  <c r="G709" i="1"/>
  <c r="G1878" i="1"/>
  <c r="F1878" i="1"/>
  <c r="F849" i="1"/>
  <c r="G849" i="1"/>
  <c r="F382" i="1"/>
  <c r="G382" i="1"/>
  <c r="G2176" i="1"/>
  <c r="F2176" i="1"/>
  <c r="G2158" i="1"/>
  <c r="F2158" i="1"/>
  <c r="F2255" i="1"/>
  <c r="G2255" i="1"/>
  <c r="F1536" i="1"/>
  <c r="G1536" i="1"/>
  <c r="F2945" i="1"/>
  <c r="G2945" i="1"/>
  <c r="F2785" i="1"/>
  <c r="G2785" i="1"/>
  <c r="F2482" i="1"/>
  <c r="G2482" i="1"/>
  <c r="F2564" i="1"/>
  <c r="G2564" i="1"/>
  <c r="F2375" i="1"/>
  <c r="G2375" i="1"/>
  <c r="F2217" i="1"/>
  <c r="G2217" i="1"/>
  <c r="F977" i="1"/>
  <c r="G977" i="1"/>
  <c r="G652" i="1"/>
  <c r="F652" i="1"/>
  <c r="G2519" i="1"/>
  <c r="F2519" i="1"/>
  <c r="G2975" i="1"/>
  <c r="F2975" i="1"/>
  <c r="G1324" i="1"/>
  <c r="F1324" i="1"/>
  <c r="F264" i="1"/>
  <c r="G264" i="1"/>
  <c r="G955" i="1"/>
  <c r="F955" i="1"/>
  <c r="F2109" i="1"/>
  <c r="G2109" i="1"/>
  <c r="G247" i="1"/>
  <c r="F247" i="1"/>
  <c r="F1664" i="1"/>
  <c r="G1664" i="1"/>
  <c r="G44" i="1"/>
  <c r="F44" i="1"/>
  <c r="F1233" i="1"/>
  <c r="G1233" i="1"/>
  <c r="G931" i="1"/>
  <c r="F931" i="1"/>
  <c r="F2079" i="1"/>
  <c r="G2079" i="1"/>
  <c r="F2256" i="1"/>
  <c r="G2256" i="1"/>
  <c r="F1779" i="1"/>
  <c r="G1779" i="1"/>
  <c r="G67" i="1"/>
  <c r="F67" i="1"/>
  <c r="G1802" i="1"/>
  <c r="F1802" i="1"/>
  <c r="G1440" i="1"/>
  <c r="F1440" i="1"/>
  <c r="G2021" i="1"/>
  <c r="F2021" i="1"/>
  <c r="G2570" i="1"/>
  <c r="F2570" i="1"/>
  <c r="G2263" i="1"/>
  <c r="F2263" i="1"/>
  <c r="G2384" i="1"/>
  <c r="F2384" i="1"/>
  <c r="G1385" i="1"/>
  <c r="F1385" i="1"/>
  <c r="G1620" i="1"/>
  <c r="F1620" i="1"/>
  <c r="F1034" i="1"/>
  <c r="G1034" i="1"/>
  <c r="G2684" i="1"/>
  <c r="F2684" i="1"/>
  <c r="G1237" i="1"/>
  <c r="F1237" i="1"/>
  <c r="G2123" i="1"/>
  <c r="F2123" i="1"/>
  <c r="F734" i="1"/>
  <c r="G734" i="1"/>
  <c r="F2961" i="1"/>
  <c r="G2961" i="1"/>
  <c r="G578" i="1"/>
  <c r="F578" i="1"/>
  <c r="F2436" i="1"/>
  <c r="G2436" i="1"/>
  <c r="G1346" i="1"/>
  <c r="F1346" i="1"/>
  <c r="G1899" i="1"/>
  <c r="F1899" i="1"/>
  <c r="F1325" i="1"/>
  <c r="G1325" i="1"/>
  <c r="F2270" i="1"/>
  <c r="G2270" i="1"/>
  <c r="G682" i="1"/>
  <c r="F682" i="1"/>
  <c r="G1176" i="1"/>
  <c r="F1176" i="1"/>
  <c r="G2341" i="1"/>
  <c r="F2341" i="1"/>
  <c r="F1504" i="1"/>
  <c r="G1504" i="1"/>
  <c r="F1846" i="1"/>
  <c r="G1846" i="1"/>
  <c r="F409" i="1"/>
  <c r="G409" i="1"/>
  <c r="F549" i="1"/>
  <c r="G549" i="1"/>
  <c r="G2092" i="1"/>
  <c r="F2092" i="1"/>
  <c r="G1744" i="1"/>
  <c r="F1744" i="1"/>
  <c r="F2103" i="1"/>
  <c r="G2103" i="1"/>
  <c r="G2990" i="1"/>
  <c r="F2990" i="1"/>
  <c r="F1462" i="1"/>
  <c r="G1462" i="1"/>
  <c r="F157" i="1"/>
  <c r="G157" i="1"/>
  <c r="F1133" i="1"/>
  <c r="G1133" i="1"/>
  <c r="G2136" i="1"/>
  <c r="F2136" i="1"/>
  <c r="G1615" i="1"/>
  <c r="F1615" i="1"/>
  <c r="G2755" i="1"/>
  <c r="F2755" i="1"/>
  <c r="F485" i="1"/>
  <c r="G485" i="1"/>
  <c r="G2792" i="1"/>
  <c r="F2792" i="1"/>
  <c r="F2963" i="1"/>
  <c r="G2963" i="1"/>
  <c r="F1304" i="1"/>
  <c r="G1304" i="1"/>
  <c r="G373" i="1"/>
  <c r="F373" i="1"/>
  <c r="G1814" i="1"/>
  <c r="F1814" i="1"/>
  <c r="G463" i="1"/>
  <c r="F463" i="1"/>
  <c r="F2190" i="1"/>
  <c r="G2190" i="1"/>
  <c r="G2233" i="1"/>
  <c r="F2233" i="1"/>
  <c r="G1488" i="1"/>
  <c r="F1488" i="1"/>
  <c r="F2873" i="1"/>
  <c r="G2873" i="1"/>
  <c r="F1839" i="1"/>
  <c r="G1839" i="1"/>
  <c r="F2791" i="1"/>
  <c r="G2791" i="1"/>
  <c r="F1079" i="1"/>
  <c r="G1079" i="1"/>
  <c r="F840" i="1"/>
  <c r="G840" i="1"/>
  <c r="G2288" i="1"/>
  <c r="F2288" i="1"/>
  <c r="F80" i="1"/>
  <c r="G80" i="1"/>
  <c r="F1152" i="1"/>
  <c r="G1152" i="1"/>
  <c r="F2409" i="1"/>
  <c r="G2409" i="1"/>
  <c r="G2486" i="1"/>
  <c r="F2486" i="1"/>
  <c r="G1442" i="1"/>
  <c r="F1442" i="1"/>
  <c r="G2956" i="1"/>
  <c r="F2956" i="1"/>
  <c r="F2078" i="1"/>
  <c r="G2078" i="1"/>
  <c r="G1660" i="1"/>
  <c r="F1660" i="1"/>
  <c r="F2611" i="1"/>
  <c r="G2611" i="1"/>
  <c r="G2568" i="1"/>
  <c r="F2568" i="1"/>
  <c r="G1307" i="1"/>
  <c r="F1307" i="1"/>
  <c r="F1805" i="1"/>
  <c r="G1805" i="1"/>
  <c r="G640" i="1"/>
  <c r="F640" i="1"/>
  <c r="G2326" i="1"/>
  <c r="F2326" i="1"/>
  <c r="G1498" i="1"/>
  <c r="F1498" i="1"/>
  <c r="G648" i="1"/>
  <c r="F648" i="1"/>
  <c r="F2553" i="1"/>
  <c r="G2553" i="1"/>
  <c r="G70" i="1"/>
  <c r="F70" i="1"/>
  <c r="F472" i="1"/>
  <c r="G472" i="1"/>
  <c r="F234" i="1"/>
  <c r="G234" i="1"/>
  <c r="F235" i="1"/>
  <c r="G235" i="1"/>
  <c r="G1364" i="1"/>
  <c r="F1364" i="1"/>
  <c r="G1177" i="1"/>
  <c r="F1177" i="1"/>
  <c r="F2429" i="1"/>
  <c r="G2429" i="1"/>
  <c r="G1015" i="1"/>
  <c r="F1015" i="1"/>
  <c r="G1597" i="1"/>
  <c r="F1597" i="1"/>
  <c r="F2203" i="1"/>
  <c r="G2203" i="1"/>
  <c r="F1088" i="1"/>
  <c r="G1088" i="1"/>
  <c r="F385" i="1"/>
  <c r="G385" i="1"/>
  <c r="G2619" i="1"/>
  <c r="F2619" i="1"/>
  <c r="F1991" i="1"/>
  <c r="G1991" i="1"/>
  <c r="G2586" i="1"/>
  <c r="F2586" i="1"/>
  <c r="F2420" i="1"/>
  <c r="G2420" i="1"/>
  <c r="G1719" i="1"/>
  <c r="F1719" i="1"/>
  <c r="G960" i="1"/>
  <c r="F960" i="1"/>
  <c r="G330" i="1"/>
  <c r="F330" i="1"/>
  <c r="G431" i="1"/>
  <c r="F431" i="1"/>
  <c r="G656" i="1"/>
  <c r="F656" i="1"/>
  <c r="F570" i="1"/>
  <c r="G570" i="1"/>
  <c r="F168" i="1"/>
  <c r="G168" i="1"/>
  <c r="G1347" i="1"/>
  <c r="F1347" i="1"/>
  <c r="F399" i="1"/>
  <c r="G399" i="1"/>
  <c r="F288" i="1"/>
  <c r="G288" i="1"/>
  <c r="G1049" i="1"/>
  <c r="F1049" i="1"/>
  <c r="G1824" i="1"/>
  <c r="F1824" i="1"/>
  <c r="G511" i="1"/>
  <c r="F511" i="1"/>
  <c r="G837" i="1"/>
  <c r="F837" i="1"/>
  <c r="G2585" i="1"/>
  <c r="F2585" i="1"/>
  <c r="G599" i="1"/>
  <c r="F599" i="1"/>
  <c r="G1685" i="1"/>
  <c r="F1685" i="1"/>
  <c r="G482" i="1"/>
  <c r="F482" i="1"/>
  <c r="G632" i="1"/>
  <c r="F632" i="1"/>
  <c r="G22" i="1"/>
  <c r="F22" i="1"/>
  <c r="F2167" i="1"/>
  <c r="G2167" i="1"/>
  <c r="G1386" i="1"/>
  <c r="F1386" i="1"/>
  <c r="G1709" i="1"/>
  <c r="F1709" i="1"/>
  <c r="F2179" i="1"/>
  <c r="G2179" i="1"/>
  <c r="G24" i="1"/>
  <c r="F24" i="1"/>
  <c r="G898" i="1"/>
  <c r="F898" i="1"/>
  <c r="F2735" i="1"/>
  <c r="G2735" i="1"/>
  <c r="F1400" i="1"/>
  <c r="G1400" i="1"/>
  <c r="F741" i="1"/>
  <c r="G741" i="1"/>
  <c r="G2160" i="1"/>
  <c r="F2160" i="1"/>
  <c r="F207" i="1"/>
  <c r="G207" i="1"/>
  <c r="F255" i="1"/>
  <c r="G255" i="1"/>
  <c r="F2107" i="1"/>
  <c r="G2107" i="1"/>
  <c r="G2637" i="1"/>
  <c r="F2637" i="1"/>
  <c r="F2111" i="1"/>
  <c r="G2111" i="1"/>
  <c r="F2098" i="1"/>
  <c r="G2098" i="1"/>
  <c r="G939" i="1"/>
  <c r="F939" i="1"/>
  <c r="F2826" i="1"/>
  <c r="G2826" i="1"/>
  <c r="G2739" i="1"/>
  <c r="F2739" i="1"/>
  <c r="F1453" i="1"/>
  <c r="G1453" i="1"/>
  <c r="F2356" i="1"/>
  <c r="G2356" i="1"/>
  <c r="F1170" i="1"/>
  <c r="G1170" i="1"/>
  <c r="F1025" i="1"/>
  <c r="G1025" i="1"/>
  <c r="G2595" i="1"/>
  <c r="F2595" i="1"/>
  <c r="G2454" i="1"/>
  <c r="F2454" i="1"/>
  <c r="F173" i="1"/>
  <c r="G173" i="1"/>
  <c r="F1576" i="1"/>
  <c r="G1576" i="1"/>
  <c r="G165" i="1"/>
  <c r="F165" i="1"/>
  <c r="G2379" i="1"/>
  <c r="F2379" i="1"/>
  <c r="F1582" i="1"/>
  <c r="G1582" i="1"/>
  <c r="F2603" i="1"/>
  <c r="G2603" i="1"/>
  <c r="F530" i="1"/>
  <c r="G530" i="1"/>
  <c r="G1605" i="1"/>
  <c r="F1605" i="1"/>
  <c r="F695" i="1"/>
  <c r="G695" i="1"/>
  <c r="G447" i="1"/>
  <c r="F447" i="1"/>
  <c r="F1877" i="1"/>
  <c r="G1877" i="1"/>
  <c r="F1551" i="1"/>
  <c r="G1551" i="1"/>
  <c r="F2175" i="1"/>
  <c r="G2175" i="1"/>
  <c r="G2496" i="1"/>
  <c r="F2496" i="1"/>
  <c r="F678" i="1"/>
  <c r="G678" i="1"/>
  <c r="G1150" i="1"/>
  <c r="F1150" i="1"/>
  <c r="G2444" i="1"/>
  <c r="F2444" i="1"/>
  <c r="F1181" i="1"/>
  <c r="G1181" i="1"/>
  <c r="F1512" i="1"/>
  <c r="G1512" i="1"/>
  <c r="F872" i="1"/>
  <c r="G872" i="1"/>
  <c r="G498" i="1"/>
  <c r="F498" i="1"/>
  <c r="G1308" i="1"/>
  <c r="F1308" i="1"/>
  <c r="G2652" i="1"/>
  <c r="F2652" i="1"/>
  <c r="F2060" i="1"/>
  <c r="G2060" i="1"/>
  <c r="F2777" i="1"/>
  <c r="G2777" i="1"/>
  <c r="F2638" i="1"/>
  <c r="G2638" i="1"/>
  <c r="G526" i="1"/>
  <c r="F526" i="1"/>
  <c r="F1496" i="1"/>
  <c r="G1496" i="1"/>
  <c r="G625" i="1"/>
  <c r="F625" i="1"/>
  <c r="G2850" i="1"/>
  <c r="F2850" i="1"/>
  <c r="G413" i="1"/>
  <c r="F413" i="1"/>
  <c r="G1302" i="1"/>
  <c r="F1302" i="1"/>
  <c r="G2767" i="1"/>
  <c r="F2767" i="1"/>
  <c r="F406" i="1"/>
  <c r="G406" i="1"/>
  <c r="G2408" i="1"/>
  <c r="F2408" i="1"/>
  <c r="G1427" i="1"/>
  <c r="F1427" i="1"/>
  <c r="F744" i="1"/>
  <c r="G744" i="1"/>
  <c r="G2011" i="1"/>
  <c r="F2011" i="1"/>
  <c r="F414" i="1"/>
  <c r="G414" i="1"/>
  <c r="G2744" i="1"/>
  <c r="F2744" i="1"/>
  <c r="F647" i="1"/>
  <c r="G647" i="1"/>
  <c r="F1969" i="1"/>
  <c r="G1969" i="1"/>
  <c r="G2642" i="1"/>
  <c r="F2642" i="1"/>
  <c r="G1235" i="1"/>
  <c r="F1235" i="1"/>
  <c r="G1808" i="1"/>
  <c r="F1808" i="1"/>
  <c r="F2346" i="1"/>
  <c r="G2346" i="1"/>
  <c r="F1829" i="1"/>
  <c r="G1829" i="1"/>
  <c r="F2949" i="1"/>
  <c r="G2949" i="1"/>
  <c r="F1775" i="1"/>
  <c r="G1775" i="1"/>
  <c r="F685" i="1"/>
  <c r="G685" i="1"/>
  <c r="G2635" i="1"/>
  <c r="F2635" i="1"/>
  <c r="G2525" i="1"/>
  <c r="F2525" i="1"/>
  <c r="G2254" i="1"/>
  <c r="F2254" i="1"/>
  <c r="F36" i="1"/>
  <c r="G36" i="1"/>
  <c r="G2989" i="1"/>
  <c r="F2989" i="1"/>
  <c r="F2605" i="1"/>
  <c r="G2605" i="1"/>
  <c r="G1274" i="1"/>
  <c r="F1274" i="1"/>
  <c r="G1255" i="1"/>
  <c r="F1255" i="1"/>
  <c r="G1120" i="1"/>
  <c r="F1120" i="1"/>
  <c r="F198" i="1"/>
  <c r="G198" i="1"/>
  <c r="F571" i="1"/>
  <c r="G571" i="1"/>
  <c r="F1469" i="1"/>
  <c r="G1469" i="1"/>
  <c r="F459" i="1"/>
  <c r="G459" i="1"/>
  <c r="G1183" i="1"/>
  <c r="F1183" i="1"/>
  <c r="G576" i="1"/>
  <c r="F576" i="1"/>
  <c r="G2994" i="1"/>
  <c r="F2994" i="1"/>
  <c r="G848" i="1"/>
  <c r="F848" i="1"/>
  <c r="G2039" i="1"/>
  <c r="F2039" i="1"/>
  <c r="F1822" i="1"/>
  <c r="G1822" i="1"/>
  <c r="F2711" i="1"/>
  <c r="G2711" i="1"/>
  <c r="G543" i="1"/>
  <c r="F543" i="1"/>
  <c r="F2108" i="1"/>
  <c r="G2108" i="1"/>
  <c r="G1380" i="1"/>
  <c r="F1380" i="1"/>
  <c r="G109" i="1"/>
  <c r="F109" i="1"/>
  <c r="G2269" i="1"/>
  <c r="F2269" i="1"/>
  <c r="F2562" i="1"/>
  <c r="G2562" i="1"/>
  <c r="G1022" i="1"/>
  <c r="F1022" i="1"/>
  <c r="F1543" i="1"/>
  <c r="G1543" i="1"/>
  <c r="G1095" i="1"/>
  <c r="F1095" i="1"/>
  <c r="F2958" i="1"/>
  <c r="G2958" i="1"/>
  <c r="G1078" i="1"/>
  <c r="F1078" i="1"/>
  <c r="G1535" i="1"/>
  <c r="F1535" i="1"/>
  <c r="F1278" i="1"/>
  <c r="G1278" i="1"/>
  <c r="G1489" i="1"/>
  <c r="F1489" i="1"/>
  <c r="F2225" i="1"/>
  <c r="G2225" i="1"/>
  <c r="G2273" i="1"/>
  <c r="F2273" i="1"/>
  <c r="F978" i="1"/>
  <c r="G978" i="1"/>
  <c r="G1902" i="1"/>
  <c r="F1902" i="1"/>
  <c r="F2053" i="1"/>
  <c r="G2053" i="1"/>
  <c r="G118" i="1"/>
  <c r="F118" i="1"/>
  <c r="G2590" i="1"/>
  <c r="F2590" i="1"/>
  <c r="F1354" i="1"/>
  <c r="G1354" i="1"/>
  <c r="G2023" i="1"/>
  <c r="F2023" i="1"/>
  <c r="F267" i="1"/>
  <c r="G267" i="1"/>
  <c r="F2236" i="1"/>
  <c r="G2236" i="1"/>
  <c r="F302" i="1"/>
  <c r="G302" i="1"/>
  <c r="G606" i="1"/>
  <c r="F606" i="1"/>
  <c r="G2376" i="1"/>
  <c r="F2376" i="1"/>
  <c r="F522" i="1"/>
  <c r="G522" i="1"/>
  <c r="F2456" i="1"/>
  <c r="G2456" i="1"/>
  <c r="G101" i="1"/>
  <c r="F101" i="1"/>
  <c r="G2708" i="1"/>
  <c r="F2708" i="1"/>
  <c r="F962" i="1"/>
  <c r="G962" i="1"/>
  <c r="F690" i="1"/>
  <c r="G690" i="1"/>
  <c r="G2758" i="1"/>
  <c r="F2758" i="1"/>
  <c r="G1961" i="1"/>
  <c r="F1961" i="1"/>
  <c r="F1784" i="1"/>
  <c r="G1784" i="1"/>
  <c r="F2230" i="1"/>
  <c r="G2230" i="1"/>
  <c r="F1892" i="1"/>
  <c r="G1892" i="1"/>
  <c r="G1142" i="1"/>
  <c r="F1142" i="1"/>
  <c r="F2129" i="1"/>
  <c r="G2129" i="1"/>
  <c r="F2725" i="1"/>
  <c r="G2725" i="1"/>
  <c r="F738" i="1"/>
  <c r="G738" i="1"/>
  <c r="G251" i="1"/>
  <c r="F251" i="1"/>
  <c r="G1920" i="1"/>
  <c r="F1920" i="1"/>
  <c r="G750" i="1"/>
  <c r="F750" i="1"/>
  <c r="F2337" i="1"/>
  <c r="G2337" i="1"/>
  <c r="G2196" i="1"/>
  <c r="F2196" i="1"/>
  <c r="G621" i="1"/>
  <c r="F621" i="1"/>
  <c r="F1262" i="1"/>
  <c r="G1262" i="1"/>
  <c r="F2783" i="1"/>
  <c r="G2783" i="1"/>
  <c r="G850" i="1"/>
  <c r="F850" i="1"/>
  <c r="F1983" i="1"/>
  <c r="G1983" i="1"/>
  <c r="F295" i="1"/>
  <c r="G295" i="1"/>
  <c r="F2723" i="1"/>
  <c r="G2723" i="1"/>
  <c r="G2360" i="1"/>
  <c r="F2360" i="1"/>
  <c r="G1446" i="1"/>
  <c r="F1446" i="1"/>
  <c r="G2539" i="1"/>
  <c r="F2539" i="1"/>
  <c r="G1711" i="1"/>
  <c r="F1711" i="1"/>
  <c r="G2303" i="1"/>
  <c r="F2303" i="1"/>
  <c r="G1987" i="1"/>
  <c r="F1987" i="1"/>
  <c r="G2368" i="1"/>
  <c r="F2368" i="1"/>
  <c r="G1958" i="1"/>
  <c r="F1958" i="1"/>
  <c r="G2439" i="1"/>
  <c r="F2439" i="1"/>
  <c r="G2928" i="1"/>
  <c r="F2928" i="1"/>
  <c r="G2277" i="1"/>
  <c r="F2277" i="1"/>
  <c r="F1649" i="1"/>
  <c r="G1649" i="1"/>
  <c r="F1963" i="1"/>
  <c r="G1963" i="1"/>
  <c r="G2447" i="1"/>
  <c r="F2447" i="1"/>
  <c r="G2417" i="1"/>
  <c r="F2417" i="1"/>
  <c r="G783" i="1"/>
  <c r="F783" i="1"/>
  <c r="G218" i="1"/>
  <c r="F218" i="1"/>
  <c r="F2015" i="1"/>
  <c r="G2015" i="1"/>
  <c r="G2045" i="1"/>
  <c r="F2045" i="1"/>
  <c r="G1096" i="1"/>
  <c r="F1096" i="1"/>
  <c r="G778" i="1"/>
  <c r="F778" i="1"/>
  <c r="F823" i="1"/>
  <c r="G823" i="1"/>
  <c r="F904" i="1"/>
  <c r="G904" i="1"/>
  <c r="G1105" i="1"/>
  <c r="F1105" i="1"/>
  <c r="G1506" i="1"/>
  <c r="F1506" i="1"/>
  <c r="G2936" i="1"/>
  <c r="F2936" i="1"/>
  <c r="G2492" i="1"/>
  <c r="F2492" i="1"/>
  <c r="G2736" i="1"/>
  <c r="F2736" i="1"/>
  <c r="G919" i="1"/>
  <c r="F919" i="1"/>
  <c r="F1474" i="1"/>
  <c r="G1474" i="1"/>
  <c r="F1736" i="1"/>
  <c r="G1736" i="1"/>
  <c r="F1797" i="1"/>
  <c r="G1797" i="1"/>
  <c r="F2534" i="1"/>
  <c r="G2534" i="1"/>
  <c r="F813" i="1"/>
  <c r="G813" i="1"/>
  <c r="G2127" i="1"/>
  <c r="F2127" i="1"/>
  <c r="G1090" i="1"/>
  <c r="F1090" i="1"/>
  <c r="G600" i="1"/>
  <c r="F600" i="1"/>
  <c r="F2946" i="1"/>
  <c r="G2946" i="1"/>
  <c r="F337" i="1"/>
  <c r="G337" i="1"/>
  <c r="F389" i="1"/>
  <c r="G389" i="1"/>
  <c r="F2005" i="1"/>
  <c r="G2005" i="1"/>
  <c r="F2934" i="1"/>
  <c r="G2934" i="1"/>
  <c r="F2702" i="1"/>
  <c r="G2702" i="1"/>
  <c r="F2959" i="1"/>
  <c r="G2959" i="1"/>
  <c r="G1907" i="1"/>
  <c r="F1907" i="1"/>
  <c r="F2561" i="1"/>
  <c r="G2561" i="1"/>
  <c r="G2239" i="1"/>
  <c r="F2239" i="1"/>
  <c r="G722" i="1"/>
  <c r="F722" i="1"/>
  <c r="F1055" i="1"/>
  <c r="G1055" i="1"/>
  <c r="G2352" i="1"/>
  <c r="F2352" i="1"/>
  <c r="F2542" i="1"/>
  <c r="G2542" i="1"/>
  <c r="F2909" i="1"/>
  <c r="G2909" i="1"/>
  <c r="F371" i="1"/>
  <c r="G371" i="1"/>
  <c r="G2001" i="1"/>
  <c r="F2001" i="1"/>
  <c r="F450" i="1"/>
  <c r="G450" i="1"/>
  <c r="G2065" i="1"/>
  <c r="F2065" i="1"/>
  <c r="F2490" i="1"/>
  <c r="G2490" i="1"/>
  <c r="G2922" i="1"/>
  <c r="F2922" i="1"/>
  <c r="G2636" i="1"/>
  <c r="F2636" i="1"/>
  <c r="F1438" i="1"/>
  <c r="G1438" i="1"/>
  <c r="F535" i="1"/>
  <c r="G535" i="1"/>
  <c r="G1718" i="1"/>
  <c r="F1718" i="1"/>
  <c r="F415" i="1"/>
  <c r="G415" i="1"/>
  <c r="F2468" i="1"/>
  <c r="G2468" i="1"/>
  <c r="F1521" i="1"/>
  <c r="G1521" i="1"/>
  <c r="F663" i="1"/>
  <c r="G663" i="1"/>
  <c r="G2667" i="1"/>
  <c r="F2667" i="1"/>
  <c r="F2434" i="1"/>
  <c r="G2434" i="1"/>
  <c r="F2324" i="1"/>
  <c r="G2324" i="1"/>
  <c r="G2090" i="1"/>
  <c r="F2090" i="1"/>
  <c r="G1366" i="1"/>
  <c r="F1366" i="1"/>
  <c r="G2280" i="1"/>
  <c r="F2280" i="1"/>
  <c r="G1483" i="1"/>
  <c r="F1483" i="1"/>
  <c r="G2105" i="1"/>
  <c r="F2105" i="1"/>
  <c r="G1425" i="1"/>
  <c r="F1425" i="1"/>
  <c r="G2421" i="1"/>
  <c r="F2421" i="1"/>
  <c r="F2332" i="1"/>
  <c r="G2332" i="1"/>
  <c r="G1128" i="1"/>
  <c r="F1128" i="1"/>
  <c r="F1323" i="1"/>
  <c r="G1323" i="1"/>
  <c r="G2446" i="1"/>
  <c r="F2446" i="1"/>
  <c r="G1588" i="1"/>
  <c r="F1588" i="1"/>
  <c r="F2433" i="1"/>
  <c r="G2433" i="1"/>
  <c r="G2982" i="1"/>
  <c r="F2982" i="1"/>
  <c r="G2115" i="1"/>
  <c r="F2115" i="1"/>
  <c r="F393" i="1"/>
  <c r="G393" i="1"/>
  <c r="G1949" i="1"/>
  <c r="F1949" i="1"/>
  <c r="F1336" i="1"/>
  <c r="G1336" i="1"/>
  <c r="F2654" i="1"/>
  <c r="G2654" i="1"/>
  <c r="G410" i="1"/>
  <c r="F410" i="1"/>
  <c r="F435" i="1"/>
  <c r="G435" i="1"/>
  <c r="G2673" i="1"/>
  <c r="F2673" i="1"/>
  <c r="F2742" i="1"/>
  <c r="G2742" i="1"/>
  <c r="G2304" i="1"/>
  <c r="F2304" i="1"/>
  <c r="F2808" i="1"/>
  <c r="G2808" i="1"/>
  <c r="F2415" i="1"/>
  <c r="G2415" i="1"/>
  <c r="G699" i="1"/>
  <c r="F699" i="1"/>
  <c r="G2320" i="1"/>
  <c r="F2320" i="1"/>
  <c r="F338" i="1"/>
  <c r="G338" i="1"/>
  <c r="F925" i="1"/>
  <c r="G925" i="1"/>
  <c r="G807" i="1"/>
  <c r="F807" i="1"/>
  <c r="F617" i="1"/>
  <c r="G617" i="1"/>
  <c r="G1236" i="1"/>
  <c r="F1236" i="1"/>
  <c r="G1270" i="1"/>
  <c r="F1270" i="1"/>
  <c r="F1526" i="1"/>
  <c r="G1526" i="1"/>
  <c r="G2074" i="1"/>
  <c r="F2074" i="1"/>
  <c r="F1699" i="1"/>
  <c r="G1699" i="1"/>
  <c r="G1692" i="1"/>
  <c r="F1692" i="1"/>
  <c r="G1574" i="1"/>
  <c r="F1574" i="1"/>
  <c r="G708" i="1"/>
  <c r="F708" i="1"/>
  <c r="F1638" i="1"/>
  <c r="G1638" i="1"/>
  <c r="F2481" i="1"/>
  <c r="G2481" i="1"/>
  <c r="F1390" i="1"/>
  <c r="G1390" i="1"/>
  <c r="F479" i="1"/>
  <c r="G479" i="1"/>
  <c r="G1816" i="1"/>
  <c r="F1816" i="1"/>
  <c r="F2451" i="1"/>
  <c r="G2451" i="1"/>
  <c r="G2790" i="1"/>
  <c r="F2790" i="1"/>
  <c r="F1870" i="1"/>
  <c r="G1870" i="1"/>
  <c r="F623" i="1"/>
  <c r="G623" i="1"/>
  <c r="F1944" i="1"/>
  <c r="G1944" i="1"/>
  <c r="F1990" i="1"/>
  <c r="G1990" i="1"/>
  <c r="G1539" i="1"/>
  <c r="F1539" i="1"/>
  <c r="G2819" i="1"/>
  <c r="F2819" i="1"/>
  <c r="F1962" i="1"/>
  <c r="G1962" i="1"/>
  <c r="G392" i="1"/>
  <c r="F392" i="1"/>
  <c r="G355" i="1"/>
  <c r="F355" i="1"/>
  <c r="F634" i="1"/>
  <c r="G634" i="1"/>
  <c r="G2809" i="1"/>
  <c r="F2809" i="1"/>
  <c r="G189" i="1"/>
  <c r="F189" i="1"/>
  <c r="F1632" i="1"/>
  <c r="G1632" i="1"/>
  <c r="F2737" i="1"/>
  <c r="G2737" i="1"/>
  <c r="F1303" i="1"/>
  <c r="G1303" i="1"/>
  <c r="F827" i="1"/>
  <c r="G827" i="1"/>
  <c r="F2760" i="1"/>
  <c r="G2760" i="1"/>
  <c r="G1032" i="1"/>
  <c r="F1032" i="1"/>
  <c r="G2836" i="1"/>
  <c r="F2836" i="1"/>
  <c r="G799" i="1"/>
  <c r="F799" i="1"/>
  <c r="F57" i="1"/>
  <c r="G57" i="1"/>
  <c r="F1885" i="1"/>
  <c r="G1885" i="1"/>
  <c r="G1656" i="1"/>
  <c r="F1656" i="1"/>
  <c r="F2918" i="1"/>
  <c r="G2918" i="1"/>
  <c r="G1026" i="1"/>
  <c r="F1026" i="1"/>
  <c r="F2687" i="1"/>
  <c r="G2687" i="1"/>
  <c r="G2192" i="1"/>
  <c r="F2192" i="1"/>
  <c r="G2678" i="1"/>
  <c r="F2678" i="1"/>
  <c r="G2674" i="1"/>
  <c r="F2674" i="1"/>
  <c r="G1180" i="1"/>
  <c r="F1180" i="1"/>
  <c r="F834" i="1"/>
  <c r="G834" i="1"/>
  <c r="G2388" i="1"/>
  <c r="F2388" i="1"/>
  <c r="G2124" i="1"/>
  <c r="F2124" i="1"/>
  <c r="G285" i="1"/>
  <c r="F285" i="1"/>
  <c r="G1523" i="1"/>
  <c r="F1523" i="1"/>
  <c r="F696" i="1"/>
  <c r="G696" i="1"/>
  <c r="G2974" i="1"/>
  <c r="F2974" i="1"/>
  <c r="G2552" i="1"/>
  <c r="F2552" i="1"/>
  <c r="G984" i="1"/>
  <c r="F984" i="1"/>
  <c r="F2853" i="1"/>
  <c r="G2853" i="1"/>
  <c r="G1357" i="1"/>
  <c r="F1357" i="1"/>
  <c r="F1800" i="1"/>
  <c r="G1800" i="1"/>
  <c r="F1715" i="1"/>
  <c r="G1715" i="1"/>
  <c r="G2696" i="1"/>
  <c r="F2696" i="1"/>
  <c r="G2576" i="1"/>
  <c r="F2576" i="1"/>
  <c r="F1853" i="1"/>
  <c r="G1853" i="1"/>
  <c r="G186" i="1"/>
  <c r="F186" i="1"/>
  <c r="G2991" i="1"/>
  <c r="F2991" i="1"/>
  <c r="F2748" i="1"/>
  <c r="G2748" i="1"/>
  <c r="F126" i="1"/>
  <c r="G126" i="1"/>
  <c r="G2267" i="1"/>
  <c r="F2267" i="1"/>
  <c r="F2042" i="1"/>
  <c r="G2042" i="1"/>
  <c r="F693" i="1"/>
  <c r="G693" i="1"/>
  <c r="G2882" i="1"/>
  <c r="F2882" i="1"/>
  <c r="G701" i="1"/>
  <c r="F701" i="1"/>
  <c r="F86" i="1"/>
  <c r="G86" i="1"/>
  <c r="F310" i="1"/>
  <c r="G310" i="1"/>
  <c r="F2164" i="1"/>
  <c r="G2164" i="1"/>
  <c r="F2692" i="1"/>
  <c r="G2692" i="1"/>
  <c r="F2012" i="1"/>
  <c r="G2012" i="1"/>
  <c r="G2912" i="1"/>
  <c r="F2912" i="1"/>
  <c r="F1218" i="1"/>
  <c r="G1218" i="1"/>
  <c r="G2875" i="1"/>
  <c r="F2875" i="1"/>
  <c r="G816" i="1"/>
  <c r="F816" i="1"/>
  <c r="F1505" i="1"/>
  <c r="G1505" i="1"/>
  <c r="G2134" i="1"/>
  <c r="F2134" i="1"/>
  <c r="G1827" i="1"/>
  <c r="F1827" i="1"/>
  <c r="F1585" i="1"/>
  <c r="G1585" i="1"/>
  <c r="G892" i="1"/>
  <c r="F892" i="1"/>
  <c r="F1110" i="1"/>
  <c r="G1110" i="1"/>
  <c r="F1111" i="1"/>
  <c r="G1111" i="1"/>
  <c r="G1691" i="1"/>
  <c r="F1691" i="1"/>
  <c r="F1331" i="1"/>
  <c r="G1331" i="1"/>
  <c r="F845" i="1"/>
  <c r="G845" i="1"/>
  <c r="F806" i="1"/>
  <c r="G806" i="1"/>
  <c r="F906" i="1"/>
  <c r="G906" i="1"/>
  <c r="F616" i="1"/>
  <c r="G616" i="1"/>
  <c r="F394" i="1"/>
  <c r="G394" i="1"/>
  <c r="F928" i="1"/>
  <c r="G928" i="1"/>
  <c r="G9" i="1"/>
  <c r="H9" i="1" s="1"/>
  <c r="F9" i="1"/>
  <c r="I9" i="1" s="1"/>
  <c r="F2359" i="1"/>
  <c r="G2359" i="1"/>
  <c r="G2885" i="1"/>
  <c r="F2885" i="1"/>
  <c r="F418" i="1"/>
  <c r="G418" i="1"/>
  <c r="F1776" i="1"/>
  <c r="G1776" i="1"/>
  <c r="F763" i="1"/>
  <c r="G763" i="1"/>
  <c r="G2733" i="1"/>
  <c r="F2733" i="1"/>
  <c r="G664" i="1"/>
  <c r="F664" i="1"/>
  <c r="F537" i="1"/>
  <c r="G537" i="1"/>
  <c r="G2879" i="1"/>
  <c r="F2879" i="1"/>
  <c r="G1393" i="1"/>
  <c r="F1393" i="1"/>
  <c r="F946" i="1"/>
  <c r="G946" i="1"/>
  <c r="G2857" i="1"/>
  <c r="F2857" i="1"/>
  <c r="F644" i="1"/>
  <c r="G644" i="1"/>
  <c r="F314" i="1"/>
  <c r="G314" i="1"/>
  <c r="G432" i="1"/>
  <c r="F432" i="1"/>
  <c r="F2399" i="1"/>
  <c r="G2399" i="1"/>
  <c r="G1081" i="1"/>
  <c r="F1081" i="1"/>
  <c r="G293" i="1"/>
  <c r="F293" i="1"/>
  <c r="F1757" i="1"/>
  <c r="G1757" i="1"/>
  <c r="G583" i="1"/>
  <c r="F583" i="1"/>
  <c r="F187" i="1"/>
  <c r="G187" i="1"/>
  <c r="F102" i="1"/>
  <c r="G102" i="1"/>
  <c r="F2437" i="1"/>
  <c r="G2437" i="1"/>
  <c r="G878" i="1"/>
  <c r="F878" i="1"/>
  <c r="F903" i="1"/>
  <c r="G903" i="1"/>
  <c r="G2881" i="1"/>
  <c r="F2881" i="1"/>
  <c r="F2295" i="1"/>
  <c r="G2295" i="1"/>
  <c r="F1018" i="1"/>
  <c r="G1018" i="1"/>
  <c r="G666" i="1"/>
  <c r="F666" i="1"/>
  <c r="F2697" i="1"/>
  <c r="G2697" i="1"/>
  <c r="F2395" i="1"/>
  <c r="G2395" i="1"/>
  <c r="F2813" i="1"/>
  <c r="G2813" i="1"/>
  <c r="F957" i="1"/>
  <c r="G957" i="1"/>
  <c r="F2019" i="1"/>
  <c r="G2019" i="1"/>
  <c r="F2584" i="1"/>
  <c r="G2584" i="1"/>
  <c r="G442" i="1"/>
  <c r="F442" i="1"/>
  <c r="G263" i="1"/>
  <c r="F263" i="1"/>
  <c r="G1102" i="1"/>
  <c r="F1102" i="1"/>
  <c r="G426" i="1"/>
  <c r="F426" i="1"/>
  <c r="G2992" i="1"/>
  <c r="F2992" i="1"/>
  <c r="G283" i="1"/>
  <c r="F283" i="1"/>
  <c r="F286" i="1"/>
  <c r="G286" i="1"/>
  <c r="F2727" i="1"/>
  <c r="G2727" i="1"/>
  <c r="F2973" i="1"/>
  <c r="G2973" i="1"/>
  <c r="F2593" i="1"/>
  <c r="G2593" i="1"/>
  <c r="G183" i="1"/>
  <c r="F183" i="1"/>
  <c r="F565" i="1"/>
  <c r="G565" i="1"/>
  <c r="F425" i="1"/>
  <c r="G425" i="1"/>
  <c r="G2462" i="1"/>
  <c r="F2462" i="1"/>
  <c r="F2178" i="1"/>
  <c r="G2178" i="1"/>
  <c r="G686" i="1"/>
  <c r="F686" i="1"/>
  <c r="G975" i="1"/>
  <c r="F975" i="1"/>
  <c r="F1135" i="1"/>
  <c r="G1135" i="1"/>
  <c r="G586" i="1"/>
  <c r="F586" i="1"/>
  <c r="F2034" i="1"/>
  <c r="G2034" i="1"/>
  <c r="F2344" i="1"/>
  <c r="G2344" i="1"/>
  <c r="G2880" i="1"/>
  <c r="F2880" i="1"/>
  <c r="G1848" i="1"/>
  <c r="F1848" i="1"/>
  <c r="G2729" i="1"/>
  <c r="F2729" i="1"/>
  <c r="F2372" i="1"/>
  <c r="G2372" i="1"/>
  <c r="G2441" i="1"/>
  <c r="F2441" i="1"/>
  <c r="G261" i="1"/>
  <c r="F261" i="1"/>
  <c r="F1600" i="1"/>
  <c r="G1600" i="1"/>
  <c r="G2607" i="1"/>
  <c r="F2607" i="1"/>
  <c r="G2829" i="1"/>
  <c r="F2829" i="1"/>
  <c r="F894" i="1"/>
  <c r="G894" i="1"/>
  <c r="F2222" i="1"/>
  <c r="G2222" i="1"/>
  <c r="F1828" i="1"/>
  <c r="G1828" i="1"/>
  <c r="F1490" i="1"/>
  <c r="G1490" i="1"/>
  <c r="G1062" i="1"/>
  <c r="F1062" i="1"/>
  <c r="G96" i="1"/>
  <c r="F96" i="1"/>
  <c r="F1350" i="1"/>
  <c r="G1350" i="1"/>
  <c r="G1313" i="1"/>
  <c r="F1313" i="1"/>
  <c r="G1437" i="1"/>
  <c r="F1437" i="1"/>
  <c r="F1089" i="1"/>
  <c r="G1089" i="1"/>
  <c r="G2800" i="1"/>
  <c r="F2800" i="1"/>
  <c r="F2335" i="1"/>
  <c r="G2335" i="1"/>
  <c r="G1091" i="1"/>
  <c r="F1091" i="1"/>
  <c r="G1204" i="1"/>
  <c r="F1204" i="1"/>
  <c r="G2504" i="1"/>
  <c r="F2504" i="1"/>
  <c r="F1077" i="1"/>
  <c r="G1077" i="1"/>
  <c r="F2680" i="1"/>
  <c r="G2680" i="1"/>
  <c r="F1984" i="1"/>
  <c r="G1984" i="1"/>
  <c r="F2884" i="1"/>
  <c r="G2884" i="1"/>
  <c r="F972" i="1"/>
  <c r="G972" i="1"/>
  <c r="F1328" i="1"/>
  <c r="G1328" i="1"/>
  <c r="G1865" i="1"/>
  <c r="F1865" i="1"/>
  <c r="F1241" i="1"/>
  <c r="G1241" i="1"/>
  <c r="G801" i="1"/>
  <c r="F801" i="1"/>
  <c r="F54" i="1"/>
  <c r="G54" i="1"/>
  <c r="G2592" i="1"/>
  <c r="F2592" i="1"/>
  <c r="F79" i="1"/>
  <c r="G79" i="1"/>
  <c r="F223" i="1"/>
  <c r="G223" i="1"/>
  <c r="G1261" i="1"/>
  <c r="F1261" i="1"/>
  <c r="F2153" i="1"/>
  <c r="G2153" i="1"/>
  <c r="G2183" i="1"/>
  <c r="F2183" i="1"/>
  <c r="G2003" i="1"/>
  <c r="F2003" i="1"/>
  <c r="G2035" i="1"/>
  <c r="F2035" i="1"/>
  <c r="F804" i="1"/>
  <c r="G804" i="1"/>
  <c r="F2659" i="1"/>
  <c r="G2659" i="1"/>
  <c r="F2530" i="1"/>
  <c r="G2530" i="1"/>
  <c r="G341" i="1"/>
  <c r="F341" i="1"/>
  <c r="F776" i="1"/>
  <c r="G776" i="1"/>
  <c r="G1672" i="1"/>
  <c r="F1672" i="1"/>
  <c r="G276" i="1"/>
  <c r="F276" i="1"/>
  <c r="F882" i="1"/>
  <c r="G882" i="1"/>
  <c r="F1558" i="1"/>
  <c r="G1558" i="1"/>
  <c r="F1116" i="1"/>
  <c r="G1116" i="1"/>
  <c r="G2773" i="1"/>
  <c r="F2773" i="1"/>
  <c r="G1782" i="1"/>
  <c r="F1782" i="1"/>
  <c r="G2155" i="1"/>
  <c r="F2155" i="1"/>
  <c r="F2910" i="1"/>
  <c r="G2910" i="1"/>
  <c r="G2645" i="1"/>
  <c r="F2645" i="1"/>
  <c r="F2188" i="1"/>
  <c r="G2188" i="1"/>
  <c r="F692" i="1"/>
  <c r="G692" i="1"/>
  <c r="G2566" i="1"/>
  <c r="F2566" i="1"/>
  <c r="G942" i="1"/>
  <c r="F942" i="1"/>
  <c r="F769" i="1"/>
  <c r="G769" i="1"/>
  <c r="G2752" i="1"/>
  <c r="F2752" i="1"/>
  <c r="G1507" i="1"/>
  <c r="F1507" i="1"/>
  <c r="G2469" i="1"/>
  <c r="F2469" i="1"/>
  <c r="F2063" i="1"/>
  <c r="G2063" i="1"/>
  <c r="F2526" i="1"/>
  <c r="G2526" i="1"/>
  <c r="G1935" i="1"/>
  <c r="F1935" i="1"/>
  <c r="G441" i="1"/>
  <c r="F441" i="1"/>
  <c r="G1452" i="1"/>
  <c r="F1452" i="1"/>
  <c r="F2657" i="1"/>
  <c r="G2657" i="1"/>
  <c r="G2899" i="1"/>
  <c r="F2899" i="1"/>
  <c r="G1478" i="1"/>
  <c r="F1478" i="1"/>
  <c r="G1943" i="1"/>
  <c r="F1943" i="1"/>
  <c r="G1767" i="1"/>
  <c r="F1767" i="1"/>
  <c r="F1903" i="1"/>
  <c r="G1903" i="1"/>
  <c r="F2088" i="1"/>
  <c r="G2088" i="1"/>
  <c r="F2024" i="1"/>
  <c r="G2024" i="1"/>
  <c r="G2274" i="1"/>
  <c r="F2274" i="1"/>
  <c r="G1807" i="1"/>
  <c r="F1807" i="1"/>
  <c r="F2334" i="1"/>
  <c r="G2334" i="1"/>
  <c r="F2543" i="1"/>
  <c r="G2543" i="1"/>
  <c r="G1068" i="1"/>
  <c r="F1068" i="1"/>
  <c r="F1996" i="1"/>
  <c r="G1996" i="1"/>
  <c r="G2750" i="1"/>
  <c r="F2750" i="1"/>
  <c r="G2717" i="1"/>
  <c r="F2717" i="1"/>
  <c r="G2487" i="1"/>
  <c r="F2487" i="1"/>
  <c r="F1906" i="1"/>
  <c r="G1906" i="1"/>
  <c r="G2345" i="1"/>
  <c r="F2345" i="1"/>
  <c r="G1583" i="1"/>
  <c r="F1583" i="1"/>
  <c r="F1553" i="1"/>
  <c r="G1553" i="1"/>
  <c r="F1817" i="1"/>
  <c r="G1817" i="1"/>
  <c r="F1931" i="1"/>
  <c r="G1931" i="1"/>
  <c r="F1185" i="1"/>
  <c r="G1185" i="1"/>
  <c r="G1858" i="1"/>
  <c r="F1858" i="1"/>
  <c r="F1924" i="1"/>
  <c r="G1924" i="1"/>
  <c r="F1422" i="1"/>
  <c r="G1422" i="1"/>
  <c r="F1395" i="1"/>
  <c r="G1395" i="1"/>
  <c r="G828" i="1"/>
  <c r="F828" i="1"/>
  <c r="G476" i="1"/>
  <c r="F476" i="1"/>
  <c r="F2338" i="1"/>
  <c r="G2338" i="1"/>
  <c r="F2858" i="1"/>
  <c r="G2858" i="1"/>
  <c r="F924" i="1"/>
  <c r="G924" i="1"/>
  <c r="G2895" i="1"/>
  <c r="F2895" i="1"/>
  <c r="G2664" i="1"/>
  <c r="F2664" i="1"/>
  <c r="F1740" i="1"/>
  <c r="G1740" i="1"/>
  <c r="F1497" i="1"/>
  <c r="G1497" i="1"/>
  <c r="F1267" i="1"/>
  <c r="G1267" i="1"/>
  <c r="F1796" i="1"/>
  <c r="G1796" i="1"/>
  <c r="F2472" i="1"/>
  <c r="G2472" i="1"/>
  <c r="G2516" i="1"/>
  <c r="F2516" i="1"/>
  <c r="G2195" i="1"/>
  <c r="F2195" i="1"/>
  <c r="G1998" i="1"/>
  <c r="F1998" i="1"/>
  <c r="F2205" i="1"/>
  <c r="G2205" i="1"/>
  <c r="F2336" i="1"/>
  <c r="G2336" i="1"/>
  <c r="F1799" i="1"/>
  <c r="G1799" i="1"/>
  <c r="G1117" i="1"/>
  <c r="F1117" i="1"/>
  <c r="F2418" i="1"/>
  <c r="G2418" i="1"/>
  <c r="G1287" i="1"/>
  <c r="F1287" i="1"/>
  <c r="G2938" i="1"/>
  <c r="F2938" i="1"/>
  <c r="F1412" i="1"/>
  <c r="G1412" i="1"/>
  <c r="F412" i="1"/>
  <c r="G412" i="1"/>
  <c r="F1787" i="1"/>
  <c r="G1787" i="1"/>
  <c r="F1114" i="1"/>
  <c r="G1114" i="1"/>
  <c r="F1037" i="1"/>
  <c r="G1037" i="1"/>
  <c r="F2392" i="1"/>
  <c r="G2392" i="1"/>
  <c r="G829" i="1"/>
  <c r="F829" i="1"/>
  <c r="F378" i="1"/>
  <c r="G378" i="1"/>
  <c r="G1389" i="1"/>
  <c r="F1389" i="1"/>
  <c r="G2240" i="1"/>
  <c r="F2240" i="1"/>
  <c r="G2859" i="1"/>
  <c r="F2859" i="1"/>
  <c r="G1676" i="1"/>
  <c r="F1676" i="1"/>
  <c r="F668" i="1"/>
  <c r="G668" i="1"/>
  <c r="G2784" i="1"/>
  <c r="F2784" i="1"/>
  <c r="G2150" i="1"/>
  <c r="F2150" i="1"/>
  <c r="F1391" i="1"/>
  <c r="G1391" i="1"/>
  <c r="F2983" i="1"/>
  <c r="G2983" i="1"/>
  <c r="F2745" i="1"/>
  <c r="G2745" i="1"/>
  <c r="G2479" i="1"/>
  <c r="F2479" i="1"/>
  <c r="G1694" i="1"/>
  <c r="F1694" i="1"/>
  <c r="G2435" i="1"/>
  <c r="F2435" i="1"/>
  <c r="F1127" i="1"/>
  <c r="G1127" i="1"/>
  <c r="F1599" i="1"/>
  <c r="G1599" i="1"/>
  <c r="F1764" i="1"/>
  <c r="G1764" i="1"/>
  <c r="F2223" i="1"/>
  <c r="G2223" i="1"/>
  <c r="F2555" i="1"/>
  <c r="G2555" i="1"/>
  <c r="F21" i="1"/>
  <c r="G21" i="1"/>
  <c r="F2082" i="1"/>
  <c r="G2082" i="1"/>
  <c r="G1579" i="1"/>
  <c r="F1579" i="1"/>
  <c r="F2647" i="1"/>
  <c r="G2647" i="1"/>
  <c r="G817" i="1"/>
  <c r="F817" i="1"/>
  <c r="F507" i="1"/>
  <c r="G507" i="1"/>
  <c r="G1377" i="1"/>
  <c r="F1377" i="1"/>
  <c r="G2923" i="1"/>
  <c r="F2923" i="1"/>
  <c r="F2391" i="1"/>
  <c r="G2391" i="1"/>
  <c r="F1716" i="1"/>
  <c r="G1716" i="1"/>
  <c r="F2861" i="1"/>
  <c r="G2861" i="1"/>
  <c r="F1976" i="1"/>
  <c r="G1976" i="1"/>
  <c r="F2473" i="1"/>
  <c r="G2473" i="1"/>
  <c r="G2284" i="1"/>
  <c r="F2284" i="1"/>
  <c r="G2380" i="1"/>
  <c r="F2380" i="1"/>
  <c r="F927" i="1"/>
  <c r="G927" i="1"/>
  <c r="G2567" i="1"/>
  <c r="F2567" i="1"/>
  <c r="F2954" i="1"/>
  <c r="G2954" i="1"/>
  <c r="G1379" i="1"/>
  <c r="F1379" i="1"/>
  <c r="G1812" i="1"/>
  <c r="F1812" i="1"/>
  <c r="G2499" i="1"/>
  <c r="F2499" i="1"/>
  <c r="G2152" i="1"/>
  <c r="F2152" i="1"/>
  <c r="F2627" i="1"/>
  <c r="G2627" i="1"/>
  <c r="F2054" i="1"/>
  <c r="G2054" i="1"/>
  <c r="G2916" i="1"/>
  <c r="F2916" i="1"/>
  <c r="G2143" i="1"/>
  <c r="F2143" i="1"/>
  <c r="G1071" i="1"/>
  <c r="F1071" i="1"/>
  <c r="G1751" i="1"/>
  <c r="F1751" i="1"/>
  <c r="F868" i="1"/>
  <c r="G868" i="1"/>
  <c r="F1296" i="1"/>
  <c r="G1296" i="1"/>
  <c r="F216" i="1"/>
  <c r="G216" i="1"/>
  <c r="F1061" i="1"/>
  <c r="G1061" i="1"/>
  <c r="F2038" i="1"/>
  <c r="G2038" i="1"/>
  <c r="G932" i="1"/>
  <c r="F932" i="1"/>
  <c r="F1809" i="1"/>
  <c r="G1809" i="1"/>
  <c r="F1778" i="1"/>
  <c r="G1778" i="1"/>
  <c r="F1344" i="1"/>
  <c r="G1344" i="1"/>
  <c r="F2031" i="1"/>
  <c r="G2031" i="1"/>
  <c r="F2287" i="1"/>
  <c r="G2287" i="1"/>
  <c r="G1491" i="1"/>
  <c r="F1491" i="1"/>
  <c r="G2668" i="1"/>
  <c r="F2668" i="1"/>
  <c r="F1606" i="1"/>
  <c r="G1606" i="1"/>
  <c r="G1310" i="1"/>
  <c r="F1310" i="1"/>
  <c r="F2293" i="1"/>
  <c r="G2293" i="1"/>
  <c r="F2228" i="1"/>
  <c r="G2228" i="1"/>
  <c r="G1455" i="1"/>
  <c r="F1455" i="1"/>
  <c r="F2669" i="1"/>
  <c r="G2669" i="1"/>
  <c r="F846" i="1"/>
  <c r="G846" i="1"/>
  <c r="F1663" i="1"/>
  <c r="G1663" i="1"/>
  <c r="F2072" i="1"/>
  <c r="G2072" i="1"/>
  <c r="G1273" i="1"/>
  <c r="F1273" i="1"/>
  <c r="G1915" i="1"/>
  <c r="F1915" i="1"/>
  <c r="G1841" i="1"/>
  <c r="F1841" i="1"/>
  <c r="G348" i="1"/>
  <c r="F348" i="1"/>
  <c r="F1360" i="1"/>
  <c r="G1360" i="1"/>
  <c r="G2048" i="1"/>
  <c r="F2048" i="1"/>
  <c r="F2085" i="1"/>
  <c r="G2085" i="1"/>
  <c r="F430" i="1"/>
  <c r="G430" i="1"/>
  <c r="F2321" i="1"/>
  <c r="G2321" i="1"/>
  <c r="F1502" i="1"/>
  <c r="G1502" i="1"/>
  <c r="F2300" i="1"/>
  <c r="G2300" i="1"/>
  <c r="G1289" i="1"/>
  <c r="F1289" i="1"/>
  <c r="F2291" i="1"/>
  <c r="G2291" i="1"/>
  <c r="G2818" i="1"/>
  <c r="F2818" i="1"/>
  <c r="G719" i="1"/>
  <c r="F719" i="1"/>
  <c r="F1016" i="1"/>
  <c r="G1016" i="1"/>
  <c r="F2666" i="1"/>
  <c r="G2666" i="1"/>
  <c r="F1019" i="1"/>
  <c r="G1019" i="1"/>
  <c r="F158" i="1"/>
  <c r="G158" i="1"/>
  <c r="G277" i="1"/>
  <c r="F277" i="1"/>
  <c r="G2325" i="1"/>
  <c r="F2325" i="1"/>
  <c r="G2965" i="1"/>
  <c r="F2965" i="1"/>
  <c r="F2799" i="1"/>
  <c r="G2799" i="1"/>
  <c r="G1387" i="1"/>
  <c r="F1387" i="1"/>
  <c r="F1445" i="1"/>
  <c r="G1445" i="1"/>
  <c r="F2172" i="1"/>
  <c r="G2172" i="1"/>
  <c r="F2130" i="1"/>
  <c r="G2130" i="1"/>
  <c r="G2515" i="1"/>
  <c r="F2515" i="1"/>
  <c r="F1540" i="1"/>
  <c r="G1540" i="1"/>
  <c r="G2915" i="1"/>
  <c r="F2915" i="1"/>
  <c r="F2941" i="1"/>
  <c r="G2941" i="1"/>
  <c r="G2032" i="1"/>
  <c r="F2032" i="1"/>
  <c r="F2827" i="1"/>
  <c r="G2827" i="1"/>
  <c r="F2591" i="1"/>
  <c r="G2591" i="1"/>
  <c r="F2617" i="1"/>
  <c r="G2617" i="1"/>
  <c r="G2219" i="1"/>
  <c r="F2219" i="1"/>
  <c r="F2181" i="1"/>
  <c r="G2181" i="1"/>
  <c r="G2705" i="1"/>
  <c r="F2705" i="1"/>
  <c r="F2778" i="1"/>
  <c r="G2778" i="1"/>
  <c r="F2545" i="1"/>
  <c r="G2545" i="1"/>
  <c r="G2612" i="1"/>
  <c r="F2612" i="1"/>
  <c r="G1134" i="1"/>
  <c r="F1134" i="1"/>
  <c r="G1147" i="1"/>
  <c r="F1147" i="1"/>
  <c r="F2428" i="1"/>
  <c r="G2428" i="1"/>
  <c r="F2110" i="1"/>
  <c r="G2110" i="1"/>
  <c r="F1398" i="1"/>
  <c r="G1398" i="1"/>
  <c r="G2977" i="1"/>
  <c r="F2977" i="1"/>
  <c r="G2373" i="1"/>
  <c r="F2373" i="1"/>
  <c r="F1727" i="1"/>
  <c r="G1727" i="1"/>
  <c r="G2348" i="1"/>
  <c r="F2348" i="1"/>
  <c r="F1092" i="1"/>
  <c r="G1092" i="1"/>
  <c r="G2427" i="1"/>
  <c r="F2427" i="1"/>
  <c r="F2828" i="1"/>
  <c r="G2828" i="1"/>
  <c r="G2215" i="1"/>
  <c r="F2215" i="1"/>
  <c r="F1580" i="1"/>
  <c r="G1580" i="1"/>
  <c r="G2249" i="1"/>
  <c r="F2249" i="1"/>
  <c r="G2229" i="1"/>
  <c r="F2229" i="1"/>
  <c r="G240" i="1"/>
  <c r="F240" i="1"/>
  <c r="G1921" i="1"/>
  <c r="F1921" i="1"/>
  <c r="G1722" i="1"/>
  <c r="F1722" i="1"/>
  <c r="F2312" i="1"/>
  <c r="G2312" i="1"/>
  <c r="F340" i="1"/>
  <c r="G340" i="1"/>
  <c r="F1519" i="1"/>
  <c r="G1519" i="1"/>
  <c r="G1407" i="1"/>
  <c r="F1407" i="1"/>
  <c r="F2390" i="1"/>
  <c r="G2390" i="1"/>
  <c r="G1954" i="1"/>
  <c r="F1954" i="1"/>
  <c r="G620" i="1"/>
  <c r="F620" i="1"/>
  <c r="G964" i="1"/>
  <c r="F964" i="1"/>
  <c r="F1168" i="1"/>
  <c r="G1168" i="1"/>
  <c r="G822" i="1"/>
  <c r="F822" i="1"/>
  <c r="F2502" i="1"/>
  <c r="G2502" i="1"/>
  <c r="F2095" i="1"/>
  <c r="G2095" i="1"/>
  <c r="G2189" i="1"/>
  <c r="F2189" i="1"/>
  <c r="G588" i="1"/>
  <c r="F588" i="1"/>
  <c r="G1470" i="1"/>
  <c r="F1470" i="1"/>
  <c r="G2118" i="1"/>
  <c r="F2118" i="1"/>
  <c r="G660" i="1"/>
  <c r="F660" i="1"/>
  <c r="G1257" i="1"/>
  <c r="F1257" i="1"/>
  <c r="G2144" i="1"/>
  <c r="F2144" i="1"/>
  <c r="F2100" i="1"/>
  <c r="G2100" i="1"/>
  <c r="F916" i="1"/>
  <c r="G916" i="1"/>
  <c r="F1467" i="1"/>
  <c r="G1467" i="1"/>
  <c r="F364" i="1"/>
  <c r="G364" i="1"/>
  <c r="F665" i="1"/>
  <c r="G665" i="1"/>
  <c r="G1761" i="1"/>
  <c r="F1761" i="1"/>
  <c r="G2046" i="1"/>
  <c r="F2046" i="1"/>
  <c r="F974" i="1"/>
  <c r="G974" i="1"/>
  <c r="G1746" i="1"/>
  <c r="F1746" i="1"/>
  <c r="F777" i="1"/>
  <c r="G777" i="1"/>
  <c r="F1607" i="1"/>
  <c r="G1607" i="1"/>
  <c r="G1082" i="1"/>
  <c r="F1082" i="1"/>
  <c r="F1575" i="1"/>
  <c r="G1575" i="1"/>
  <c r="F1020" i="1"/>
  <c r="G1020" i="1"/>
  <c r="G2211" i="1"/>
  <c r="F2211" i="1"/>
  <c r="G1383" i="1"/>
  <c r="F1383" i="1"/>
  <c r="G721" i="1"/>
  <c r="F721" i="1"/>
  <c r="F1099" i="1"/>
  <c r="G1099" i="1"/>
  <c r="G2008" i="1"/>
  <c r="F2008" i="1"/>
  <c r="F2862" i="1"/>
  <c r="G2862" i="1"/>
  <c r="F462" i="1"/>
  <c r="G462" i="1"/>
  <c r="F2057" i="1"/>
  <c r="G2057" i="1"/>
  <c r="G2900" i="1"/>
  <c r="F2900" i="1"/>
  <c r="G2520" i="1"/>
  <c r="F2520" i="1"/>
  <c r="F2087" i="1"/>
  <c r="G2087" i="1"/>
  <c r="F2426" i="1"/>
  <c r="G2426" i="1"/>
  <c r="G2623" i="1"/>
  <c r="F2623" i="1"/>
  <c r="G2064" i="1"/>
  <c r="F2064" i="1"/>
  <c r="F2969" i="1"/>
  <c r="G2969" i="1"/>
  <c r="F2393" i="1"/>
  <c r="G2393" i="1"/>
  <c r="F2892" i="1"/>
  <c r="G2892" i="1"/>
  <c r="F2535" i="1"/>
  <c r="G2535" i="1"/>
  <c r="G2466" i="1"/>
  <c r="F2466" i="1"/>
  <c r="G2840" i="1"/>
  <c r="F2840" i="1"/>
  <c r="G1922" i="1"/>
  <c r="F1922" i="1"/>
  <c r="G2805" i="1"/>
  <c r="F2805" i="1"/>
  <c r="F1749" i="1"/>
  <c r="G1749" i="1"/>
  <c r="G2572" i="1"/>
  <c r="F2572" i="1"/>
  <c r="G1752" i="1"/>
  <c r="F1752" i="1"/>
  <c r="F2102" i="1"/>
  <c r="G2102" i="1"/>
  <c r="G1970" i="1"/>
  <c r="F1970" i="1"/>
  <c r="G2281" i="1"/>
  <c r="F2281" i="1"/>
  <c r="F1707" i="1"/>
  <c r="G1707" i="1"/>
  <c r="G1033" i="1"/>
  <c r="F1033" i="1"/>
  <c r="G1734" i="1"/>
  <c r="F1734" i="1"/>
  <c r="F1867" i="1"/>
  <c r="G1867" i="1"/>
  <c r="F1919" i="1"/>
  <c r="G1919" i="1"/>
  <c r="G481" i="1"/>
  <c r="F481" i="1"/>
  <c r="F1359" i="1"/>
  <c r="G1359" i="1"/>
  <c r="F1363" i="1"/>
  <c r="G1363" i="1"/>
  <c r="F178" i="1"/>
  <c r="G178" i="1"/>
  <c r="G2041" i="1"/>
  <c r="F2041" i="1"/>
  <c r="F1863" i="1"/>
  <c r="G1863" i="1"/>
  <c r="F1908" i="1"/>
  <c r="G1908" i="1"/>
  <c r="G988" i="1"/>
  <c r="F988" i="1"/>
  <c r="F290" i="1"/>
  <c r="G290" i="1"/>
  <c r="F2960" i="1"/>
  <c r="G2960" i="1"/>
  <c r="F676" i="1"/>
  <c r="G676" i="1"/>
  <c r="F1801" i="1"/>
  <c r="G1801" i="1"/>
  <c r="F753" i="1"/>
  <c r="G753" i="1"/>
  <c r="F1862" i="1"/>
  <c r="G1862" i="1"/>
  <c r="F1619" i="1"/>
  <c r="G1619" i="1"/>
  <c r="G2511" i="1"/>
  <c r="F2511" i="1"/>
  <c r="F2030" i="1"/>
  <c r="G2030" i="1"/>
  <c r="G2282" i="1"/>
  <c r="F2282" i="1"/>
  <c r="G2286" i="1"/>
  <c r="F2286" i="1"/>
  <c r="G2044" i="1"/>
  <c r="F2044" i="1"/>
  <c r="F2252" i="1"/>
  <c r="G2252" i="1"/>
  <c r="F1754" i="1"/>
  <c r="G1754" i="1"/>
  <c r="G1139" i="1"/>
  <c r="F1139" i="1"/>
  <c r="F2361" i="1"/>
  <c r="G2361" i="1"/>
  <c r="F1100" i="1"/>
  <c r="G1100" i="1"/>
  <c r="F1758" i="1"/>
  <c r="G1758" i="1"/>
  <c r="G1883" i="1"/>
  <c r="F1883" i="1"/>
  <c r="F1279" i="1"/>
  <c r="G1279" i="1"/>
  <c r="F982" i="1"/>
  <c r="G982" i="1"/>
  <c r="G1834" i="1"/>
  <c r="F1834" i="1"/>
  <c r="G1399" i="1"/>
  <c r="F1399" i="1"/>
  <c r="F2671" i="1"/>
  <c r="G2671" i="1"/>
  <c r="F532" i="1"/>
  <c r="G532" i="1"/>
  <c r="F649" i="1"/>
  <c r="G649" i="1"/>
  <c r="G1436" i="1"/>
  <c r="F1436" i="1"/>
  <c r="F2212" i="1"/>
  <c r="G2212" i="1"/>
  <c r="F548" i="1"/>
  <c r="G548" i="1"/>
  <c r="G2389" i="1"/>
  <c r="F2389" i="1"/>
  <c r="G2546" i="1"/>
  <c r="F2546" i="1"/>
  <c r="G2218" i="1"/>
  <c r="F2218" i="1"/>
  <c r="G1838" i="1"/>
  <c r="F1838" i="1"/>
  <c r="F2207" i="1"/>
  <c r="G2207" i="1"/>
  <c r="F2927" i="1"/>
  <c r="G2927" i="1"/>
  <c r="F2682" i="1"/>
  <c r="G2682" i="1"/>
  <c r="F2340" i="1"/>
  <c r="G2340" i="1"/>
  <c r="F2187" i="1"/>
  <c r="G2187" i="1"/>
  <c r="F2824" i="1"/>
  <c r="G2824" i="1"/>
  <c r="G1980" i="1"/>
  <c r="F1980" i="1"/>
  <c r="F2756" i="1"/>
  <c r="G2756" i="1"/>
  <c r="G2670" i="1"/>
  <c r="F2670" i="1"/>
  <c r="G2097" i="1"/>
  <c r="F2097" i="1"/>
  <c r="F628" i="1"/>
  <c r="G628" i="1"/>
  <c r="F2877" i="1"/>
  <c r="G2877" i="1"/>
  <c r="F1900" i="1"/>
  <c r="G1900" i="1"/>
  <c r="G2641" i="1"/>
  <c r="F2641" i="1"/>
  <c r="G2076" i="1"/>
  <c r="F2076" i="1"/>
  <c r="F2527" i="1"/>
  <c r="G2527" i="1"/>
  <c r="F2523" i="1"/>
  <c r="G2523" i="1"/>
  <c r="F484" i="1"/>
  <c r="G484" i="1"/>
  <c r="F2139" i="1"/>
  <c r="G2139" i="1"/>
  <c r="F2405" i="1"/>
  <c r="G2405" i="1"/>
  <c r="F956" i="1"/>
  <c r="G956" i="1"/>
  <c r="G1337" i="1"/>
  <c r="F1337" i="1"/>
  <c r="F1569" i="1"/>
  <c r="G1569" i="1"/>
  <c r="G1866" i="1"/>
  <c r="F1866" i="1"/>
  <c r="G2734" i="1"/>
  <c r="F2734" i="1"/>
  <c r="F2037" i="1"/>
  <c r="G2037" i="1"/>
  <c r="G918" i="1"/>
  <c r="F918" i="1"/>
  <c r="F2156" i="1"/>
  <c r="G2156" i="1"/>
  <c r="F1174" i="1"/>
  <c r="G1174" i="1"/>
  <c r="F1682" i="1"/>
  <c r="G1682" i="1"/>
  <c r="F1671" i="1"/>
  <c r="G1671" i="1"/>
  <c r="F996" i="1"/>
  <c r="G996" i="1"/>
  <c r="F1311" i="1"/>
  <c r="G1311" i="1"/>
  <c r="G1335" i="1"/>
  <c r="F1335" i="1"/>
  <c r="F2701" i="1"/>
  <c r="G2701" i="1"/>
  <c r="F2086" i="1"/>
  <c r="G2086" i="1"/>
  <c r="F2112" i="1"/>
  <c r="G2112" i="1"/>
  <c r="F558" i="1"/>
  <c r="G558" i="1"/>
  <c r="G1706" i="1"/>
  <c r="F1706" i="1"/>
  <c r="G1203" i="1"/>
  <c r="F1203" i="1"/>
  <c r="F1107" i="1"/>
  <c r="G1107" i="1"/>
  <c r="F2839" i="1"/>
  <c r="G2839" i="1"/>
  <c r="F1550" i="1"/>
  <c r="G1550" i="1"/>
  <c r="F966" i="1"/>
  <c r="G966" i="1"/>
  <c r="F2311" i="1"/>
  <c r="G2311" i="1"/>
  <c r="G1639" i="1"/>
  <c r="F1639" i="1"/>
  <c r="G1683" i="1"/>
  <c r="F1683" i="1"/>
  <c r="G300" i="1"/>
  <c r="F300" i="1"/>
  <c r="F1854" i="1"/>
  <c r="G1854" i="1"/>
  <c r="G1275" i="1"/>
  <c r="F1275" i="1"/>
  <c r="F388" i="1"/>
  <c r="G388" i="1"/>
  <c r="F1396" i="1"/>
  <c r="G1396" i="1"/>
  <c r="G1662" i="1"/>
  <c r="F1662" i="1"/>
  <c r="F2020" i="1"/>
  <c r="G2020" i="1"/>
  <c r="G1167" i="1"/>
  <c r="F1167" i="1"/>
  <c r="G2558" i="1"/>
  <c r="F2558" i="1"/>
  <c r="G1655" i="1"/>
  <c r="F1655" i="1"/>
  <c r="G1531" i="1"/>
  <c r="F1531" i="1"/>
  <c r="G2169" i="1"/>
  <c r="F2169" i="1"/>
  <c r="G2449" i="1"/>
  <c r="F2449" i="1"/>
  <c r="G2424" i="1"/>
  <c r="F2424" i="1"/>
  <c r="G2016" i="1"/>
  <c r="F2016" i="1"/>
  <c r="F1995" i="1"/>
  <c r="G1995" i="1"/>
  <c r="F1353" i="1"/>
  <c r="G1353" i="1"/>
  <c r="G1689" i="1"/>
  <c r="F1689" i="1"/>
  <c r="G2221" i="1"/>
  <c r="F2221" i="1"/>
  <c r="F2493" i="1"/>
  <c r="G2493" i="1"/>
  <c r="F2071" i="1"/>
  <c r="G2071" i="1"/>
  <c r="G1334" i="1"/>
  <c r="F1334" i="1"/>
  <c r="G1973" i="1"/>
  <c r="F1973" i="1"/>
  <c r="G2460" i="1"/>
  <c r="F2460" i="1"/>
  <c r="G2870" i="1"/>
  <c r="F2870" i="1"/>
  <c r="G2815" i="1"/>
  <c r="F2815" i="1"/>
  <c r="G2194" i="1"/>
  <c r="F2194" i="1"/>
  <c r="F1509" i="1"/>
  <c r="G1509" i="1"/>
  <c r="F2040" i="1"/>
  <c r="G2040" i="1"/>
  <c r="G2464" i="1"/>
  <c r="F2464" i="1"/>
  <c r="G2626" i="1"/>
  <c r="F2626" i="1"/>
  <c r="G2797" i="1"/>
  <c r="F2797" i="1"/>
  <c r="G2532" i="1"/>
  <c r="F2532" i="1"/>
  <c r="G2724" i="1"/>
  <c r="F2724" i="1"/>
  <c r="F2453" i="1"/>
  <c r="G2453" i="1"/>
  <c r="F1171" i="1"/>
  <c r="G1171" i="1"/>
  <c r="F1988" i="1"/>
  <c r="G1988" i="1"/>
  <c r="F1047" i="1"/>
  <c r="G1047" i="1"/>
  <c r="G681" i="1"/>
  <c r="F681" i="1"/>
  <c r="F881" i="1"/>
  <c r="G881" i="1"/>
  <c r="G1200" i="1"/>
  <c r="F1200" i="1"/>
  <c r="G1115" i="1"/>
  <c r="F1115" i="1"/>
  <c r="G1486" i="1"/>
  <c r="F1486" i="1"/>
  <c r="F1891" i="1"/>
  <c r="G1891" i="1"/>
  <c r="F1819" i="1"/>
  <c r="G1819" i="1"/>
  <c r="G1590" i="1"/>
  <c r="F1590" i="1"/>
  <c r="G534" i="1"/>
  <c r="F534" i="1"/>
  <c r="G1460" i="1"/>
  <c r="F1460" i="1"/>
  <c r="G2084" i="1"/>
  <c r="F2084" i="1"/>
  <c r="G2351" i="1"/>
  <c r="F2351" i="1"/>
  <c r="F1887" i="1"/>
  <c r="G1887" i="1"/>
  <c r="G1659" i="1"/>
  <c r="F1659" i="1"/>
  <c r="F1463" i="1"/>
  <c r="G1463" i="1"/>
  <c r="G1028" i="1"/>
  <c r="F1028" i="1"/>
  <c r="G1548" i="1"/>
  <c r="F1548" i="1"/>
  <c r="F2093" i="1"/>
  <c r="G2093" i="1"/>
  <c r="G436" i="1"/>
  <c r="F436" i="1"/>
  <c r="G1315" i="1"/>
  <c r="F1315" i="1"/>
  <c r="G2573" i="1"/>
  <c r="F2573" i="1"/>
  <c r="G1942" i="1"/>
  <c r="F1942" i="1"/>
  <c r="F1844" i="1"/>
  <c r="G1844" i="1"/>
  <c r="F1763" i="1"/>
  <c r="G1763" i="1"/>
  <c r="G1547" i="1"/>
  <c r="F1547" i="1"/>
  <c r="G1044" i="1"/>
  <c r="F1044" i="1"/>
  <c r="G2120" i="1"/>
  <c r="F2120" i="1"/>
  <c r="G1894" i="1"/>
  <c r="F1894" i="1"/>
  <c r="F1004" i="1"/>
  <c r="G1004" i="1"/>
  <c r="G1947" i="1"/>
  <c r="F1947" i="1"/>
  <c r="G1119" i="1"/>
  <c r="F1119" i="1"/>
  <c r="F2309" i="1"/>
  <c r="G2309" i="1"/>
  <c r="G788" i="1"/>
  <c r="F788" i="1"/>
  <c r="F1852" i="1"/>
  <c r="G1852" i="1"/>
  <c r="F1381" i="1"/>
  <c r="G1381" i="1"/>
  <c r="G1941" i="1"/>
  <c r="F1941" i="1"/>
  <c r="F2753" i="1"/>
  <c r="G2753" i="1"/>
  <c r="F2148" i="1"/>
  <c r="G2148" i="1"/>
  <c r="F50" i="1"/>
  <c r="G50" i="1"/>
  <c r="G1040" i="1"/>
  <c r="F1040" i="1"/>
  <c r="F116" i="1"/>
  <c r="G116" i="1"/>
  <c r="G795" i="1"/>
  <c r="F795" i="1"/>
  <c r="F2942" i="1"/>
  <c r="G2942" i="1"/>
  <c r="F752" i="1"/>
  <c r="G752" i="1"/>
  <c r="G854" i="1"/>
  <c r="F854" i="1"/>
  <c r="F1073" i="1"/>
  <c r="G1073" i="1"/>
  <c r="G2157" i="1"/>
  <c r="F2157" i="1"/>
  <c r="F2438" i="1"/>
  <c r="G2438" i="1"/>
  <c r="F448" i="1"/>
  <c r="G448" i="1"/>
  <c r="F60" i="1"/>
  <c r="G60" i="1"/>
  <c r="F2541" i="1"/>
  <c r="G2541" i="1"/>
  <c r="G2747" i="1"/>
  <c r="F2747" i="1"/>
  <c r="G2168" i="1"/>
  <c r="F2168" i="1"/>
  <c r="G1481" i="1"/>
  <c r="F1481" i="1"/>
  <c r="G2204" i="1"/>
  <c r="F2204" i="1"/>
  <c r="G1946" i="1"/>
  <c r="F1946" i="1"/>
  <c r="G2365" i="1"/>
  <c r="F2365" i="1"/>
  <c r="G331" i="1"/>
  <c r="F331" i="1"/>
  <c r="F475" i="1"/>
  <c r="G475" i="1"/>
  <c r="G34" i="1"/>
  <c r="F34" i="1"/>
  <c r="G315" i="1"/>
  <c r="F315" i="1"/>
  <c r="F2089" i="1"/>
  <c r="G2089" i="1"/>
  <c r="G2459" i="1"/>
  <c r="F2459" i="1"/>
  <c r="F1623" i="1"/>
  <c r="G1623" i="1"/>
  <c r="G766" i="1"/>
  <c r="F766" i="1"/>
  <c r="G1362" i="1"/>
  <c r="F1362" i="1"/>
  <c r="G2471" i="1"/>
  <c r="F2471" i="1"/>
  <c r="F2501" i="1"/>
  <c r="G2501" i="1"/>
  <c r="G836" i="1"/>
  <c r="F836" i="1"/>
  <c r="G2913" i="1"/>
  <c r="F2913" i="1"/>
  <c r="F2002" i="1"/>
  <c r="G2002" i="1"/>
  <c r="F1011" i="1"/>
  <c r="G1011" i="1"/>
  <c r="G1163" i="1"/>
  <c r="F1163" i="1"/>
  <c r="F1860" i="1"/>
  <c r="G1860" i="1"/>
  <c r="F2865" i="1"/>
  <c r="G2865" i="1"/>
  <c r="F1175" i="1"/>
  <c r="G1175" i="1"/>
  <c r="G2931" i="1"/>
  <c r="F2931" i="1"/>
  <c r="F749" i="1"/>
  <c r="G749" i="1"/>
  <c r="F976" i="1"/>
  <c r="G976" i="1"/>
  <c r="G124" i="1"/>
  <c r="F124" i="1"/>
  <c r="G659" i="1"/>
  <c r="F659" i="1"/>
  <c r="G1043" i="1"/>
  <c r="F1043" i="1"/>
  <c r="G510" i="1"/>
  <c r="F510" i="1"/>
  <c r="F742" i="1"/>
  <c r="G742" i="1"/>
  <c r="F2489" i="1"/>
  <c r="G2489" i="1"/>
  <c r="F2771" i="1"/>
  <c r="G2771" i="1"/>
  <c r="F1516" i="1"/>
  <c r="G1516" i="1"/>
  <c r="G2149" i="1"/>
  <c r="F2149" i="1"/>
  <c r="F2639" i="1"/>
  <c r="G2639" i="1"/>
  <c r="F2314" i="1"/>
  <c r="G2314" i="1"/>
  <c r="F2507" i="1"/>
  <c r="G2507" i="1"/>
  <c r="F1953" i="1"/>
  <c r="G1953" i="1"/>
  <c r="G2551" i="1"/>
  <c r="F2551" i="1"/>
  <c r="F1766" i="1"/>
  <c r="G1766" i="1"/>
  <c r="G597" i="1"/>
  <c r="F597" i="1"/>
  <c r="F2122" i="1"/>
  <c r="G2122" i="1"/>
  <c r="F2220" i="1"/>
  <c r="G2220" i="1"/>
  <c r="F2261" i="1"/>
  <c r="G2261" i="1"/>
  <c r="F858" i="1"/>
  <c r="G858" i="1"/>
  <c r="F1477" i="1"/>
  <c r="G1477" i="1"/>
  <c r="G2594" i="1"/>
  <c r="F2594" i="1"/>
  <c r="G2762" i="1"/>
  <c r="F2762" i="1"/>
  <c r="G2412" i="1"/>
  <c r="F2412" i="1"/>
  <c r="G1419" i="1"/>
  <c r="F1419" i="1"/>
  <c r="G1293" i="1"/>
  <c r="F1293" i="1"/>
  <c r="G2528" i="1"/>
  <c r="F2528" i="1"/>
  <c r="F2126" i="1"/>
  <c r="G2126" i="1"/>
  <c r="G2297" i="1"/>
  <c r="F2297" i="1"/>
  <c r="F2563" i="1"/>
  <c r="G2563" i="1"/>
  <c r="F2137" i="1"/>
  <c r="G2137" i="1"/>
  <c r="F1979" i="1"/>
  <c r="G1979" i="1"/>
  <c r="G1955" i="1"/>
  <c r="F1955" i="1"/>
  <c r="G1485" i="1"/>
  <c r="F1485" i="1"/>
  <c r="G2186" i="1"/>
  <c r="F2186" i="1"/>
  <c r="F2618" i="1"/>
  <c r="G2618" i="1"/>
  <c r="F1708" i="1"/>
  <c r="G1708" i="1"/>
  <c r="F2837" i="1"/>
  <c r="G2837" i="1"/>
  <c r="G2322" i="1"/>
  <c r="F2322" i="1"/>
  <c r="F2703" i="1"/>
  <c r="G2703" i="1"/>
  <c r="F2342" i="1"/>
  <c r="G2342" i="1"/>
  <c r="F2665" i="1"/>
  <c r="G2665" i="1"/>
  <c r="F852" i="1"/>
  <c r="G852" i="1"/>
  <c r="F308" i="1"/>
  <c r="G308" i="1"/>
  <c r="G995" i="1"/>
  <c r="F995" i="1"/>
  <c r="F1524" i="1"/>
  <c r="G1524" i="1"/>
  <c r="F897" i="1"/>
  <c r="G897" i="1"/>
  <c r="F2292" i="1"/>
  <c r="G2292" i="1"/>
  <c r="F1790" i="1"/>
  <c r="G1790" i="1"/>
  <c r="G772" i="1"/>
  <c r="F772" i="1"/>
  <c r="G245" i="1"/>
  <c r="F245" i="1"/>
  <c r="F657" i="1"/>
  <c r="G657" i="1"/>
  <c r="G1210" i="1"/>
  <c r="F1210" i="1"/>
  <c r="F910" i="1"/>
  <c r="G910" i="1"/>
  <c r="F1017" i="1"/>
  <c r="G1017" i="1"/>
  <c r="G2609" i="1"/>
  <c r="F2609" i="1"/>
  <c r="G2509" i="1"/>
  <c r="F2509" i="1"/>
  <c r="F1131" i="1"/>
  <c r="G1131" i="1"/>
  <c r="G1577" i="1"/>
  <c r="F1577" i="1"/>
  <c r="F1564" i="1"/>
  <c r="G1564" i="1"/>
  <c r="G844" i="1"/>
  <c r="F844" i="1"/>
  <c r="G1687" i="1"/>
  <c r="F1687" i="1"/>
  <c r="G1009" i="1"/>
  <c r="F1009" i="1"/>
  <c r="F428" i="1"/>
  <c r="G428" i="1"/>
  <c r="G2241" i="1"/>
  <c r="F2241" i="1"/>
  <c r="F2822" i="1"/>
  <c r="G2822" i="1"/>
  <c r="F468" i="1"/>
  <c r="G468" i="1"/>
  <c r="G764" i="1"/>
  <c r="F764" i="1"/>
  <c r="G2198" i="1"/>
  <c r="F2198" i="1"/>
  <c r="G940" i="1"/>
  <c r="F940" i="1"/>
  <c r="F886" i="1"/>
  <c r="G886" i="1"/>
  <c r="G1075" i="1"/>
  <c r="F1075" i="1"/>
  <c r="F332" i="1"/>
  <c r="G332" i="1"/>
  <c r="F1182" i="1"/>
  <c r="G1182" i="1"/>
  <c r="G601" i="1"/>
  <c r="F601" i="1"/>
  <c r="F1910" i="1"/>
  <c r="G1910" i="1"/>
  <c r="F1157" i="1"/>
  <c r="G1157" i="1"/>
  <c r="G785" i="1"/>
  <c r="F785" i="1"/>
  <c r="F1014" i="1"/>
  <c r="G1014" i="1"/>
  <c r="F1219" i="1"/>
  <c r="G1219" i="1"/>
  <c r="F1447" i="1"/>
  <c r="G1447" i="1"/>
  <c r="G1414" i="1"/>
  <c r="F1414" i="1"/>
  <c r="F1833" i="1"/>
  <c r="G1833" i="1"/>
  <c r="G2596" i="1"/>
  <c r="F2596" i="1"/>
  <c r="G564" i="1"/>
  <c r="F564" i="1"/>
  <c r="G1327" i="1"/>
  <c r="F1327" i="1"/>
  <c r="G641" i="1"/>
  <c r="F641" i="1"/>
  <c r="F420" i="1"/>
  <c r="G420" i="1"/>
  <c r="F1401" i="1"/>
  <c r="G1401" i="1"/>
  <c r="G1738" i="1"/>
  <c r="F1738" i="1"/>
  <c r="G1732" i="1"/>
  <c r="F1732" i="1"/>
  <c r="G1063" i="1"/>
  <c r="F1063" i="1"/>
  <c r="G1666" i="1"/>
  <c r="F1666" i="1"/>
  <c r="G1305" i="1"/>
  <c r="F1305" i="1"/>
  <c r="G1052" i="1"/>
  <c r="F1052" i="1"/>
  <c r="F758" i="1"/>
  <c r="G758" i="1"/>
  <c r="G366" i="1"/>
  <c r="F366" i="1"/>
  <c r="G500" i="1"/>
  <c r="F500" i="1"/>
  <c r="G1532" i="1"/>
  <c r="F1532" i="1"/>
  <c r="F2022" i="1"/>
  <c r="G2022" i="1"/>
  <c r="G1211" i="1"/>
  <c r="F1211" i="1"/>
  <c r="F1729" i="1"/>
  <c r="G1729" i="1"/>
  <c r="G1093" i="1"/>
  <c r="F1093" i="1"/>
  <c r="G889" i="1"/>
  <c r="F889" i="1"/>
  <c r="G1415" i="1"/>
  <c r="F1415" i="1"/>
  <c r="G2494" i="1"/>
  <c r="F2494" i="1"/>
  <c r="G489" i="1"/>
  <c r="F489" i="1"/>
  <c r="F1196" i="1"/>
  <c r="G1196" i="1"/>
  <c r="F465" i="1"/>
  <c r="G465" i="1"/>
  <c r="F780" i="1"/>
  <c r="G780" i="1"/>
  <c r="G2402" i="1"/>
  <c r="F2402" i="1"/>
  <c r="F1439" i="1"/>
  <c r="G1439" i="1"/>
  <c r="G1742" i="1"/>
  <c r="F1742" i="1"/>
  <c r="F1367" i="1"/>
  <c r="G1367" i="1"/>
  <c r="G1339" i="1"/>
  <c r="F1339" i="1"/>
  <c r="G516" i="1"/>
  <c r="F516" i="1"/>
  <c r="G1945" i="1"/>
  <c r="F1945" i="1"/>
  <c r="G1529" i="1"/>
  <c r="F1529" i="1"/>
  <c r="G1433" i="1"/>
  <c r="F1433" i="1"/>
  <c r="G2313" i="1"/>
  <c r="F2313" i="1"/>
  <c r="F1674" i="1"/>
  <c r="G1674" i="1"/>
  <c r="F1355" i="1"/>
  <c r="G1355" i="1"/>
  <c r="G609" i="1"/>
  <c r="F609" i="1"/>
  <c r="G705" i="1"/>
  <c r="F705" i="1"/>
  <c r="F1710" i="1"/>
  <c r="G1710" i="1"/>
  <c r="F630" i="1"/>
  <c r="G630" i="1"/>
  <c r="G1939" i="1"/>
  <c r="F1939" i="1"/>
  <c r="G380" i="1"/>
  <c r="F380" i="1"/>
  <c r="F1319" i="1"/>
  <c r="G1319" i="1"/>
  <c r="G596" i="1"/>
  <c r="F596" i="1"/>
  <c r="F2814" i="1"/>
  <c r="G2814" i="1"/>
  <c r="F1739" i="1"/>
  <c r="G1739" i="1"/>
  <c r="G2658" i="1"/>
  <c r="F2658" i="1"/>
  <c r="G2381" i="1"/>
  <c r="F2381" i="1"/>
  <c r="F1948" i="1"/>
  <c r="G1948" i="1"/>
  <c r="G1283" i="1"/>
  <c r="F1283" i="1"/>
  <c r="F2996" i="1"/>
  <c r="G2996" i="1"/>
  <c r="F2323" i="1"/>
  <c r="G2323" i="1"/>
  <c r="G1859" i="1"/>
  <c r="F1859" i="1"/>
  <c r="G951" i="1"/>
  <c r="F951" i="1"/>
  <c r="G2101" i="1"/>
  <c r="F2101" i="1"/>
  <c r="G2571" i="1"/>
  <c r="F2571" i="1"/>
  <c r="F1876" i="1"/>
  <c r="G1876" i="1"/>
  <c r="F985" i="1"/>
  <c r="G985" i="1"/>
  <c r="G1371" i="1"/>
  <c r="F1371" i="1"/>
  <c r="F1375" i="1"/>
  <c r="G1375" i="1"/>
  <c r="F1286" i="1"/>
  <c r="G1286" i="1"/>
  <c r="F524" i="1"/>
  <c r="G524" i="1"/>
  <c r="G1644" i="1"/>
  <c r="F1644" i="1"/>
  <c r="F1104" i="1"/>
  <c r="G1104" i="1"/>
  <c r="F1972" i="1"/>
  <c r="G1972" i="1"/>
  <c r="G1755" i="1"/>
  <c r="F1755" i="1"/>
  <c r="F405" i="1"/>
  <c r="G405" i="1"/>
  <c r="G1636" i="1"/>
  <c r="F1636" i="1"/>
  <c r="F961" i="1"/>
  <c r="G961" i="1"/>
  <c r="G508" i="1"/>
  <c r="F508" i="1"/>
  <c r="G1914" i="1"/>
  <c r="F1914" i="1"/>
  <c r="G1518" i="1"/>
  <c r="F1518" i="1"/>
  <c r="G865" i="1"/>
  <c r="F865" i="1"/>
  <c r="G1232" i="1"/>
  <c r="F1232" i="1"/>
  <c r="F593" i="1"/>
  <c r="G593" i="1"/>
  <c r="G1785" i="1"/>
  <c r="F1785" i="1"/>
  <c r="G1495" i="1"/>
  <c r="F1495" i="1"/>
  <c r="F2366" i="1"/>
  <c r="G2366" i="1"/>
  <c r="G2294" i="1"/>
  <c r="F2294" i="1"/>
  <c r="G2165" i="1"/>
  <c r="F2165" i="1"/>
  <c r="G2787" i="1"/>
  <c r="F2787" i="1"/>
  <c r="F2442" i="1"/>
  <c r="G2442" i="1"/>
  <c r="F1294" i="1"/>
  <c r="G1294" i="1"/>
  <c r="F1479" i="1"/>
  <c r="G1479" i="1"/>
  <c r="F569" i="1"/>
  <c r="G569" i="1"/>
  <c r="F1959" i="1"/>
  <c r="G1959" i="1"/>
  <c r="F1146" i="1"/>
  <c r="G1146" i="1"/>
  <c r="F1791" i="1"/>
  <c r="G1791" i="1"/>
  <c r="F2648" i="1"/>
  <c r="G2648" i="1"/>
  <c r="F1435" i="1"/>
  <c r="G1435" i="1"/>
  <c r="G1295" i="1"/>
  <c r="F1295" i="1"/>
  <c r="G1968" i="1"/>
  <c r="F1968" i="1"/>
  <c r="F2066" i="1"/>
  <c r="G2066" i="1"/>
  <c r="G2197" i="1"/>
  <c r="F2197" i="1"/>
  <c r="G2094" i="1"/>
  <c r="F2094" i="1"/>
  <c r="F2477" i="1"/>
  <c r="G2477" i="1"/>
  <c r="F1871" i="1"/>
  <c r="G1871" i="1"/>
  <c r="F1668" i="1"/>
  <c r="G1668" i="1"/>
  <c r="G1842" i="1"/>
  <c r="F1842" i="1"/>
  <c r="G372" i="1"/>
  <c r="F372" i="1"/>
  <c r="F553" i="1"/>
  <c r="G553" i="1"/>
  <c r="F1721" i="1"/>
  <c r="G1721" i="1"/>
  <c r="G745" i="1"/>
  <c r="F745" i="1"/>
  <c r="G2276" i="1"/>
  <c r="F2276" i="1"/>
  <c r="F697" i="1"/>
  <c r="G697" i="1"/>
  <c r="F1617" i="1"/>
  <c r="G1617" i="1"/>
  <c r="G790" i="1"/>
  <c r="F790" i="1"/>
  <c r="G2728" i="1"/>
  <c r="F2728" i="1"/>
  <c r="G921" i="1"/>
  <c r="F921" i="1"/>
  <c r="F323" i="1"/>
  <c r="G323" i="1"/>
  <c r="F1631" i="1"/>
  <c r="G1631" i="1"/>
  <c r="F2445" i="1"/>
  <c r="G2445" i="1"/>
  <c r="G1567" i="1"/>
  <c r="F1567" i="1"/>
  <c r="G1408" i="1"/>
  <c r="F1408" i="1"/>
  <c r="G2432" i="1"/>
  <c r="F2432" i="1"/>
  <c r="F1527" i="1"/>
  <c r="G1527" i="1"/>
  <c r="G2200" i="1"/>
  <c r="F2200" i="1"/>
  <c r="F316" i="1"/>
  <c r="G316" i="1"/>
  <c r="F1657" i="1"/>
  <c r="G1657" i="1"/>
  <c r="G1179" i="1"/>
  <c r="F1179" i="1"/>
  <c r="F590" i="1"/>
  <c r="G590" i="1"/>
  <c r="G2686" i="1"/>
  <c r="F2686" i="1"/>
  <c r="F1542" i="1"/>
  <c r="G1542" i="1"/>
  <c r="G1160" i="1"/>
  <c r="F1160" i="1"/>
  <c r="G1207" i="1"/>
  <c r="F1207" i="1"/>
  <c r="G1923" i="1"/>
  <c r="F1923" i="1"/>
  <c r="F767" i="1"/>
  <c r="G767" i="1"/>
  <c r="G1625" i="1"/>
  <c r="F1625" i="1"/>
  <c r="F1221" i="1"/>
  <c r="G1221" i="1"/>
  <c r="F1678" i="1"/>
  <c r="G1678" i="1"/>
  <c r="G2119" i="1"/>
  <c r="F2119" i="1"/>
  <c r="F1374" i="1"/>
  <c r="G1374" i="1"/>
  <c r="G1974" i="1"/>
  <c r="F1974" i="1"/>
  <c r="F1686" i="1"/>
  <c r="G1686" i="1"/>
  <c r="G732" i="1"/>
  <c r="F732" i="1"/>
  <c r="G1494" i="1"/>
  <c r="F1494" i="1"/>
  <c r="F1309" i="1"/>
  <c r="G1309" i="1"/>
  <c r="F1890" i="1"/>
  <c r="G1890" i="1"/>
  <c r="F950" i="1"/>
  <c r="G950" i="1"/>
  <c r="F2600" i="1"/>
  <c r="G2600" i="1"/>
  <c r="G1886" i="1"/>
  <c r="F1886" i="1"/>
  <c r="G2385" i="1"/>
  <c r="F2385" i="1"/>
  <c r="G497" i="1"/>
  <c r="F497" i="1"/>
  <c r="G2781" i="1"/>
  <c r="F2781" i="1"/>
  <c r="G1855" i="1"/>
  <c r="F1855" i="1"/>
  <c r="F2142" i="1"/>
  <c r="G2142" i="1"/>
  <c r="F1975" i="1"/>
  <c r="G1975" i="1"/>
  <c r="F2457" i="1"/>
  <c r="G2457" i="1"/>
  <c r="F1227" i="1"/>
  <c r="G1227" i="1"/>
  <c r="G2580" i="1"/>
  <c r="F2580" i="1"/>
  <c r="F2764" i="1"/>
  <c r="G2764" i="1"/>
  <c r="G2939" i="1"/>
  <c r="F2939" i="1"/>
  <c r="F2331" i="1"/>
  <c r="G2331" i="1"/>
  <c r="F1345" i="1"/>
  <c r="G1345" i="1"/>
  <c r="F1217" i="1"/>
  <c r="G1217" i="1"/>
  <c r="F2581" i="1"/>
  <c r="G2581" i="1"/>
  <c r="G2173" i="1"/>
  <c r="F2173" i="1"/>
  <c r="F2775" i="1"/>
  <c r="G2775" i="1"/>
  <c r="G1879" i="1"/>
  <c r="F1879" i="1"/>
  <c r="F2588" i="1"/>
  <c r="G2588" i="1"/>
  <c r="F2461" i="1"/>
  <c r="G2461" i="1"/>
  <c r="F1658" i="1"/>
  <c r="G1658" i="1"/>
  <c r="F2772" i="1"/>
  <c r="G2772" i="1"/>
  <c r="G2231" i="1"/>
  <c r="F2231" i="1"/>
  <c r="G2329" i="1"/>
  <c r="F2329" i="1"/>
  <c r="F2533" i="1"/>
  <c r="G2533" i="1"/>
  <c r="F1705" i="1"/>
  <c r="G1705" i="1"/>
  <c r="G2125" i="1"/>
  <c r="F2125" i="1"/>
  <c r="F2147" i="1"/>
  <c r="G2147" i="1"/>
  <c r="G2860" i="1"/>
  <c r="F2860" i="1"/>
  <c r="G1059" i="1"/>
  <c r="F1059" i="1"/>
  <c r="G2302" i="1"/>
  <c r="F2302" i="1"/>
  <c r="F2905" i="1"/>
  <c r="G2905" i="1"/>
  <c r="G2070" i="1"/>
  <c r="F2070" i="1"/>
  <c r="F2731" i="1"/>
  <c r="G2731" i="1"/>
  <c r="F2423" i="1"/>
  <c r="G2423" i="1"/>
  <c r="G2691" i="1"/>
  <c r="F2691" i="1"/>
  <c r="F1627" i="1"/>
  <c r="G1627" i="1"/>
  <c r="F1665" i="1"/>
  <c r="G1665" i="1"/>
  <c r="F1641" i="1"/>
  <c r="G1641" i="1"/>
  <c r="F433" i="1"/>
  <c r="G433" i="1"/>
  <c r="F1468" i="1"/>
  <c r="G1468" i="1"/>
  <c r="G1783" i="1"/>
  <c r="F1783" i="1"/>
  <c r="F2386" i="1"/>
  <c r="G2386" i="1"/>
  <c r="F724" i="1"/>
  <c r="G724" i="1"/>
  <c r="F1243" i="1"/>
  <c r="G1243" i="1"/>
  <c r="F1247" i="1"/>
  <c r="G1247" i="1"/>
  <c r="G1780" i="1"/>
  <c r="F1780" i="1"/>
  <c r="F684" i="1"/>
  <c r="G684" i="1"/>
  <c r="F1123" i="1"/>
  <c r="G1123" i="1"/>
  <c r="G1703" i="1"/>
  <c r="F1703" i="1"/>
  <c r="G1318" i="1"/>
  <c r="F1318" i="1"/>
  <c r="F1083" i="1"/>
  <c r="G1083" i="1"/>
  <c r="F1316" i="1"/>
  <c r="G1316" i="1"/>
  <c r="F540" i="1"/>
  <c r="G540" i="1"/>
  <c r="F449" i="1"/>
  <c r="G449" i="1"/>
  <c r="G2232" i="1"/>
  <c r="F2232" i="1"/>
  <c r="G1223" i="1"/>
  <c r="F1223" i="1"/>
  <c r="G2075" i="1"/>
  <c r="F2075" i="1"/>
  <c r="F2278" i="1"/>
  <c r="G2278" i="1"/>
  <c r="G2782" i="1"/>
  <c r="F2782" i="1"/>
  <c r="F948" i="1"/>
  <c r="G948" i="1"/>
  <c r="F1187" i="1"/>
  <c r="G1187" i="1"/>
  <c r="F2201" i="1"/>
  <c r="G2201" i="1"/>
  <c r="F1248" i="1"/>
  <c r="G1248" i="1"/>
  <c r="F2579" i="1"/>
  <c r="G2579" i="1"/>
  <c r="F1905" i="1"/>
  <c r="G1905" i="1"/>
  <c r="F2133" i="1"/>
  <c r="G2133" i="1"/>
  <c r="F545" i="1"/>
  <c r="G545" i="1"/>
  <c r="F2754" i="1"/>
  <c r="G2754" i="1"/>
  <c r="F1713" i="1"/>
  <c r="G1713" i="1"/>
  <c r="G1927" i="1"/>
  <c r="F1927" i="1"/>
  <c r="G2917" i="1"/>
  <c r="F2917" i="1"/>
  <c r="G2485" i="1"/>
  <c r="F2485" i="1"/>
  <c r="G2036" i="1"/>
  <c r="F2036" i="1"/>
  <c r="G1857" i="1"/>
  <c r="F1857" i="1"/>
  <c r="F2401" i="1"/>
  <c r="G2401" i="1"/>
  <c r="G991" i="1"/>
  <c r="F991" i="1"/>
  <c r="G2296" i="1"/>
  <c r="F2296" i="1"/>
  <c r="F1836" i="1"/>
  <c r="G1836" i="1"/>
  <c r="G1587" i="1"/>
  <c r="F1587" i="1"/>
  <c r="G2354" i="1"/>
  <c r="F2354" i="1"/>
  <c r="G1938" i="1"/>
  <c r="F1938" i="1"/>
  <c r="F1132" i="1"/>
  <c r="G1132" i="1"/>
  <c r="G1604" i="1"/>
  <c r="F1604" i="1"/>
  <c r="F1698" i="1"/>
  <c r="G1698" i="1"/>
  <c r="G159" i="1"/>
  <c r="F159" i="1"/>
  <c r="F884" i="1"/>
  <c r="G884" i="1"/>
  <c r="F1724" i="1"/>
  <c r="G1724" i="1"/>
  <c r="G2976" i="1"/>
  <c r="F2976" i="1"/>
  <c r="G860" i="1"/>
  <c r="F860" i="1"/>
  <c r="F793" i="1"/>
  <c r="G793" i="1"/>
  <c r="G756" i="1"/>
  <c r="F756" i="1"/>
  <c r="G820" i="1"/>
  <c r="F820" i="1"/>
  <c r="G2425" i="1"/>
  <c r="F2425" i="1"/>
  <c r="F1690" i="1"/>
  <c r="G1690" i="1"/>
  <c r="F1826" i="1"/>
  <c r="G1826" i="1"/>
  <c r="F1748" i="1"/>
  <c r="G1748" i="1"/>
  <c r="G1312" i="1"/>
  <c r="F1312" i="1"/>
  <c r="F1918" i="1"/>
  <c r="G1918" i="1"/>
  <c r="F908" i="1"/>
  <c r="G908" i="1"/>
  <c r="G292" i="1"/>
  <c r="F292" i="1"/>
  <c r="F1730" i="1"/>
  <c r="G1730" i="1"/>
  <c r="F88" i="1"/>
  <c r="G88" i="1"/>
  <c r="F1803" i="1"/>
  <c r="G1803" i="1"/>
  <c r="G1443" i="1"/>
  <c r="F1443" i="1"/>
  <c r="F1193" i="1"/>
  <c r="G1193" i="1"/>
  <c r="G1392" i="1"/>
  <c r="F1392" i="1"/>
  <c r="F2856" i="1"/>
  <c r="G2856" i="1"/>
  <c r="F1151" i="1"/>
  <c r="G1151" i="1"/>
  <c r="G2184" i="1"/>
  <c r="F2184" i="1"/>
  <c r="G2599" i="1"/>
  <c r="F2599" i="1"/>
  <c r="G2382" i="1"/>
  <c r="F2382" i="1"/>
  <c r="F2548" i="1"/>
  <c r="G2548" i="1"/>
  <c r="F1545" i="1"/>
  <c r="G1545" i="1"/>
  <c r="F1254" i="1"/>
  <c r="G1254" i="1"/>
  <c r="G2081" i="1"/>
  <c r="F2081" i="1"/>
  <c r="G1884" i="1"/>
  <c r="F1884" i="1"/>
  <c r="F1679" i="1"/>
  <c r="G1679" i="1"/>
  <c r="G1291" i="1"/>
  <c r="F1291" i="1"/>
  <c r="G2710" i="1"/>
  <c r="F2710" i="1"/>
  <c r="G1125" i="1"/>
  <c r="F1125" i="1"/>
  <c r="F1263" i="1"/>
  <c r="G1263" i="1"/>
  <c r="G2010" i="1"/>
  <c r="F2010" i="1"/>
  <c r="F2768" i="1"/>
  <c r="G2768" i="1"/>
  <c r="F1932" i="1"/>
  <c r="G1932" i="1"/>
  <c r="G1646" i="1"/>
  <c r="F1646" i="1"/>
  <c r="G2055" i="1"/>
  <c r="F2055" i="1"/>
  <c r="G2362" i="1"/>
  <c r="F2362" i="1"/>
  <c r="F2866" i="1"/>
  <c r="G2866" i="1"/>
  <c r="F1774" i="1"/>
  <c r="G1774" i="1"/>
  <c r="F2145" i="1"/>
  <c r="G2145" i="1"/>
  <c r="G1956" i="1"/>
  <c r="F1956" i="1"/>
  <c r="G258" i="1"/>
  <c r="F258" i="1"/>
  <c r="F1986" i="1"/>
  <c r="G1986" i="1"/>
  <c r="G1643" i="1"/>
  <c r="F1643" i="1"/>
  <c r="F2574" i="1"/>
  <c r="G2574" i="1"/>
  <c r="G900" i="1"/>
  <c r="F900" i="1"/>
  <c r="G1830" i="1"/>
  <c r="F1830" i="1"/>
  <c r="F2058" i="1"/>
  <c r="G2058" i="1"/>
  <c r="F2271" i="1"/>
  <c r="G2271" i="1"/>
  <c r="G1670" i="1"/>
  <c r="F1670" i="1"/>
  <c r="F2556" i="1"/>
  <c r="G2556" i="1"/>
  <c r="F2536" i="1"/>
  <c r="G2536" i="1"/>
  <c r="G2410" i="1"/>
  <c r="F2410" i="1"/>
  <c r="G2769" i="1"/>
  <c r="F2769" i="1"/>
  <c r="G1065" i="1"/>
  <c r="F1065" i="1"/>
  <c r="F2812" i="1"/>
  <c r="G2812" i="1"/>
  <c r="F2854" i="1"/>
  <c r="G2854" i="1"/>
  <c r="F2006" i="1"/>
  <c r="G2006" i="1"/>
  <c r="F1756" i="1"/>
  <c r="G1756" i="1"/>
  <c r="F2510" i="1"/>
  <c r="G2510" i="1"/>
  <c r="G2834" i="1"/>
  <c r="F2834" i="1"/>
  <c r="F1342" i="1"/>
  <c r="G1342" i="1"/>
  <c r="G2154" i="1"/>
  <c r="F2154" i="1"/>
  <c r="F1411" i="1"/>
  <c r="G1411" i="1"/>
  <c r="G863" i="1"/>
  <c r="F863" i="1"/>
  <c r="G1499" i="1"/>
  <c r="F1499" i="1"/>
  <c r="F1806" i="1"/>
  <c r="G1806" i="1"/>
  <c r="F1630" i="1"/>
  <c r="G1630" i="1"/>
  <c r="F1136" i="1"/>
  <c r="G1136" i="1"/>
  <c r="G1406" i="1"/>
  <c r="F1406" i="1"/>
  <c r="F905" i="1"/>
  <c r="G905" i="1"/>
  <c r="F2643" i="1"/>
  <c r="G2643" i="1"/>
  <c r="F993" i="1"/>
  <c r="G993" i="1"/>
  <c r="G639" i="1"/>
  <c r="F639" i="1"/>
  <c r="G1937" i="1"/>
  <c r="F1937" i="1"/>
  <c r="F1508" i="1"/>
  <c r="G1508" i="1"/>
  <c r="G1873" i="1"/>
  <c r="F1873" i="1"/>
  <c r="F2835" i="1"/>
  <c r="G2835" i="1"/>
  <c r="F521" i="1"/>
  <c r="G521" i="1"/>
  <c r="G1745" i="1"/>
  <c r="F1745" i="1"/>
  <c r="G873" i="1"/>
  <c r="F873" i="1"/>
  <c r="F272" i="1"/>
  <c r="G272" i="1"/>
  <c r="F833" i="1"/>
  <c r="G833" i="1"/>
  <c r="F1036" i="1"/>
  <c r="G1036" i="1"/>
  <c r="F2235" i="1"/>
  <c r="G2235" i="1"/>
  <c r="F1515" i="1"/>
  <c r="G1515" i="1"/>
  <c r="F2440" i="1"/>
  <c r="G2440" i="1"/>
  <c r="G2216" i="1"/>
  <c r="F2216" i="1"/>
  <c r="G2062" i="1"/>
  <c r="F2062" i="1"/>
  <c r="F1046" i="1"/>
  <c r="G1046" i="1"/>
  <c r="F1882" i="1"/>
  <c r="G1882" i="1"/>
  <c r="G700" i="1"/>
  <c r="F700" i="1"/>
  <c r="F1611" i="1"/>
  <c r="G1611" i="1"/>
  <c r="G718" i="1"/>
  <c r="F718" i="1"/>
  <c r="G937" i="1"/>
  <c r="F937" i="1"/>
  <c r="F2330" i="1"/>
  <c r="G2330" i="1"/>
  <c r="F2498" i="1"/>
  <c r="G2498" i="1"/>
  <c r="G2213" i="1"/>
  <c r="F2213" i="1"/>
  <c r="F1966" i="1"/>
  <c r="G1966" i="1"/>
  <c r="G2298" i="1"/>
  <c r="F2298" i="1"/>
  <c r="G2624" i="1"/>
  <c r="F2624" i="1"/>
  <c r="G2289" i="1"/>
  <c r="F2289" i="1"/>
  <c r="G2333" i="1"/>
  <c r="F2333" i="1"/>
  <c r="F1595" i="1"/>
  <c r="G1595" i="1"/>
  <c r="F452" i="1"/>
  <c r="G452" i="1"/>
  <c r="G1475" i="1"/>
  <c r="F1475" i="1"/>
  <c r="G1423" i="1"/>
  <c r="F1423" i="1"/>
  <c r="G1382" i="1"/>
  <c r="F1382" i="1"/>
  <c r="F612" i="1"/>
  <c r="G612" i="1"/>
  <c r="G561" i="1"/>
  <c r="F561" i="1"/>
  <c r="F513" i="1"/>
  <c r="G513" i="1"/>
  <c r="F913" i="1"/>
  <c r="G913" i="1"/>
  <c r="F1811" i="1"/>
  <c r="G1811" i="1"/>
  <c r="F1591" i="1"/>
  <c r="G1591" i="1"/>
  <c r="F1510" i="1"/>
  <c r="G1510" i="1"/>
  <c r="F112" i="1"/>
  <c r="G112" i="1"/>
  <c r="F2852" i="1"/>
  <c r="G2852" i="1"/>
  <c r="G1001" i="1"/>
  <c r="F1001" i="1"/>
  <c r="G1351" i="1"/>
  <c r="F1351" i="1"/>
  <c r="F1228" i="1"/>
  <c r="G1228" i="1"/>
  <c r="G473" i="1"/>
  <c r="F473" i="1"/>
  <c r="F1492" i="1"/>
  <c r="G1492" i="1"/>
  <c r="G636" i="1"/>
  <c r="F636" i="1"/>
  <c r="F1444" i="1"/>
  <c r="G1444" i="1"/>
  <c r="G1818" i="1"/>
  <c r="F1818" i="1"/>
  <c r="G1714" i="1"/>
  <c r="F1714" i="1"/>
  <c r="F1652" i="1"/>
  <c r="G1652" i="1"/>
  <c r="G1500" i="1"/>
  <c r="F1500" i="1"/>
  <c r="F713" i="1"/>
  <c r="G713" i="1"/>
  <c r="F1413" i="1"/>
  <c r="G1413" i="1"/>
  <c r="F502" i="1"/>
  <c r="G502" i="1"/>
  <c r="F505" i="1"/>
  <c r="G505" i="1"/>
  <c r="G1559" i="1"/>
  <c r="F1559" i="1"/>
  <c r="F2028" i="1"/>
  <c r="G2028" i="1"/>
  <c r="G1596" i="1"/>
  <c r="F1596" i="1"/>
  <c r="F1457" i="1"/>
  <c r="G1457" i="1"/>
  <c r="G980" i="1"/>
  <c r="F980" i="1"/>
  <c r="G1835" i="1"/>
  <c r="F1835" i="1"/>
  <c r="G1272" i="1"/>
  <c r="F1272" i="1"/>
  <c r="G2653" i="1"/>
  <c r="F2653" i="1"/>
  <c r="F2467" i="1"/>
  <c r="G2467" i="1"/>
  <c r="G2537" i="1"/>
  <c r="F2537" i="1"/>
  <c r="F1916" i="1"/>
  <c r="G1916" i="1"/>
  <c r="G1459" i="1"/>
  <c r="F1459" i="1"/>
  <c r="F2264" i="1"/>
  <c r="G2264" i="1"/>
  <c r="G2628" i="1"/>
  <c r="F2628" i="1"/>
  <c r="F2633" i="1"/>
  <c r="G2633" i="1"/>
  <c r="G2237" i="1"/>
  <c r="F2237" i="1"/>
  <c r="F2985" i="1"/>
  <c r="G2985" i="1"/>
  <c r="G2377" i="1"/>
  <c r="F2377" i="1"/>
  <c r="G759" i="1"/>
  <c r="F759" i="1"/>
  <c r="G1851" i="1"/>
  <c r="F1851" i="1"/>
  <c r="G1534" i="1"/>
  <c r="F1534" i="1"/>
  <c r="F1113" i="1"/>
  <c r="G1113" i="1"/>
  <c r="G2876" i="1"/>
  <c r="F2876" i="1"/>
  <c r="F2675" i="1"/>
  <c r="G2675" i="1"/>
  <c r="G2193" i="1"/>
  <c r="F2193" i="1"/>
  <c r="F1238" i="1"/>
  <c r="G1238" i="1"/>
  <c r="F740" i="1"/>
  <c r="G740" i="1"/>
  <c r="F2182" i="1"/>
  <c r="G2182" i="1"/>
  <c r="G1820" i="1"/>
  <c r="F1820" i="1"/>
  <c r="G2685" i="1"/>
  <c r="F2685" i="1"/>
  <c r="G2506" i="1"/>
  <c r="F2506" i="1"/>
  <c r="G580" i="1"/>
  <c r="F580" i="1"/>
  <c r="F2770" i="1"/>
  <c r="G2770" i="1"/>
  <c r="G2598" i="1"/>
  <c r="F2598" i="1"/>
  <c r="F809" i="1"/>
  <c r="G809" i="1"/>
  <c r="G284" i="1"/>
  <c r="F284" i="1"/>
  <c r="G356" i="1"/>
  <c r="F356" i="1"/>
  <c r="F2353" i="1"/>
  <c r="G2353" i="1"/>
  <c r="G1268" i="1"/>
  <c r="F1268" i="1"/>
  <c r="G1794" i="1"/>
  <c r="F1794" i="1"/>
  <c r="F1614" i="1"/>
  <c r="G1614" i="1"/>
  <c r="F1753" i="1"/>
  <c r="G1753" i="1"/>
  <c r="G1735" i="1"/>
  <c r="F1735" i="1"/>
  <c r="F1465" i="1"/>
  <c r="G1465" i="1"/>
  <c r="G689" i="1"/>
  <c r="F689" i="1"/>
  <c r="F1121" i="1"/>
  <c r="G1121" i="1"/>
  <c r="F1006" i="1"/>
  <c r="G1006" i="1"/>
  <c r="F1795" i="1"/>
  <c r="G1795" i="1"/>
  <c r="F2830" i="1"/>
  <c r="G2830" i="1"/>
  <c r="F1726" i="1"/>
  <c r="G1726" i="1"/>
  <c r="G2305" i="1"/>
  <c r="F2305" i="1"/>
  <c r="F1280" i="1"/>
  <c r="G1280" i="1"/>
  <c r="F1189" i="1"/>
  <c r="G1189" i="1"/>
  <c r="F1556" i="1"/>
  <c r="G1556" i="1"/>
  <c r="F1213" i="1"/>
  <c r="G1213" i="1"/>
  <c r="F1487" i="1"/>
  <c r="G1487" i="1"/>
  <c r="F1471" i="1"/>
  <c r="G1471" i="1"/>
  <c r="F1012" i="1"/>
  <c r="G1012" i="1"/>
  <c r="G2096" i="1"/>
  <c r="F2096" i="1"/>
  <c r="G2554" i="1"/>
  <c r="F2554" i="1"/>
  <c r="G1798" i="1"/>
  <c r="F1798" i="1"/>
  <c r="G1940" i="1"/>
  <c r="F1940" i="1"/>
  <c r="F1428" i="1"/>
  <c r="G1428" i="1"/>
  <c r="G1647" i="1"/>
  <c r="F1647" i="1"/>
  <c r="G1700" i="1"/>
  <c r="F1700" i="1"/>
  <c r="F1770" i="1"/>
  <c r="G1770" i="1"/>
  <c r="F1950" i="1"/>
  <c r="G1950" i="1"/>
  <c r="F1815" i="1"/>
  <c r="G1815" i="1"/>
  <c r="G1831" i="1"/>
  <c r="F1831" i="1"/>
  <c r="G673" i="1"/>
  <c r="F673" i="1"/>
  <c r="F2068" i="1"/>
  <c r="G2068" i="1"/>
  <c r="G444" i="1"/>
  <c r="F444" i="1"/>
  <c r="G1537" i="1"/>
  <c r="F1537" i="1"/>
  <c r="F1926" i="1"/>
  <c r="G1926" i="1"/>
  <c r="F2374" i="1"/>
  <c r="G2374" i="1"/>
  <c r="G2738" i="1"/>
  <c r="F2738" i="1"/>
  <c r="G2113" i="1"/>
  <c r="F2113" i="1"/>
  <c r="F2810" i="1"/>
  <c r="G2810" i="1"/>
  <c r="F2712" i="1"/>
  <c r="G2712" i="1"/>
  <c r="G2166" i="1"/>
  <c r="F2166" i="1"/>
  <c r="G1675" i="1"/>
  <c r="F1675" i="1"/>
  <c r="F1358" i="1"/>
  <c r="G1358" i="1"/>
  <c r="F2301" i="1"/>
  <c r="G2301" i="1"/>
  <c r="G662" i="1"/>
  <c r="F662" i="1"/>
  <c r="F1930" i="1"/>
  <c r="G1930" i="1"/>
  <c r="G1264" i="1"/>
  <c r="F1264" i="1"/>
  <c r="F1911" i="1"/>
  <c r="G1911" i="1"/>
  <c r="G1057" i="1"/>
  <c r="F1057" i="1"/>
  <c r="F2245" i="1"/>
  <c r="G2245" i="1"/>
  <c r="F1759" i="1"/>
  <c r="G1759" i="1"/>
  <c r="F2180" i="1"/>
  <c r="G2180" i="1"/>
  <c r="F1628" i="1"/>
  <c r="G1628" i="1"/>
  <c r="F1786" i="1"/>
  <c r="G1786" i="1"/>
  <c r="G1252" i="1"/>
  <c r="F1252" i="1"/>
  <c r="G2310" i="1"/>
  <c r="F2310" i="1"/>
  <c r="G2244" i="1"/>
  <c r="F2244" i="1"/>
  <c r="G1178" i="1"/>
  <c r="F1178" i="1"/>
  <c r="G1511" i="1"/>
  <c r="F1511" i="1"/>
  <c r="G1881" i="1"/>
  <c r="F1881" i="1"/>
  <c r="G1376" i="1"/>
  <c r="F1376" i="1"/>
  <c r="F144" i="1"/>
  <c r="G144" i="1"/>
  <c r="G1849" i="1"/>
  <c r="F1849" i="1"/>
  <c r="F1598" i="1"/>
  <c r="G1598" i="1"/>
  <c r="G1609" i="1"/>
  <c r="F1609" i="1"/>
  <c r="G1997" i="1"/>
  <c r="F1997" i="1"/>
  <c r="G1874" i="1"/>
  <c r="F1874" i="1"/>
  <c r="F1561" i="1"/>
  <c r="G1561" i="1"/>
  <c r="G1993" i="1"/>
  <c r="F1993" i="1"/>
  <c r="F1369" i="1"/>
  <c r="G1369" i="1"/>
  <c r="G876" i="1"/>
  <c r="F876" i="1"/>
  <c r="G184" i="1"/>
  <c r="F184" i="1"/>
  <c r="F585" i="1"/>
  <c r="G585" i="1"/>
  <c r="F825" i="1"/>
  <c r="G825" i="1"/>
  <c r="G398" i="1"/>
  <c r="F398" i="1"/>
  <c r="F1159" i="1"/>
  <c r="G1159" i="1"/>
  <c r="F814" i="1"/>
  <c r="G814" i="1"/>
  <c r="G1202" i="1"/>
  <c r="F1202" i="1"/>
  <c r="F1484" i="1"/>
  <c r="G1484" i="1"/>
  <c r="F796" i="1"/>
  <c r="G796" i="1"/>
  <c r="M3" i="3" l="1"/>
  <c r="J9" i="1"/>
  <c r="H10" i="1" s="1"/>
  <c r="O3" i="3" l="1"/>
  <c r="N4" i="3" s="1"/>
  <c r="I10" i="1"/>
  <c r="K9" i="1"/>
  <c r="M4" i="3" l="1"/>
  <c r="O4" i="3" s="1"/>
  <c r="N5" i="3" s="1"/>
  <c r="J10" i="1"/>
  <c r="M5" i="3" l="1"/>
  <c r="O5" i="3" s="1"/>
  <c r="N6" i="3"/>
  <c r="M6" i="3"/>
  <c r="O6" i="3" s="1"/>
  <c r="I11" i="1"/>
  <c r="H11" i="1"/>
  <c r="K10" i="1"/>
  <c r="M7" i="3" l="1"/>
  <c r="O7" i="3" s="1"/>
  <c r="N7" i="3"/>
  <c r="J11" i="1"/>
  <c r="K11" i="1" s="1"/>
  <c r="H12" i="1" l="1"/>
  <c r="I12" i="1"/>
  <c r="J12" i="1" l="1"/>
  <c r="H13" i="1" s="1"/>
  <c r="N8" i="3"/>
  <c r="M8" i="3"/>
  <c r="O8" i="3" s="1"/>
  <c r="I13" i="1" l="1"/>
  <c r="J13" i="1" s="1"/>
  <c r="K12" i="1"/>
  <c r="M9" i="3"/>
  <c r="O9" i="3" s="1"/>
  <c r="N9" i="3"/>
  <c r="I14" i="1"/>
  <c r="H14" i="1"/>
  <c r="K13" i="1"/>
  <c r="J14" i="1" l="1"/>
  <c r="H15" i="1" s="1"/>
  <c r="K14" i="1" l="1"/>
  <c r="I15" i="1"/>
  <c r="J15" i="1" s="1"/>
  <c r="H16" i="1" l="1"/>
  <c r="I16" i="1"/>
  <c r="K15" i="1"/>
  <c r="J16" i="1" l="1"/>
  <c r="K16" i="1" l="1"/>
  <c r="H17" i="1"/>
  <c r="I17" i="1"/>
  <c r="J17" i="1" l="1"/>
  <c r="H18" i="1" l="1"/>
  <c r="I18" i="1"/>
  <c r="K17" i="1"/>
  <c r="J18" i="1" l="1"/>
  <c r="I19" i="1" l="1"/>
  <c r="H19" i="1"/>
  <c r="K18" i="1"/>
  <c r="J19" i="1" l="1"/>
  <c r="H20" i="1" s="1"/>
  <c r="K19" i="1" l="1"/>
  <c r="I20" i="1"/>
  <c r="J20" i="1"/>
  <c r="H21" i="1" l="1"/>
  <c r="I21" i="1"/>
  <c r="K20" i="1"/>
  <c r="J21" i="1" l="1"/>
  <c r="H22" i="1" l="1"/>
  <c r="I22" i="1"/>
  <c r="K21" i="1"/>
  <c r="J22" i="1" l="1"/>
  <c r="K22" i="1" l="1"/>
  <c r="H23" i="1"/>
  <c r="I23" i="1"/>
  <c r="J23" i="1" l="1"/>
  <c r="I24" i="1" l="1"/>
  <c r="H24" i="1"/>
  <c r="K23" i="1"/>
  <c r="J24" i="1" l="1"/>
  <c r="K24" i="1" s="1"/>
  <c r="H25" i="1" l="1"/>
  <c r="I25" i="1"/>
  <c r="J25" i="1" l="1"/>
  <c r="I26" i="1" l="1"/>
  <c r="H26" i="1"/>
  <c r="K25" i="1"/>
  <c r="J26" i="1" l="1"/>
  <c r="I27" i="1" s="1"/>
  <c r="K26" i="1" l="1"/>
  <c r="H27" i="1"/>
  <c r="J27" i="1" s="1"/>
  <c r="K27" i="1" s="1"/>
  <c r="I28" i="1" l="1"/>
  <c r="H28" i="1"/>
  <c r="J28" i="1" l="1"/>
  <c r="I29" i="1" s="1"/>
  <c r="K28" i="1" l="1"/>
  <c r="H29" i="1"/>
  <c r="J29" i="1" s="1"/>
  <c r="I30" i="1" s="1"/>
  <c r="K29" i="1" l="1"/>
  <c r="H30" i="1"/>
  <c r="J30" i="1" s="1"/>
  <c r="H31" i="1" s="1"/>
  <c r="K30" i="1" l="1"/>
  <c r="I31" i="1"/>
  <c r="J31" i="1" s="1"/>
  <c r="I32" i="1" l="1"/>
  <c r="H32" i="1"/>
  <c r="K31" i="1"/>
  <c r="J32" i="1" l="1"/>
  <c r="I33" i="1" s="1"/>
  <c r="K32" i="1" l="1"/>
  <c r="H33" i="1"/>
  <c r="J33" i="1" s="1"/>
  <c r="H34" i="1" s="1"/>
  <c r="K33" i="1" l="1"/>
  <c r="I34" i="1"/>
  <c r="J34" i="1"/>
  <c r="I35" i="1" l="1"/>
  <c r="H35" i="1"/>
  <c r="K34" i="1"/>
  <c r="J35" i="1" l="1"/>
  <c r="I36" i="1" s="1"/>
  <c r="K35" i="1" l="1"/>
  <c r="H36" i="1"/>
  <c r="J36" i="1" s="1"/>
  <c r="H37" i="1" l="1"/>
  <c r="I37" i="1"/>
  <c r="K36" i="1"/>
  <c r="J37" i="1" l="1"/>
  <c r="I38" i="1" s="1"/>
  <c r="K37" i="1" l="1"/>
  <c r="H38" i="1"/>
  <c r="J38" i="1"/>
  <c r="H39" i="1" s="1"/>
  <c r="I39" i="1"/>
  <c r="K38" i="1"/>
  <c r="J39" i="1" l="1"/>
  <c r="H40" i="1" l="1"/>
  <c r="I40" i="1"/>
  <c r="K39" i="1"/>
  <c r="J40" i="1" l="1"/>
  <c r="H41" i="1" l="1"/>
  <c r="I41" i="1"/>
  <c r="K40" i="1"/>
  <c r="J41" i="1" l="1"/>
  <c r="I42" i="1" l="1"/>
  <c r="H42" i="1"/>
  <c r="K41" i="1"/>
  <c r="J42" i="1" l="1"/>
  <c r="H43" i="1" s="1"/>
  <c r="K42" i="1" l="1"/>
  <c r="I43" i="1"/>
  <c r="J43" i="1"/>
  <c r="K43" i="1" l="1"/>
  <c r="I44" i="1"/>
  <c r="H44" i="1"/>
  <c r="J44" i="1" l="1"/>
  <c r="H45" i="1" s="1"/>
  <c r="K44" i="1" l="1"/>
  <c r="I45" i="1"/>
  <c r="J45" i="1"/>
  <c r="H46" i="1" l="1"/>
  <c r="I46" i="1"/>
  <c r="K45" i="1"/>
  <c r="J46" i="1" l="1"/>
  <c r="H47" i="1" l="1"/>
  <c r="I47" i="1"/>
  <c r="K46" i="1"/>
  <c r="J47" i="1" l="1"/>
  <c r="I48" i="1" l="1"/>
  <c r="H48" i="1"/>
  <c r="K47" i="1"/>
  <c r="J48" i="1" l="1"/>
  <c r="I49" i="1"/>
  <c r="H49" i="1"/>
  <c r="K48" i="1"/>
  <c r="J49" i="1" l="1"/>
  <c r="H50" i="1" s="1"/>
  <c r="K49" i="1" l="1"/>
  <c r="I50" i="1"/>
  <c r="J50" i="1" s="1"/>
  <c r="I51" i="1" l="1"/>
  <c r="H51" i="1"/>
  <c r="K50" i="1"/>
  <c r="J51" i="1" l="1"/>
  <c r="H52" i="1" s="1"/>
  <c r="K51" i="1" l="1"/>
  <c r="I52" i="1"/>
  <c r="J52" i="1" s="1"/>
  <c r="H53" i="1" l="1"/>
  <c r="I53" i="1"/>
  <c r="K52" i="1"/>
  <c r="J53" i="1" l="1"/>
  <c r="H54" i="1" l="1"/>
  <c r="I54" i="1"/>
  <c r="K53" i="1"/>
  <c r="J54" i="1" l="1"/>
  <c r="I55" i="1" l="1"/>
  <c r="H55" i="1"/>
  <c r="K54" i="1"/>
  <c r="J55" i="1" l="1"/>
  <c r="I56" i="1" s="1"/>
  <c r="K55" i="1" l="1"/>
  <c r="H56" i="1"/>
  <c r="J56" i="1" s="1"/>
  <c r="I57" i="1" s="1"/>
  <c r="K56" i="1" l="1"/>
  <c r="H57" i="1"/>
  <c r="J57" i="1" s="1"/>
  <c r="H58" i="1" l="1"/>
  <c r="K57" i="1"/>
  <c r="I58" i="1"/>
  <c r="J58" i="1" l="1"/>
  <c r="H59" i="1" s="1"/>
  <c r="J59" i="1" s="1"/>
  <c r="I60" i="1" l="1"/>
  <c r="H60" i="1"/>
  <c r="I59" i="1"/>
  <c r="K59" i="1" s="1"/>
  <c r="K58" i="1"/>
  <c r="J60" i="1"/>
  <c r="H61" i="1" s="1"/>
  <c r="K60" i="1" l="1"/>
  <c r="I61" i="1"/>
  <c r="J61" i="1" s="1"/>
  <c r="I62" i="1" l="1"/>
  <c r="H62" i="1"/>
  <c r="K61" i="1"/>
  <c r="J62" i="1" l="1"/>
  <c r="H63" i="1" s="1"/>
  <c r="K62" i="1" l="1"/>
  <c r="I63" i="1"/>
  <c r="J63" i="1" s="1"/>
  <c r="H64" i="1" l="1"/>
  <c r="I64" i="1"/>
  <c r="K63" i="1"/>
  <c r="J64" i="1" l="1"/>
  <c r="I65" i="1" l="1"/>
  <c r="H65" i="1"/>
  <c r="K64" i="1"/>
  <c r="J65" i="1" l="1"/>
  <c r="I66" i="1" s="1"/>
  <c r="K65" i="1" l="1"/>
  <c r="H66" i="1"/>
  <c r="J66" i="1" s="1"/>
  <c r="I67" i="1" l="1"/>
  <c r="K66" i="1"/>
  <c r="H67" i="1"/>
  <c r="J67" i="1" s="1"/>
  <c r="I68" i="1" s="1"/>
  <c r="K67" i="1" l="1"/>
  <c r="H68" i="1"/>
  <c r="J68" i="1" s="1"/>
  <c r="I69" i="1" s="1"/>
  <c r="K68" i="1" l="1"/>
  <c r="H69" i="1"/>
  <c r="J69" i="1" s="1"/>
  <c r="I70" i="1" l="1"/>
  <c r="H70" i="1"/>
  <c r="J70" i="1" s="1"/>
  <c r="H71" i="1" s="1"/>
  <c r="K69" i="1"/>
  <c r="K70" i="1" l="1"/>
  <c r="I71" i="1"/>
  <c r="J71" i="1" s="1"/>
  <c r="H72" i="1" l="1"/>
  <c r="I72" i="1"/>
  <c r="K71" i="1"/>
  <c r="J72" i="1" l="1"/>
  <c r="I73" i="1" l="1"/>
  <c r="H73" i="1"/>
  <c r="K72" i="1"/>
  <c r="J73" i="1" l="1"/>
  <c r="I74" i="1" s="1"/>
  <c r="K73" i="1" l="1"/>
  <c r="H74" i="1"/>
  <c r="J74" i="1" s="1"/>
  <c r="I75" i="1" s="1"/>
  <c r="K74" i="1" l="1"/>
  <c r="H75" i="1"/>
  <c r="J75" i="1" s="1"/>
  <c r="I76" i="1" l="1"/>
  <c r="H76" i="1"/>
  <c r="J76" i="1" s="1"/>
  <c r="H77" i="1" s="1"/>
  <c r="K75" i="1"/>
  <c r="K76" i="1" l="1"/>
  <c r="I77" i="1"/>
  <c r="J77" i="1" s="1"/>
  <c r="H78" i="1" l="1"/>
  <c r="I78" i="1"/>
  <c r="K77" i="1"/>
  <c r="J78" i="1" l="1"/>
  <c r="H79" i="1" l="1"/>
  <c r="I79" i="1"/>
  <c r="K78" i="1"/>
  <c r="J79" i="1" l="1"/>
  <c r="I80" i="1" l="1"/>
  <c r="H80" i="1"/>
  <c r="K79" i="1"/>
  <c r="J80" i="1" l="1"/>
  <c r="H81" i="1" s="1"/>
  <c r="K80" i="1" l="1"/>
  <c r="I81" i="1"/>
  <c r="J81" i="1" s="1"/>
  <c r="H82" i="1" l="1"/>
  <c r="I82" i="1"/>
  <c r="K81" i="1"/>
  <c r="J82" i="1" l="1"/>
  <c r="H83" i="1" l="1"/>
  <c r="I83" i="1"/>
  <c r="K82" i="1"/>
  <c r="J83" i="1" l="1"/>
  <c r="H84" i="1" l="1"/>
  <c r="I84" i="1"/>
  <c r="K83" i="1"/>
  <c r="J84" i="1" l="1"/>
  <c r="K84" i="1" l="1"/>
  <c r="H85" i="1"/>
  <c r="I85" i="1"/>
  <c r="J85" i="1" l="1"/>
  <c r="H86" i="1" l="1"/>
  <c r="I86" i="1"/>
  <c r="K85" i="1"/>
  <c r="J86" i="1" l="1"/>
  <c r="H87" i="1" l="1"/>
  <c r="I87" i="1"/>
  <c r="K86" i="1"/>
  <c r="J87" i="1" l="1"/>
  <c r="H88" i="1" l="1"/>
  <c r="I88" i="1"/>
  <c r="K87" i="1"/>
  <c r="J88" i="1" l="1"/>
  <c r="H89" i="1" l="1"/>
  <c r="I89" i="1"/>
  <c r="K88" i="1"/>
  <c r="J89" i="1" l="1"/>
  <c r="H90" i="1" l="1"/>
  <c r="I90" i="1"/>
  <c r="K89" i="1"/>
  <c r="J90" i="1" l="1"/>
  <c r="I91" i="1" l="1"/>
  <c r="H91" i="1"/>
  <c r="J91" i="1" s="1"/>
  <c r="K90" i="1"/>
  <c r="I92" i="1" l="1"/>
  <c r="H92" i="1"/>
  <c r="K91" i="1"/>
  <c r="J92" i="1" l="1"/>
  <c r="I93" i="1" s="1"/>
  <c r="K92" i="1" l="1"/>
  <c r="H93" i="1"/>
  <c r="J93" i="1" s="1"/>
  <c r="I94" i="1" l="1"/>
  <c r="K93" i="1"/>
  <c r="H94" i="1"/>
  <c r="J94" i="1" l="1"/>
  <c r="I95" i="1" s="1"/>
  <c r="K94" i="1"/>
  <c r="H95" i="1"/>
  <c r="J95" i="1" s="1"/>
  <c r="I96" i="1" s="1"/>
  <c r="K95" i="1" l="1"/>
  <c r="H96" i="1"/>
  <c r="J96" i="1"/>
  <c r="I97" i="1" s="1"/>
  <c r="K96" i="1" l="1"/>
  <c r="H97" i="1"/>
  <c r="J97" i="1"/>
  <c r="I98" i="1" s="1"/>
  <c r="K97" i="1" l="1"/>
  <c r="H98" i="1"/>
  <c r="J98" i="1" s="1"/>
  <c r="H99" i="1" l="1"/>
  <c r="K98" i="1"/>
  <c r="I99" i="1"/>
  <c r="J99" i="1" s="1"/>
  <c r="H100" i="1" l="1"/>
  <c r="I100" i="1"/>
  <c r="K99" i="1"/>
  <c r="J100" i="1" l="1"/>
  <c r="I101" i="1" l="1"/>
  <c r="H101" i="1"/>
  <c r="K100" i="1"/>
  <c r="J101" i="1" l="1"/>
  <c r="H102" i="1" s="1"/>
  <c r="K101" i="1" l="1"/>
  <c r="I102" i="1"/>
  <c r="J102" i="1" s="1"/>
  <c r="I103" i="1" l="1"/>
  <c r="H103" i="1"/>
  <c r="K102" i="1"/>
  <c r="J103" i="1" l="1"/>
  <c r="I104" i="1" s="1"/>
  <c r="K103" i="1" l="1"/>
  <c r="H104" i="1"/>
  <c r="J104" i="1" s="1"/>
  <c r="H105" i="1" l="1"/>
  <c r="I105" i="1"/>
  <c r="K104" i="1"/>
  <c r="J105" i="1" l="1"/>
  <c r="H106" i="1" s="1"/>
  <c r="K105" i="1"/>
  <c r="I106" i="1" l="1"/>
  <c r="J106" i="1" s="1"/>
  <c r="H107" i="1" l="1"/>
  <c r="I107" i="1"/>
  <c r="K106" i="1"/>
  <c r="J107" i="1" l="1"/>
  <c r="H108" i="1" l="1"/>
  <c r="I108" i="1"/>
  <c r="K107" i="1"/>
  <c r="J108" i="1" l="1"/>
  <c r="I109" i="1" l="1"/>
  <c r="H109" i="1"/>
  <c r="K108" i="1"/>
  <c r="J109" i="1" l="1"/>
  <c r="I110" i="1" s="1"/>
  <c r="K109" i="1" l="1"/>
  <c r="H110" i="1"/>
  <c r="J110" i="1" s="1"/>
  <c r="I111" i="1" s="1"/>
  <c r="K110" i="1" l="1"/>
  <c r="H111" i="1"/>
  <c r="J111" i="1" s="1"/>
  <c r="H112" i="1" s="1"/>
  <c r="K111" i="1" l="1"/>
  <c r="I112" i="1"/>
  <c r="J112" i="1" s="1"/>
  <c r="I113" i="1" l="1"/>
  <c r="H113" i="1"/>
  <c r="K112" i="1"/>
  <c r="J113" i="1" l="1"/>
  <c r="I114" i="1" s="1"/>
  <c r="K113" i="1" l="1"/>
  <c r="H114" i="1"/>
  <c r="J114" i="1" s="1"/>
  <c r="I115" i="1" l="1"/>
  <c r="K114" i="1"/>
  <c r="H115" i="1"/>
  <c r="J115" i="1" l="1"/>
  <c r="H116" i="1" s="1"/>
  <c r="I116" i="1" l="1"/>
  <c r="J116" i="1" s="1"/>
  <c r="H117" i="1" s="1"/>
  <c r="K115" i="1"/>
  <c r="K116" i="1" l="1"/>
  <c r="I117" i="1"/>
  <c r="J117" i="1" s="1"/>
  <c r="H118" i="1" l="1"/>
  <c r="I118" i="1"/>
  <c r="K117" i="1"/>
  <c r="J118" i="1" l="1"/>
  <c r="H119" i="1" l="1"/>
  <c r="I119" i="1"/>
  <c r="K118" i="1"/>
  <c r="J119" i="1" l="1"/>
  <c r="H120" i="1" l="1"/>
  <c r="I120" i="1"/>
  <c r="K119" i="1"/>
  <c r="J120" i="1" l="1"/>
  <c r="H121" i="1" l="1"/>
  <c r="I121" i="1"/>
  <c r="K120" i="1"/>
  <c r="J121" i="1" l="1"/>
  <c r="I122" i="1" l="1"/>
  <c r="H122" i="1"/>
  <c r="K121" i="1"/>
  <c r="J122" i="1" l="1"/>
  <c r="H123" i="1" s="1"/>
  <c r="K122" i="1" l="1"/>
  <c r="I123" i="1"/>
  <c r="J123" i="1" s="1"/>
  <c r="K123" i="1" s="1"/>
  <c r="I124" i="1" l="1"/>
  <c r="H124" i="1"/>
  <c r="J124" i="1" l="1"/>
  <c r="I125" i="1" s="1"/>
  <c r="K124" i="1" l="1"/>
  <c r="H125" i="1"/>
  <c r="J125" i="1" s="1"/>
  <c r="H126" i="1" l="1"/>
  <c r="I126" i="1"/>
  <c r="K125" i="1"/>
  <c r="J126" i="1" l="1"/>
  <c r="K126" i="1" s="1"/>
  <c r="H127" i="1" l="1"/>
  <c r="I127" i="1"/>
  <c r="J127" i="1" l="1"/>
  <c r="I128" i="1"/>
  <c r="H128" i="1"/>
  <c r="K127" i="1"/>
  <c r="J128" i="1" l="1"/>
  <c r="H129" i="1"/>
  <c r="I129" i="1"/>
  <c r="K128" i="1"/>
  <c r="J129" i="1" l="1"/>
  <c r="H130" i="1" l="1"/>
  <c r="I130" i="1"/>
  <c r="K129" i="1"/>
  <c r="J130" i="1" l="1"/>
  <c r="H131" i="1" l="1"/>
  <c r="I131" i="1"/>
  <c r="K130" i="1"/>
  <c r="J131" i="1" l="1"/>
  <c r="I132" i="1" l="1"/>
  <c r="H132" i="1"/>
  <c r="K131" i="1"/>
  <c r="J132" i="1" l="1"/>
  <c r="H133" i="1" s="1"/>
  <c r="K132" i="1" l="1"/>
  <c r="I133" i="1"/>
  <c r="J133" i="1" s="1"/>
  <c r="H134" i="1" l="1"/>
  <c r="I134" i="1"/>
  <c r="K133" i="1"/>
  <c r="J134" i="1" l="1"/>
  <c r="I135" i="1" l="1"/>
  <c r="H135" i="1"/>
  <c r="K134" i="1"/>
  <c r="J135" i="1" l="1"/>
  <c r="I136" i="1" s="1"/>
  <c r="K135" i="1" l="1"/>
  <c r="H136" i="1"/>
  <c r="J136" i="1" s="1"/>
  <c r="H137" i="1" s="1"/>
  <c r="K136" i="1" l="1"/>
  <c r="I137" i="1"/>
  <c r="J137" i="1" s="1"/>
  <c r="I138" i="1" l="1"/>
  <c r="H138" i="1"/>
  <c r="K137" i="1"/>
  <c r="J138" i="1" l="1"/>
  <c r="H139" i="1" s="1"/>
  <c r="K138" i="1" l="1"/>
  <c r="I139" i="1"/>
  <c r="J139" i="1" s="1"/>
  <c r="I140" i="1" l="1"/>
  <c r="H140" i="1"/>
  <c r="K139" i="1"/>
  <c r="J140" i="1" l="1"/>
  <c r="I141" i="1" s="1"/>
  <c r="K140" i="1" l="1"/>
  <c r="H141" i="1"/>
  <c r="J141" i="1"/>
  <c r="H142" i="1"/>
  <c r="I142" i="1"/>
  <c r="K141" i="1"/>
  <c r="J142" i="1" l="1"/>
  <c r="I143" i="1" l="1"/>
  <c r="H143" i="1"/>
  <c r="K142" i="1"/>
  <c r="J143" i="1" l="1"/>
  <c r="H144" i="1" s="1"/>
  <c r="K143" i="1" l="1"/>
  <c r="I144" i="1"/>
  <c r="J144" i="1" s="1"/>
  <c r="I145" i="1" l="1"/>
  <c r="H145" i="1"/>
  <c r="K144" i="1"/>
  <c r="J145" i="1" l="1"/>
  <c r="H146" i="1" s="1"/>
  <c r="K145" i="1" l="1"/>
  <c r="I146" i="1"/>
  <c r="J146" i="1" s="1"/>
  <c r="H147" i="1" l="1"/>
  <c r="I147" i="1"/>
  <c r="K146" i="1"/>
  <c r="J147" i="1" l="1"/>
  <c r="H148" i="1" l="1"/>
  <c r="I148" i="1"/>
  <c r="K147" i="1"/>
  <c r="J148" i="1" l="1"/>
  <c r="H149" i="1" l="1"/>
  <c r="I149" i="1"/>
  <c r="K148" i="1"/>
  <c r="J149" i="1" l="1"/>
  <c r="I150" i="1" l="1"/>
  <c r="H150" i="1"/>
  <c r="K149" i="1"/>
  <c r="J150" i="1" l="1"/>
  <c r="H151" i="1" s="1"/>
  <c r="K150" i="1" l="1"/>
  <c r="I151" i="1"/>
  <c r="J151" i="1" s="1"/>
  <c r="I152" i="1" l="1"/>
  <c r="H152" i="1"/>
  <c r="K151" i="1"/>
  <c r="J152" i="1" l="1"/>
  <c r="H153" i="1" s="1"/>
  <c r="K152" i="1" l="1"/>
  <c r="I153" i="1"/>
  <c r="J153" i="1" s="1"/>
  <c r="H154" i="1" l="1"/>
  <c r="I154" i="1"/>
  <c r="K153" i="1"/>
  <c r="J154" i="1" l="1"/>
  <c r="H155" i="1" l="1"/>
  <c r="I155" i="1"/>
  <c r="K154" i="1"/>
  <c r="J155" i="1" l="1"/>
  <c r="I156" i="1" l="1"/>
  <c r="H156" i="1"/>
  <c r="K155" i="1"/>
  <c r="J156" i="1" l="1"/>
  <c r="H157" i="1" s="1"/>
  <c r="K156" i="1" l="1"/>
  <c r="I157" i="1"/>
  <c r="J157" i="1" s="1"/>
  <c r="H158" i="1" l="1"/>
  <c r="I158" i="1"/>
  <c r="K157" i="1"/>
  <c r="J158" i="1" l="1"/>
  <c r="I159" i="1" l="1"/>
  <c r="H159" i="1"/>
  <c r="K158" i="1"/>
  <c r="J159" i="1" l="1"/>
  <c r="H160" i="1" s="1"/>
  <c r="K159" i="1" l="1"/>
  <c r="I160" i="1"/>
  <c r="J160" i="1" s="1"/>
  <c r="H161" i="1" l="1"/>
  <c r="I161" i="1"/>
  <c r="K160" i="1"/>
  <c r="J161" i="1" l="1"/>
  <c r="H162" i="1" l="1"/>
  <c r="I162" i="1"/>
  <c r="K161" i="1"/>
  <c r="J162" i="1" l="1"/>
  <c r="I163" i="1" l="1"/>
  <c r="H163" i="1"/>
  <c r="K162" i="1"/>
  <c r="J163" i="1" l="1"/>
  <c r="I164" i="1" s="1"/>
  <c r="K163" i="1" l="1"/>
  <c r="H164" i="1"/>
  <c r="J164" i="1" s="1"/>
  <c r="H165" i="1" l="1"/>
  <c r="I165" i="1"/>
  <c r="J165" i="1" s="1"/>
  <c r="K164" i="1"/>
  <c r="H166" i="1" l="1"/>
  <c r="I166" i="1"/>
  <c r="K165" i="1"/>
  <c r="J166" i="1" l="1"/>
  <c r="K166" i="1" s="1"/>
  <c r="I167" i="1" l="1"/>
  <c r="H167" i="1"/>
  <c r="J167" i="1" l="1"/>
  <c r="I168" i="1"/>
  <c r="H168" i="1"/>
  <c r="K167" i="1"/>
  <c r="J168" i="1" l="1"/>
  <c r="I169" i="1"/>
  <c r="H169" i="1"/>
  <c r="K168" i="1"/>
  <c r="J169" i="1" l="1"/>
  <c r="I170" i="1" s="1"/>
  <c r="K169" i="1" l="1"/>
  <c r="H170" i="1"/>
  <c r="J170" i="1" s="1"/>
  <c r="K170" i="1" s="1"/>
  <c r="I171" i="1" l="1"/>
  <c r="H171" i="1"/>
  <c r="J171" i="1" l="1"/>
  <c r="I172" i="1" s="1"/>
  <c r="K171" i="1" l="1"/>
  <c r="H172" i="1"/>
  <c r="J172" i="1" s="1"/>
  <c r="H173" i="1" s="1"/>
  <c r="K172" i="1" l="1"/>
  <c r="I173" i="1"/>
  <c r="J173" i="1" s="1"/>
  <c r="H174" i="1" l="1"/>
  <c r="I174" i="1"/>
  <c r="K173" i="1"/>
  <c r="J174" i="1" l="1"/>
  <c r="I175" i="1" l="1"/>
  <c r="H175" i="1"/>
  <c r="K174" i="1"/>
  <c r="J175" i="1" l="1"/>
  <c r="H176" i="1" s="1"/>
  <c r="K175" i="1" l="1"/>
  <c r="I176" i="1"/>
  <c r="J176" i="1" s="1"/>
  <c r="I177" i="1" l="1"/>
  <c r="H177" i="1"/>
  <c r="K176" i="1"/>
  <c r="J177" i="1" l="1"/>
  <c r="K177" i="1" s="1"/>
  <c r="I178" i="1" l="1"/>
  <c r="H178" i="1"/>
  <c r="J178" i="1" l="1"/>
  <c r="H179" i="1"/>
  <c r="I179" i="1"/>
  <c r="K178" i="1"/>
  <c r="J179" i="1" l="1"/>
  <c r="K179" i="1" l="1"/>
  <c r="H180" i="1"/>
  <c r="I180" i="1"/>
  <c r="J180" i="1" l="1"/>
  <c r="I181" i="1" l="1"/>
  <c r="H181" i="1"/>
  <c r="K180" i="1"/>
  <c r="J181" i="1" l="1"/>
  <c r="H182" i="1" s="1"/>
  <c r="K181" i="1"/>
  <c r="I182" i="1" l="1"/>
  <c r="J182" i="1" s="1"/>
  <c r="I183" i="1" l="1"/>
  <c r="H183" i="1"/>
  <c r="K182" i="1"/>
  <c r="J183" i="1" l="1"/>
  <c r="I184" i="1" s="1"/>
  <c r="K183" i="1" l="1"/>
  <c r="H184" i="1"/>
  <c r="J184" i="1" s="1"/>
  <c r="I185" i="1" s="1"/>
  <c r="H185" i="1" l="1"/>
  <c r="J185" i="1" s="1"/>
  <c r="K184" i="1"/>
  <c r="H186" i="1" l="1"/>
  <c r="K185" i="1"/>
  <c r="I186" i="1"/>
  <c r="J186" i="1" l="1"/>
  <c r="H187" i="1" l="1"/>
  <c r="I187" i="1"/>
  <c r="K186" i="1"/>
  <c r="J187" i="1" l="1"/>
  <c r="H188" i="1" l="1"/>
  <c r="I188" i="1"/>
  <c r="K187" i="1"/>
  <c r="J188" i="1" l="1"/>
  <c r="I189" i="1" l="1"/>
  <c r="H189" i="1"/>
  <c r="K188" i="1"/>
  <c r="J189" i="1" l="1"/>
  <c r="I190" i="1" l="1"/>
  <c r="H190" i="1"/>
  <c r="J190" i="1" s="1"/>
  <c r="K189" i="1"/>
  <c r="H191" i="1" l="1"/>
  <c r="I191" i="1"/>
  <c r="K190" i="1"/>
  <c r="J191" i="1" l="1"/>
  <c r="H192" i="1" l="1"/>
  <c r="I192" i="1"/>
  <c r="K191" i="1"/>
  <c r="J192" i="1" l="1"/>
  <c r="I193" i="1" l="1"/>
  <c r="H193" i="1"/>
  <c r="J193" i="1" s="1"/>
  <c r="K192" i="1"/>
  <c r="I194" i="1" l="1"/>
  <c r="H194" i="1"/>
  <c r="K193" i="1"/>
  <c r="J194" i="1" l="1"/>
  <c r="I195" i="1"/>
  <c r="H195" i="1"/>
  <c r="K194" i="1"/>
  <c r="J195" i="1" l="1"/>
  <c r="I196" i="1"/>
  <c r="H196" i="1"/>
  <c r="J196" i="1" s="1"/>
  <c r="K195" i="1"/>
  <c r="H197" i="1" l="1"/>
  <c r="I197" i="1"/>
  <c r="K196" i="1"/>
  <c r="J197" i="1" l="1"/>
  <c r="H198" i="1" l="1"/>
  <c r="I198" i="1"/>
  <c r="K197" i="1"/>
  <c r="J198" i="1" l="1"/>
  <c r="I199" i="1" l="1"/>
  <c r="H199" i="1"/>
  <c r="K198" i="1"/>
  <c r="J199" i="1" l="1"/>
  <c r="H200" i="1" s="1"/>
  <c r="K199" i="1" l="1"/>
  <c r="I200" i="1"/>
  <c r="J200" i="1" s="1"/>
  <c r="H201" i="1" l="1"/>
  <c r="I201" i="1"/>
  <c r="K200" i="1"/>
  <c r="J201" i="1" l="1"/>
  <c r="H202" i="1" l="1"/>
  <c r="I202" i="1"/>
  <c r="K201" i="1"/>
  <c r="J202" i="1" l="1"/>
  <c r="H203" i="1" l="1"/>
  <c r="I203" i="1"/>
  <c r="K202" i="1"/>
  <c r="J203" i="1" l="1"/>
  <c r="H204" i="1" l="1"/>
  <c r="I204" i="1"/>
  <c r="K203" i="1"/>
  <c r="J204" i="1" l="1"/>
  <c r="H205" i="1" l="1"/>
  <c r="I205" i="1"/>
  <c r="K204" i="1"/>
  <c r="J205" i="1" l="1"/>
  <c r="I206" i="1" l="1"/>
  <c r="H206" i="1"/>
  <c r="K205" i="1"/>
  <c r="J206" i="1" l="1"/>
  <c r="I207" i="1" s="1"/>
  <c r="K206" i="1" l="1"/>
  <c r="H207" i="1"/>
  <c r="J207" i="1"/>
  <c r="I208" i="1" s="1"/>
  <c r="K207" i="1"/>
  <c r="H208" i="1" l="1"/>
  <c r="J208" i="1" s="1"/>
  <c r="H209" i="1"/>
  <c r="I209" i="1"/>
  <c r="K208" i="1"/>
  <c r="J209" i="1" l="1"/>
  <c r="I210" i="1" l="1"/>
  <c r="H210" i="1"/>
  <c r="K209" i="1"/>
  <c r="J210" i="1" l="1"/>
  <c r="I211" i="1" s="1"/>
  <c r="K210" i="1" l="1"/>
  <c r="H211" i="1"/>
  <c r="J211" i="1"/>
  <c r="H212" i="1" s="1"/>
  <c r="K211" i="1" l="1"/>
  <c r="I212" i="1"/>
  <c r="J212" i="1" s="1"/>
  <c r="I213" i="1" l="1"/>
  <c r="H213" i="1"/>
  <c r="K212" i="1"/>
  <c r="J213" i="1" l="1"/>
  <c r="I214" i="1" s="1"/>
  <c r="K213" i="1"/>
  <c r="H214" i="1" l="1"/>
  <c r="J214" i="1" s="1"/>
  <c r="I215" i="1" l="1"/>
  <c r="H215" i="1"/>
  <c r="K214" i="1"/>
  <c r="J215" i="1"/>
  <c r="H216" i="1"/>
  <c r="I216" i="1"/>
  <c r="K215" i="1"/>
  <c r="J216" i="1" l="1"/>
  <c r="H217" i="1" l="1"/>
  <c r="I217" i="1"/>
  <c r="K216" i="1"/>
  <c r="J217" i="1" l="1"/>
  <c r="H218" i="1" l="1"/>
  <c r="I218" i="1"/>
  <c r="K217" i="1"/>
  <c r="J218" i="1" l="1"/>
  <c r="H219" i="1" l="1"/>
  <c r="I219" i="1"/>
  <c r="K218" i="1"/>
  <c r="J219" i="1" l="1"/>
  <c r="I220" i="1" l="1"/>
  <c r="H220" i="1"/>
  <c r="K219" i="1"/>
  <c r="J220" i="1" l="1"/>
  <c r="H221" i="1" s="1"/>
  <c r="K220" i="1" l="1"/>
  <c r="I221" i="1"/>
  <c r="J221" i="1" s="1"/>
  <c r="K221" i="1" l="1"/>
  <c r="I222" i="1"/>
  <c r="H222" i="1"/>
  <c r="J222" i="1" s="1"/>
  <c r="I223" i="1" l="1"/>
  <c r="H223" i="1"/>
  <c r="K222" i="1"/>
  <c r="J223" i="1" l="1"/>
  <c r="H224" i="1" s="1"/>
  <c r="K223" i="1" l="1"/>
  <c r="I224" i="1"/>
  <c r="J224" i="1"/>
  <c r="K224" i="1" s="1"/>
  <c r="I225" i="1" l="1"/>
  <c r="H225" i="1"/>
  <c r="J225" i="1" l="1"/>
  <c r="I226" i="1" s="1"/>
  <c r="K225" i="1" l="1"/>
  <c r="H226" i="1"/>
  <c r="J226" i="1" s="1"/>
  <c r="K226" i="1" s="1"/>
  <c r="I227" i="1" l="1"/>
  <c r="H227" i="1"/>
  <c r="J227" i="1" s="1"/>
  <c r="H228" i="1" l="1"/>
  <c r="I228" i="1"/>
  <c r="K227" i="1"/>
  <c r="J228" i="1" l="1"/>
  <c r="I229" i="1" l="1"/>
  <c r="H229" i="1"/>
  <c r="K228" i="1"/>
  <c r="J229" i="1" l="1"/>
  <c r="I230" i="1"/>
  <c r="H230" i="1"/>
  <c r="K229" i="1"/>
  <c r="J230" i="1" l="1"/>
  <c r="I231" i="1" s="1"/>
  <c r="K230" i="1" l="1"/>
  <c r="H231" i="1"/>
  <c r="J231" i="1" s="1"/>
  <c r="H232" i="1" l="1"/>
  <c r="I232" i="1"/>
  <c r="K231" i="1"/>
  <c r="J232" i="1" l="1"/>
  <c r="K232" i="1" s="1"/>
  <c r="H233" i="1" l="1"/>
  <c r="I233" i="1"/>
  <c r="J233" i="1" l="1"/>
  <c r="I234" i="1" l="1"/>
  <c r="H234" i="1"/>
  <c r="K233" i="1"/>
  <c r="J234" i="1" l="1"/>
  <c r="I235" i="1" s="1"/>
  <c r="K234" i="1" l="1"/>
  <c r="H235" i="1"/>
  <c r="J235" i="1" s="1"/>
  <c r="I236" i="1" s="1"/>
  <c r="K235" i="1" l="1"/>
  <c r="H236" i="1"/>
  <c r="J236" i="1"/>
  <c r="H237" i="1" s="1"/>
  <c r="K236" i="1" l="1"/>
  <c r="I237" i="1"/>
  <c r="J237" i="1"/>
  <c r="I238" i="1" l="1"/>
  <c r="H238" i="1"/>
  <c r="K237" i="1"/>
  <c r="J238" i="1" l="1"/>
  <c r="H239" i="1" s="1"/>
  <c r="K238" i="1" l="1"/>
  <c r="I239" i="1"/>
  <c r="J239" i="1"/>
  <c r="I240" i="1" l="1"/>
  <c r="H240" i="1"/>
  <c r="K239" i="1"/>
  <c r="J240" i="1" l="1"/>
  <c r="I241" i="1"/>
  <c r="H241" i="1"/>
  <c r="K240" i="1"/>
  <c r="J241" i="1" l="1"/>
  <c r="I242" i="1" s="1"/>
  <c r="K241" i="1" l="1"/>
  <c r="H242" i="1"/>
  <c r="J242" i="1" s="1"/>
  <c r="I243" i="1" l="1"/>
  <c r="H243" i="1"/>
  <c r="K242" i="1"/>
  <c r="J243" i="1" l="1"/>
  <c r="H244" i="1" s="1"/>
  <c r="K243" i="1" l="1"/>
  <c r="I244" i="1"/>
  <c r="J244" i="1" s="1"/>
  <c r="H245" i="1" l="1"/>
  <c r="I245" i="1"/>
  <c r="K244" i="1"/>
  <c r="J245" i="1" l="1"/>
  <c r="H246" i="1" l="1"/>
  <c r="I246" i="1"/>
  <c r="K245" i="1"/>
  <c r="J246" i="1" l="1"/>
  <c r="I247" i="1" l="1"/>
  <c r="H247" i="1"/>
  <c r="K246" i="1"/>
  <c r="J247" i="1" l="1"/>
  <c r="I248" i="1" s="1"/>
  <c r="H248" i="1"/>
  <c r="K247" i="1" l="1"/>
  <c r="J248" i="1"/>
  <c r="I249" i="1"/>
  <c r="H249" i="1"/>
  <c r="K248" i="1"/>
  <c r="J249" i="1" l="1"/>
  <c r="I250" i="1"/>
  <c r="H250" i="1"/>
  <c r="K249" i="1"/>
  <c r="J250" i="1" l="1"/>
  <c r="H251" i="1"/>
  <c r="I251" i="1"/>
  <c r="K250" i="1"/>
  <c r="J251" i="1" l="1"/>
  <c r="I252" i="1" l="1"/>
  <c r="H252" i="1"/>
  <c r="K251" i="1"/>
  <c r="J252" i="1" l="1"/>
  <c r="K252" i="1" s="1"/>
  <c r="H253" i="1" l="1"/>
  <c r="I253" i="1"/>
  <c r="J253" i="1" s="1"/>
  <c r="I254" i="1" l="1"/>
  <c r="H254" i="1"/>
  <c r="K253" i="1"/>
  <c r="J254" i="1" l="1"/>
  <c r="H255" i="1" l="1"/>
  <c r="I255" i="1"/>
  <c r="K254" i="1"/>
  <c r="J255" i="1" l="1"/>
  <c r="I256" i="1" l="1"/>
  <c r="H256" i="1"/>
  <c r="K255" i="1"/>
  <c r="J256" i="1" l="1"/>
  <c r="I257" i="1"/>
  <c r="H257" i="1"/>
  <c r="K256" i="1"/>
  <c r="J257" i="1" l="1"/>
  <c r="H258" i="1"/>
  <c r="I258" i="1"/>
  <c r="K257" i="1"/>
  <c r="J258" i="1" l="1"/>
  <c r="K258" i="1"/>
  <c r="I259" i="1" l="1"/>
  <c r="H259" i="1"/>
  <c r="J259" i="1" s="1"/>
  <c r="I260" i="1" l="1"/>
  <c r="H260" i="1"/>
  <c r="J260" i="1" s="1"/>
  <c r="K259" i="1"/>
  <c r="H261" i="1" l="1"/>
  <c r="I261" i="1"/>
  <c r="K260" i="1"/>
  <c r="J261" i="1" l="1"/>
  <c r="H262" i="1" l="1"/>
  <c r="I262" i="1"/>
  <c r="K261" i="1"/>
  <c r="J262" i="1" l="1"/>
  <c r="I263" i="1" l="1"/>
  <c r="H263" i="1"/>
  <c r="J263" i="1" s="1"/>
  <c r="K262" i="1"/>
  <c r="I264" i="1" l="1"/>
  <c r="H264" i="1"/>
  <c r="K263" i="1"/>
  <c r="J264" i="1" l="1"/>
  <c r="I265" i="1"/>
  <c r="H265" i="1"/>
  <c r="J265" i="1" s="1"/>
  <c r="K264" i="1"/>
  <c r="K265" i="1" l="1"/>
  <c r="I266" i="1"/>
  <c r="H266" i="1"/>
  <c r="J266" i="1" s="1"/>
  <c r="H267" i="1" l="1"/>
  <c r="I267" i="1"/>
  <c r="K266" i="1"/>
  <c r="J267" i="1" l="1"/>
  <c r="H268" i="1" l="1"/>
  <c r="I268" i="1"/>
  <c r="K267" i="1"/>
  <c r="J268" i="1" l="1"/>
  <c r="H269" i="1" l="1"/>
  <c r="I269" i="1"/>
  <c r="K268" i="1"/>
  <c r="J269" i="1" l="1"/>
  <c r="I270" i="1" l="1"/>
  <c r="H270" i="1"/>
  <c r="J270" i="1" s="1"/>
  <c r="K269" i="1"/>
  <c r="H271" i="1" l="1"/>
  <c r="I271" i="1"/>
  <c r="K270" i="1"/>
  <c r="J271" i="1" l="1"/>
  <c r="H272" i="1" l="1"/>
  <c r="I272" i="1"/>
  <c r="K271" i="1"/>
  <c r="J272" i="1" l="1"/>
  <c r="H273" i="1" l="1"/>
  <c r="I273" i="1"/>
  <c r="K272" i="1"/>
  <c r="J273" i="1" l="1"/>
  <c r="H274" i="1" l="1"/>
  <c r="I274" i="1"/>
  <c r="K273" i="1"/>
  <c r="J274" i="1" l="1"/>
  <c r="H275" i="1" l="1"/>
  <c r="I275" i="1"/>
  <c r="K274" i="1"/>
  <c r="J275" i="1" l="1"/>
  <c r="H276" i="1" l="1"/>
  <c r="I276" i="1"/>
  <c r="K275" i="1"/>
  <c r="J276" i="1" l="1"/>
  <c r="K276" i="1" l="1"/>
  <c r="I277" i="1"/>
  <c r="H277" i="1"/>
  <c r="J277" i="1" l="1"/>
  <c r="I278" i="1"/>
  <c r="H278" i="1"/>
  <c r="J278" i="1" s="1"/>
  <c r="K277" i="1"/>
  <c r="I279" i="1" l="1"/>
  <c r="H279" i="1"/>
  <c r="K278" i="1"/>
  <c r="J279" i="1" l="1"/>
  <c r="H280" i="1"/>
  <c r="I280" i="1"/>
  <c r="K279" i="1"/>
  <c r="J280" i="1" l="1"/>
  <c r="K280" i="1"/>
  <c r="H281" i="1" l="1"/>
  <c r="I281" i="1"/>
  <c r="J281" i="1" l="1"/>
  <c r="I282" i="1" l="1"/>
  <c r="H282" i="1"/>
  <c r="J282" i="1" s="1"/>
  <c r="K281" i="1"/>
  <c r="I283" i="1" l="1"/>
  <c r="H283" i="1"/>
  <c r="J283" i="1" s="1"/>
  <c r="K282" i="1"/>
  <c r="I284" i="1" l="1"/>
  <c r="H284" i="1"/>
  <c r="K283" i="1"/>
  <c r="J284" i="1" l="1"/>
  <c r="H285" i="1" s="1"/>
  <c r="K284" i="1" l="1"/>
  <c r="I285" i="1"/>
  <c r="J285" i="1" s="1"/>
  <c r="H286" i="1" l="1"/>
  <c r="I286" i="1"/>
  <c r="K285" i="1"/>
  <c r="J286" i="1" l="1"/>
  <c r="H287" i="1" l="1"/>
  <c r="I287" i="1"/>
  <c r="K286" i="1"/>
  <c r="J287" i="1" l="1"/>
  <c r="H288" i="1" l="1"/>
  <c r="I288" i="1"/>
  <c r="K287" i="1"/>
  <c r="J288" i="1" l="1"/>
  <c r="H289" i="1" l="1"/>
  <c r="I289" i="1"/>
  <c r="K288" i="1"/>
  <c r="J289" i="1" l="1"/>
  <c r="K289" i="1" l="1"/>
  <c r="H290" i="1"/>
  <c r="I290" i="1"/>
  <c r="J290" i="1" l="1"/>
  <c r="H291" i="1" l="1"/>
  <c r="I291" i="1"/>
  <c r="K290" i="1"/>
  <c r="J291" i="1" l="1"/>
  <c r="H292" i="1" l="1"/>
  <c r="I292" i="1"/>
  <c r="K291" i="1"/>
  <c r="J292" i="1" l="1"/>
  <c r="K292" i="1" l="1"/>
  <c r="I293" i="1"/>
  <c r="H293" i="1"/>
  <c r="J293" i="1" l="1"/>
  <c r="I294" i="1"/>
  <c r="H294" i="1"/>
  <c r="K293" i="1"/>
  <c r="J294" i="1" l="1"/>
  <c r="H295" i="1"/>
  <c r="I295" i="1"/>
  <c r="K294" i="1"/>
  <c r="J295" i="1" l="1"/>
  <c r="K295" i="1"/>
  <c r="I296" i="1" l="1"/>
  <c r="H296" i="1"/>
  <c r="J296" i="1" l="1"/>
  <c r="I297" i="1"/>
  <c r="H297" i="1"/>
  <c r="K296" i="1"/>
  <c r="J297" i="1" l="1"/>
  <c r="I298" i="1"/>
  <c r="H298" i="1"/>
  <c r="K297" i="1"/>
  <c r="J298" i="1" l="1"/>
  <c r="H299" i="1" s="1"/>
  <c r="K298" i="1"/>
  <c r="I299" i="1" l="1"/>
  <c r="J299" i="1"/>
  <c r="K299" i="1"/>
  <c r="I300" i="1" l="1"/>
  <c r="H300" i="1"/>
  <c r="J300" i="1" l="1"/>
  <c r="I301" i="1"/>
  <c r="H301" i="1"/>
  <c r="J301" i="1" s="1"/>
  <c r="K300" i="1"/>
  <c r="H302" i="1" l="1"/>
  <c r="I302" i="1"/>
  <c r="K301" i="1"/>
  <c r="J302" i="1" l="1"/>
  <c r="I303" i="1" l="1"/>
  <c r="H303" i="1"/>
  <c r="K302" i="1"/>
  <c r="J303" i="1" l="1"/>
  <c r="H304" i="1"/>
  <c r="I304" i="1"/>
  <c r="K303" i="1"/>
  <c r="J304" i="1" l="1"/>
  <c r="I305" i="1" l="1"/>
  <c r="H305" i="1"/>
  <c r="J305" i="1" s="1"/>
  <c r="K304" i="1"/>
  <c r="H306" i="1" l="1"/>
  <c r="I306" i="1"/>
  <c r="K305" i="1"/>
  <c r="J306" i="1" l="1"/>
  <c r="H307" i="1" l="1"/>
  <c r="I307" i="1"/>
  <c r="K306" i="1"/>
  <c r="J307" i="1" l="1"/>
  <c r="I308" i="1" l="1"/>
  <c r="H308" i="1"/>
  <c r="K307" i="1"/>
  <c r="J308" i="1" l="1"/>
  <c r="I309" i="1"/>
  <c r="H309" i="1"/>
  <c r="J309" i="1" s="1"/>
  <c r="K308" i="1"/>
  <c r="H310" i="1" l="1"/>
  <c r="I310" i="1"/>
  <c r="K309" i="1"/>
  <c r="J310" i="1" l="1"/>
  <c r="K310" i="1" s="1"/>
  <c r="I311" i="1" l="1"/>
  <c r="H311" i="1"/>
  <c r="J311" i="1" s="1"/>
  <c r="I312" i="1" l="1"/>
  <c r="H312" i="1"/>
  <c r="K311" i="1"/>
  <c r="J312" i="1" l="1"/>
  <c r="H313" i="1" s="1"/>
  <c r="K312" i="1"/>
  <c r="I313" i="1" l="1"/>
  <c r="J313" i="1"/>
  <c r="H314" i="1" l="1"/>
  <c r="I314" i="1"/>
  <c r="K313" i="1"/>
  <c r="J314" i="1" l="1"/>
  <c r="K314" i="1" s="1"/>
  <c r="I315" i="1" l="1"/>
  <c r="H315" i="1"/>
  <c r="J315" i="1" l="1"/>
  <c r="H316" i="1" s="1"/>
  <c r="I316" i="1"/>
  <c r="K315" i="1"/>
  <c r="J316" i="1" l="1"/>
  <c r="I317" i="1" l="1"/>
  <c r="H317" i="1"/>
  <c r="K316" i="1"/>
  <c r="J317" i="1" l="1"/>
  <c r="I318" i="1"/>
  <c r="H318" i="1"/>
  <c r="J318" i="1" s="1"/>
  <c r="K317" i="1"/>
  <c r="H319" i="1" l="1"/>
  <c r="I319" i="1"/>
  <c r="K318" i="1"/>
  <c r="J319" i="1" l="1"/>
  <c r="K319" i="1" s="1"/>
  <c r="H320" i="1" l="1"/>
  <c r="I320" i="1"/>
  <c r="J320" i="1" l="1"/>
  <c r="H321" i="1" l="1"/>
  <c r="I321" i="1"/>
  <c r="K320" i="1"/>
  <c r="J321" i="1" l="1"/>
  <c r="I322" i="1" l="1"/>
  <c r="H322" i="1"/>
  <c r="J322" i="1" s="1"/>
  <c r="K321" i="1"/>
  <c r="I323" i="1" l="1"/>
  <c r="H323" i="1"/>
  <c r="J323" i="1" s="1"/>
  <c r="K322" i="1"/>
  <c r="I324" i="1" l="1"/>
  <c r="H324" i="1"/>
  <c r="J324" i="1" s="1"/>
  <c r="K323" i="1"/>
  <c r="I325" i="1" l="1"/>
  <c r="H325" i="1"/>
  <c r="J325" i="1" s="1"/>
  <c r="K324" i="1"/>
  <c r="H326" i="1" l="1"/>
  <c r="I326" i="1"/>
  <c r="K325" i="1"/>
  <c r="J326" i="1" l="1"/>
  <c r="K326" i="1"/>
  <c r="H327" i="1" l="1"/>
  <c r="I327" i="1"/>
  <c r="J327" i="1" l="1"/>
  <c r="I328" i="1" l="1"/>
  <c r="H328" i="1"/>
  <c r="J328" i="1" s="1"/>
  <c r="K327" i="1"/>
  <c r="I329" i="1" l="1"/>
  <c r="H329" i="1"/>
  <c r="K328" i="1"/>
  <c r="J329" i="1" l="1"/>
  <c r="H330" i="1" s="1"/>
  <c r="K329" i="1" l="1"/>
  <c r="I330" i="1"/>
  <c r="J330" i="1"/>
  <c r="K330" i="1" s="1"/>
  <c r="H331" i="1" l="1"/>
  <c r="I331" i="1"/>
  <c r="J331" i="1" l="1"/>
  <c r="K331" i="1" l="1"/>
  <c r="I332" i="1"/>
  <c r="H332" i="1"/>
  <c r="J332" i="1" l="1"/>
  <c r="I333" i="1"/>
  <c r="H333" i="1"/>
  <c r="K332" i="1"/>
  <c r="J333" i="1" l="1"/>
  <c r="H334" i="1"/>
  <c r="I334" i="1"/>
  <c r="K333" i="1"/>
  <c r="J334" i="1" l="1"/>
  <c r="H335" i="1" l="1"/>
  <c r="I335" i="1"/>
  <c r="K334" i="1"/>
  <c r="J335" i="1" l="1"/>
  <c r="H336" i="1" l="1"/>
  <c r="I336" i="1"/>
  <c r="K335" i="1"/>
  <c r="J336" i="1" l="1"/>
  <c r="H337" i="1" l="1"/>
  <c r="I337" i="1"/>
  <c r="K336" i="1"/>
  <c r="J337" i="1" l="1"/>
  <c r="I338" i="1" l="1"/>
  <c r="H338" i="1"/>
  <c r="J338" i="1" s="1"/>
  <c r="K337" i="1"/>
  <c r="H339" i="1" l="1"/>
  <c r="I339" i="1"/>
  <c r="K338" i="1"/>
  <c r="J339" i="1" l="1"/>
  <c r="K339" i="1" l="1"/>
  <c r="H340" i="1"/>
  <c r="I340" i="1"/>
  <c r="J340" i="1" l="1"/>
  <c r="H341" i="1" l="1"/>
  <c r="I341" i="1"/>
  <c r="K340" i="1"/>
  <c r="J341" i="1" l="1"/>
  <c r="I342" i="1" l="1"/>
  <c r="H342" i="1"/>
  <c r="J342" i="1" s="1"/>
  <c r="K341" i="1"/>
  <c r="I343" i="1" l="1"/>
  <c r="H343" i="1"/>
  <c r="J343" i="1" s="1"/>
  <c r="K342" i="1"/>
  <c r="K343" i="1" l="1"/>
  <c r="H344" i="1"/>
  <c r="I344" i="1"/>
  <c r="J344" i="1" l="1"/>
  <c r="H345" i="1" l="1"/>
  <c r="I345" i="1"/>
  <c r="K344" i="1"/>
  <c r="J345" i="1" l="1"/>
  <c r="H346" i="1" l="1"/>
  <c r="I346" i="1"/>
  <c r="K345" i="1"/>
  <c r="J346" i="1" l="1"/>
  <c r="H347" i="1" l="1"/>
  <c r="I347" i="1"/>
  <c r="K346" i="1"/>
  <c r="J347" i="1" l="1"/>
  <c r="I348" i="1" l="1"/>
  <c r="H348" i="1"/>
  <c r="J348" i="1" s="1"/>
  <c r="K347" i="1"/>
  <c r="I349" i="1" l="1"/>
  <c r="H349" i="1"/>
  <c r="J349" i="1" s="1"/>
  <c r="K348" i="1"/>
  <c r="I350" i="1" l="1"/>
  <c r="H350" i="1"/>
  <c r="K349" i="1"/>
  <c r="J350" i="1" l="1"/>
  <c r="H351" i="1"/>
  <c r="I351" i="1"/>
  <c r="K350" i="1"/>
  <c r="J351" i="1" l="1"/>
  <c r="K351" i="1"/>
  <c r="H352" i="1"/>
  <c r="I352" i="1"/>
  <c r="J352" i="1" l="1"/>
  <c r="H353" i="1" l="1"/>
  <c r="I353" i="1"/>
  <c r="K352" i="1"/>
  <c r="J353" i="1" l="1"/>
  <c r="I354" i="1" l="1"/>
  <c r="H354" i="1"/>
  <c r="J354" i="1" s="1"/>
  <c r="K353" i="1"/>
  <c r="H355" i="1" l="1"/>
  <c r="I355" i="1"/>
  <c r="K354" i="1"/>
  <c r="J355" i="1" l="1"/>
  <c r="I356" i="1" l="1"/>
  <c r="H356" i="1"/>
  <c r="K355" i="1"/>
  <c r="J356" i="1" l="1"/>
  <c r="H357" i="1" s="1"/>
  <c r="K356" i="1" l="1"/>
  <c r="I357" i="1"/>
  <c r="J357" i="1" s="1"/>
  <c r="I358" i="1" l="1"/>
  <c r="H358" i="1"/>
  <c r="K357" i="1"/>
  <c r="J358" i="1" l="1"/>
  <c r="I359" i="1" s="1"/>
  <c r="K358" i="1" l="1"/>
  <c r="H359" i="1"/>
  <c r="J359" i="1" s="1"/>
  <c r="H360" i="1" s="1"/>
  <c r="K359" i="1" l="1"/>
  <c r="I360" i="1"/>
  <c r="J360" i="1"/>
  <c r="K360" i="1"/>
  <c r="I361" i="1" l="1"/>
  <c r="H361" i="1"/>
  <c r="J361" i="1" l="1"/>
  <c r="H362" i="1"/>
  <c r="I362" i="1"/>
  <c r="K361" i="1"/>
  <c r="J362" i="1" l="1"/>
  <c r="I363" i="1" l="1"/>
  <c r="H363" i="1"/>
  <c r="K362" i="1"/>
  <c r="J363" i="1" l="1"/>
  <c r="H364" i="1"/>
  <c r="I364" i="1"/>
  <c r="K363" i="1"/>
  <c r="J364" i="1" l="1"/>
  <c r="H365" i="1" l="1"/>
  <c r="I365" i="1"/>
  <c r="K364" i="1"/>
  <c r="J365" i="1" l="1"/>
  <c r="I366" i="1" l="1"/>
  <c r="H366" i="1"/>
  <c r="J366" i="1" s="1"/>
  <c r="K365" i="1"/>
  <c r="H367" i="1" l="1"/>
  <c r="I367" i="1"/>
  <c r="K366" i="1"/>
  <c r="J367" i="1" l="1"/>
  <c r="K367" i="1" s="1"/>
  <c r="I368" i="1" l="1"/>
  <c r="H368" i="1"/>
  <c r="J368" i="1" s="1"/>
  <c r="I369" i="1" l="1"/>
  <c r="H369" i="1"/>
  <c r="J369" i="1" s="1"/>
  <c r="K368" i="1"/>
  <c r="H370" i="1" l="1"/>
  <c r="I370" i="1"/>
  <c r="K369" i="1"/>
  <c r="J370" i="1" l="1"/>
  <c r="H371" i="1" l="1"/>
  <c r="K370" i="1"/>
  <c r="I371" i="1"/>
  <c r="J371" i="1" l="1"/>
  <c r="K371" i="1" s="1"/>
  <c r="I372" i="1" l="1"/>
  <c r="H372" i="1"/>
  <c r="J372" i="1" s="1"/>
  <c r="H373" i="1" l="1"/>
  <c r="I373" i="1"/>
  <c r="K372" i="1"/>
  <c r="J373" i="1" l="1"/>
  <c r="K373" i="1"/>
  <c r="H374" i="1" l="1"/>
  <c r="I374" i="1"/>
  <c r="J374" i="1" l="1"/>
  <c r="K374" i="1" s="1"/>
  <c r="H375" i="1" l="1"/>
  <c r="I375" i="1"/>
  <c r="J375" i="1" l="1"/>
  <c r="I376" i="1" l="1"/>
  <c r="H376" i="1"/>
  <c r="K375" i="1"/>
  <c r="J376" i="1" l="1"/>
  <c r="I377" i="1"/>
  <c r="H377" i="1"/>
  <c r="J377" i="1" s="1"/>
  <c r="K376" i="1"/>
  <c r="I378" i="1" l="1"/>
  <c r="H378" i="1"/>
  <c r="J378" i="1" s="1"/>
  <c r="K377" i="1"/>
  <c r="I379" i="1" l="1"/>
  <c r="H379" i="1"/>
  <c r="J379" i="1" s="1"/>
  <c r="K378" i="1"/>
  <c r="I380" i="1" l="1"/>
  <c r="H380" i="1"/>
  <c r="J380" i="1" s="1"/>
  <c r="K379" i="1"/>
  <c r="I381" i="1" l="1"/>
  <c r="H381" i="1"/>
  <c r="K380" i="1"/>
  <c r="J381" i="1" l="1"/>
  <c r="I382" i="1" l="1"/>
  <c r="H382" i="1"/>
  <c r="J382" i="1" s="1"/>
  <c r="K381" i="1"/>
  <c r="I383" i="1" l="1"/>
  <c r="H383" i="1"/>
  <c r="K382" i="1"/>
  <c r="J383" i="1" l="1"/>
  <c r="H384" i="1" s="1"/>
  <c r="K383" i="1" l="1"/>
  <c r="I384" i="1"/>
  <c r="J384" i="1"/>
  <c r="H385" i="1" l="1"/>
  <c r="I385" i="1"/>
  <c r="K384" i="1"/>
  <c r="J385" i="1" l="1"/>
  <c r="I386" i="1" l="1"/>
  <c r="H386" i="1"/>
  <c r="K385" i="1"/>
  <c r="J386" i="1" l="1"/>
  <c r="H387" i="1"/>
  <c r="I387" i="1"/>
  <c r="K386" i="1"/>
  <c r="J387" i="1" l="1"/>
  <c r="H388" i="1" l="1"/>
  <c r="I388" i="1"/>
  <c r="K387" i="1"/>
  <c r="J388" i="1" l="1"/>
  <c r="I389" i="1" l="1"/>
  <c r="H389" i="1"/>
  <c r="J389" i="1" s="1"/>
  <c r="K388" i="1"/>
  <c r="H390" i="1" l="1"/>
  <c r="I390" i="1"/>
  <c r="K389" i="1"/>
  <c r="J390" i="1" l="1"/>
  <c r="H391" i="1" l="1"/>
  <c r="I391" i="1"/>
  <c r="K390" i="1"/>
  <c r="J391" i="1" l="1"/>
  <c r="H392" i="1" l="1"/>
  <c r="I392" i="1"/>
  <c r="K391" i="1"/>
  <c r="J392" i="1" l="1"/>
  <c r="H393" i="1" l="1"/>
  <c r="I393" i="1"/>
  <c r="K392" i="1"/>
  <c r="J393" i="1" l="1"/>
  <c r="H394" i="1" l="1"/>
  <c r="I394" i="1"/>
  <c r="K393" i="1"/>
  <c r="J394" i="1" l="1"/>
  <c r="H395" i="1" l="1"/>
  <c r="I395" i="1"/>
  <c r="K394" i="1"/>
  <c r="J395" i="1" l="1"/>
  <c r="I396" i="1" l="1"/>
  <c r="H396" i="1"/>
  <c r="K395" i="1"/>
  <c r="J396" i="1" l="1"/>
  <c r="H397" i="1"/>
  <c r="I397" i="1"/>
  <c r="K396" i="1"/>
  <c r="J397" i="1" l="1"/>
  <c r="I398" i="1" l="1"/>
  <c r="H398" i="1"/>
  <c r="J398" i="1" s="1"/>
  <c r="K397" i="1"/>
  <c r="H399" i="1" l="1"/>
  <c r="I399" i="1"/>
  <c r="K398" i="1"/>
  <c r="J399" i="1" l="1"/>
  <c r="I400" i="1" l="1"/>
  <c r="H400" i="1"/>
  <c r="J400" i="1" s="1"/>
  <c r="K399" i="1"/>
  <c r="I401" i="1" l="1"/>
  <c r="H401" i="1"/>
  <c r="J401" i="1" s="1"/>
  <c r="K400" i="1"/>
  <c r="I402" i="1" l="1"/>
  <c r="H402" i="1"/>
  <c r="J402" i="1" s="1"/>
  <c r="K401" i="1"/>
  <c r="I403" i="1" l="1"/>
  <c r="H403" i="1"/>
  <c r="J403" i="1" s="1"/>
  <c r="K402" i="1"/>
  <c r="I404" i="1" l="1"/>
  <c r="H404" i="1"/>
  <c r="K403" i="1"/>
  <c r="J404" i="1" l="1"/>
  <c r="I405" i="1" s="1"/>
  <c r="K404" i="1"/>
  <c r="H405" i="1" l="1"/>
  <c r="J405" i="1" s="1"/>
  <c r="K405" i="1" s="1"/>
  <c r="I406" i="1" l="1"/>
  <c r="H406" i="1"/>
  <c r="J406" i="1" s="1"/>
  <c r="H407" i="1" l="1"/>
  <c r="I407" i="1"/>
  <c r="K406" i="1"/>
  <c r="J407" i="1" l="1"/>
  <c r="H408" i="1" l="1"/>
  <c r="I408" i="1"/>
  <c r="K407" i="1"/>
  <c r="J408" i="1" l="1"/>
  <c r="I409" i="1" l="1"/>
  <c r="H409" i="1"/>
  <c r="J409" i="1" s="1"/>
  <c r="H410" i="1" s="1"/>
  <c r="K408" i="1"/>
  <c r="I410" i="1" l="1"/>
  <c r="J410" i="1" s="1"/>
  <c r="K409" i="1"/>
  <c r="H411" i="1" l="1"/>
  <c r="I411" i="1"/>
  <c r="J411" i="1" s="1"/>
  <c r="K410" i="1"/>
  <c r="H412" i="1" l="1"/>
  <c r="I412" i="1"/>
  <c r="K411" i="1"/>
  <c r="J412" i="1" l="1"/>
  <c r="H413" i="1" l="1"/>
  <c r="I413" i="1"/>
  <c r="K412" i="1"/>
  <c r="J413" i="1" l="1"/>
  <c r="I414" i="1" l="1"/>
  <c r="H414" i="1"/>
  <c r="K413" i="1"/>
  <c r="J414" i="1" l="1"/>
  <c r="H415" i="1" s="1"/>
  <c r="K414" i="1" l="1"/>
  <c r="I415" i="1"/>
  <c r="J415" i="1" s="1"/>
  <c r="I416" i="1" l="1"/>
  <c r="H416" i="1"/>
  <c r="K415" i="1"/>
  <c r="J416" i="1" l="1"/>
  <c r="I417" i="1" s="1"/>
  <c r="K416" i="1" l="1"/>
  <c r="H417" i="1"/>
  <c r="J417" i="1" s="1"/>
  <c r="H418" i="1" s="1"/>
  <c r="K417" i="1" l="1"/>
  <c r="I418" i="1"/>
  <c r="J418" i="1"/>
  <c r="H419" i="1" l="1"/>
  <c r="I419" i="1"/>
  <c r="K418" i="1"/>
  <c r="J419" i="1" l="1"/>
  <c r="K419" i="1" s="1"/>
  <c r="H420" i="1" l="1"/>
  <c r="I420" i="1"/>
  <c r="J420" i="1" l="1"/>
  <c r="H421" i="1" l="1"/>
  <c r="I421" i="1"/>
  <c r="K420" i="1"/>
  <c r="J421" i="1" l="1"/>
  <c r="I422" i="1" l="1"/>
  <c r="H422" i="1"/>
  <c r="K421" i="1"/>
  <c r="J422" i="1" l="1"/>
  <c r="I423" i="1" s="1"/>
  <c r="K422" i="1" l="1"/>
  <c r="H423" i="1"/>
  <c r="J423" i="1" s="1"/>
  <c r="H424" i="1" s="1"/>
  <c r="K423" i="1" l="1"/>
  <c r="I424" i="1"/>
  <c r="J424" i="1" s="1"/>
  <c r="H425" i="1" l="1"/>
  <c r="I425" i="1"/>
  <c r="K424" i="1"/>
  <c r="J425" i="1" l="1"/>
  <c r="I426" i="1" l="1"/>
  <c r="H426" i="1"/>
  <c r="K425" i="1"/>
  <c r="J426" i="1" l="1"/>
  <c r="H427" i="1" s="1"/>
  <c r="K426" i="1" l="1"/>
  <c r="I427" i="1"/>
  <c r="J427" i="1" s="1"/>
  <c r="H428" i="1" l="1"/>
  <c r="I428" i="1"/>
  <c r="K427" i="1"/>
  <c r="J428" i="1" l="1"/>
  <c r="I429" i="1" l="1"/>
  <c r="H429" i="1"/>
  <c r="K428" i="1"/>
  <c r="J429" i="1" l="1"/>
  <c r="H430" i="1" s="1"/>
  <c r="K429" i="1" l="1"/>
  <c r="I430" i="1"/>
  <c r="J430" i="1" s="1"/>
  <c r="H431" i="1" s="1"/>
  <c r="K430" i="1" l="1"/>
  <c r="I431" i="1"/>
  <c r="J431" i="1" s="1"/>
  <c r="I432" i="1" l="1"/>
  <c r="H432" i="1"/>
  <c r="K431" i="1"/>
  <c r="J432" i="1" l="1"/>
  <c r="H433" i="1" s="1"/>
  <c r="K432" i="1" l="1"/>
  <c r="I433" i="1"/>
  <c r="J433" i="1" s="1"/>
  <c r="H434" i="1" l="1"/>
  <c r="I434" i="1"/>
  <c r="K433" i="1"/>
  <c r="J434" i="1" l="1"/>
  <c r="H435" i="1" l="1"/>
  <c r="I435" i="1"/>
  <c r="K434" i="1"/>
  <c r="J435" i="1" l="1"/>
  <c r="I436" i="1" l="1"/>
  <c r="H436" i="1"/>
  <c r="K435" i="1"/>
  <c r="J436" i="1" l="1"/>
  <c r="H437" i="1" s="1"/>
  <c r="K436" i="1" l="1"/>
  <c r="I437" i="1"/>
  <c r="J437" i="1" s="1"/>
  <c r="I438" i="1" l="1"/>
  <c r="H438" i="1"/>
  <c r="K437" i="1"/>
  <c r="J438" i="1" l="1"/>
  <c r="I439" i="1" s="1"/>
  <c r="H439" i="1" l="1"/>
  <c r="K438" i="1"/>
  <c r="J439" i="1"/>
  <c r="H440" i="1" s="1"/>
  <c r="K439" i="1" l="1"/>
  <c r="I440" i="1"/>
  <c r="J440" i="1" s="1"/>
  <c r="H441" i="1" l="1"/>
  <c r="I441" i="1"/>
  <c r="K440" i="1"/>
  <c r="J441" i="1" l="1"/>
  <c r="H442" i="1" l="1"/>
  <c r="I442" i="1"/>
  <c r="K441" i="1"/>
  <c r="J442" i="1" l="1"/>
  <c r="K442" i="1" s="1"/>
  <c r="I443" i="1" l="1"/>
  <c r="H443" i="1"/>
  <c r="J443" i="1" l="1"/>
  <c r="H444" i="1"/>
  <c r="I444" i="1"/>
  <c r="K443" i="1"/>
  <c r="J444" i="1" l="1"/>
  <c r="H445" i="1" l="1"/>
  <c r="I445" i="1"/>
  <c r="K444" i="1"/>
  <c r="J445" i="1" l="1"/>
  <c r="H446" i="1" l="1"/>
  <c r="I446" i="1"/>
  <c r="K445" i="1"/>
  <c r="J446" i="1" l="1"/>
  <c r="I447" i="1" l="1"/>
  <c r="H447" i="1"/>
  <c r="K446" i="1"/>
  <c r="J447" i="1" l="1"/>
  <c r="I448" i="1"/>
  <c r="H448" i="1"/>
  <c r="K447" i="1"/>
  <c r="J448" i="1" l="1"/>
  <c r="H449" i="1" s="1"/>
  <c r="K448" i="1" l="1"/>
  <c r="I449" i="1"/>
  <c r="J449" i="1" s="1"/>
  <c r="H450" i="1" l="1"/>
  <c r="I450" i="1"/>
  <c r="K449" i="1"/>
  <c r="J450" i="1" l="1"/>
  <c r="H451" i="1" l="1"/>
  <c r="I451" i="1"/>
  <c r="K450" i="1"/>
  <c r="J451" i="1" l="1"/>
  <c r="K451" i="1" s="1"/>
  <c r="I452" i="1" l="1"/>
  <c r="H452" i="1"/>
  <c r="J452" i="1" l="1"/>
  <c r="I453" i="1" s="1"/>
  <c r="K452" i="1" l="1"/>
  <c r="H453" i="1"/>
  <c r="J453" i="1"/>
  <c r="I454" i="1" s="1"/>
  <c r="K453" i="1" l="1"/>
  <c r="H454" i="1"/>
  <c r="J454" i="1" s="1"/>
  <c r="K454" i="1" s="1"/>
  <c r="I455" i="1" l="1"/>
  <c r="H455" i="1"/>
  <c r="J455" i="1" l="1"/>
  <c r="I456" i="1"/>
  <c r="H456" i="1"/>
  <c r="K455" i="1"/>
  <c r="J456" i="1" l="1"/>
  <c r="I457" i="1" s="1"/>
  <c r="K456" i="1"/>
  <c r="H457" i="1" l="1"/>
  <c r="J457" i="1"/>
  <c r="H458" i="1" s="1"/>
  <c r="K457" i="1" l="1"/>
  <c r="I458" i="1"/>
  <c r="J458" i="1" s="1"/>
  <c r="I459" i="1" l="1"/>
  <c r="H459" i="1"/>
  <c r="K458" i="1"/>
  <c r="J459" i="1" l="1"/>
  <c r="H460" i="1" s="1"/>
  <c r="I460" i="1"/>
  <c r="K459" i="1"/>
  <c r="J460" i="1" l="1"/>
  <c r="H461" i="1" l="1"/>
  <c r="I461" i="1"/>
  <c r="K460" i="1"/>
  <c r="J461" i="1" l="1"/>
  <c r="K461" i="1" l="1"/>
  <c r="H462" i="1"/>
  <c r="I462" i="1"/>
  <c r="J462" i="1" l="1"/>
  <c r="I463" i="1" l="1"/>
  <c r="H463" i="1"/>
  <c r="K462" i="1"/>
  <c r="J463" i="1" l="1"/>
  <c r="H464" i="1" s="1"/>
  <c r="K463" i="1" l="1"/>
  <c r="I464" i="1"/>
  <c r="J464" i="1" s="1"/>
  <c r="I465" i="1" l="1"/>
  <c r="H465" i="1"/>
  <c r="K464" i="1"/>
  <c r="J465" i="1" l="1"/>
  <c r="I466" i="1" s="1"/>
  <c r="K465" i="1" l="1"/>
  <c r="H466" i="1"/>
  <c r="J466" i="1"/>
  <c r="H467" i="1" s="1"/>
  <c r="K466" i="1" l="1"/>
  <c r="I467" i="1"/>
  <c r="J467" i="1" s="1"/>
  <c r="I468" i="1" l="1"/>
  <c r="H468" i="1"/>
  <c r="K467" i="1"/>
  <c r="J468" i="1" l="1"/>
  <c r="H469" i="1" s="1"/>
  <c r="I469" i="1"/>
  <c r="K468" i="1"/>
  <c r="J469" i="1" l="1"/>
  <c r="H470" i="1" l="1"/>
  <c r="I470" i="1"/>
  <c r="K469" i="1"/>
  <c r="J470" i="1" l="1"/>
  <c r="H471" i="1" l="1"/>
  <c r="I471" i="1"/>
  <c r="K470" i="1"/>
  <c r="J471" i="1" l="1"/>
  <c r="H472" i="1" l="1"/>
  <c r="I472" i="1"/>
  <c r="K471" i="1"/>
  <c r="J472" i="1" l="1"/>
  <c r="H473" i="1" l="1"/>
  <c r="I473" i="1"/>
  <c r="K472" i="1"/>
  <c r="J473" i="1" l="1"/>
  <c r="H474" i="1" l="1"/>
  <c r="I474" i="1"/>
  <c r="K473" i="1"/>
  <c r="J474" i="1" l="1"/>
  <c r="I475" i="1" l="1"/>
  <c r="H475" i="1"/>
  <c r="K474" i="1"/>
  <c r="J475" i="1" l="1"/>
  <c r="I476" i="1" s="1"/>
  <c r="H476" i="1"/>
  <c r="K475" i="1"/>
  <c r="J476" i="1" l="1"/>
  <c r="I477" i="1" s="1"/>
  <c r="K476" i="1" l="1"/>
  <c r="H477" i="1"/>
  <c r="J477" i="1" s="1"/>
  <c r="H478" i="1" s="1"/>
  <c r="I478" i="1"/>
  <c r="K477" i="1"/>
  <c r="J478" i="1" l="1"/>
  <c r="H479" i="1" l="1"/>
  <c r="I479" i="1"/>
  <c r="K478" i="1"/>
  <c r="J479" i="1" l="1"/>
  <c r="I480" i="1" l="1"/>
  <c r="H480" i="1"/>
  <c r="K479" i="1"/>
  <c r="J480" i="1" l="1"/>
  <c r="H481" i="1" s="1"/>
  <c r="K480" i="1" l="1"/>
  <c r="I481" i="1"/>
  <c r="J481" i="1" s="1"/>
  <c r="I482" i="1" l="1"/>
  <c r="H482" i="1"/>
  <c r="K481" i="1"/>
  <c r="J482" i="1" l="1"/>
  <c r="I483" i="1" s="1"/>
  <c r="K482" i="1" l="1"/>
  <c r="H483" i="1"/>
  <c r="J483" i="1" s="1"/>
  <c r="H484" i="1" s="1"/>
  <c r="K483" i="1" l="1"/>
  <c r="I484" i="1"/>
  <c r="J484" i="1" s="1"/>
  <c r="I485" i="1" l="1"/>
  <c r="H485" i="1"/>
  <c r="K484" i="1"/>
  <c r="J485" i="1" l="1"/>
  <c r="I486" i="1" s="1"/>
  <c r="K485" i="1" l="1"/>
  <c r="H486" i="1"/>
  <c r="J486" i="1" s="1"/>
  <c r="H487" i="1" l="1"/>
  <c r="I487" i="1"/>
  <c r="K486" i="1"/>
  <c r="J487" i="1" l="1"/>
  <c r="I488" i="1"/>
  <c r="H488" i="1"/>
  <c r="K487" i="1"/>
  <c r="J488" i="1" l="1"/>
  <c r="H489" i="1"/>
  <c r="I489" i="1"/>
  <c r="K488" i="1"/>
  <c r="J489" i="1" l="1"/>
  <c r="H490" i="1" l="1"/>
  <c r="I490" i="1"/>
  <c r="K489" i="1"/>
  <c r="J490" i="1" l="1"/>
  <c r="I491" i="1" l="1"/>
  <c r="H491" i="1"/>
  <c r="K490" i="1"/>
  <c r="J491" i="1" l="1"/>
  <c r="I492" i="1" s="1"/>
  <c r="K491" i="1" l="1"/>
  <c r="H492" i="1"/>
  <c r="J492" i="1" s="1"/>
  <c r="H493" i="1" s="1"/>
  <c r="K492" i="1" l="1"/>
  <c r="I493" i="1"/>
  <c r="J493" i="1" s="1"/>
  <c r="H494" i="1" l="1"/>
  <c r="I494" i="1"/>
  <c r="K493" i="1"/>
  <c r="J494" i="1" l="1"/>
  <c r="I495" i="1" l="1"/>
  <c r="H495" i="1"/>
  <c r="K494" i="1"/>
  <c r="J495" i="1" l="1"/>
  <c r="H496" i="1" s="1"/>
  <c r="I496" i="1" l="1"/>
  <c r="K495" i="1"/>
  <c r="J496" i="1"/>
  <c r="H497" i="1" l="1"/>
  <c r="I497" i="1"/>
  <c r="K496" i="1"/>
  <c r="J497" i="1" l="1"/>
  <c r="H498" i="1" l="1"/>
  <c r="I498" i="1"/>
  <c r="K497" i="1"/>
  <c r="J498" i="1" l="1"/>
  <c r="H499" i="1" l="1"/>
  <c r="I499" i="1"/>
  <c r="K498" i="1"/>
  <c r="J499" i="1" l="1"/>
  <c r="H500" i="1" l="1"/>
  <c r="I500" i="1"/>
  <c r="K499" i="1"/>
  <c r="J500" i="1" l="1"/>
  <c r="I501" i="1" l="1"/>
  <c r="H501" i="1"/>
  <c r="K500" i="1"/>
  <c r="J501" i="1" l="1"/>
  <c r="I502" i="1" s="1"/>
  <c r="H502" i="1"/>
  <c r="K501" i="1"/>
  <c r="J502" i="1" l="1"/>
  <c r="I503" i="1" s="1"/>
  <c r="K502" i="1" l="1"/>
  <c r="H503" i="1"/>
  <c r="J503" i="1" s="1"/>
  <c r="I504" i="1" l="1"/>
  <c r="H504" i="1"/>
  <c r="J504" i="1" s="1"/>
  <c r="H505" i="1" s="1"/>
  <c r="K503" i="1"/>
  <c r="K504" i="1" l="1"/>
  <c r="I505" i="1"/>
  <c r="J505" i="1"/>
  <c r="H506" i="1" l="1"/>
  <c r="I506" i="1"/>
  <c r="K505" i="1"/>
  <c r="J506" i="1" l="1"/>
  <c r="H507" i="1" l="1"/>
  <c r="I507" i="1"/>
  <c r="K506" i="1"/>
  <c r="J507" i="1" l="1"/>
  <c r="I508" i="1" l="1"/>
  <c r="H508" i="1"/>
  <c r="K507" i="1"/>
  <c r="J508" i="1" l="1"/>
  <c r="H509" i="1" s="1"/>
  <c r="K508" i="1" l="1"/>
  <c r="I509" i="1"/>
  <c r="J509" i="1" s="1"/>
  <c r="H510" i="1" l="1"/>
  <c r="I510" i="1"/>
  <c r="K509" i="1"/>
  <c r="J510" i="1" l="1"/>
  <c r="I511" i="1" l="1"/>
  <c r="H511" i="1"/>
  <c r="K510" i="1"/>
  <c r="J511" i="1" l="1"/>
  <c r="H512" i="1"/>
  <c r="I512" i="1"/>
  <c r="K511" i="1"/>
  <c r="J512" i="1" l="1"/>
  <c r="I513" i="1" l="1"/>
  <c r="H513" i="1"/>
  <c r="K512" i="1"/>
  <c r="J513" i="1" l="1"/>
  <c r="K513" i="1" s="1"/>
  <c r="I514" i="1" l="1"/>
  <c r="H514" i="1"/>
  <c r="J514" i="1" l="1"/>
  <c r="H515" i="1" s="1"/>
  <c r="K514" i="1" l="1"/>
  <c r="I515" i="1"/>
  <c r="J515" i="1"/>
  <c r="I516" i="1" l="1"/>
  <c r="H516" i="1"/>
  <c r="K515" i="1"/>
  <c r="J516" i="1" l="1"/>
  <c r="I517" i="1" s="1"/>
  <c r="K516" i="1" l="1"/>
  <c r="H517" i="1"/>
  <c r="J517" i="1" s="1"/>
  <c r="I518" i="1" s="1"/>
  <c r="K517" i="1" l="1"/>
  <c r="H518" i="1"/>
  <c r="J518" i="1" s="1"/>
  <c r="H519" i="1" l="1"/>
  <c r="K518" i="1"/>
  <c r="I519" i="1"/>
  <c r="J519" i="1" l="1"/>
  <c r="I520" i="1" s="1"/>
  <c r="K519" i="1" l="1"/>
  <c r="H520" i="1"/>
  <c r="J520" i="1"/>
  <c r="I521" i="1" s="1"/>
  <c r="K520" i="1" l="1"/>
  <c r="H521" i="1"/>
  <c r="J521" i="1" s="1"/>
  <c r="I522" i="1" l="1"/>
  <c r="H522" i="1"/>
  <c r="K521" i="1"/>
  <c r="J522" i="1" l="1"/>
  <c r="I523" i="1" s="1"/>
  <c r="H523" i="1" l="1"/>
  <c r="J523" i="1" s="1"/>
  <c r="H524" i="1" s="1"/>
  <c r="K522" i="1"/>
  <c r="K523" i="1"/>
  <c r="I524" i="1"/>
  <c r="J524" i="1"/>
  <c r="I525" i="1" l="1"/>
  <c r="H525" i="1"/>
  <c r="K524" i="1"/>
  <c r="J525" i="1" l="1"/>
  <c r="H526" i="1" s="1"/>
  <c r="K525" i="1" l="1"/>
  <c r="I526" i="1"/>
  <c r="J526" i="1" s="1"/>
  <c r="I527" i="1" l="1"/>
  <c r="H527" i="1"/>
  <c r="K526" i="1"/>
  <c r="J527" i="1" l="1"/>
  <c r="I528" i="1" s="1"/>
  <c r="K527" i="1" l="1"/>
  <c r="H528" i="1"/>
  <c r="J528" i="1" s="1"/>
  <c r="I529" i="1"/>
  <c r="H529" i="1"/>
  <c r="K528" i="1"/>
  <c r="J529" i="1" l="1"/>
  <c r="I530" i="1" l="1"/>
  <c r="H530" i="1"/>
  <c r="K529" i="1"/>
  <c r="J530" i="1" l="1"/>
  <c r="H531" i="1" s="1"/>
  <c r="I531" i="1" l="1"/>
  <c r="J531" i="1" s="1"/>
  <c r="K531" i="1" s="1"/>
  <c r="K530" i="1"/>
  <c r="H532" i="1" l="1"/>
  <c r="I532" i="1"/>
  <c r="J532" i="1" l="1"/>
  <c r="I533" i="1" l="1"/>
  <c r="H533" i="1"/>
  <c r="K532" i="1"/>
  <c r="J533" i="1" l="1"/>
  <c r="I534" i="1" s="1"/>
  <c r="K533" i="1" l="1"/>
  <c r="H534" i="1"/>
  <c r="J534" i="1" s="1"/>
  <c r="I535" i="1" s="1"/>
  <c r="K534" i="1" l="1"/>
  <c r="H535" i="1"/>
  <c r="J535" i="1" s="1"/>
  <c r="I536" i="1" l="1"/>
  <c r="H536" i="1"/>
  <c r="K535" i="1"/>
  <c r="J536" i="1" l="1"/>
  <c r="H537" i="1"/>
  <c r="I537" i="1"/>
  <c r="J537" i="1" s="1"/>
  <c r="K536" i="1"/>
  <c r="H538" i="1" l="1"/>
  <c r="I538" i="1"/>
  <c r="K537" i="1"/>
  <c r="J538" i="1" l="1"/>
  <c r="H539" i="1" l="1"/>
  <c r="I539" i="1"/>
  <c r="K538" i="1"/>
  <c r="J539" i="1" l="1"/>
  <c r="H540" i="1" l="1"/>
  <c r="I540" i="1"/>
  <c r="K539" i="1"/>
  <c r="J540" i="1" l="1"/>
  <c r="H541" i="1" l="1"/>
  <c r="I541" i="1"/>
  <c r="K540" i="1"/>
  <c r="J541" i="1" l="1"/>
  <c r="I542" i="1" l="1"/>
  <c r="H542" i="1"/>
  <c r="K541" i="1"/>
  <c r="J542" i="1" l="1"/>
  <c r="H543" i="1" s="1"/>
  <c r="K542" i="1" l="1"/>
  <c r="I543" i="1"/>
  <c r="J543" i="1" s="1"/>
  <c r="K543" i="1" s="1"/>
  <c r="I544" i="1" l="1"/>
  <c r="H544" i="1"/>
  <c r="J544" i="1" l="1"/>
  <c r="H545" i="1" s="1"/>
  <c r="I545" i="1" l="1"/>
  <c r="J545" i="1" s="1"/>
  <c r="K544" i="1"/>
  <c r="I546" i="1" l="1"/>
  <c r="H546" i="1"/>
  <c r="K545" i="1"/>
  <c r="J546" i="1" l="1"/>
  <c r="I547" i="1" s="1"/>
  <c r="K546" i="1" l="1"/>
  <c r="H547" i="1"/>
  <c r="J547" i="1" s="1"/>
  <c r="H548" i="1" s="1"/>
  <c r="K547" i="1" l="1"/>
  <c r="I548" i="1"/>
  <c r="J548" i="1" s="1"/>
  <c r="H549" i="1" l="1"/>
  <c r="I549" i="1"/>
  <c r="K548" i="1"/>
  <c r="J549" i="1" l="1"/>
  <c r="I550" i="1" l="1"/>
  <c r="H550" i="1"/>
  <c r="K549" i="1"/>
  <c r="J550" i="1" l="1"/>
  <c r="H551" i="1" s="1"/>
  <c r="K550" i="1" l="1"/>
  <c r="I551" i="1"/>
  <c r="J551" i="1"/>
  <c r="H552" i="1" l="1"/>
  <c r="I552" i="1"/>
  <c r="K551" i="1"/>
  <c r="J552" i="1" l="1"/>
  <c r="H553" i="1" l="1"/>
  <c r="I553" i="1"/>
  <c r="K552" i="1"/>
  <c r="J553" i="1" l="1"/>
  <c r="H554" i="1" l="1"/>
  <c r="I554" i="1"/>
  <c r="K553" i="1"/>
  <c r="J554" i="1" l="1"/>
  <c r="I555" i="1" l="1"/>
  <c r="H555" i="1"/>
  <c r="K554" i="1"/>
  <c r="J555" i="1" l="1"/>
  <c r="I556" i="1" s="1"/>
  <c r="K555" i="1" l="1"/>
  <c r="H556" i="1"/>
  <c r="J556" i="1" s="1"/>
  <c r="H557" i="1" s="1"/>
  <c r="K556" i="1" l="1"/>
  <c r="I557" i="1"/>
  <c r="J557" i="1" s="1"/>
  <c r="I558" i="1" l="1"/>
  <c r="H558" i="1"/>
  <c r="K557" i="1"/>
  <c r="J558" i="1" l="1"/>
  <c r="I559" i="1" s="1"/>
  <c r="H559" i="1" l="1"/>
  <c r="K558" i="1"/>
  <c r="J559" i="1"/>
  <c r="H560" i="1" s="1"/>
  <c r="K559" i="1" l="1"/>
  <c r="I560" i="1"/>
  <c r="J560" i="1" s="1"/>
  <c r="H561" i="1" l="1"/>
  <c r="I561" i="1"/>
  <c r="K560" i="1"/>
  <c r="J561" i="1" l="1"/>
  <c r="H562" i="1" l="1"/>
  <c r="I562" i="1"/>
  <c r="K561" i="1"/>
  <c r="J562" i="1" l="1"/>
  <c r="I563" i="1" l="1"/>
  <c r="H563" i="1"/>
  <c r="K562" i="1"/>
  <c r="J563" i="1" l="1"/>
  <c r="H564" i="1" s="1"/>
  <c r="K563" i="1" l="1"/>
  <c r="I564" i="1"/>
  <c r="J564" i="1" s="1"/>
  <c r="H565" i="1" l="1"/>
  <c r="I565" i="1"/>
  <c r="K564" i="1"/>
  <c r="J565" i="1" l="1"/>
  <c r="H566" i="1" l="1"/>
  <c r="I566" i="1"/>
  <c r="K565" i="1"/>
  <c r="J566" i="1" l="1"/>
  <c r="I567" i="1" l="1"/>
  <c r="H567" i="1"/>
  <c r="K566" i="1"/>
  <c r="J567" i="1" l="1"/>
  <c r="I568" i="1" s="1"/>
  <c r="K567" i="1" l="1"/>
  <c r="H568" i="1"/>
  <c r="J568" i="1" s="1"/>
  <c r="H569" i="1" s="1"/>
  <c r="K568" i="1" l="1"/>
  <c r="I569" i="1"/>
  <c r="J569" i="1" s="1"/>
  <c r="H570" i="1" l="1"/>
  <c r="I570" i="1"/>
  <c r="K569" i="1"/>
  <c r="J570" i="1" l="1"/>
  <c r="H571" i="1" l="1"/>
  <c r="I571" i="1"/>
  <c r="K570" i="1"/>
  <c r="J571" i="1" l="1"/>
  <c r="I572" i="1" l="1"/>
  <c r="H572" i="1"/>
  <c r="K571" i="1"/>
  <c r="J572" i="1" l="1"/>
  <c r="I573" i="1" s="1"/>
  <c r="K572" i="1" l="1"/>
  <c r="H573" i="1"/>
  <c r="J573" i="1" s="1"/>
  <c r="K573" i="1" s="1"/>
  <c r="H574" i="1" l="1"/>
  <c r="I574" i="1"/>
  <c r="J574" i="1" l="1"/>
  <c r="I575" i="1" l="1"/>
  <c r="H575" i="1"/>
  <c r="K574" i="1"/>
  <c r="J575" i="1" l="1"/>
  <c r="I576" i="1" s="1"/>
  <c r="K575" i="1"/>
  <c r="H576" i="1" l="1"/>
  <c r="J576" i="1"/>
  <c r="H577" i="1" s="1"/>
  <c r="K576" i="1" l="1"/>
  <c r="I577" i="1"/>
  <c r="J577" i="1" s="1"/>
  <c r="I578" i="1" l="1"/>
  <c r="H578" i="1"/>
  <c r="K577" i="1"/>
  <c r="J578" i="1" l="1"/>
  <c r="H579" i="1" s="1"/>
  <c r="I579" i="1"/>
  <c r="K578" i="1"/>
  <c r="J579" i="1" l="1"/>
  <c r="I580" i="1" l="1"/>
  <c r="H580" i="1"/>
  <c r="K579" i="1"/>
  <c r="J580" i="1" l="1"/>
  <c r="I581" i="1" s="1"/>
  <c r="H581" i="1"/>
  <c r="K580" i="1"/>
  <c r="J581" i="1" l="1"/>
  <c r="H582" i="1"/>
  <c r="I582" i="1"/>
  <c r="K581" i="1"/>
  <c r="J582" i="1" l="1"/>
  <c r="I583" i="1" l="1"/>
  <c r="H583" i="1"/>
  <c r="K582" i="1"/>
  <c r="J583" i="1" l="1"/>
  <c r="K583" i="1" s="1"/>
  <c r="H584" i="1"/>
  <c r="I584" i="1"/>
  <c r="J584" i="1" l="1"/>
  <c r="K584" i="1" s="1"/>
  <c r="I585" i="1" l="1"/>
  <c r="H585" i="1"/>
  <c r="J585" i="1" l="1"/>
  <c r="I586" i="1"/>
  <c r="H586" i="1"/>
  <c r="K585" i="1"/>
  <c r="J586" i="1" l="1"/>
  <c r="I587" i="1" s="1"/>
  <c r="K586" i="1" l="1"/>
  <c r="H587" i="1"/>
  <c r="J587" i="1" s="1"/>
  <c r="H588" i="1" s="1"/>
  <c r="K587" i="1" l="1"/>
  <c r="I588" i="1"/>
  <c r="J588" i="1" s="1"/>
  <c r="H589" i="1" l="1"/>
  <c r="I589" i="1"/>
  <c r="K588" i="1"/>
  <c r="J589" i="1" l="1"/>
  <c r="K589" i="1" l="1"/>
  <c r="H590" i="1"/>
  <c r="I590" i="1"/>
  <c r="J590" i="1" l="1"/>
  <c r="H591" i="1" l="1"/>
  <c r="I591" i="1"/>
  <c r="K590" i="1"/>
  <c r="J591" i="1" l="1"/>
  <c r="H592" i="1" l="1"/>
  <c r="I592" i="1"/>
  <c r="K591" i="1"/>
  <c r="J592" i="1" l="1"/>
  <c r="K592" i="1" l="1"/>
  <c r="H593" i="1"/>
  <c r="I593" i="1"/>
  <c r="J593" i="1" l="1"/>
  <c r="I594" i="1" l="1"/>
  <c r="H594" i="1"/>
  <c r="K593" i="1"/>
  <c r="J594" i="1" l="1"/>
  <c r="H595" i="1" s="1"/>
  <c r="K594" i="1" l="1"/>
  <c r="I595" i="1"/>
  <c r="J595" i="1"/>
  <c r="H596" i="1" l="1"/>
  <c r="I596" i="1"/>
  <c r="K595" i="1"/>
  <c r="J596" i="1" l="1"/>
  <c r="I597" i="1" l="1"/>
  <c r="H597" i="1"/>
  <c r="K596" i="1"/>
  <c r="J597" i="1" l="1"/>
  <c r="I598" i="1" s="1"/>
  <c r="K597" i="1" l="1"/>
  <c r="H598" i="1"/>
  <c r="J598" i="1" s="1"/>
  <c r="H599" i="1" l="1"/>
  <c r="I599" i="1"/>
  <c r="K598" i="1"/>
  <c r="J599" i="1"/>
  <c r="I600" i="1" l="1"/>
  <c r="H600" i="1"/>
  <c r="K599" i="1"/>
  <c r="J600" i="1" l="1"/>
  <c r="H601" i="1" s="1"/>
  <c r="K600" i="1" l="1"/>
  <c r="I601" i="1"/>
  <c r="J601" i="1" s="1"/>
  <c r="H602" i="1" l="1"/>
  <c r="I602" i="1"/>
  <c r="K601" i="1"/>
  <c r="J602" i="1" l="1"/>
  <c r="I603" i="1" l="1"/>
  <c r="H603" i="1"/>
  <c r="K602" i="1"/>
  <c r="J603" i="1" l="1"/>
  <c r="H604" i="1"/>
  <c r="I604" i="1"/>
  <c r="K603" i="1"/>
  <c r="J604" i="1" l="1"/>
  <c r="I605" i="1" l="1"/>
  <c r="H605" i="1"/>
  <c r="K604" i="1"/>
  <c r="J605" i="1" l="1"/>
  <c r="I606" i="1"/>
  <c r="H606" i="1"/>
  <c r="K605" i="1"/>
  <c r="J606" i="1" l="1"/>
  <c r="I607" i="1" s="1"/>
  <c r="K606" i="1" l="1"/>
  <c r="H607" i="1"/>
  <c r="J607" i="1" s="1"/>
  <c r="H608" i="1" s="1"/>
  <c r="K607" i="1" l="1"/>
  <c r="I608" i="1"/>
  <c r="J608" i="1"/>
  <c r="H609" i="1" l="1"/>
  <c r="I609" i="1"/>
  <c r="K608" i="1"/>
  <c r="J609" i="1" l="1"/>
  <c r="H610" i="1" l="1"/>
  <c r="I610" i="1"/>
  <c r="K609" i="1"/>
  <c r="J610" i="1" l="1"/>
  <c r="I611" i="1" l="1"/>
  <c r="H611" i="1"/>
  <c r="K610" i="1"/>
  <c r="J611" i="1" l="1"/>
  <c r="I612" i="1" s="1"/>
  <c r="K611" i="1" l="1"/>
  <c r="H612" i="1"/>
  <c r="J612" i="1"/>
  <c r="I613" i="1" s="1"/>
  <c r="K612" i="1" l="1"/>
  <c r="H613" i="1"/>
  <c r="J613" i="1" s="1"/>
  <c r="I614" i="1" s="1"/>
  <c r="K613" i="1" l="1"/>
  <c r="H614" i="1"/>
  <c r="J614" i="1" s="1"/>
  <c r="H615" i="1" l="1"/>
  <c r="I615" i="1"/>
  <c r="K614" i="1"/>
  <c r="J615" i="1"/>
  <c r="H616" i="1" l="1"/>
  <c r="I616" i="1"/>
  <c r="K615" i="1"/>
  <c r="J616" i="1" l="1"/>
  <c r="H617" i="1" l="1"/>
  <c r="I617" i="1"/>
  <c r="K616" i="1"/>
  <c r="J617" i="1" l="1"/>
  <c r="H618" i="1" l="1"/>
  <c r="I618" i="1"/>
  <c r="K617" i="1"/>
  <c r="J618" i="1" l="1"/>
  <c r="K618" i="1" s="1"/>
  <c r="I619" i="1" l="1"/>
  <c r="H619" i="1"/>
  <c r="J619" i="1" l="1"/>
  <c r="H620" i="1" s="1"/>
  <c r="I620" i="1"/>
  <c r="K619" i="1"/>
  <c r="J620" i="1" l="1"/>
  <c r="I621" i="1" l="1"/>
  <c r="H621" i="1"/>
  <c r="K620" i="1"/>
  <c r="J621" i="1" l="1"/>
  <c r="I622" i="1" s="1"/>
  <c r="K621" i="1" l="1"/>
  <c r="H622" i="1"/>
  <c r="J622" i="1" s="1"/>
  <c r="H623" i="1" s="1"/>
  <c r="K622" i="1" l="1"/>
  <c r="I623" i="1"/>
  <c r="J623" i="1"/>
  <c r="H624" i="1" l="1"/>
  <c r="I624" i="1"/>
  <c r="K623" i="1"/>
  <c r="J624" i="1" l="1"/>
  <c r="I625" i="1" l="1"/>
  <c r="H625" i="1"/>
  <c r="K624" i="1"/>
  <c r="J625" i="1" l="1"/>
  <c r="H626" i="1" s="1"/>
  <c r="K625" i="1" l="1"/>
  <c r="I626" i="1"/>
  <c r="J626" i="1"/>
  <c r="I627" i="1" l="1"/>
  <c r="H627" i="1"/>
  <c r="K626" i="1"/>
  <c r="J627" i="1" l="1"/>
  <c r="I628" i="1" s="1"/>
  <c r="K627" i="1" l="1"/>
  <c r="H628" i="1"/>
  <c r="J628" i="1" s="1"/>
  <c r="H629" i="1" l="1"/>
  <c r="K628" i="1"/>
  <c r="I629" i="1"/>
  <c r="J629" i="1" l="1"/>
  <c r="I630" i="1" s="1"/>
  <c r="K629" i="1" l="1"/>
  <c r="H630" i="1"/>
  <c r="J630" i="1" s="1"/>
  <c r="H631" i="1" s="1"/>
  <c r="K630" i="1" l="1"/>
  <c r="I631" i="1"/>
  <c r="J631" i="1"/>
  <c r="H632" i="1" l="1"/>
  <c r="I632" i="1"/>
  <c r="K631" i="1"/>
  <c r="J632" i="1" l="1"/>
  <c r="I633" i="1" l="1"/>
  <c r="H633" i="1"/>
  <c r="J633" i="1" s="1"/>
  <c r="K632" i="1"/>
  <c r="I634" i="1" l="1"/>
  <c r="H634" i="1"/>
  <c r="K633" i="1"/>
  <c r="J634" i="1" l="1"/>
  <c r="H635" i="1"/>
  <c r="I635" i="1"/>
  <c r="K634" i="1"/>
  <c r="J635" i="1" l="1"/>
  <c r="H636" i="1" l="1"/>
  <c r="I636" i="1"/>
  <c r="K635" i="1"/>
  <c r="J636" i="1" l="1"/>
  <c r="H637" i="1" l="1"/>
  <c r="I637" i="1"/>
  <c r="K636" i="1"/>
  <c r="J637" i="1" l="1"/>
  <c r="I638" i="1" l="1"/>
  <c r="H638" i="1"/>
  <c r="K637" i="1"/>
  <c r="J638" i="1" l="1"/>
  <c r="I639" i="1" s="1"/>
  <c r="K638" i="1" l="1"/>
  <c r="H639" i="1"/>
  <c r="J639" i="1"/>
  <c r="H640" i="1" s="1"/>
  <c r="K639" i="1" l="1"/>
  <c r="I640" i="1"/>
  <c r="J640" i="1" s="1"/>
  <c r="H641" i="1" l="1"/>
  <c r="I641" i="1"/>
  <c r="K640" i="1"/>
  <c r="J641" i="1" l="1"/>
  <c r="I642" i="1" l="1"/>
  <c r="H642" i="1"/>
  <c r="K641" i="1"/>
  <c r="J642" i="1" l="1"/>
  <c r="I643" i="1" s="1"/>
  <c r="K642" i="1" l="1"/>
  <c r="H643" i="1"/>
  <c r="J643" i="1"/>
  <c r="H644" i="1" s="1"/>
  <c r="K643" i="1" l="1"/>
  <c r="I644" i="1"/>
  <c r="J644" i="1" s="1"/>
  <c r="I645" i="1" l="1"/>
  <c r="H645" i="1"/>
  <c r="K644" i="1"/>
  <c r="J645" i="1" l="1"/>
  <c r="I646" i="1"/>
  <c r="H646" i="1"/>
  <c r="K645" i="1"/>
  <c r="J646" i="1" l="1"/>
  <c r="H647" i="1" s="1"/>
  <c r="K646" i="1" l="1"/>
  <c r="I647" i="1"/>
  <c r="J647" i="1" s="1"/>
  <c r="H648" i="1" l="1"/>
  <c r="I648" i="1"/>
  <c r="K647" i="1"/>
  <c r="J648" i="1" l="1"/>
  <c r="H649" i="1" l="1"/>
  <c r="I649" i="1"/>
  <c r="K648" i="1"/>
  <c r="J649" i="1" l="1"/>
  <c r="I650" i="1" l="1"/>
  <c r="H650" i="1"/>
  <c r="K649" i="1"/>
  <c r="J650" i="1" l="1"/>
  <c r="H651" i="1" s="1"/>
  <c r="K650" i="1" l="1"/>
  <c r="I651" i="1"/>
  <c r="J651" i="1" s="1"/>
  <c r="I652" i="1" l="1"/>
  <c r="H652" i="1"/>
  <c r="K651" i="1"/>
  <c r="J652" i="1" l="1"/>
  <c r="I653" i="1" s="1"/>
  <c r="K652" i="1" l="1"/>
  <c r="H653" i="1"/>
  <c r="J653" i="1" s="1"/>
  <c r="H654" i="1" s="1"/>
  <c r="K653" i="1" l="1"/>
  <c r="I654" i="1"/>
  <c r="J654" i="1" s="1"/>
  <c r="I655" i="1" l="1"/>
  <c r="H655" i="1"/>
  <c r="K654" i="1"/>
  <c r="J655" i="1" l="1"/>
  <c r="I656" i="1" s="1"/>
  <c r="K655" i="1" l="1"/>
  <c r="H656" i="1"/>
  <c r="J656" i="1" s="1"/>
  <c r="H657" i="1" s="1"/>
  <c r="K656" i="1" l="1"/>
  <c r="I657" i="1"/>
  <c r="J657" i="1" s="1"/>
  <c r="H658" i="1" l="1"/>
  <c r="I658" i="1"/>
  <c r="K657" i="1"/>
  <c r="J658" i="1" l="1"/>
  <c r="H659" i="1" l="1"/>
  <c r="I659" i="1"/>
  <c r="K658" i="1"/>
  <c r="J659" i="1" l="1"/>
  <c r="H660" i="1" l="1"/>
  <c r="I660" i="1"/>
  <c r="K659" i="1"/>
  <c r="J660" i="1" l="1"/>
  <c r="I661" i="1" l="1"/>
  <c r="H661" i="1"/>
  <c r="K660" i="1"/>
  <c r="J661" i="1" l="1"/>
  <c r="H662" i="1" s="1"/>
  <c r="K661" i="1" l="1"/>
  <c r="I662" i="1"/>
  <c r="J662" i="1" s="1"/>
  <c r="I663" i="1" l="1"/>
  <c r="H663" i="1"/>
  <c r="K662" i="1"/>
  <c r="J663" i="1" l="1"/>
  <c r="K663" i="1" s="1"/>
  <c r="H664" i="1" l="1"/>
  <c r="I664" i="1"/>
  <c r="J664" i="1" l="1"/>
  <c r="H665" i="1" s="1"/>
  <c r="K664" i="1"/>
  <c r="I665" i="1"/>
  <c r="J665" i="1" s="1"/>
  <c r="I666" i="1" l="1"/>
  <c r="H666" i="1"/>
  <c r="K665" i="1"/>
  <c r="J666" i="1" l="1"/>
  <c r="I667" i="1" s="1"/>
  <c r="K666" i="1" l="1"/>
  <c r="H667" i="1"/>
  <c r="J667" i="1" s="1"/>
  <c r="H668" i="1" s="1"/>
  <c r="K667" i="1" l="1"/>
  <c r="I668" i="1"/>
  <c r="J668" i="1"/>
  <c r="H669" i="1" l="1"/>
  <c r="J669" i="1" s="1"/>
  <c r="I669" i="1"/>
  <c r="K668" i="1"/>
  <c r="K669" i="1" l="1"/>
  <c r="I670" i="1"/>
  <c r="H670" i="1"/>
  <c r="J670" i="1" l="1"/>
  <c r="I671" i="1" s="1"/>
  <c r="K670" i="1" l="1"/>
  <c r="H671" i="1"/>
  <c r="J671" i="1" s="1"/>
  <c r="H672" i="1" l="1"/>
  <c r="I672" i="1"/>
  <c r="K671" i="1"/>
  <c r="J672" i="1" l="1"/>
  <c r="I673" i="1" l="1"/>
  <c r="H673" i="1"/>
  <c r="K672" i="1"/>
  <c r="J673" i="1" l="1"/>
  <c r="H674" i="1" s="1"/>
  <c r="K673" i="1" l="1"/>
  <c r="I674" i="1"/>
  <c r="J674" i="1"/>
  <c r="H675" i="1" l="1"/>
  <c r="I675" i="1"/>
  <c r="K674" i="1"/>
  <c r="J675" i="1" l="1"/>
  <c r="K675" i="1" l="1"/>
  <c r="I676" i="1"/>
  <c r="H676" i="1"/>
  <c r="J676" i="1" l="1"/>
  <c r="H677" i="1"/>
  <c r="I677" i="1"/>
  <c r="K676" i="1"/>
  <c r="J677" i="1" l="1"/>
  <c r="H678" i="1" l="1"/>
  <c r="I678" i="1"/>
  <c r="K677" i="1"/>
  <c r="J678" i="1" l="1"/>
  <c r="K678" i="1" l="1"/>
  <c r="I679" i="1"/>
  <c r="H679" i="1"/>
  <c r="J679" i="1" l="1"/>
  <c r="I680" i="1" s="1"/>
  <c r="K679" i="1" l="1"/>
  <c r="H680" i="1"/>
  <c r="J680" i="1" s="1"/>
  <c r="I681" i="1" l="1"/>
  <c r="H681" i="1"/>
  <c r="K680" i="1"/>
  <c r="J681" i="1"/>
  <c r="I682" i="1" l="1"/>
  <c r="H682" i="1"/>
  <c r="K681" i="1"/>
  <c r="J682" i="1" l="1"/>
  <c r="I683" i="1" s="1"/>
  <c r="K682" i="1" l="1"/>
  <c r="H683" i="1"/>
  <c r="J683" i="1"/>
  <c r="I684" i="1" s="1"/>
  <c r="K683" i="1" l="1"/>
  <c r="H684" i="1"/>
  <c r="J684" i="1" s="1"/>
  <c r="H685" i="1" l="1"/>
  <c r="K684" i="1"/>
  <c r="I685" i="1"/>
  <c r="J685" i="1" l="1"/>
  <c r="I686" i="1"/>
  <c r="H686" i="1"/>
  <c r="K685" i="1"/>
  <c r="J686" i="1" l="1"/>
  <c r="H687" i="1" s="1"/>
  <c r="K686" i="1" l="1"/>
  <c r="I687" i="1"/>
  <c r="J687" i="1" s="1"/>
  <c r="I688" i="1" l="1"/>
  <c r="H688" i="1"/>
  <c r="K687" i="1"/>
  <c r="J688" i="1" l="1"/>
  <c r="I689" i="1" s="1"/>
  <c r="K688" i="1" l="1"/>
  <c r="H689" i="1"/>
  <c r="J689" i="1" s="1"/>
  <c r="H690" i="1" s="1"/>
  <c r="I690" i="1"/>
  <c r="K689" i="1"/>
  <c r="J690" i="1" l="1"/>
  <c r="H691" i="1" l="1"/>
  <c r="I691" i="1"/>
  <c r="K690" i="1"/>
  <c r="J691" i="1" l="1"/>
  <c r="H692" i="1" l="1"/>
  <c r="I692" i="1"/>
  <c r="K691" i="1"/>
  <c r="J692" i="1" l="1"/>
  <c r="H693" i="1" l="1"/>
  <c r="I693" i="1"/>
  <c r="K692" i="1"/>
  <c r="J693" i="1" l="1"/>
  <c r="H694" i="1" l="1"/>
  <c r="I694" i="1"/>
  <c r="K693" i="1"/>
  <c r="J694" i="1" l="1"/>
  <c r="H695" i="1" l="1"/>
  <c r="I695" i="1"/>
  <c r="K694" i="1"/>
  <c r="J695" i="1" l="1"/>
  <c r="H696" i="1" l="1"/>
  <c r="I696" i="1"/>
  <c r="K695" i="1"/>
  <c r="J696" i="1" l="1"/>
  <c r="H697" i="1" l="1"/>
  <c r="I697" i="1"/>
  <c r="K696" i="1"/>
  <c r="J697" i="1" l="1"/>
  <c r="H698" i="1" l="1"/>
  <c r="I698" i="1"/>
  <c r="K697" i="1"/>
  <c r="J698" i="1" l="1"/>
  <c r="I699" i="1" l="1"/>
  <c r="H699" i="1"/>
  <c r="K698" i="1"/>
  <c r="J699" i="1" l="1"/>
  <c r="I700" i="1"/>
  <c r="H700" i="1"/>
  <c r="K699" i="1"/>
  <c r="J700" i="1" l="1"/>
  <c r="I701" i="1" s="1"/>
  <c r="K700" i="1" l="1"/>
  <c r="H701" i="1"/>
  <c r="J701" i="1"/>
  <c r="I702" i="1" s="1"/>
  <c r="K701" i="1" l="1"/>
  <c r="H702" i="1"/>
  <c r="J702" i="1" s="1"/>
  <c r="I703" i="1" s="1"/>
  <c r="K702" i="1" l="1"/>
  <c r="H703" i="1"/>
  <c r="J703" i="1" s="1"/>
  <c r="H704" i="1" s="1"/>
  <c r="K703" i="1" l="1"/>
  <c r="I704" i="1"/>
  <c r="J704" i="1" s="1"/>
  <c r="I705" i="1" l="1"/>
  <c r="H705" i="1"/>
  <c r="K704" i="1"/>
  <c r="J705" i="1" l="1"/>
  <c r="H706" i="1" s="1"/>
  <c r="K705" i="1" l="1"/>
  <c r="I706" i="1"/>
  <c r="J706" i="1" s="1"/>
  <c r="I707" i="1" l="1"/>
  <c r="H707" i="1"/>
  <c r="K706" i="1"/>
  <c r="J707" i="1" l="1"/>
  <c r="I708" i="1" s="1"/>
  <c r="K707" i="1" l="1"/>
  <c r="H708" i="1"/>
  <c r="J708" i="1" s="1"/>
  <c r="I709" i="1" l="1"/>
  <c r="K708" i="1"/>
  <c r="H709" i="1"/>
  <c r="J709" i="1" l="1"/>
  <c r="H710" i="1" l="1"/>
  <c r="I710" i="1"/>
  <c r="K709" i="1"/>
  <c r="J710" i="1" l="1"/>
  <c r="I711" i="1" l="1"/>
  <c r="H711" i="1"/>
  <c r="K710" i="1"/>
  <c r="J711" i="1" l="1"/>
  <c r="I712" i="1"/>
  <c r="H712" i="1"/>
  <c r="J712" i="1" s="1"/>
  <c r="K711" i="1"/>
  <c r="H713" i="1" l="1"/>
  <c r="I713" i="1"/>
  <c r="K712" i="1"/>
  <c r="J713" i="1" l="1"/>
  <c r="H714" i="1" l="1"/>
  <c r="I714" i="1"/>
  <c r="K713" i="1"/>
  <c r="J714" i="1" l="1"/>
  <c r="H715" i="1" l="1"/>
  <c r="I715" i="1"/>
  <c r="K714" i="1"/>
  <c r="J715" i="1" l="1"/>
  <c r="K715" i="1" l="1"/>
  <c r="H716" i="1"/>
  <c r="I716" i="1"/>
  <c r="J716" i="1" l="1"/>
  <c r="I717" i="1" l="1"/>
  <c r="H717" i="1"/>
  <c r="J717" i="1" s="1"/>
  <c r="K716" i="1"/>
  <c r="I718" i="1" l="1"/>
  <c r="H718" i="1"/>
  <c r="J718" i="1" s="1"/>
  <c r="K717" i="1"/>
  <c r="I719" i="1" l="1"/>
  <c r="H719" i="1"/>
  <c r="K718" i="1"/>
  <c r="J719" i="1" l="1"/>
  <c r="K719" i="1"/>
  <c r="H720" i="1"/>
  <c r="I720" i="1"/>
  <c r="J720" i="1" l="1"/>
  <c r="H721" i="1" l="1"/>
  <c r="K720" i="1"/>
  <c r="I721" i="1"/>
  <c r="J721" i="1" l="1"/>
  <c r="H722" i="1" l="1"/>
  <c r="I722" i="1"/>
  <c r="K721" i="1"/>
  <c r="J722" i="1" l="1"/>
  <c r="I723" i="1" l="1"/>
  <c r="H723" i="1"/>
  <c r="J723" i="1" s="1"/>
  <c r="K722" i="1"/>
  <c r="H724" i="1" l="1"/>
  <c r="I724" i="1"/>
  <c r="K723" i="1"/>
  <c r="J724" i="1" l="1"/>
  <c r="H725" i="1" l="1"/>
  <c r="I725" i="1"/>
  <c r="K724" i="1"/>
  <c r="J725" i="1" l="1"/>
  <c r="K725" i="1" s="1"/>
  <c r="I726" i="1" l="1"/>
  <c r="H726" i="1"/>
  <c r="J726" i="1" l="1"/>
  <c r="I727" i="1"/>
  <c r="H727" i="1"/>
  <c r="J727" i="1" s="1"/>
  <c r="K726" i="1"/>
  <c r="H728" i="1" l="1"/>
  <c r="I728" i="1"/>
  <c r="K727" i="1"/>
  <c r="J728" i="1" l="1"/>
  <c r="K728" i="1"/>
  <c r="I729" i="1" l="1"/>
  <c r="H729" i="1"/>
  <c r="J729" i="1" s="1"/>
  <c r="I730" i="1" l="1"/>
  <c r="H730" i="1"/>
  <c r="J730" i="1" s="1"/>
  <c r="K729" i="1"/>
  <c r="I731" i="1" l="1"/>
  <c r="H731" i="1"/>
  <c r="J731" i="1" s="1"/>
  <c r="K730" i="1"/>
  <c r="H732" i="1" l="1"/>
  <c r="I732" i="1"/>
  <c r="K731" i="1"/>
  <c r="J732" i="1" l="1"/>
  <c r="K732" i="1"/>
  <c r="I733" i="1" l="1"/>
  <c r="H733" i="1"/>
  <c r="J733" i="1" s="1"/>
  <c r="H734" i="1" l="1"/>
  <c r="I734" i="1"/>
  <c r="K733" i="1"/>
  <c r="J734" i="1" l="1"/>
  <c r="H735" i="1" l="1"/>
  <c r="I735" i="1"/>
  <c r="K734" i="1"/>
  <c r="J735" i="1" l="1"/>
  <c r="I736" i="1" l="1"/>
  <c r="H736" i="1"/>
  <c r="K735" i="1"/>
  <c r="J736" i="1" l="1"/>
  <c r="H737" i="1"/>
  <c r="I737" i="1"/>
  <c r="K736" i="1"/>
  <c r="J737" i="1" l="1"/>
  <c r="K737" i="1" s="1"/>
  <c r="H738" i="1" l="1"/>
  <c r="I738" i="1"/>
  <c r="J738" i="1" l="1"/>
  <c r="I739" i="1" l="1"/>
  <c r="H739" i="1"/>
  <c r="J739" i="1" s="1"/>
  <c r="K738" i="1"/>
  <c r="H740" i="1" l="1"/>
  <c r="I740" i="1"/>
  <c r="K739" i="1"/>
  <c r="J740" i="1" l="1"/>
  <c r="K740" i="1" s="1"/>
  <c r="H741" i="1" l="1"/>
  <c r="I741" i="1"/>
  <c r="J741" i="1" l="1"/>
  <c r="I742" i="1" l="1"/>
  <c r="H742" i="1"/>
  <c r="K741" i="1"/>
  <c r="J742" i="1" l="1"/>
  <c r="H743" i="1"/>
  <c r="I743" i="1"/>
  <c r="K742" i="1"/>
  <c r="J743" i="1" l="1"/>
  <c r="H744" i="1" l="1"/>
  <c r="I744" i="1"/>
  <c r="K743" i="1"/>
  <c r="J744" i="1" l="1"/>
  <c r="H745" i="1" l="1"/>
  <c r="I745" i="1"/>
  <c r="K744" i="1"/>
  <c r="J745" i="1" l="1"/>
  <c r="I746" i="1" l="1"/>
  <c r="H746" i="1"/>
  <c r="K745" i="1"/>
  <c r="J746" i="1" l="1"/>
  <c r="H747" i="1"/>
  <c r="I747" i="1"/>
  <c r="K746" i="1"/>
  <c r="J747" i="1" l="1"/>
  <c r="I748" i="1" l="1"/>
  <c r="H748" i="1"/>
  <c r="K747" i="1"/>
  <c r="J748" i="1" l="1"/>
  <c r="H749" i="1"/>
  <c r="I749" i="1"/>
  <c r="K748" i="1"/>
  <c r="J749" i="1" l="1"/>
  <c r="K749" i="1"/>
  <c r="I750" i="1" l="1"/>
  <c r="H750" i="1"/>
  <c r="J750" i="1" s="1"/>
  <c r="H751" i="1" l="1"/>
  <c r="I751" i="1"/>
  <c r="K750" i="1"/>
  <c r="J751" i="1" l="1"/>
  <c r="I752" i="1" l="1"/>
  <c r="H752" i="1"/>
  <c r="J752" i="1" s="1"/>
  <c r="K751" i="1"/>
  <c r="H753" i="1" l="1"/>
  <c r="I753" i="1"/>
  <c r="K752" i="1"/>
  <c r="J753" i="1" l="1"/>
  <c r="I754" i="1" l="1"/>
  <c r="H754" i="1"/>
  <c r="K753" i="1"/>
  <c r="J754" i="1" l="1"/>
  <c r="I755" i="1"/>
  <c r="H755" i="1"/>
  <c r="K754" i="1"/>
  <c r="J755" i="1" l="1"/>
  <c r="H756" i="1"/>
  <c r="I756" i="1"/>
  <c r="K755" i="1"/>
  <c r="J756" i="1" l="1"/>
  <c r="H757" i="1" l="1"/>
  <c r="I757" i="1"/>
  <c r="K756" i="1"/>
  <c r="J757" i="1" l="1"/>
  <c r="H758" i="1" l="1"/>
  <c r="I758" i="1"/>
  <c r="K757" i="1"/>
  <c r="J758" i="1" l="1"/>
  <c r="H759" i="1" l="1"/>
  <c r="I759" i="1"/>
  <c r="K758" i="1"/>
  <c r="J759" i="1" l="1"/>
  <c r="I760" i="1" l="1"/>
  <c r="H760" i="1"/>
  <c r="K759" i="1"/>
  <c r="J760" i="1" l="1"/>
  <c r="H761" i="1"/>
  <c r="I761" i="1"/>
  <c r="K760" i="1"/>
  <c r="J761" i="1" l="1"/>
  <c r="K761" i="1" s="1"/>
  <c r="H762" i="1" l="1"/>
  <c r="I762" i="1"/>
  <c r="J762" i="1" l="1"/>
  <c r="H763" i="1" l="1"/>
  <c r="I763" i="1"/>
  <c r="K762" i="1"/>
  <c r="J763" i="1" l="1"/>
  <c r="I764" i="1" l="1"/>
  <c r="H764" i="1"/>
  <c r="J764" i="1" s="1"/>
  <c r="K763" i="1"/>
  <c r="H765" i="1" l="1"/>
  <c r="I765" i="1"/>
  <c r="K764" i="1"/>
  <c r="J765" i="1" l="1"/>
  <c r="K765" i="1"/>
  <c r="H766" i="1" l="1"/>
  <c r="I766" i="1"/>
  <c r="J766" i="1" l="1"/>
  <c r="I767" i="1" l="1"/>
  <c r="H767" i="1"/>
  <c r="J767" i="1" s="1"/>
  <c r="K766" i="1"/>
  <c r="H768" i="1" l="1"/>
  <c r="I768" i="1"/>
  <c r="K767" i="1"/>
  <c r="J768" i="1" l="1"/>
  <c r="K768" i="1"/>
  <c r="H769" i="1" l="1"/>
  <c r="I769" i="1"/>
  <c r="J769" i="1" l="1"/>
  <c r="I770" i="1" l="1"/>
  <c r="H770" i="1"/>
  <c r="J770" i="1" s="1"/>
  <c r="K769" i="1"/>
  <c r="I771" i="1" l="1"/>
  <c r="H771" i="1"/>
  <c r="K770" i="1"/>
  <c r="J771" i="1" l="1"/>
  <c r="H772" i="1"/>
  <c r="I772" i="1"/>
  <c r="K771" i="1"/>
  <c r="J772" i="1" l="1"/>
  <c r="I773" i="1" l="1"/>
  <c r="H773" i="1"/>
  <c r="J773" i="1" s="1"/>
  <c r="K772" i="1"/>
  <c r="H774" i="1" l="1"/>
  <c r="I774" i="1"/>
  <c r="K773" i="1"/>
  <c r="J774" i="1" l="1"/>
  <c r="H775" i="1" l="1"/>
  <c r="I775" i="1"/>
  <c r="K774" i="1"/>
  <c r="J775" i="1" l="1"/>
  <c r="H776" i="1" l="1"/>
  <c r="I776" i="1"/>
  <c r="K775" i="1"/>
  <c r="J776" i="1" l="1"/>
  <c r="H777" i="1" l="1"/>
  <c r="I777" i="1"/>
  <c r="K776" i="1"/>
  <c r="J777" i="1" l="1"/>
  <c r="I778" i="1" l="1"/>
  <c r="H778" i="1"/>
  <c r="J778" i="1" s="1"/>
  <c r="K777" i="1"/>
  <c r="I779" i="1" l="1"/>
  <c r="H779" i="1"/>
  <c r="J779" i="1" s="1"/>
  <c r="K778" i="1"/>
  <c r="H780" i="1" l="1"/>
  <c r="I780" i="1"/>
  <c r="K779" i="1"/>
  <c r="J780" i="1" l="1"/>
  <c r="K780" i="1"/>
  <c r="H781" i="1" l="1"/>
  <c r="I781" i="1"/>
  <c r="J781" i="1" l="1"/>
  <c r="I782" i="1" l="1"/>
  <c r="H782" i="1"/>
  <c r="J782" i="1" s="1"/>
  <c r="K781" i="1"/>
  <c r="H783" i="1" l="1"/>
  <c r="I783" i="1"/>
  <c r="K782" i="1"/>
  <c r="J783" i="1" l="1"/>
  <c r="H784" i="1" l="1"/>
  <c r="I784" i="1"/>
  <c r="K783" i="1"/>
  <c r="J784" i="1" l="1"/>
  <c r="K784" i="1" s="1"/>
  <c r="I785" i="1" l="1"/>
  <c r="H785" i="1"/>
  <c r="J785" i="1" l="1"/>
  <c r="H786" i="1"/>
  <c r="I786" i="1"/>
  <c r="K785" i="1"/>
  <c r="J786" i="1" l="1"/>
  <c r="I787" i="1" l="1"/>
  <c r="H787" i="1"/>
  <c r="K786" i="1"/>
  <c r="J787" i="1" l="1"/>
  <c r="H788" i="1"/>
  <c r="I788" i="1"/>
  <c r="K787" i="1"/>
  <c r="J788" i="1" l="1"/>
  <c r="K788" i="1" s="1"/>
  <c r="H789" i="1" l="1"/>
  <c r="I789" i="1"/>
  <c r="J789" i="1" l="1"/>
  <c r="I790" i="1" l="1"/>
  <c r="H790" i="1"/>
  <c r="J790" i="1" s="1"/>
  <c r="K789" i="1"/>
  <c r="H791" i="1" l="1"/>
  <c r="I791" i="1"/>
  <c r="K790" i="1"/>
  <c r="J791" i="1" l="1"/>
  <c r="I792" i="1" l="1"/>
  <c r="H792" i="1"/>
  <c r="K791" i="1"/>
  <c r="J792" i="1" l="1"/>
  <c r="I793" i="1"/>
  <c r="H793" i="1"/>
  <c r="K792" i="1"/>
  <c r="J793" i="1" l="1"/>
  <c r="I794" i="1"/>
  <c r="H794" i="1"/>
  <c r="J794" i="1" s="1"/>
  <c r="K793" i="1"/>
  <c r="H795" i="1" l="1"/>
  <c r="I795" i="1"/>
  <c r="K794" i="1"/>
  <c r="J795" i="1" l="1"/>
  <c r="K795" i="1" l="1"/>
  <c r="I796" i="1"/>
  <c r="H796" i="1"/>
  <c r="J796" i="1" l="1"/>
  <c r="I797" i="1"/>
  <c r="H797" i="1"/>
  <c r="J797" i="1" s="1"/>
  <c r="K796" i="1"/>
  <c r="H798" i="1" l="1"/>
  <c r="I798" i="1"/>
  <c r="K797" i="1"/>
  <c r="J798" i="1" l="1"/>
  <c r="K798" i="1" s="1"/>
  <c r="I799" i="1" l="1"/>
  <c r="H799" i="1"/>
  <c r="J799" i="1" s="1"/>
  <c r="K799" i="1" l="1"/>
  <c r="H800" i="1"/>
  <c r="I800" i="1"/>
  <c r="J800" i="1" l="1"/>
  <c r="H801" i="1" l="1"/>
  <c r="I801" i="1"/>
  <c r="K800" i="1"/>
  <c r="J801" i="1" l="1"/>
  <c r="H802" i="1" l="1"/>
  <c r="I802" i="1"/>
  <c r="K801" i="1"/>
  <c r="J802" i="1" l="1"/>
  <c r="K802" i="1" l="1"/>
  <c r="H803" i="1"/>
  <c r="I803" i="1"/>
  <c r="J803" i="1" l="1"/>
  <c r="K803" i="1" l="1"/>
  <c r="I804" i="1"/>
  <c r="H804" i="1"/>
  <c r="J804" i="1" l="1"/>
  <c r="H805" i="1" s="1"/>
  <c r="K804" i="1" l="1"/>
  <c r="I805" i="1"/>
  <c r="J805" i="1"/>
  <c r="H806" i="1" l="1"/>
  <c r="I806" i="1"/>
  <c r="K805" i="1"/>
  <c r="J806" i="1" l="1"/>
  <c r="I807" i="1" l="1"/>
  <c r="H807" i="1"/>
  <c r="J807" i="1" s="1"/>
  <c r="K806" i="1"/>
  <c r="I808" i="1" l="1"/>
  <c r="H808" i="1"/>
  <c r="K807" i="1"/>
  <c r="J808" i="1" l="1"/>
  <c r="I809" i="1"/>
  <c r="H809" i="1"/>
  <c r="J809" i="1" s="1"/>
  <c r="K808" i="1"/>
  <c r="I810" i="1" l="1"/>
  <c r="H810" i="1"/>
  <c r="K809" i="1"/>
  <c r="J810" i="1" l="1"/>
  <c r="I811" i="1"/>
  <c r="H811" i="1"/>
  <c r="J811" i="1" s="1"/>
  <c r="K810" i="1"/>
  <c r="H812" i="1" l="1"/>
  <c r="I812" i="1"/>
  <c r="K811" i="1"/>
  <c r="J812" i="1" l="1"/>
  <c r="K812" i="1" l="1"/>
  <c r="I813" i="1"/>
  <c r="H813" i="1"/>
  <c r="J813" i="1" s="1"/>
  <c r="H814" i="1" l="1"/>
  <c r="I814" i="1"/>
  <c r="K813" i="1"/>
  <c r="J814" i="1" l="1"/>
  <c r="H815" i="1" l="1"/>
  <c r="I815" i="1"/>
  <c r="K814" i="1"/>
  <c r="J815" i="1" l="1"/>
  <c r="I816" i="1" l="1"/>
  <c r="H816" i="1"/>
  <c r="J816" i="1" s="1"/>
  <c r="K815" i="1"/>
  <c r="K816" i="1" l="1"/>
  <c r="I817" i="1"/>
  <c r="H817" i="1"/>
  <c r="J817" i="1" l="1"/>
  <c r="H818" i="1" s="1"/>
  <c r="K817" i="1" l="1"/>
  <c r="I818" i="1"/>
  <c r="J818" i="1"/>
  <c r="K818" i="1" s="1"/>
  <c r="I819" i="1" l="1"/>
  <c r="H819" i="1"/>
  <c r="J819" i="1" l="1"/>
  <c r="I820" i="1"/>
  <c r="H820" i="1"/>
  <c r="J820" i="1" s="1"/>
  <c r="K819" i="1"/>
  <c r="I821" i="1" l="1"/>
  <c r="H821" i="1"/>
  <c r="K820" i="1"/>
  <c r="J821" i="1" l="1"/>
  <c r="H822" i="1"/>
  <c r="I822" i="1"/>
  <c r="K821" i="1"/>
  <c r="J822" i="1" l="1"/>
  <c r="I823" i="1" l="1"/>
  <c r="H823" i="1"/>
  <c r="K822" i="1"/>
  <c r="J823" i="1" l="1"/>
  <c r="I824" i="1"/>
  <c r="H824" i="1"/>
  <c r="K823" i="1"/>
  <c r="J824" i="1" l="1"/>
  <c r="H825" i="1"/>
  <c r="I825" i="1"/>
  <c r="K824" i="1"/>
  <c r="J825" i="1" l="1"/>
  <c r="K825" i="1"/>
  <c r="I826" i="1" l="1"/>
  <c r="H826" i="1"/>
  <c r="J826" i="1" l="1"/>
  <c r="K826" i="1"/>
  <c r="H827" i="1"/>
  <c r="I827" i="1"/>
  <c r="J827" i="1" l="1"/>
  <c r="I828" i="1" l="1"/>
  <c r="H828" i="1"/>
  <c r="J828" i="1" s="1"/>
  <c r="K827" i="1"/>
  <c r="I829" i="1" l="1"/>
  <c r="H829" i="1"/>
  <c r="K828" i="1"/>
  <c r="J829" i="1" l="1"/>
  <c r="H830" i="1"/>
  <c r="I830" i="1"/>
  <c r="K829" i="1"/>
  <c r="J830" i="1" l="1"/>
  <c r="H831" i="1" l="1"/>
  <c r="I831" i="1"/>
  <c r="K830" i="1"/>
  <c r="J831" i="1" l="1"/>
  <c r="I832" i="1" l="1"/>
  <c r="H832" i="1"/>
  <c r="J832" i="1" s="1"/>
  <c r="K831" i="1"/>
  <c r="H833" i="1" l="1"/>
  <c r="I833" i="1"/>
  <c r="K832" i="1"/>
  <c r="J833" i="1" l="1"/>
  <c r="H834" i="1" l="1"/>
  <c r="I834" i="1"/>
  <c r="K833" i="1"/>
  <c r="J834" i="1" l="1"/>
  <c r="H835" i="1" l="1"/>
  <c r="I835" i="1"/>
  <c r="K834" i="1"/>
  <c r="J835" i="1" l="1"/>
  <c r="I836" i="1" l="1"/>
  <c r="H836" i="1"/>
  <c r="K835" i="1"/>
  <c r="J836" i="1" l="1"/>
  <c r="K836" i="1" s="1"/>
  <c r="H837" i="1"/>
  <c r="I837" i="1" l="1"/>
  <c r="J837" i="1" s="1"/>
  <c r="I838" i="1" l="1"/>
  <c r="H838" i="1"/>
  <c r="K837" i="1"/>
  <c r="J838" i="1" l="1"/>
  <c r="H839" i="1"/>
  <c r="I839" i="1"/>
  <c r="K838" i="1"/>
  <c r="J839" i="1" l="1"/>
  <c r="H840" i="1" l="1"/>
  <c r="I840" i="1"/>
  <c r="K839" i="1"/>
  <c r="J840" i="1" l="1"/>
  <c r="H841" i="1" l="1"/>
  <c r="I841" i="1"/>
  <c r="K840" i="1"/>
  <c r="J841" i="1" l="1"/>
  <c r="H842" i="1" l="1"/>
  <c r="I842" i="1"/>
  <c r="K841" i="1"/>
  <c r="J842" i="1" l="1"/>
  <c r="H843" i="1" l="1"/>
  <c r="I843" i="1"/>
  <c r="K842" i="1"/>
  <c r="J843" i="1" l="1"/>
  <c r="H844" i="1" l="1"/>
  <c r="I844" i="1"/>
  <c r="K843" i="1"/>
  <c r="J844" i="1" l="1"/>
  <c r="H845" i="1" l="1"/>
  <c r="I845" i="1"/>
  <c r="K844" i="1"/>
  <c r="J845" i="1" l="1"/>
  <c r="H846" i="1" l="1"/>
  <c r="I846" i="1"/>
  <c r="K845" i="1"/>
  <c r="J846" i="1" l="1"/>
  <c r="H847" i="1" l="1"/>
  <c r="I847" i="1"/>
  <c r="K846" i="1"/>
  <c r="J847" i="1" l="1"/>
  <c r="H848" i="1" l="1"/>
  <c r="I848" i="1"/>
  <c r="K847" i="1"/>
  <c r="J848" i="1" l="1"/>
  <c r="H849" i="1" l="1"/>
  <c r="I849" i="1"/>
  <c r="K848" i="1"/>
  <c r="J849" i="1" l="1"/>
  <c r="I850" i="1" l="1"/>
  <c r="H850" i="1"/>
  <c r="K849" i="1"/>
  <c r="J850" i="1" l="1"/>
  <c r="H851" i="1" s="1"/>
  <c r="K850" i="1" l="1"/>
  <c r="I851" i="1"/>
  <c r="J851" i="1" l="1"/>
  <c r="K851" i="1"/>
  <c r="I852" i="1" l="1"/>
  <c r="H852" i="1"/>
  <c r="J852" i="1" s="1"/>
  <c r="I853" i="1" l="1"/>
  <c r="H853" i="1"/>
  <c r="J853" i="1" s="1"/>
  <c r="K852" i="1"/>
  <c r="H854" i="1" l="1"/>
  <c r="I854" i="1"/>
  <c r="K853" i="1"/>
  <c r="J854" i="1" l="1"/>
  <c r="K854" i="1"/>
  <c r="I855" i="1" l="1"/>
  <c r="H855" i="1"/>
  <c r="J855" i="1" s="1"/>
  <c r="H856" i="1" l="1"/>
  <c r="I856" i="1"/>
  <c r="K855" i="1"/>
  <c r="J856" i="1" l="1"/>
  <c r="I857" i="1" l="1"/>
  <c r="H857" i="1"/>
  <c r="J857" i="1" s="1"/>
  <c r="K856" i="1"/>
  <c r="H858" i="1" l="1"/>
  <c r="I858" i="1"/>
  <c r="K857" i="1"/>
  <c r="J858" i="1" l="1"/>
  <c r="K858" i="1"/>
  <c r="I859" i="1" l="1"/>
  <c r="H859" i="1"/>
  <c r="J859" i="1" s="1"/>
  <c r="I860" i="1" l="1"/>
  <c r="H860" i="1"/>
  <c r="J860" i="1" s="1"/>
  <c r="K859" i="1"/>
  <c r="H861" i="1" l="1"/>
  <c r="I861" i="1"/>
  <c r="K860" i="1"/>
  <c r="J861" i="1" l="1"/>
  <c r="K861" i="1"/>
  <c r="H862" i="1" l="1"/>
  <c r="I862" i="1"/>
  <c r="J862" i="1" l="1"/>
  <c r="H863" i="1" l="1"/>
  <c r="I863" i="1"/>
  <c r="K862" i="1"/>
  <c r="J863" i="1" l="1"/>
  <c r="K863" i="1"/>
  <c r="H864" i="1" l="1"/>
  <c r="I864" i="1"/>
  <c r="J864" i="1" l="1"/>
  <c r="I865" i="1" l="1"/>
  <c r="H865" i="1"/>
  <c r="J865" i="1" s="1"/>
  <c r="K864" i="1"/>
  <c r="I866" i="1" l="1"/>
  <c r="H866" i="1"/>
  <c r="J866" i="1" s="1"/>
  <c r="K865" i="1"/>
  <c r="I867" i="1" l="1"/>
  <c r="H867" i="1"/>
  <c r="J867" i="1" s="1"/>
  <c r="K866" i="1"/>
  <c r="H868" i="1" l="1"/>
  <c r="I868" i="1"/>
  <c r="K867" i="1"/>
  <c r="J868" i="1" l="1"/>
  <c r="H869" i="1" l="1"/>
  <c r="I869" i="1"/>
  <c r="K868" i="1"/>
  <c r="J869" i="1" l="1"/>
  <c r="I870" i="1" l="1"/>
  <c r="H870" i="1"/>
  <c r="J870" i="1" s="1"/>
  <c r="K869" i="1"/>
  <c r="I871" i="1" l="1"/>
  <c r="H871" i="1"/>
  <c r="J871" i="1" s="1"/>
  <c r="K870" i="1"/>
  <c r="H872" i="1" l="1"/>
  <c r="I872" i="1"/>
  <c r="K871" i="1"/>
  <c r="J872" i="1" l="1"/>
  <c r="K872" i="1"/>
  <c r="I873" i="1" l="1"/>
  <c r="H873" i="1"/>
  <c r="J873" i="1" s="1"/>
  <c r="H874" i="1" l="1"/>
  <c r="I874" i="1"/>
  <c r="K873" i="1"/>
  <c r="J874" i="1" l="1"/>
  <c r="H875" i="1" l="1"/>
  <c r="I875" i="1"/>
  <c r="K874" i="1"/>
  <c r="J875" i="1" l="1"/>
  <c r="I876" i="1" l="1"/>
  <c r="H876" i="1"/>
  <c r="J876" i="1" s="1"/>
  <c r="K875" i="1"/>
  <c r="H877" i="1" l="1"/>
  <c r="I877" i="1"/>
  <c r="K876" i="1"/>
  <c r="J877" i="1" l="1"/>
  <c r="K877" i="1" s="1"/>
  <c r="H878" i="1" l="1"/>
  <c r="I878" i="1"/>
  <c r="J878" i="1" l="1"/>
  <c r="H879" i="1" l="1"/>
  <c r="I879" i="1"/>
  <c r="K878" i="1"/>
  <c r="J879" i="1" l="1"/>
  <c r="I880" i="1" l="1"/>
  <c r="H880" i="1"/>
  <c r="J880" i="1" s="1"/>
  <c r="K879" i="1"/>
  <c r="I881" i="1" l="1"/>
  <c r="H881" i="1"/>
  <c r="J881" i="1" s="1"/>
  <c r="K880" i="1"/>
  <c r="H882" i="1" l="1"/>
  <c r="I882" i="1"/>
  <c r="K881" i="1"/>
  <c r="J882" i="1" l="1"/>
  <c r="H883" i="1" l="1"/>
  <c r="I883" i="1"/>
  <c r="K882" i="1"/>
  <c r="J883" i="1" l="1"/>
  <c r="H884" i="1" l="1"/>
  <c r="I884" i="1"/>
  <c r="K883" i="1"/>
  <c r="J884" i="1" l="1"/>
  <c r="H885" i="1" l="1"/>
  <c r="I885" i="1"/>
  <c r="K884" i="1"/>
  <c r="J885" i="1" l="1"/>
  <c r="I886" i="1" l="1"/>
  <c r="H886" i="1"/>
  <c r="J886" i="1" s="1"/>
  <c r="K885" i="1"/>
  <c r="I887" i="1" l="1"/>
  <c r="H887" i="1"/>
  <c r="J887" i="1" s="1"/>
  <c r="K886" i="1"/>
  <c r="I888" i="1" l="1"/>
  <c r="H888" i="1"/>
  <c r="J888" i="1" s="1"/>
  <c r="K887" i="1"/>
  <c r="H889" i="1" l="1"/>
  <c r="I889" i="1"/>
  <c r="K888" i="1"/>
  <c r="J889" i="1" l="1"/>
  <c r="K889" i="1"/>
  <c r="H890" i="1" l="1"/>
  <c r="I890" i="1"/>
  <c r="J890" i="1" l="1"/>
  <c r="I891" i="1" l="1"/>
  <c r="H891" i="1"/>
  <c r="J891" i="1" s="1"/>
  <c r="K890" i="1"/>
  <c r="H892" i="1" l="1"/>
  <c r="I892" i="1"/>
  <c r="K891" i="1"/>
  <c r="J892" i="1" l="1"/>
  <c r="K892" i="1"/>
  <c r="I893" i="1" l="1"/>
  <c r="H893" i="1"/>
  <c r="J893" i="1" s="1"/>
  <c r="I894" i="1" l="1"/>
  <c r="H894" i="1"/>
  <c r="J894" i="1" s="1"/>
  <c r="K893" i="1"/>
  <c r="H895" i="1" l="1"/>
  <c r="I895" i="1"/>
  <c r="K894" i="1"/>
  <c r="J895" i="1" l="1"/>
  <c r="K895" i="1" l="1"/>
  <c r="I896" i="1"/>
  <c r="H896" i="1"/>
  <c r="J896" i="1" s="1"/>
  <c r="H897" i="1" l="1"/>
  <c r="I897" i="1"/>
  <c r="K896" i="1"/>
  <c r="J897" i="1" l="1"/>
  <c r="I898" i="1" l="1"/>
  <c r="H898" i="1"/>
  <c r="J898" i="1" s="1"/>
  <c r="K897" i="1"/>
  <c r="H899" i="1" l="1"/>
  <c r="I899" i="1"/>
  <c r="K898" i="1"/>
  <c r="J899" i="1" l="1"/>
  <c r="K899" i="1"/>
  <c r="H900" i="1" l="1"/>
  <c r="I900" i="1"/>
  <c r="J900" i="1" l="1"/>
  <c r="I901" i="1" l="1"/>
  <c r="H901" i="1"/>
  <c r="J901" i="1" s="1"/>
  <c r="K900" i="1"/>
  <c r="H902" i="1" l="1"/>
  <c r="I902" i="1"/>
  <c r="K901" i="1"/>
  <c r="J902" i="1" l="1"/>
  <c r="K902" i="1"/>
  <c r="I903" i="1" l="1"/>
  <c r="H903" i="1"/>
  <c r="J903" i="1" s="1"/>
  <c r="H904" i="1" l="1"/>
  <c r="I904" i="1"/>
  <c r="K903" i="1"/>
  <c r="J904" i="1" l="1"/>
  <c r="I905" i="1" l="1"/>
  <c r="H905" i="1"/>
  <c r="J905" i="1" s="1"/>
  <c r="K904" i="1"/>
  <c r="I906" i="1" l="1"/>
  <c r="H906" i="1"/>
  <c r="J906" i="1" s="1"/>
  <c r="K905" i="1"/>
  <c r="H907" i="1" l="1"/>
  <c r="I907" i="1"/>
  <c r="K906" i="1"/>
  <c r="J907" i="1" l="1"/>
  <c r="K907" i="1"/>
  <c r="H908" i="1" l="1"/>
  <c r="I908" i="1"/>
  <c r="J908" i="1" l="1"/>
  <c r="H909" i="1" l="1"/>
  <c r="I909" i="1"/>
  <c r="K908" i="1"/>
  <c r="J909" i="1" l="1"/>
  <c r="H910" i="1" l="1"/>
  <c r="I910" i="1"/>
  <c r="K909" i="1"/>
  <c r="J910" i="1" l="1"/>
  <c r="H911" i="1" l="1"/>
  <c r="I911" i="1"/>
  <c r="K910" i="1"/>
  <c r="J911" i="1" l="1"/>
  <c r="H912" i="1" l="1"/>
  <c r="I912" i="1"/>
  <c r="K911" i="1"/>
  <c r="J912" i="1" l="1"/>
  <c r="H913" i="1" l="1"/>
  <c r="I913" i="1"/>
  <c r="K912" i="1"/>
  <c r="J913" i="1" l="1"/>
  <c r="H914" i="1" l="1"/>
  <c r="I914" i="1"/>
  <c r="K913" i="1"/>
  <c r="J914" i="1" l="1"/>
  <c r="I915" i="1" l="1"/>
  <c r="H915" i="1"/>
  <c r="J915" i="1" s="1"/>
  <c r="K914" i="1"/>
  <c r="H916" i="1" l="1"/>
  <c r="I916" i="1"/>
  <c r="K915" i="1"/>
  <c r="J916" i="1" l="1"/>
  <c r="K916" i="1"/>
  <c r="H917" i="1" l="1"/>
  <c r="I917" i="1"/>
  <c r="J917" i="1" l="1"/>
  <c r="H918" i="1" l="1"/>
  <c r="I918" i="1"/>
  <c r="K917" i="1"/>
  <c r="J918" i="1" l="1"/>
  <c r="H919" i="1" l="1"/>
  <c r="I919" i="1"/>
  <c r="K918" i="1"/>
  <c r="J919" i="1" l="1"/>
  <c r="H920" i="1" l="1"/>
  <c r="I920" i="1"/>
  <c r="K919" i="1"/>
  <c r="J920" i="1" l="1"/>
  <c r="H921" i="1" l="1"/>
  <c r="I921" i="1"/>
  <c r="K920" i="1"/>
  <c r="J921" i="1" l="1"/>
  <c r="H922" i="1" l="1"/>
  <c r="I922" i="1"/>
  <c r="K921" i="1"/>
  <c r="J922" i="1" l="1"/>
  <c r="H923" i="1" l="1"/>
  <c r="I923" i="1"/>
  <c r="K922" i="1"/>
  <c r="J923" i="1" l="1"/>
  <c r="H924" i="1" l="1"/>
  <c r="I924" i="1"/>
  <c r="K923" i="1"/>
  <c r="J924" i="1" l="1"/>
  <c r="H925" i="1" l="1"/>
  <c r="I925" i="1"/>
  <c r="K924" i="1"/>
  <c r="J925" i="1" l="1"/>
  <c r="H926" i="1" l="1"/>
  <c r="I926" i="1"/>
  <c r="K925" i="1"/>
  <c r="J926" i="1" l="1"/>
  <c r="H927" i="1" l="1"/>
  <c r="I927" i="1"/>
  <c r="K926" i="1"/>
  <c r="J927" i="1" l="1"/>
  <c r="K927" i="1" l="1"/>
  <c r="H928" i="1"/>
  <c r="I928" i="1"/>
  <c r="J928" i="1" l="1"/>
  <c r="H929" i="1" l="1"/>
  <c r="I929" i="1"/>
  <c r="K928" i="1"/>
  <c r="J929" i="1" l="1"/>
  <c r="I930" i="1" l="1"/>
  <c r="H930" i="1"/>
  <c r="J930" i="1" s="1"/>
  <c r="K929" i="1"/>
  <c r="I931" i="1" l="1"/>
  <c r="H931" i="1"/>
  <c r="J931" i="1" s="1"/>
  <c r="K930" i="1"/>
  <c r="I932" i="1" l="1"/>
  <c r="H932" i="1"/>
  <c r="J932" i="1" s="1"/>
  <c r="K931" i="1"/>
  <c r="H933" i="1" l="1"/>
  <c r="I933" i="1"/>
  <c r="K932" i="1"/>
  <c r="J933" i="1" l="1"/>
  <c r="H934" i="1" l="1"/>
  <c r="I934" i="1"/>
  <c r="K933" i="1"/>
  <c r="J934" i="1" l="1"/>
  <c r="I935" i="1" l="1"/>
  <c r="H935" i="1"/>
  <c r="K934" i="1"/>
  <c r="J935" i="1" l="1"/>
  <c r="I936" i="1"/>
  <c r="H936" i="1"/>
  <c r="J936" i="1" s="1"/>
  <c r="K935" i="1"/>
  <c r="I937" i="1" l="1"/>
  <c r="H937" i="1"/>
  <c r="J937" i="1" s="1"/>
  <c r="K936" i="1"/>
  <c r="H938" i="1" l="1"/>
  <c r="I938" i="1"/>
  <c r="K937" i="1"/>
  <c r="J938" i="1" l="1"/>
  <c r="I939" i="1" l="1"/>
  <c r="H939" i="1"/>
  <c r="J939" i="1" s="1"/>
  <c r="K938" i="1"/>
  <c r="I940" i="1" l="1"/>
  <c r="H940" i="1"/>
  <c r="J940" i="1" s="1"/>
  <c r="K939" i="1"/>
  <c r="I941" i="1" l="1"/>
  <c r="H941" i="1"/>
  <c r="J941" i="1" s="1"/>
  <c r="K940" i="1"/>
  <c r="I942" i="1" l="1"/>
  <c r="H942" i="1"/>
  <c r="K941" i="1"/>
  <c r="J942" i="1" l="1"/>
  <c r="H943" i="1"/>
  <c r="I943" i="1"/>
  <c r="K942" i="1"/>
  <c r="J943" i="1" l="1"/>
  <c r="H944" i="1" l="1"/>
  <c r="I944" i="1"/>
  <c r="K943" i="1"/>
  <c r="J944" i="1" l="1"/>
  <c r="H945" i="1" l="1"/>
  <c r="I945" i="1"/>
  <c r="K944" i="1"/>
  <c r="J945" i="1" l="1"/>
  <c r="H946" i="1" l="1"/>
  <c r="I946" i="1"/>
  <c r="K945" i="1"/>
  <c r="J946" i="1" l="1"/>
  <c r="H947" i="1" l="1"/>
  <c r="I947" i="1"/>
  <c r="K946" i="1"/>
  <c r="J947" i="1" l="1"/>
  <c r="H948" i="1" l="1"/>
  <c r="I948" i="1"/>
  <c r="K947" i="1"/>
  <c r="J948" i="1" l="1"/>
  <c r="I949" i="1" l="1"/>
  <c r="H949" i="1"/>
  <c r="J949" i="1" s="1"/>
  <c r="K948" i="1"/>
  <c r="H950" i="1" l="1"/>
  <c r="I950" i="1"/>
  <c r="K949" i="1"/>
  <c r="J950" i="1" l="1"/>
  <c r="K950" i="1" s="1"/>
  <c r="H951" i="1" l="1"/>
  <c r="I951" i="1"/>
  <c r="J951" i="1" l="1"/>
  <c r="I952" i="1" l="1"/>
  <c r="H952" i="1"/>
  <c r="J952" i="1" s="1"/>
  <c r="K951" i="1"/>
  <c r="H953" i="1" l="1"/>
  <c r="I953" i="1"/>
  <c r="K952" i="1"/>
  <c r="J953" i="1" l="1"/>
  <c r="I954" i="1" l="1"/>
  <c r="H954" i="1"/>
  <c r="J954" i="1" s="1"/>
  <c r="K953" i="1"/>
  <c r="H955" i="1" l="1"/>
  <c r="I955" i="1"/>
  <c r="K954" i="1"/>
  <c r="J955" i="1" l="1"/>
  <c r="H956" i="1" l="1"/>
  <c r="I956" i="1"/>
  <c r="K955" i="1"/>
  <c r="J956" i="1" l="1"/>
  <c r="H957" i="1" l="1"/>
  <c r="I957" i="1"/>
  <c r="K956" i="1"/>
  <c r="J957" i="1" l="1"/>
  <c r="K957" i="1"/>
  <c r="I958" i="1"/>
  <c r="H958" i="1"/>
  <c r="J958" i="1" s="1"/>
  <c r="I959" i="1" l="1"/>
  <c r="H959" i="1"/>
  <c r="J959" i="1" s="1"/>
  <c r="K958" i="1"/>
  <c r="H960" i="1" l="1"/>
  <c r="I960" i="1"/>
  <c r="K959" i="1"/>
  <c r="J960" i="1" l="1"/>
  <c r="I961" i="1" l="1"/>
  <c r="H961" i="1"/>
  <c r="J961" i="1" s="1"/>
  <c r="K960" i="1"/>
  <c r="I962" i="1" l="1"/>
  <c r="H962" i="1"/>
  <c r="J962" i="1" s="1"/>
  <c r="K961" i="1"/>
  <c r="H963" i="1" l="1"/>
  <c r="I963" i="1"/>
  <c r="K962" i="1"/>
  <c r="J963" i="1" l="1"/>
  <c r="K963" i="1"/>
  <c r="I964" i="1" l="1"/>
  <c r="H964" i="1"/>
  <c r="J964" i="1" s="1"/>
  <c r="H965" i="1" l="1"/>
  <c r="I965" i="1"/>
  <c r="K964" i="1"/>
  <c r="J965" i="1" l="1"/>
  <c r="H966" i="1" l="1"/>
  <c r="I966" i="1"/>
  <c r="K965" i="1"/>
  <c r="J966" i="1" l="1"/>
  <c r="I967" i="1" l="1"/>
  <c r="H967" i="1"/>
  <c r="J967" i="1" s="1"/>
  <c r="K966" i="1"/>
  <c r="I968" i="1" l="1"/>
  <c r="H968" i="1"/>
  <c r="J968" i="1" s="1"/>
  <c r="K967" i="1"/>
  <c r="H969" i="1" l="1"/>
  <c r="I969" i="1"/>
  <c r="K968" i="1"/>
  <c r="J969" i="1" l="1"/>
  <c r="H970" i="1" l="1"/>
  <c r="I970" i="1"/>
  <c r="K969" i="1"/>
  <c r="J970" i="1" l="1"/>
  <c r="I971" i="1" l="1"/>
  <c r="H971" i="1"/>
  <c r="K970" i="1"/>
  <c r="J971" i="1" l="1"/>
  <c r="I972" i="1" l="1"/>
  <c r="H972" i="1"/>
  <c r="J972" i="1" s="1"/>
  <c r="K971" i="1"/>
  <c r="I973" i="1" l="1"/>
  <c r="H973" i="1"/>
  <c r="J973" i="1" s="1"/>
  <c r="K972" i="1"/>
  <c r="H974" i="1" l="1"/>
  <c r="I974" i="1"/>
  <c r="K973" i="1"/>
  <c r="J974" i="1" l="1"/>
  <c r="I975" i="1" l="1"/>
  <c r="H975" i="1"/>
  <c r="J975" i="1" s="1"/>
  <c r="K974" i="1"/>
  <c r="H976" i="1" l="1"/>
  <c r="I976" i="1"/>
  <c r="K975" i="1"/>
  <c r="J976" i="1" l="1"/>
  <c r="H977" i="1" l="1"/>
  <c r="I977" i="1"/>
  <c r="K976" i="1"/>
  <c r="J977" i="1" l="1"/>
  <c r="I978" i="1" l="1"/>
  <c r="H978" i="1"/>
  <c r="J978" i="1" s="1"/>
  <c r="K977" i="1"/>
  <c r="H979" i="1" l="1"/>
  <c r="I979" i="1"/>
  <c r="K978" i="1"/>
  <c r="J979" i="1" l="1"/>
  <c r="K979" i="1"/>
  <c r="I980" i="1" l="1"/>
  <c r="H980" i="1"/>
  <c r="J980" i="1" s="1"/>
  <c r="I981" i="1" l="1"/>
  <c r="H981" i="1"/>
  <c r="J981" i="1" s="1"/>
  <c r="K980" i="1"/>
  <c r="H982" i="1" l="1"/>
  <c r="I982" i="1"/>
  <c r="K981" i="1"/>
  <c r="J982" i="1" l="1"/>
  <c r="H983" i="1" l="1"/>
  <c r="I983" i="1"/>
  <c r="K982" i="1"/>
  <c r="J983" i="1" l="1"/>
  <c r="I984" i="1" l="1"/>
  <c r="H984" i="1"/>
  <c r="J984" i="1" s="1"/>
  <c r="K983" i="1"/>
  <c r="I985" i="1" l="1"/>
  <c r="H985" i="1"/>
  <c r="J985" i="1" s="1"/>
  <c r="K984" i="1"/>
  <c r="I986" i="1" l="1"/>
  <c r="H986" i="1"/>
  <c r="J986" i="1" s="1"/>
  <c r="K985" i="1"/>
  <c r="I987" i="1" l="1"/>
  <c r="H987" i="1"/>
  <c r="J987" i="1" s="1"/>
  <c r="K986" i="1"/>
  <c r="H988" i="1" l="1"/>
  <c r="I988" i="1"/>
  <c r="K987" i="1"/>
  <c r="J988" i="1" l="1"/>
  <c r="I989" i="1" l="1"/>
  <c r="H989" i="1"/>
  <c r="J989" i="1" s="1"/>
  <c r="K988" i="1"/>
  <c r="H990" i="1" l="1"/>
  <c r="I990" i="1"/>
  <c r="K989" i="1"/>
  <c r="J990" i="1" l="1"/>
  <c r="I991" i="1" l="1"/>
  <c r="H991" i="1"/>
  <c r="J991" i="1" s="1"/>
  <c r="K990" i="1"/>
  <c r="H992" i="1" l="1"/>
  <c r="I992" i="1"/>
  <c r="K991" i="1"/>
  <c r="J992" i="1" l="1"/>
  <c r="K992" i="1"/>
  <c r="H993" i="1" l="1"/>
  <c r="I993" i="1"/>
  <c r="J993" i="1" l="1"/>
  <c r="H994" i="1" l="1"/>
  <c r="I994" i="1"/>
  <c r="K993" i="1"/>
  <c r="J994" i="1" l="1"/>
  <c r="H995" i="1" l="1"/>
  <c r="I995" i="1"/>
  <c r="K994" i="1"/>
  <c r="J995" i="1" l="1"/>
  <c r="H996" i="1" l="1"/>
  <c r="I996" i="1"/>
  <c r="K995" i="1"/>
  <c r="J996" i="1" l="1"/>
  <c r="H997" i="1" l="1"/>
  <c r="I997" i="1"/>
  <c r="K996" i="1"/>
  <c r="J997" i="1" l="1"/>
  <c r="I998" i="1" l="1"/>
  <c r="H998" i="1"/>
  <c r="J998" i="1" s="1"/>
  <c r="K997" i="1"/>
  <c r="K998" i="1" l="1"/>
  <c r="H999" i="1"/>
  <c r="I999" i="1"/>
  <c r="J999" i="1" l="1"/>
  <c r="I1000" i="1" l="1"/>
  <c r="H1000" i="1"/>
  <c r="J1000" i="1" s="1"/>
  <c r="K999" i="1"/>
  <c r="I1001" i="1" l="1"/>
  <c r="H1001" i="1"/>
  <c r="J1001" i="1" s="1"/>
  <c r="H1002" i="1" s="1"/>
  <c r="K1000" i="1"/>
  <c r="K1001" i="1"/>
  <c r="I1002" i="1"/>
  <c r="J1002" i="1"/>
  <c r="I1003" i="1" l="1"/>
  <c r="H1003" i="1"/>
  <c r="K1002" i="1"/>
  <c r="J1003" i="1" l="1"/>
  <c r="H1004" i="1" s="1"/>
  <c r="K1003" i="1" l="1"/>
  <c r="I1004" i="1"/>
  <c r="J1004" i="1"/>
  <c r="H1005" i="1" l="1"/>
  <c r="I1005" i="1"/>
  <c r="K1004" i="1"/>
  <c r="J1005" i="1" l="1"/>
  <c r="I1006" i="1" l="1"/>
  <c r="H1006" i="1"/>
  <c r="K1005" i="1"/>
  <c r="J1006" i="1" l="1"/>
  <c r="H1007" i="1" s="1"/>
  <c r="K1006" i="1" l="1"/>
  <c r="I1007" i="1"/>
  <c r="J1007" i="1" s="1"/>
  <c r="I1008" i="1" l="1"/>
  <c r="H1008" i="1"/>
  <c r="K1007" i="1"/>
  <c r="J1008" i="1" l="1"/>
  <c r="I1009" i="1" s="1"/>
  <c r="K1008" i="1" l="1"/>
  <c r="H1009" i="1"/>
  <c r="J1009" i="1" s="1"/>
  <c r="I1010" i="1" s="1"/>
  <c r="K1009" i="1" l="1"/>
  <c r="H1010" i="1"/>
  <c r="J1010" i="1" s="1"/>
  <c r="I1011" i="1" s="1"/>
  <c r="K1010" i="1" l="1"/>
  <c r="H1011" i="1"/>
  <c r="J1011" i="1" s="1"/>
  <c r="I1012" i="1" s="1"/>
  <c r="K1011" i="1" l="1"/>
  <c r="H1012" i="1"/>
  <c r="J1012" i="1" s="1"/>
  <c r="I1013" i="1" l="1"/>
  <c r="H1013" i="1"/>
  <c r="K1012" i="1"/>
  <c r="J1013" i="1" l="1"/>
  <c r="H1014" i="1" s="1"/>
  <c r="K1013" i="1"/>
  <c r="I1014" i="1"/>
  <c r="J1014" i="1" s="1"/>
  <c r="H1015" i="1" l="1"/>
  <c r="I1015" i="1"/>
  <c r="K1014" i="1"/>
  <c r="J1015" i="1" l="1"/>
  <c r="H1016" i="1" l="1"/>
  <c r="I1016" i="1"/>
  <c r="K1015" i="1"/>
  <c r="J1016" i="1" l="1"/>
  <c r="I1017" i="1" l="1"/>
  <c r="H1017" i="1"/>
  <c r="K1016" i="1"/>
  <c r="J1017" i="1" l="1"/>
  <c r="H1018" i="1" s="1"/>
  <c r="K1017" i="1" l="1"/>
  <c r="I1018" i="1"/>
  <c r="J1018" i="1" s="1"/>
  <c r="K1018" i="1" s="1"/>
  <c r="H1019" i="1" l="1"/>
  <c r="I1019" i="1"/>
  <c r="J1019" i="1" l="1"/>
  <c r="I1020" i="1" l="1"/>
  <c r="H1020" i="1"/>
  <c r="K1019" i="1"/>
  <c r="J1020" i="1" l="1"/>
  <c r="I1021" i="1" s="1"/>
  <c r="H1021" i="1"/>
  <c r="K1020" i="1"/>
  <c r="J1021" i="1" l="1"/>
  <c r="K1021" i="1" s="1"/>
  <c r="I1022" i="1" l="1"/>
  <c r="H1022" i="1"/>
  <c r="J1022" i="1" l="1"/>
  <c r="H1023" i="1" l="1"/>
  <c r="I1023" i="1"/>
  <c r="K1022" i="1"/>
  <c r="J1023" i="1" l="1"/>
  <c r="I1024" i="1" l="1"/>
  <c r="H1024" i="1"/>
  <c r="K1023" i="1"/>
  <c r="J1024" i="1" l="1"/>
  <c r="I1025" i="1" s="1"/>
  <c r="H1025" i="1"/>
  <c r="K1024" i="1" l="1"/>
  <c r="J1025" i="1"/>
  <c r="H1026" i="1" l="1"/>
  <c r="I1026" i="1"/>
  <c r="K1025" i="1"/>
  <c r="J1026" i="1" l="1"/>
  <c r="H1027" i="1" l="1"/>
  <c r="I1027" i="1"/>
  <c r="K1026" i="1"/>
  <c r="J1027" i="1" l="1"/>
  <c r="I1028" i="1" l="1"/>
  <c r="H1028" i="1"/>
  <c r="K1027" i="1"/>
  <c r="J1028" i="1" l="1"/>
  <c r="H1029" i="1" s="1"/>
  <c r="K1028" i="1"/>
  <c r="I1029" i="1" l="1"/>
  <c r="J1029" i="1"/>
  <c r="I1030" i="1" l="1"/>
  <c r="H1030" i="1"/>
  <c r="K1029" i="1"/>
  <c r="J1030" i="1" l="1"/>
  <c r="H1031" i="1" s="1"/>
  <c r="K1030" i="1" l="1"/>
  <c r="I1031" i="1"/>
  <c r="J1031" i="1" s="1"/>
  <c r="H1032" i="1" l="1"/>
  <c r="I1032" i="1"/>
  <c r="K1031" i="1"/>
  <c r="J1032" i="1" l="1"/>
  <c r="I1033" i="1" l="1"/>
  <c r="H1033" i="1"/>
  <c r="K1032" i="1"/>
  <c r="J1033" i="1" l="1"/>
  <c r="I1034" i="1" s="1"/>
  <c r="K1033" i="1" l="1"/>
  <c r="H1034" i="1"/>
  <c r="J1034" i="1"/>
  <c r="H1035" i="1" s="1"/>
  <c r="K1034" i="1" l="1"/>
  <c r="I1035" i="1"/>
  <c r="J1035" i="1"/>
  <c r="I1036" i="1" l="1"/>
  <c r="H1036" i="1"/>
  <c r="K1035" i="1"/>
  <c r="J1036" i="1" l="1"/>
  <c r="H1037" i="1" s="1"/>
  <c r="K1036" i="1" l="1"/>
  <c r="I1037" i="1"/>
  <c r="J1037" i="1" s="1"/>
  <c r="I1038" i="1" l="1"/>
  <c r="H1038" i="1"/>
  <c r="K1037" i="1"/>
  <c r="J1038" i="1" l="1"/>
  <c r="I1039" i="1" s="1"/>
  <c r="K1038" i="1" l="1"/>
  <c r="H1039" i="1"/>
  <c r="J1039" i="1"/>
  <c r="H1040" i="1" s="1"/>
  <c r="I1040" i="1"/>
  <c r="K1039" i="1"/>
  <c r="J1040" i="1" l="1"/>
  <c r="I1041" i="1" l="1"/>
  <c r="H1041" i="1"/>
  <c r="K1040" i="1"/>
  <c r="J1041" i="1" l="1"/>
  <c r="H1042" i="1" s="1"/>
  <c r="I1042" i="1"/>
  <c r="K1041" i="1"/>
  <c r="J1042" i="1" l="1"/>
  <c r="H1043" i="1" l="1"/>
  <c r="I1043" i="1"/>
  <c r="K1042" i="1"/>
  <c r="J1043" i="1" l="1"/>
  <c r="H1044" i="1" l="1"/>
  <c r="I1044" i="1"/>
  <c r="K1043" i="1"/>
  <c r="J1044" i="1" l="1"/>
  <c r="H1045" i="1" l="1"/>
  <c r="I1045" i="1"/>
  <c r="K1044" i="1"/>
  <c r="J1045" i="1" l="1"/>
  <c r="H1046" i="1" l="1"/>
  <c r="I1046" i="1"/>
  <c r="K1045" i="1"/>
  <c r="J1046" i="1" l="1"/>
  <c r="H1047" i="1" l="1"/>
  <c r="I1047" i="1"/>
  <c r="K1046" i="1"/>
  <c r="J1047" i="1" l="1"/>
  <c r="H1048" i="1" l="1"/>
  <c r="I1048" i="1"/>
  <c r="K1047" i="1"/>
  <c r="J1048" i="1" l="1"/>
  <c r="I1049" i="1" l="1"/>
  <c r="H1049" i="1"/>
  <c r="K1048" i="1"/>
  <c r="J1049" i="1" l="1"/>
  <c r="H1050" i="1" s="1"/>
  <c r="K1049" i="1" l="1"/>
  <c r="I1050" i="1"/>
  <c r="J1050" i="1"/>
  <c r="H1051" i="1" l="1"/>
  <c r="I1051" i="1"/>
  <c r="K1050" i="1"/>
  <c r="J1051" i="1" l="1"/>
  <c r="I1052" i="1" l="1"/>
  <c r="H1052" i="1"/>
  <c r="K1051" i="1"/>
  <c r="J1052" i="1" l="1"/>
  <c r="I1053" i="1" s="1"/>
  <c r="H1053" i="1" l="1"/>
  <c r="J1053" i="1" s="1"/>
  <c r="K1052" i="1"/>
  <c r="I1054" i="1" l="1"/>
  <c r="H1054" i="1"/>
  <c r="K1053" i="1"/>
  <c r="J1054" i="1" l="1"/>
  <c r="I1055" i="1" s="1"/>
  <c r="K1054" i="1" l="1"/>
  <c r="H1055" i="1"/>
  <c r="J1055" i="1" s="1"/>
  <c r="I1056" i="1" l="1"/>
  <c r="K1055" i="1"/>
  <c r="H1056" i="1"/>
  <c r="J1056" i="1" s="1"/>
  <c r="I1057" i="1" s="1"/>
  <c r="K1056" i="1" l="1"/>
  <c r="H1057" i="1"/>
  <c r="J1057" i="1" s="1"/>
  <c r="H1058" i="1" s="1"/>
  <c r="K1057" i="1" l="1"/>
  <c r="I1058" i="1"/>
  <c r="J1058" i="1" s="1"/>
  <c r="I1059" i="1" l="1"/>
  <c r="H1059" i="1"/>
  <c r="K1058" i="1"/>
  <c r="J1059" i="1" l="1"/>
  <c r="I1060" i="1" s="1"/>
  <c r="K1059" i="1" l="1"/>
  <c r="H1060" i="1"/>
  <c r="J1060" i="1" s="1"/>
  <c r="H1061" i="1" l="1"/>
  <c r="K1060" i="1"/>
  <c r="I1061" i="1"/>
  <c r="J1061" i="1" l="1"/>
  <c r="H1062" i="1"/>
  <c r="I1062" i="1"/>
  <c r="K1061" i="1"/>
  <c r="J1062" i="1" l="1"/>
  <c r="H1063" i="1" l="1"/>
  <c r="I1063" i="1"/>
  <c r="K1062" i="1"/>
  <c r="J1063" i="1" l="1"/>
  <c r="I1064" i="1" l="1"/>
  <c r="H1064" i="1"/>
  <c r="J1064" i="1" s="1"/>
  <c r="K1063" i="1"/>
  <c r="H1065" i="1" l="1"/>
  <c r="I1065" i="1"/>
  <c r="K1064" i="1"/>
  <c r="J1065" i="1" l="1"/>
  <c r="H1066" i="1" l="1"/>
  <c r="I1066" i="1"/>
  <c r="K1065" i="1"/>
  <c r="J1066" i="1" l="1"/>
  <c r="I1067" i="1" l="1"/>
  <c r="H1067" i="1"/>
  <c r="K1066" i="1"/>
  <c r="J1067" i="1" l="1"/>
  <c r="I1068" i="1" s="1"/>
  <c r="K1067" i="1" l="1"/>
  <c r="H1068" i="1"/>
  <c r="J1068" i="1" s="1"/>
  <c r="H1069" i="1" s="1"/>
  <c r="K1068" i="1" l="1"/>
  <c r="I1069" i="1"/>
  <c r="J1069" i="1" s="1"/>
  <c r="H1070" i="1" l="1"/>
  <c r="I1070" i="1"/>
  <c r="K1069" i="1"/>
  <c r="J1070" i="1" l="1"/>
  <c r="H1071" i="1" l="1"/>
  <c r="I1071" i="1"/>
  <c r="K1070" i="1"/>
  <c r="J1071" i="1" l="1"/>
  <c r="I1072" i="1" l="1"/>
  <c r="H1072" i="1"/>
  <c r="K1071" i="1"/>
  <c r="J1072" i="1" l="1"/>
  <c r="H1073" i="1" s="1"/>
  <c r="K1072" i="1" l="1"/>
  <c r="I1073" i="1"/>
  <c r="J1073" i="1" s="1"/>
  <c r="I1074" i="1" l="1"/>
  <c r="H1074" i="1"/>
  <c r="K1073" i="1"/>
  <c r="J1074" i="1" l="1"/>
  <c r="H1075" i="1" s="1"/>
  <c r="K1074" i="1" l="1"/>
  <c r="I1075" i="1"/>
  <c r="J1075" i="1" s="1"/>
  <c r="H1076" i="1" l="1"/>
  <c r="I1076" i="1"/>
  <c r="K1075" i="1"/>
  <c r="J1076" i="1" l="1"/>
  <c r="H1077" i="1" l="1"/>
  <c r="I1077" i="1"/>
  <c r="K1076" i="1"/>
  <c r="J1077" i="1" l="1"/>
  <c r="I1078" i="1" l="1"/>
  <c r="H1078" i="1"/>
  <c r="K1077" i="1"/>
  <c r="J1078" i="1" l="1"/>
  <c r="H1079" i="1" s="1"/>
  <c r="I1079" i="1"/>
  <c r="K1078" i="1"/>
  <c r="J1079" i="1" l="1"/>
  <c r="H1080" i="1" s="1"/>
  <c r="K1079" i="1" l="1"/>
  <c r="I1080" i="1"/>
  <c r="J1080" i="1" s="1"/>
  <c r="I1081" i="1" l="1"/>
  <c r="H1081" i="1"/>
  <c r="K1080" i="1"/>
  <c r="J1081" i="1" l="1"/>
  <c r="I1082" i="1" s="1"/>
  <c r="K1081" i="1" l="1"/>
  <c r="H1082" i="1"/>
  <c r="J1082" i="1" s="1"/>
  <c r="H1083" i="1" s="1"/>
  <c r="K1082" i="1" l="1"/>
  <c r="I1083" i="1"/>
  <c r="J1083" i="1" s="1"/>
  <c r="I1084" i="1" l="1"/>
  <c r="H1084" i="1"/>
  <c r="K1083" i="1"/>
  <c r="J1084" i="1" l="1"/>
  <c r="H1085" i="1"/>
  <c r="I1085" i="1"/>
  <c r="K1084" i="1"/>
  <c r="J1085" i="1" l="1"/>
  <c r="H1086" i="1" l="1"/>
  <c r="I1086" i="1"/>
  <c r="K1085" i="1"/>
  <c r="J1086" i="1" l="1"/>
  <c r="I1087" i="1" l="1"/>
  <c r="H1087" i="1"/>
  <c r="K1086" i="1"/>
  <c r="J1087" i="1" l="1"/>
  <c r="H1088" i="1" s="1"/>
  <c r="K1087" i="1" l="1"/>
  <c r="I1088" i="1"/>
  <c r="J1088" i="1" s="1"/>
  <c r="H1089" i="1" l="1"/>
  <c r="I1089" i="1"/>
  <c r="K1088" i="1"/>
  <c r="J1089" i="1" l="1"/>
  <c r="I1090" i="1" l="1"/>
  <c r="H1090" i="1"/>
  <c r="K1089" i="1"/>
  <c r="J1090" i="1" l="1"/>
  <c r="I1091" i="1" s="1"/>
  <c r="K1090" i="1" l="1"/>
  <c r="H1091" i="1"/>
  <c r="J1091" i="1" s="1"/>
  <c r="H1092" i="1" l="1"/>
  <c r="I1092" i="1"/>
  <c r="J1092" i="1" s="1"/>
  <c r="K1091" i="1"/>
  <c r="H1093" i="1" l="1"/>
  <c r="I1093" i="1"/>
  <c r="K1092" i="1"/>
  <c r="J1093" i="1" l="1"/>
  <c r="I1094" i="1" l="1"/>
  <c r="H1094" i="1"/>
  <c r="K1093" i="1"/>
  <c r="J1094" i="1" l="1"/>
  <c r="I1095" i="1" s="1"/>
  <c r="K1094" i="1" l="1"/>
  <c r="H1095" i="1"/>
  <c r="J1095" i="1"/>
  <c r="I1096" i="1"/>
  <c r="H1096" i="1"/>
  <c r="K1095" i="1"/>
  <c r="J1096" i="1" l="1"/>
  <c r="H1097" i="1" s="1"/>
  <c r="K1096" i="1" l="1"/>
  <c r="I1097" i="1"/>
  <c r="J1097" i="1"/>
  <c r="H1098" i="1" l="1"/>
  <c r="I1098" i="1"/>
  <c r="K1097" i="1"/>
  <c r="J1098" i="1" l="1"/>
  <c r="H1099" i="1" l="1"/>
  <c r="I1099" i="1"/>
  <c r="K1098" i="1"/>
  <c r="J1099" i="1" l="1"/>
  <c r="H1100" i="1" l="1"/>
  <c r="I1100" i="1"/>
  <c r="K1099" i="1"/>
  <c r="J1100" i="1" l="1"/>
  <c r="H1101" i="1" l="1"/>
  <c r="I1101" i="1"/>
  <c r="K1100" i="1"/>
  <c r="J1101" i="1" l="1"/>
  <c r="H1102" i="1" l="1"/>
  <c r="I1102" i="1"/>
  <c r="K1101" i="1"/>
  <c r="J1102" i="1" l="1"/>
  <c r="H1103" i="1" l="1"/>
  <c r="I1103" i="1"/>
  <c r="K1102" i="1"/>
  <c r="J1103" i="1" l="1"/>
  <c r="H1104" i="1" l="1"/>
  <c r="I1104" i="1"/>
  <c r="K1103" i="1"/>
  <c r="J1104" i="1" l="1"/>
  <c r="H1105" i="1" l="1"/>
  <c r="I1105" i="1"/>
  <c r="K1104" i="1"/>
  <c r="J1105" i="1" l="1"/>
  <c r="I1106" i="1" l="1"/>
  <c r="H1106" i="1"/>
  <c r="K1105" i="1"/>
  <c r="J1106" i="1" l="1"/>
  <c r="I1107" i="1" s="1"/>
  <c r="K1106" i="1" l="1"/>
  <c r="H1107" i="1"/>
  <c r="J1107" i="1" s="1"/>
  <c r="I1108" i="1" s="1"/>
  <c r="K1107" i="1" l="1"/>
  <c r="H1108" i="1"/>
  <c r="J1108" i="1"/>
  <c r="H1109" i="1" s="1"/>
  <c r="K1108" i="1" l="1"/>
  <c r="I1109" i="1"/>
  <c r="J1109" i="1" s="1"/>
  <c r="H1110" i="1" l="1"/>
  <c r="I1110" i="1"/>
  <c r="K1109" i="1"/>
  <c r="J1110" i="1" l="1"/>
  <c r="H1111" i="1" l="1"/>
  <c r="I1111" i="1"/>
  <c r="K1110" i="1"/>
  <c r="J1111" i="1" l="1"/>
  <c r="H1112" i="1" l="1"/>
  <c r="I1112" i="1"/>
  <c r="K1111" i="1"/>
  <c r="J1112" i="1" l="1"/>
  <c r="H1113" i="1" l="1"/>
  <c r="I1113" i="1"/>
  <c r="K1112" i="1"/>
  <c r="J1113" i="1" l="1"/>
  <c r="H1114" i="1" l="1"/>
  <c r="I1114" i="1"/>
  <c r="K1113" i="1"/>
  <c r="J1114" i="1" l="1"/>
  <c r="H1115" i="1" l="1"/>
  <c r="I1115" i="1"/>
  <c r="K1114" i="1"/>
  <c r="J1115" i="1" l="1"/>
  <c r="I1116" i="1" l="1"/>
  <c r="H1116" i="1"/>
  <c r="K1115" i="1"/>
  <c r="J1116" i="1" l="1"/>
  <c r="I1117" i="1" s="1"/>
  <c r="K1116" i="1" l="1"/>
  <c r="H1117" i="1"/>
  <c r="J1117" i="1" s="1"/>
  <c r="I1118" i="1" s="1"/>
  <c r="K1117" i="1" l="1"/>
  <c r="H1118" i="1"/>
  <c r="J1118" i="1" s="1"/>
  <c r="K1118" i="1" s="1"/>
  <c r="I1119" i="1"/>
  <c r="H1119" i="1"/>
  <c r="J1119" i="1" l="1"/>
  <c r="H1120" i="1" s="1"/>
  <c r="K1119" i="1" l="1"/>
  <c r="I1120" i="1"/>
  <c r="J1120" i="1"/>
  <c r="H1121" i="1" l="1"/>
  <c r="I1121" i="1"/>
  <c r="K1120" i="1"/>
  <c r="J1121" i="1" l="1"/>
  <c r="I1122" i="1" l="1"/>
  <c r="H1122" i="1"/>
  <c r="K1121" i="1"/>
  <c r="J1122" i="1" l="1"/>
  <c r="I1123" i="1" s="1"/>
  <c r="K1122" i="1" l="1"/>
  <c r="H1123" i="1"/>
  <c r="J1123" i="1" s="1"/>
  <c r="I1124" i="1" l="1"/>
  <c r="K1123" i="1"/>
  <c r="H1124" i="1"/>
  <c r="J1124" i="1" l="1"/>
  <c r="I1125" i="1" s="1"/>
  <c r="K1124" i="1"/>
  <c r="H1125" i="1"/>
  <c r="J1125" i="1" s="1"/>
  <c r="H1126" i="1" s="1"/>
  <c r="K1125" i="1" l="1"/>
  <c r="I1126" i="1"/>
  <c r="J1126" i="1" s="1"/>
  <c r="I1127" i="1" l="1"/>
  <c r="H1127" i="1"/>
  <c r="J1127" i="1" s="1"/>
  <c r="K1126" i="1"/>
  <c r="I1128" i="1" l="1"/>
  <c r="H1128" i="1"/>
  <c r="K1127" i="1"/>
  <c r="J1128" i="1" l="1"/>
  <c r="I1129" i="1" s="1"/>
  <c r="K1128" i="1" l="1"/>
  <c r="H1129" i="1"/>
  <c r="J1129" i="1" s="1"/>
  <c r="H1130" i="1" s="1"/>
  <c r="K1129" i="1" l="1"/>
  <c r="I1130" i="1"/>
  <c r="J1130" i="1"/>
  <c r="H1131" i="1" l="1"/>
  <c r="I1131" i="1"/>
  <c r="K1130" i="1"/>
  <c r="J1131" i="1" l="1"/>
  <c r="H1132" i="1" l="1"/>
  <c r="I1132" i="1"/>
  <c r="K1131" i="1"/>
  <c r="J1132" i="1" l="1"/>
  <c r="I1133" i="1" l="1"/>
  <c r="H1133" i="1"/>
  <c r="K1132" i="1"/>
  <c r="J1133" i="1" l="1"/>
  <c r="H1134" i="1" s="1"/>
  <c r="K1133" i="1" l="1"/>
  <c r="I1134" i="1"/>
  <c r="J1134" i="1" s="1"/>
  <c r="I1135" i="1" l="1"/>
  <c r="H1135" i="1"/>
  <c r="K1134" i="1"/>
  <c r="J1135" i="1" l="1"/>
  <c r="I1136" i="1" s="1"/>
  <c r="H1136" i="1"/>
  <c r="K1135" i="1"/>
  <c r="J1136" i="1" l="1"/>
  <c r="I1137" i="1" s="1"/>
  <c r="K1136" i="1" l="1"/>
  <c r="H1137" i="1"/>
  <c r="J1137" i="1" s="1"/>
  <c r="I1138" i="1" s="1"/>
  <c r="K1137" i="1" l="1"/>
  <c r="H1138" i="1"/>
  <c r="J1138" i="1" s="1"/>
  <c r="I1139" i="1" l="1"/>
  <c r="K1138" i="1"/>
  <c r="H1139" i="1"/>
  <c r="J1139" i="1" l="1"/>
  <c r="I1140" i="1" s="1"/>
  <c r="K1139" i="1"/>
  <c r="H1140" i="1"/>
  <c r="J1140" i="1" s="1"/>
  <c r="H1141" i="1" s="1"/>
  <c r="K1140" i="1" l="1"/>
  <c r="I1141" i="1"/>
  <c r="J1141" i="1"/>
  <c r="I1142" i="1" l="1"/>
  <c r="H1142" i="1"/>
  <c r="K1141" i="1"/>
  <c r="J1142" i="1" l="1"/>
  <c r="I1143" i="1"/>
  <c r="H1143" i="1"/>
  <c r="J1143" i="1" s="1"/>
  <c r="K1142" i="1"/>
  <c r="H1144" i="1" l="1"/>
  <c r="I1144" i="1"/>
  <c r="K1143" i="1"/>
  <c r="J1144" i="1" l="1"/>
  <c r="I1145" i="1" l="1"/>
  <c r="H1145" i="1"/>
  <c r="K1144" i="1"/>
  <c r="J1145" i="1" l="1"/>
  <c r="I1146" i="1" s="1"/>
  <c r="K1145" i="1" l="1"/>
  <c r="H1146" i="1"/>
  <c r="J1146" i="1" s="1"/>
  <c r="I1147" i="1" s="1"/>
  <c r="K1146" i="1" l="1"/>
  <c r="H1147" i="1"/>
  <c r="J1147" i="1"/>
  <c r="I1148" i="1" s="1"/>
  <c r="K1147" i="1"/>
  <c r="H1148" i="1" l="1"/>
  <c r="J1148" i="1" s="1"/>
  <c r="H1149" i="1" s="1"/>
  <c r="K1148" i="1" l="1"/>
  <c r="I1149" i="1"/>
  <c r="J1149" i="1" s="1"/>
  <c r="I1150" i="1" l="1"/>
  <c r="H1150" i="1"/>
  <c r="K1149" i="1"/>
  <c r="J1150" i="1" l="1"/>
  <c r="I1151" i="1" s="1"/>
  <c r="K1150" i="1" l="1"/>
  <c r="H1151" i="1"/>
  <c r="J1151" i="1" s="1"/>
  <c r="H1152" i="1" s="1"/>
  <c r="K1151" i="1" l="1"/>
  <c r="I1152" i="1"/>
  <c r="J1152" i="1"/>
  <c r="I1153" i="1" l="1"/>
  <c r="H1153" i="1"/>
  <c r="K1152" i="1"/>
  <c r="J1153" i="1" l="1"/>
  <c r="I1154" i="1" s="1"/>
  <c r="H1154" i="1"/>
  <c r="K1153" i="1"/>
  <c r="J1154" i="1" l="1"/>
  <c r="H1155" i="1" s="1"/>
  <c r="K1154" i="1" l="1"/>
  <c r="I1155" i="1"/>
  <c r="J1155" i="1" s="1"/>
  <c r="H1156" i="1" l="1"/>
  <c r="I1156" i="1"/>
  <c r="K1155" i="1"/>
  <c r="J1156" i="1" l="1"/>
  <c r="I1157" i="1" l="1"/>
  <c r="H1157" i="1"/>
  <c r="K1156" i="1"/>
  <c r="J1157" i="1" l="1"/>
  <c r="H1158" i="1" s="1"/>
  <c r="K1157" i="1" l="1"/>
  <c r="I1158" i="1"/>
  <c r="J1158" i="1" s="1"/>
  <c r="I1159" i="1" l="1"/>
  <c r="H1159" i="1"/>
  <c r="K1158" i="1"/>
  <c r="J1159" i="1" l="1"/>
  <c r="H1160" i="1"/>
  <c r="I1160" i="1"/>
  <c r="K1159" i="1"/>
  <c r="J1160" i="1" l="1"/>
  <c r="H1161" i="1" l="1"/>
  <c r="I1161" i="1"/>
  <c r="K1160" i="1"/>
  <c r="J1161" i="1" l="1"/>
  <c r="I1162" i="1" l="1"/>
  <c r="H1162" i="1"/>
  <c r="K1161" i="1"/>
  <c r="J1162" i="1" l="1"/>
  <c r="I1163" i="1" s="1"/>
  <c r="K1162" i="1" l="1"/>
  <c r="H1163" i="1"/>
  <c r="J1163" i="1" s="1"/>
  <c r="H1164" i="1" s="1"/>
  <c r="K1163" i="1" l="1"/>
  <c r="I1164" i="1"/>
  <c r="J1164" i="1" s="1"/>
  <c r="I1165" i="1" l="1"/>
  <c r="H1165" i="1"/>
  <c r="K1164" i="1"/>
  <c r="J1165" i="1" l="1"/>
  <c r="H1166" i="1" s="1"/>
  <c r="K1165" i="1" l="1"/>
  <c r="I1166" i="1"/>
  <c r="J1166" i="1" s="1"/>
  <c r="H1167" i="1" l="1"/>
  <c r="I1167" i="1"/>
  <c r="K1166" i="1"/>
  <c r="J1167" i="1" l="1"/>
  <c r="H1168" i="1" l="1"/>
  <c r="I1168" i="1"/>
  <c r="K1167" i="1"/>
  <c r="J1168" i="1" l="1"/>
  <c r="K1168" i="1" l="1"/>
  <c r="I1169" i="1"/>
  <c r="H1169" i="1"/>
  <c r="J1169" i="1" l="1"/>
  <c r="H1170" i="1" s="1"/>
  <c r="K1169" i="1" l="1"/>
  <c r="I1170" i="1"/>
  <c r="J1170" i="1" s="1"/>
  <c r="H1171" i="1" l="1"/>
  <c r="I1171" i="1"/>
  <c r="K1170" i="1"/>
  <c r="J1171" i="1" l="1"/>
  <c r="H1172" i="1" l="1"/>
  <c r="I1172" i="1"/>
  <c r="K1171" i="1"/>
  <c r="J1172" i="1" l="1"/>
  <c r="H1173" i="1" l="1"/>
  <c r="I1173" i="1"/>
  <c r="K1172" i="1"/>
  <c r="J1173" i="1" l="1"/>
  <c r="I1174" i="1" l="1"/>
  <c r="H1174" i="1"/>
  <c r="K1173" i="1"/>
  <c r="J1174" i="1" l="1"/>
  <c r="I1175" i="1" s="1"/>
  <c r="K1174" i="1" l="1"/>
  <c r="H1175" i="1"/>
  <c r="J1175" i="1" s="1"/>
  <c r="H1176" i="1" s="1"/>
  <c r="K1175" i="1" l="1"/>
  <c r="I1176" i="1"/>
  <c r="J1176" i="1" s="1"/>
  <c r="I1177" i="1" l="1"/>
  <c r="H1177" i="1"/>
  <c r="K1176" i="1"/>
  <c r="J1177" i="1" l="1"/>
  <c r="H1178" i="1" s="1"/>
  <c r="K1177" i="1" l="1"/>
  <c r="I1178" i="1"/>
  <c r="J1178" i="1" s="1"/>
  <c r="H1179" i="1" l="1"/>
  <c r="I1179" i="1"/>
  <c r="K1178" i="1"/>
  <c r="J1179" i="1" l="1"/>
  <c r="K1179" i="1" s="1"/>
  <c r="I1180" i="1" l="1"/>
  <c r="H1180" i="1"/>
  <c r="J1180" i="1" l="1"/>
  <c r="H1181" i="1" s="1"/>
  <c r="K1180" i="1" l="1"/>
  <c r="I1181" i="1"/>
  <c r="J1181" i="1" s="1"/>
  <c r="H1182" i="1" l="1"/>
  <c r="I1182" i="1"/>
  <c r="K1181" i="1"/>
  <c r="J1182" i="1" l="1"/>
  <c r="I1183" i="1" l="1"/>
  <c r="H1183" i="1"/>
  <c r="J1183" i="1" s="1"/>
  <c r="K1182" i="1"/>
  <c r="I1184" i="1" l="1"/>
  <c r="H1184" i="1"/>
  <c r="K1183" i="1"/>
  <c r="J1184" i="1" l="1"/>
  <c r="H1185" i="1"/>
  <c r="I1185" i="1"/>
  <c r="K1184" i="1"/>
  <c r="J1185" i="1" l="1"/>
  <c r="H1186" i="1" l="1"/>
  <c r="I1186" i="1"/>
  <c r="K1185" i="1"/>
  <c r="J1186" i="1" l="1"/>
  <c r="H1187" i="1" l="1"/>
  <c r="I1187" i="1"/>
  <c r="K1186" i="1"/>
  <c r="J1187" i="1" l="1"/>
  <c r="I1188" i="1" l="1"/>
  <c r="H1188" i="1"/>
  <c r="K1187" i="1"/>
  <c r="J1188" i="1" l="1"/>
  <c r="H1189" i="1" s="1"/>
  <c r="K1188" i="1" l="1"/>
  <c r="I1189" i="1"/>
  <c r="J1189" i="1" s="1"/>
  <c r="H1190" i="1" l="1"/>
  <c r="I1190" i="1"/>
  <c r="K1189" i="1"/>
  <c r="J1190" i="1" l="1"/>
  <c r="H1191" i="1" l="1"/>
  <c r="I1191" i="1"/>
  <c r="K1190" i="1"/>
  <c r="J1191" i="1" l="1"/>
  <c r="I1192" i="1" l="1"/>
  <c r="H1192" i="1"/>
  <c r="K1191" i="1"/>
  <c r="J1192" i="1" l="1"/>
  <c r="I1193" i="1" s="1"/>
  <c r="K1192" i="1" l="1"/>
  <c r="H1193" i="1"/>
  <c r="J1193" i="1" s="1"/>
  <c r="I1194" i="1" l="1"/>
  <c r="K1193" i="1"/>
  <c r="H1194" i="1"/>
  <c r="J1194" i="1" s="1"/>
  <c r="H1195" i="1" s="1"/>
  <c r="K1194" i="1" l="1"/>
  <c r="I1195" i="1"/>
  <c r="J1195" i="1"/>
  <c r="I1196" i="1" l="1"/>
  <c r="H1196" i="1"/>
  <c r="K1195" i="1"/>
  <c r="J1196" i="1" l="1"/>
  <c r="I1197" i="1" s="1"/>
  <c r="K1196" i="1" l="1"/>
  <c r="H1197" i="1"/>
  <c r="J1197" i="1" s="1"/>
  <c r="I1198" i="1" l="1"/>
  <c r="H1198" i="1"/>
  <c r="K1197" i="1"/>
  <c r="J1198" i="1" l="1"/>
  <c r="H1199" i="1" s="1"/>
  <c r="I1199" i="1"/>
  <c r="K1198" i="1"/>
  <c r="J1199" i="1" l="1"/>
  <c r="I1200" i="1"/>
  <c r="H1200" i="1"/>
  <c r="K1199" i="1"/>
  <c r="J1200" i="1" l="1"/>
  <c r="H1201" i="1" s="1"/>
  <c r="I1201" i="1"/>
  <c r="K1200" i="1"/>
  <c r="J1201" i="1" l="1"/>
  <c r="I1202" i="1" l="1"/>
  <c r="H1202" i="1"/>
  <c r="K1201" i="1"/>
  <c r="J1202" i="1" l="1"/>
  <c r="I1203" i="1" s="1"/>
  <c r="K1202" i="1" l="1"/>
  <c r="H1203" i="1"/>
  <c r="J1203" i="1" s="1"/>
  <c r="I1204" i="1" s="1"/>
  <c r="K1203" i="1" l="1"/>
  <c r="H1204" i="1"/>
  <c r="J1204" i="1" s="1"/>
  <c r="I1205" i="1" l="1"/>
  <c r="H1205" i="1"/>
  <c r="K1204" i="1"/>
  <c r="J1205" i="1" l="1"/>
  <c r="I1206" i="1" l="1"/>
  <c r="H1206" i="1"/>
  <c r="K1205" i="1"/>
  <c r="J1206" i="1" l="1"/>
  <c r="H1207" i="1" s="1"/>
  <c r="K1206" i="1"/>
  <c r="I1207" i="1"/>
  <c r="J1207" i="1" s="1"/>
  <c r="I1208" i="1" s="1"/>
  <c r="K1207" i="1" l="1"/>
  <c r="H1208" i="1"/>
  <c r="J1208" i="1" s="1"/>
  <c r="H1209" i="1" s="1"/>
  <c r="K1208" i="1" l="1"/>
  <c r="I1209" i="1"/>
  <c r="J1209" i="1" s="1"/>
  <c r="H1210" i="1" l="1"/>
  <c r="I1210" i="1"/>
  <c r="K1209" i="1"/>
  <c r="J1210" i="1" l="1"/>
  <c r="K1210" i="1" l="1"/>
  <c r="H1211" i="1"/>
  <c r="I1211" i="1"/>
  <c r="J1211" i="1" l="1"/>
  <c r="I1212" i="1" l="1"/>
  <c r="H1212" i="1"/>
  <c r="K1211" i="1"/>
  <c r="J1212" i="1" l="1"/>
  <c r="H1213" i="1" s="1"/>
  <c r="K1212" i="1" l="1"/>
  <c r="I1213" i="1"/>
  <c r="J1213" i="1" s="1"/>
  <c r="I1214" i="1" l="1"/>
  <c r="H1214" i="1"/>
  <c r="K1213" i="1"/>
  <c r="J1214" i="1" l="1"/>
  <c r="H1215" i="1" s="1"/>
  <c r="I1215" i="1"/>
  <c r="K1214" i="1"/>
  <c r="J1215" i="1" l="1"/>
  <c r="I1216" i="1" l="1"/>
  <c r="H1216" i="1"/>
  <c r="K1215" i="1"/>
  <c r="J1216" i="1" l="1"/>
  <c r="H1217" i="1" s="1"/>
  <c r="K1216" i="1" l="1"/>
  <c r="I1217" i="1"/>
  <c r="J1217" i="1" s="1"/>
  <c r="I1218" i="1" l="1"/>
  <c r="H1218" i="1"/>
  <c r="K1217" i="1"/>
  <c r="J1218" i="1" l="1"/>
  <c r="H1219" i="1" s="1"/>
  <c r="K1218" i="1" l="1"/>
  <c r="I1219" i="1"/>
  <c r="J1219" i="1" s="1"/>
  <c r="I1220" i="1" l="1"/>
  <c r="H1220" i="1"/>
  <c r="K1219" i="1"/>
  <c r="J1220" i="1" l="1"/>
  <c r="H1221" i="1"/>
  <c r="I1221" i="1"/>
  <c r="K1220" i="1"/>
  <c r="J1221" i="1" l="1"/>
  <c r="I1222" i="1" l="1"/>
  <c r="H1222" i="1"/>
  <c r="K1221" i="1"/>
  <c r="J1222" i="1" l="1"/>
  <c r="I1223" i="1" s="1"/>
  <c r="K1222" i="1" l="1"/>
  <c r="H1223" i="1"/>
  <c r="J1223" i="1" s="1"/>
  <c r="H1224" i="1" s="1"/>
  <c r="K1223" i="1" l="1"/>
  <c r="I1224" i="1"/>
  <c r="J1224" i="1" s="1"/>
  <c r="I1225" i="1" l="1"/>
  <c r="H1225" i="1"/>
  <c r="J1225" i="1" s="1"/>
  <c r="K1224" i="1"/>
  <c r="H1226" i="1" l="1"/>
  <c r="I1226" i="1"/>
  <c r="K1225" i="1"/>
  <c r="J1226" i="1" l="1"/>
  <c r="H1227" i="1" l="1"/>
  <c r="I1227" i="1"/>
  <c r="K1226" i="1"/>
  <c r="J1227" i="1" l="1"/>
  <c r="H1228" i="1" l="1"/>
  <c r="I1228" i="1"/>
  <c r="K1227" i="1"/>
  <c r="J1228" i="1" l="1"/>
  <c r="H1229" i="1" l="1"/>
  <c r="I1229" i="1"/>
  <c r="K1228" i="1"/>
  <c r="J1229" i="1" l="1"/>
  <c r="H1230" i="1" l="1"/>
  <c r="I1230" i="1"/>
  <c r="K1229" i="1"/>
  <c r="J1230" i="1" l="1"/>
  <c r="I1231" i="1" l="1"/>
  <c r="H1231" i="1"/>
  <c r="K1230" i="1"/>
  <c r="J1231" i="1" l="1"/>
  <c r="I1232" i="1" s="1"/>
  <c r="K1231" i="1" l="1"/>
  <c r="H1232" i="1"/>
  <c r="J1232" i="1" s="1"/>
  <c r="H1233" i="1" s="1"/>
  <c r="K1232" i="1" l="1"/>
  <c r="I1233" i="1"/>
  <c r="J1233" i="1" s="1"/>
  <c r="I1234" i="1" l="1"/>
  <c r="H1234" i="1"/>
  <c r="K1233" i="1"/>
  <c r="J1234" i="1" l="1"/>
  <c r="I1235" i="1"/>
  <c r="H1235" i="1"/>
  <c r="K1234" i="1"/>
  <c r="J1235" i="1" l="1"/>
  <c r="H1236" i="1" s="1"/>
  <c r="K1235" i="1" l="1"/>
  <c r="I1236" i="1"/>
  <c r="J1236" i="1" s="1"/>
  <c r="I1237" i="1" l="1"/>
  <c r="H1237" i="1"/>
  <c r="K1236" i="1"/>
  <c r="J1237" i="1" l="1"/>
  <c r="H1238" i="1"/>
  <c r="I1238" i="1"/>
  <c r="K1237" i="1"/>
  <c r="J1238" i="1" l="1"/>
  <c r="H1239" i="1" l="1"/>
  <c r="I1239" i="1"/>
  <c r="K1238" i="1"/>
  <c r="J1239" i="1" l="1"/>
  <c r="H1240" i="1" l="1"/>
  <c r="I1240" i="1"/>
  <c r="K1239" i="1"/>
  <c r="J1240" i="1" l="1"/>
  <c r="I1241" i="1" l="1"/>
  <c r="H1241" i="1"/>
  <c r="K1240" i="1"/>
  <c r="J1241" i="1" l="1"/>
  <c r="H1242" i="1" s="1"/>
  <c r="I1242" i="1" l="1"/>
  <c r="J1242" i="1" s="1"/>
  <c r="K1242" i="1" s="1"/>
  <c r="K1241" i="1"/>
  <c r="H1243" i="1" l="1"/>
  <c r="I1243" i="1"/>
  <c r="J1243" i="1" l="1"/>
  <c r="I1244" i="1" l="1"/>
  <c r="H1244" i="1"/>
  <c r="K1243" i="1"/>
  <c r="J1244" i="1" l="1"/>
  <c r="I1245" i="1" s="1"/>
  <c r="K1244" i="1" l="1"/>
  <c r="H1245" i="1"/>
  <c r="J1245" i="1"/>
  <c r="I1246" i="1" s="1"/>
  <c r="K1245" i="1" l="1"/>
  <c r="H1246" i="1"/>
  <c r="J1246" i="1" s="1"/>
  <c r="H1247" i="1" s="1"/>
  <c r="I1247" i="1"/>
  <c r="K1246" i="1"/>
  <c r="J1247" i="1" l="1"/>
  <c r="H1248" i="1" l="1"/>
  <c r="I1248" i="1"/>
  <c r="K1247" i="1"/>
  <c r="J1248" i="1" l="1"/>
  <c r="H1249" i="1" l="1"/>
  <c r="I1249" i="1"/>
  <c r="K1248" i="1"/>
  <c r="J1249" i="1" l="1"/>
  <c r="I1250" i="1" l="1"/>
  <c r="H1250" i="1"/>
  <c r="K1249" i="1"/>
  <c r="J1250" i="1" l="1"/>
  <c r="I1251" i="1" s="1"/>
  <c r="K1250" i="1"/>
  <c r="H1251" i="1" l="1"/>
  <c r="J1251" i="1" s="1"/>
  <c r="I1252" i="1" s="1"/>
  <c r="K1251" i="1" l="1"/>
  <c r="H1252" i="1"/>
  <c r="J1252" i="1" s="1"/>
  <c r="I1253" i="1"/>
  <c r="H1253" i="1"/>
  <c r="K1252" i="1"/>
  <c r="J1253" i="1" l="1"/>
  <c r="H1254" i="1" s="1"/>
  <c r="K1253" i="1" l="1"/>
  <c r="I1254" i="1"/>
  <c r="J1254" i="1" s="1"/>
  <c r="H1255" i="1" l="1"/>
  <c r="I1255" i="1"/>
  <c r="K1254" i="1"/>
  <c r="J1255" i="1" l="1"/>
  <c r="I1256" i="1" l="1"/>
  <c r="H1256" i="1"/>
  <c r="K1255" i="1"/>
  <c r="J1256" i="1" l="1"/>
  <c r="K1256" i="1" s="1"/>
  <c r="H1257" i="1" l="1"/>
  <c r="I1257" i="1"/>
  <c r="J1257" i="1" s="1"/>
  <c r="I1258" i="1" l="1"/>
  <c r="H1258" i="1"/>
  <c r="K1257" i="1"/>
  <c r="J1258" i="1"/>
  <c r="K1258" i="1" s="1"/>
  <c r="I1259" i="1" l="1"/>
  <c r="H1259" i="1"/>
  <c r="J1259" i="1" l="1"/>
  <c r="H1260" i="1" s="1"/>
  <c r="K1259" i="1" l="1"/>
  <c r="I1260" i="1"/>
  <c r="J1260" i="1" s="1"/>
  <c r="I1261" i="1" l="1"/>
  <c r="H1261" i="1"/>
  <c r="K1260" i="1"/>
  <c r="J1261" i="1" l="1"/>
  <c r="H1262" i="1" s="1"/>
  <c r="K1261" i="1" l="1"/>
  <c r="I1262" i="1"/>
  <c r="J1262" i="1"/>
  <c r="H1263" i="1" l="1"/>
  <c r="I1263" i="1"/>
  <c r="K1262" i="1"/>
  <c r="J1263" i="1" l="1"/>
  <c r="H1264" i="1" l="1"/>
  <c r="I1264" i="1"/>
  <c r="K1263" i="1"/>
  <c r="J1264" i="1" l="1"/>
  <c r="I1265" i="1" l="1"/>
  <c r="H1265" i="1"/>
  <c r="K1264" i="1"/>
  <c r="J1265" i="1" l="1"/>
  <c r="I1266" i="1" s="1"/>
  <c r="K1265" i="1" l="1"/>
  <c r="H1266" i="1"/>
  <c r="J1266" i="1" s="1"/>
  <c r="H1267" i="1" s="1"/>
  <c r="K1266" i="1" l="1"/>
  <c r="I1267" i="1"/>
  <c r="J1267" i="1" s="1"/>
  <c r="H1268" i="1" l="1"/>
  <c r="I1268" i="1"/>
  <c r="K1267" i="1"/>
  <c r="J1268" i="1" l="1"/>
  <c r="H1269" i="1" l="1"/>
  <c r="I1269" i="1"/>
  <c r="K1268" i="1"/>
  <c r="J1269" i="1" l="1"/>
  <c r="I1270" i="1" l="1"/>
  <c r="H1270" i="1"/>
  <c r="K1269" i="1"/>
  <c r="J1270" i="1" l="1"/>
  <c r="H1271" i="1"/>
  <c r="I1271" i="1"/>
  <c r="K1270" i="1"/>
  <c r="J1271" i="1" l="1"/>
  <c r="H1272" i="1" l="1"/>
  <c r="I1272" i="1"/>
  <c r="K1271" i="1"/>
  <c r="J1272" i="1" l="1"/>
  <c r="H1273" i="1" l="1"/>
  <c r="I1273" i="1"/>
  <c r="K1272" i="1"/>
  <c r="J1273" i="1" l="1"/>
  <c r="H1274" i="1" l="1"/>
  <c r="I1274" i="1"/>
  <c r="K1273" i="1"/>
  <c r="J1274" i="1" l="1"/>
  <c r="I1275" i="1" l="1"/>
  <c r="H1275" i="1"/>
  <c r="K1274" i="1"/>
  <c r="J1275" i="1" l="1"/>
  <c r="I1276" i="1" s="1"/>
  <c r="K1275" i="1" l="1"/>
  <c r="H1276" i="1"/>
  <c r="J1276" i="1" s="1"/>
  <c r="I1277" i="1" s="1"/>
  <c r="K1276" i="1" l="1"/>
  <c r="H1277" i="1"/>
  <c r="J1277" i="1" s="1"/>
  <c r="I1278" i="1" l="1"/>
  <c r="H1278" i="1"/>
  <c r="K1277" i="1"/>
  <c r="J1278" i="1" l="1"/>
  <c r="H1279" i="1" l="1"/>
  <c r="K1278" i="1"/>
  <c r="I1279" i="1"/>
  <c r="J1279" i="1" l="1"/>
  <c r="H1280" i="1" l="1"/>
  <c r="I1280" i="1"/>
  <c r="K1279" i="1"/>
  <c r="J1280" i="1" l="1"/>
  <c r="K1280" i="1" l="1"/>
  <c r="I1281" i="1"/>
  <c r="H1281" i="1"/>
  <c r="J1281" i="1" s="1"/>
  <c r="H1282" i="1" s="1"/>
  <c r="K1281" i="1" l="1"/>
  <c r="I1282" i="1"/>
  <c r="J1282" i="1" s="1"/>
  <c r="H1283" i="1" l="1"/>
  <c r="I1283" i="1"/>
  <c r="K1282" i="1"/>
  <c r="J1283" i="1" l="1"/>
  <c r="H1284" i="1" l="1"/>
  <c r="I1284" i="1"/>
  <c r="K1283" i="1"/>
  <c r="J1284" i="1" l="1"/>
  <c r="H1285" i="1" l="1"/>
  <c r="I1285" i="1"/>
  <c r="K1284" i="1"/>
  <c r="J1285" i="1" l="1"/>
  <c r="H1286" i="1" l="1"/>
  <c r="I1286" i="1"/>
  <c r="K1285" i="1"/>
  <c r="J1286" i="1" l="1"/>
  <c r="I1287" i="1" l="1"/>
  <c r="H1287" i="1"/>
  <c r="K1286" i="1"/>
  <c r="J1287" i="1" l="1"/>
  <c r="H1288" i="1" s="1"/>
  <c r="K1287" i="1" l="1"/>
  <c r="I1288" i="1"/>
  <c r="J1288" i="1"/>
  <c r="I1289" i="1" l="1"/>
  <c r="H1289" i="1"/>
  <c r="K1288" i="1"/>
  <c r="J1289" i="1" l="1"/>
  <c r="I1290" i="1" s="1"/>
  <c r="K1289" i="1" l="1"/>
  <c r="H1290" i="1"/>
  <c r="J1290" i="1"/>
  <c r="I1291" i="1"/>
  <c r="H1291" i="1"/>
  <c r="K1290" i="1"/>
  <c r="J1291" i="1" l="1"/>
  <c r="H1292" i="1"/>
  <c r="I1292" i="1"/>
  <c r="K1291" i="1"/>
  <c r="J1292" i="1" l="1"/>
  <c r="I1293" i="1" l="1"/>
  <c r="H1293" i="1"/>
  <c r="J1293" i="1" s="1"/>
  <c r="K1292" i="1"/>
  <c r="I1294" i="1" l="1"/>
  <c r="H1294" i="1"/>
  <c r="K1293" i="1"/>
  <c r="J1294" i="1" l="1"/>
  <c r="I1295" i="1"/>
  <c r="H1295" i="1"/>
  <c r="K1294" i="1"/>
  <c r="J1295" i="1" l="1"/>
  <c r="H1296" i="1" s="1"/>
  <c r="K1295" i="1" l="1"/>
  <c r="I1296" i="1"/>
  <c r="J1296" i="1" s="1"/>
  <c r="H1297" i="1" l="1"/>
  <c r="I1297" i="1"/>
  <c r="K1296" i="1"/>
  <c r="J1297" i="1" l="1"/>
  <c r="H1298" i="1" l="1"/>
  <c r="I1298" i="1"/>
  <c r="K1297" i="1"/>
  <c r="J1298" i="1" l="1"/>
  <c r="H1299" i="1" l="1"/>
  <c r="I1299" i="1"/>
  <c r="K1298" i="1"/>
  <c r="J1299" i="1" l="1"/>
  <c r="H1300" i="1" l="1"/>
  <c r="I1300" i="1"/>
  <c r="K1299" i="1"/>
  <c r="J1300" i="1" l="1"/>
  <c r="I1301" i="1" l="1"/>
  <c r="H1301" i="1"/>
  <c r="K1300" i="1"/>
  <c r="J1301" i="1" l="1"/>
  <c r="I1302" i="1" s="1"/>
  <c r="K1301" i="1" l="1"/>
  <c r="H1302" i="1"/>
  <c r="J1302" i="1" s="1"/>
  <c r="H1303" i="1" s="1"/>
  <c r="K1302" i="1" l="1"/>
  <c r="I1303" i="1"/>
  <c r="J1303" i="1" s="1"/>
  <c r="H1304" i="1" l="1"/>
  <c r="I1304" i="1"/>
  <c r="K1303" i="1"/>
  <c r="J1304" i="1" l="1"/>
  <c r="H1305" i="1" l="1"/>
  <c r="I1305" i="1"/>
  <c r="K1304" i="1"/>
  <c r="J1305" i="1" l="1"/>
  <c r="H1306" i="1" l="1"/>
  <c r="I1306" i="1"/>
  <c r="K1305" i="1"/>
  <c r="J1306" i="1" l="1"/>
  <c r="H1307" i="1" l="1"/>
  <c r="I1307" i="1"/>
  <c r="K1306" i="1"/>
  <c r="J1307" i="1" l="1"/>
  <c r="H1308" i="1" l="1"/>
  <c r="I1308" i="1"/>
  <c r="K1307" i="1"/>
  <c r="J1308" i="1" l="1"/>
  <c r="H1309" i="1" l="1"/>
  <c r="I1309" i="1"/>
  <c r="K1308" i="1"/>
  <c r="J1309" i="1" l="1"/>
  <c r="K1309" i="1" s="1"/>
  <c r="I1310" i="1" l="1"/>
  <c r="H1310" i="1"/>
  <c r="J1310" i="1" l="1"/>
  <c r="I1311" i="1" s="1"/>
  <c r="K1310" i="1" l="1"/>
  <c r="H1311" i="1"/>
  <c r="J1311" i="1"/>
  <c r="H1312" i="1" s="1"/>
  <c r="K1311" i="1"/>
  <c r="I1312" i="1" l="1"/>
  <c r="J1312" i="1"/>
  <c r="H1313" i="1" l="1"/>
  <c r="I1313" i="1"/>
  <c r="K1312" i="1"/>
  <c r="J1313" i="1" l="1"/>
  <c r="H1314" i="1" l="1"/>
  <c r="I1314" i="1"/>
  <c r="K1313" i="1"/>
  <c r="J1314" i="1" l="1"/>
  <c r="K1314" i="1" l="1"/>
  <c r="H1315" i="1"/>
  <c r="I1315" i="1"/>
  <c r="J1315" i="1" l="1"/>
  <c r="H1316" i="1" s="1"/>
  <c r="K1315" i="1" l="1"/>
  <c r="I1316" i="1"/>
  <c r="J1316" i="1" s="1"/>
  <c r="H1317" i="1" l="1"/>
  <c r="I1317" i="1"/>
  <c r="K1316" i="1"/>
  <c r="J1317" i="1" l="1"/>
  <c r="I1318" i="1" l="1"/>
  <c r="H1318" i="1"/>
  <c r="K1317" i="1"/>
  <c r="J1318" i="1" l="1"/>
  <c r="H1319" i="1" s="1"/>
  <c r="K1318" i="1" l="1"/>
  <c r="I1319" i="1"/>
  <c r="J1319" i="1" s="1"/>
  <c r="H1320" i="1" l="1"/>
  <c r="I1320" i="1"/>
  <c r="K1319" i="1"/>
  <c r="J1320" i="1" l="1"/>
  <c r="I1321" i="1" l="1"/>
  <c r="H1321" i="1"/>
  <c r="K1320" i="1"/>
  <c r="J1321" i="1" l="1"/>
  <c r="H1322" i="1" s="1"/>
  <c r="K1321" i="1" l="1"/>
  <c r="I1322" i="1"/>
  <c r="J1322" i="1" s="1"/>
  <c r="I1323" i="1" l="1"/>
  <c r="H1323" i="1"/>
  <c r="K1322" i="1"/>
  <c r="J1323" i="1" l="1"/>
  <c r="I1324" i="1"/>
  <c r="H1324" i="1"/>
  <c r="J1324" i="1" s="1"/>
  <c r="K1323" i="1"/>
  <c r="H1325" i="1" l="1"/>
  <c r="I1325" i="1"/>
  <c r="K1324" i="1"/>
  <c r="J1325" i="1" l="1"/>
  <c r="H1326" i="1" l="1"/>
  <c r="I1326" i="1"/>
  <c r="K1325" i="1"/>
  <c r="J1326" i="1" l="1"/>
  <c r="I1327" i="1" l="1"/>
  <c r="H1327" i="1"/>
  <c r="J1327" i="1" s="1"/>
  <c r="K1326" i="1"/>
  <c r="H1328" i="1" l="1"/>
  <c r="I1328" i="1"/>
  <c r="K1327" i="1"/>
  <c r="J1328" i="1" l="1"/>
  <c r="H1329" i="1" l="1"/>
  <c r="I1329" i="1"/>
  <c r="K1328" i="1"/>
  <c r="J1329" i="1" l="1"/>
  <c r="K1329" i="1" s="1"/>
  <c r="H1330" i="1" l="1"/>
  <c r="I1330" i="1"/>
  <c r="J1330" i="1" l="1"/>
  <c r="I1331" i="1" l="1"/>
  <c r="H1331" i="1"/>
  <c r="K1330" i="1"/>
  <c r="J1331" i="1" l="1"/>
  <c r="H1332" i="1" s="1"/>
  <c r="K1331" i="1" l="1"/>
  <c r="I1332" i="1"/>
  <c r="J1332" i="1" s="1"/>
  <c r="H1333" i="1" l="1"/>
  <c r="I1333" i="1"/>
  <c r="K1332" i="1"/>
  <c r="J1333" i="1" l="1"/>
  <c r="I1334" i="1" l="1"/>
  <c r="H1334" i="1"/>
  <c r="J1334" i="1" s="1"/>
  <c r="K1333" i="1"/>
  <c r="H1335" i="1" l="1"/>
  <c r="I1335" i="1"/>
  <c r="K1334" i="1"/>
  <c r="J1335" i="1" l="1"/>
  <c r="K1335" i="1" s="1"/>
  <c r="H1336" i="1" l="1"/>
  <c r="I1336" i="1"/>
  <c r="J1336" i="1" l="1"/>
  <c r="H1337" i="1" l="1"/>
  <c r="I1337" i="1"/>
  <c r="K1336" i="1"/>
  <c r="J1337" i="1" l="1"/>
  <c r="K1337" i="1" l="1"/>
  <c r="I1338" i="1"/>
  <c r="H1338" i="1"/>
  <c r="J1338" i="1" l="1"/>
  <c r="H1339" i="1" s="1"/>
  <c r="K1338" i="1" l="1"/>
  <c r="I1339" i="1"/>
  <c r="J1339" i="1" s="1"/>
  <c r="K1339" i="1" s="1"/>
  <c r="I1340" i="1" l="1"/>
  <c r="H1340" i="1"/>
  <c r="J1340" i="1" l="1"/>
  <c r="I1341" i="1" s="1"/>
  <c r="K1340" i="1" l="1"/>
  <c r="H1341" i="1"/>
  <c r="J1341" i="1" s="1"/>
  <c r="H1342" i="1" s="1"/>
  <c r="K1341" i="1" l="1"/>
  <c r="I1342" i="1"/>
  <c r="J1342" i="1" s="1"/>
  <c r="H1343" i="1" l="1"/>
  <c r="I1343" i="1"/>
  <c r="K1342" i="1"/>
  <c r="J1343" i="1" l="1"/>
  <c r="H1344" i="1" l="1"/>
  <c r="I1344" i="1"/>
  <c r="K1343" i="1"/>
  <c r="J1344" i="1" l="1"/>
  <c r="I1345" i="1" l="1"/>
  <c r="H1345" i="1"/>
  <c r="K1344" i="1"/>
  <c r="J1345" i="1" l="1"/>
  <c r="I1346" i="1"/>
  <c r="H1346" i="1"/>
  <c r="K1345" i="1"/>
  <c r="J1346" i="1" l="1"/>
  <c r="K1346" i="1" s="1"/>
  <c r="H1347" i="1" l="1"/>
  <c r="I1347" i="1"/>
  <c r="J1347" i="1" l="1"/>
  <c r="I1348" i="1" l="1"/>
  <c r="H1348" i="1"/>
  <c r="K1347" i="1"/>
  <c r="J1348" i="1" l="1"/>
  <c r="I1349" i="1" s="1"/>
  <c r="H1349" i="1"/>
  <c r="K1348" i="1"/>
  <c r="J1349" i="1" l="1"/>
  <c r="K1349" i="1" s="1"/>
  <c r="I1350" i="1" l="1"/>
  <c r="H1350" i="1"/>
  <c r="J1350" i="1" s="1"/>
  <c r="H1351" i="1" l="1"/>
  <c r="I1351" i="1"/>
  <c r="K1350" i="1"/>
  <c r="J1351" i="1" l="1"/>
  <c r="H1352" i="1" l="1"/>
  <c r="I1352" i="1"/>
  <c r="K1351" i="1"/>
  <c r="J1352" i="1" l="1"/>
  <c r="K1352" i="1"/>
  <c r="H1353" i="1" l="1"/>
  <c r="I1353" i="1"/>
  <c r="J1353" i="1" l="1"/>
  <c r="H1354" i="1" l="1"/>
  <c r="I1354" i="1"/>
  <c r="K1353" i="1"/>
  <c r="J1354" i="1" l="1"/>
  <c r="H1355" i="1" l="1"/>
  <c r="I1355" i="1"/>
  <c r="K1354" i="1"/>
  <c r="J1355" i="1" l="1"/>
  <c r="I1356" i="1" l="1"/>
  <c r="H1356" i="1"/>
  <c r="K1355" i="1"/>
  <c r="J1356" i="1" l="1"/>
  <c r="H1357" i="1" s="1"/>
  <c r="K1356" i="1" l="1"/>
  <c r="I1357" i="1"/>
  <c r="J1357" i="1" s="1"/>
  <c r="H1358" i="1" l="1"/>
  <c r="I1358" i="1"/>
  <c r="K1357" i="1"/>
  <c r="J1358" i="1" l="1"/>
  <c r="H1359" i="1" l="1"/>
  <c r="I1359" i="1"/>
  <c r="K1358" i="1"/>
  <c r="J1359" i="1" l="1"/>
  <c r="H1360" i="1" l="1"/>
  <c r="I1360" i="1"/>
  <c r="K1359" i="1"/>
  <c r="J1360" i="1" l="1"/>
  <c r="I1361" i="1" l="1"/>
  <c r="H1361" i="1"/>
  <c r="K1360" i="1"/>
  <c r="J1361" i="1" l="1"/>
  <c r="H1362" i="1" s="1"/>
  <c r="K1361" i="1" l="1"/>
  <c r="I1362" i="1"/>
  <c r="J1362" i="1" s="1"/>
  <c r="H1363" i="1" l="1"/>
  <c r="I1363" i="1"/>
  <c r="K1362" i="1"/>
  <c r="J1363" i="1" l="1"/>
  <c r="I1364" i="1" l="1"/>
  <c r="H1364" i="1"/>
  <c r="K1363" i="1"/>
  <c r="J1364" i="1" l="1"/>
  <c r="H1365" i="1" s="1"/>
  <c r="K1364" i="1"/>
  <c r="I1365" i="1" l="1"/>
  <c r="J1365" i="1"/>
  <c r="I1366" i="1" l="1"/>
  <c r="H1366" i="1"/>
  <c r="K1365" i="1"/>
  <c r="J1366" i="1" l="1"/>
  <c r="I1367" i="1" s="1"/>
  <c r="H1367" i="1"/>
  <c r="K1366" i="1"/>
  <c r="J1367" i="1" l="1"/>
  <c r="H1368" i="1" s="1"/>
  <c r="K1367" i="1" l="1"/>
  <c r="I1368" i="1"/>
  <c r="J1368" i="1"/>
  <c r="K1368" i="1" l="1"/>
  <c r="I1369" i="1"/>
  <c r="H1369" i="1"/>
  <c r="J1369" i="1" s="1"/>
  <c r="I1370" i="1" l="1"/>
  <c r="H1370" i="1"/>
  <c r="K1369" i="1"/>
  <c r="J1370" i="1" l="1"/>
  <c r="I1371" i="1" s="1"/>
  <c r="K1370" i="1" l="1"/>
  <c r="H1371" i="1"/>
  <c r="J1371" i="1" s="1"/>
  <c r="H1372" i="1" s="1"/>
  <c r="K1371" i="1" l="1"/>
  <c r="I1372" i="1"/>
  <c r="J1372" i="1"/>
  <c r="I1373" i="1" l="1"/>
  <c r="H1373" i="1"/>
  <c r="K1372" i="1"/>
  <c r="J1373" i="1" l="1"/>
  <c r="H1374" i="1"/>
  <c r="I1374" i="1"/>
  <c r="K1373" i="1"/>
  <c r="J1374" i="1" l="1"/>
  <c r="I1375" i="1" l="1"/>
  <c r="H1375" i="1"/>
  <c r="K1374" i="1"/>
  <c r="J1375" i="1" l="1"/>
  <c r="H1376" i="1" s="1"/>
  <c r="K1375" i="1" l="1"/>
  <c r="I1376" i="1"/>
  <c r="J1376" i="1" s="1"/>
  <c r="H1377" i="1" l="1"/>
  <c r="I1377" i="1"/>
  <c r="K1376" i="1"/>
  <c r="J1377" i="1" l="1"/>
  <c r="I1378" i="1" l="1"/>
  <c r="H1378" i="1"/>
  <c r="K1377" i="1"/>
  <c r="J1378" i="1" l="1"/>
  <c r="H1379" i="1" s="1"/>
  <c r="K1378" i="1" l="1"/>
  <c r="I1379" i="1"/>
  <c r="J1379" i="1" s="1"/>
  <c r="I1380" i="1" l="1"/>
  <c r="H1380" i="1"/>
  <c r="K1379" i="1"/>
  <c r="J1380" i="1" l="1"/>
  <c r="H1381" i="1" s="1"/>
  <c r="K1380" i="1" l="1"/>
  <c r="I1381" i="1"/>
  <c r="J1381" i="1" s="1"/>
  <c r="I1382" i="1" l="1"/>
  <c r="H1382" i="1"/>
  <c r="K1381" i="1"/>
  <c r="J1382" i="1" l="1"/>
  <c r="I1383" i="1"/>
  <c r="H1383" i="1"/>
  <c r="J1383" i="1" s="1"/>
  <c r="K1382" i="1"/>
  <c r="I1384" i="1" l="1"/>
  <c r="H1384" i="1"/>
  <c r="K1383" i="1"/>
  <c r="J1384" i="1" l="1"/>
  <c r="I1385" i="1" s="1"/>
  <c r="K1384" i="1" l="1"/>
  <c r="H1385" i="1"/>
  <c r="J1385" i="1" s="1"/>
  <c r="I1386" i="1"/>
  <c r="H1386" i="1"/>
  <c r="K1385" i="1"/>
  <c r="J1386" i="1" l="1"/>
  <c r="I1387" i="1"/>
  <c r="H1387" i="1"/>
  <c r="K1386" i="1"/>
  <c r="J1387" i="1" l="1"/>
  <c r="I1388" i="1" s="1"/>
  <c r="H1388" i="1"/>
  <c r="K1387" i="1"/>
  <c r="J1388" i="1" l="1"/>
  <c r="K1388" i="1" s="1"/>
  <c r="I1389" i="1" l="1"/>
  <c r="H1389" i="1"/>
  <c r="J1389" i="1" l="1"/>
  <c r="H1390" i="1" s="1"/>
  <c r="K1389" i="1" l="1"/>
  <c r="I1390" i="1"/>
  <c r="J1390" i="1" s="1"/>
  <c r="K1390" i="1" l="1"/>
  <c r="H1391" i="1"/>
  <c r="I1391" i="1"/>
  <c r="J1391" i="1" l="1"/>
  <c r="I1392" i="1" l="1"/>
  <c r="H1392" i="1"/>
  <c r="J1392" i="1" s="1"/>
  <c r="K1391" i="1"/>
  <c r="I1393" i="1" l="1"/>
  <c r="H1393" i="1"/>
  <c r="K1392" i="1"/>
  <c r="J1393" i="1" l="1"/>
  <c r="I1394" i="1" l="1"/>
  <c r="H1394" i="1"/>
  <c r="K1393" i="1"/>
  <c r="J1394" i="1" l="1"/>
  <c r="H1395" i="1" s="1"/>
  <c r="K1394" i="1" l="1"/>
  <c r="I1395" i="1"/>
  <c r="J1395" i="1"/>
  <c r="K1395" i="1" s="1"/>
  <c r="H1396" i="1" l="1"/>
  <c r="I1396" i="1"/>
  <c r="J1396" i="1" l="1"/>
  <c r="I1397" i="1" l="1"/>
  <c r="H1397" i="1"/>
  <c r="K1396" i="1"/>
  <c r="J1397" i="1" l="1"/>
  <c r="H1398" i="1" s="1"/>
  <c r="K1397" i="1"/>
  <c r="I1398" i="1" l="1"/>
  <c r="J1398" i="1" s="1"/>
  <c r="H1399" i="1" l="1"/>
  <c r="I1399" i="1"/>
  <c r="K1398" i="1"/>
  <c r="J1399" i="1" l="1"/>
  <c r="H1400" i="1" l="1"/>
  <c r="I1400" i="1"/>
  <c r="K1399" i="1"/>
  <c r="J1400" i="1" l="1"/>
  <c r="I1401" i="1" l="1"/>
  <c r="H1401" i="1"/>
  <c r="K1400" i="1"/>
  <c r="J1401" i="1" l="1"/>
  <c r="I1402" i="1" s="1"/>
  <c r="K1401" i="1" l="1"/>
  <c r="H1402" i="1"/>
  <c r="J1402" i="1" s="1"/>
  <c r="H1403" i="1" s="1"/>
  <c r="K1402" i="1" l="1"/>
  <c r="I1403" i="1"/>
  <c r="J1403" i="1" s="1"/>
  <c r="I1404" i="1" l="1"/>
  <c r="H1404" i="1"/>
  <c r="K1403" i="1"/>
  <c r="J1404" i="1" l="1"/>
  <c r="H1405" i="1" s="1"/>
  <c r="K1404" i="1" l="1"/>
  <c r="I1405" i="1"/>
  <c r="J1405" i="1"/>
  <c r="I1406" i="1" l="1"/>
  <c r="H1406" i="1"/>
  <c r="K1405" i="1"/>
  <c r="J1406" i="1" l="1"/>
  <c r="I1407" i="1" s="1"/>
  <c r="K1406" i="1" l="1"/>
  <c r="H1407" i="1"/>
  <c r="J1407" i="1" s="1"/>
  <c r="H1408" i="1" s="1"/>
  <c r="K1407" i="1" l="1"/>
  <c r="I1408" i="1"/>
  <c r="J1408" i="1" s="1"/>
  <c r="H1409" i="1" l="1"/>
  <c r="I1409" i="1"/>
  <c r="K1408" i="1"/>
  <c r="J1409" i="1" l="1"/>
  <c r="I1410" i="1" l="1"/>
  <c r="H1410" i="1"/>
  <c r="K1409" i="1"/>
  <c r="J1410" i="1" l="1"/>
  <c r="H1411" i="1" s="1"/>
  <c r="I1411" i="1" l="1"/>
  <c r="K1410" i="1"/>
  <c r="J1411" i="1"/>
  <c r="H1412" i="1" l="1"/>
  <c r="I1412" i="1"/>
  <c r="K1411" i="1"/>
  <c r="J1412" i="1" l="1"/>
  <c r="H1413" i="1" l="1"/>
  <c r="I1413" i="1"/>
  <c r="K1412" i="1"/>
  <c r="J1413" i="1" l="1"/>
  <c r="H1414" i="1" l="1"/>
  <c r="I1414" i="1"/>
  <c r="K1413" i="1"/>
  <c r="J1414" i="1" l="1"/>
  <c r="K1414" i="1"/>
  <c r="H1415" i="1"/>
  <c r="I1415" i="1"/>
  <c r="J1415" i="1" l="1"/>
  <c r="I1416" i="1" l="1"/>
  <c r="H1416" i="1"/>
  <c r="K1415" i="1"/>
  <c r="J1416" i="1" l="1"/>
  <c r="K1416" i="1" s="1"/>
  <c r="I1417" i="1" l="1"/>
  <c r="H1417" i="1"/>
  <c r="J1417" i="1" l="1"/>
  <c r="H1418" i="1" s="1"/>
  <c r="K1417" i="1" l="1"/>
  <c r="I1418" i="1"/>
  <c r="J1418" i="1" s="1"/>
  <c r="H1419" i="1" l="1"/>
  <c r="I1419" i="1"/>
  <c r="K1418" i="1"/>
  <c r="J1419" i="1" l="1"/>
  <c r="I1420" i="1" l="1"/>
  <c r="H1420" i="1"/>
  <c r="K1419" i="1"/>
  <c r="J1420" i="1" l="1"/>
  <c r="I1421" i="1" s="1"/>
  <c r="K1420" i="1" l="1"/>
  <c r="H1421" i="1"/>
  <c r="J1421" i="1" s="1"/>
  <c r="I1422" i="1" s="1"/>
  <c r="K1421" i="1" l="1"/>
  <c r="H1422" i="1"/>
  <c r="J1422" i="1" s="1"/>
  <c r="H1423" i="1" s="1"/>
  <c r="K1422" i="1" l="1"/>
  <c r="I1423" i="1"/>
  <c r="J1423" i="1" s="1"/>
  <c r="I1424" i="1" l="1"/>
  <c r="H1424" i="1"/>
  <c r="K1423" i="1"/>
  <c r="J1424" i="1" l="1"/>
  <c r="I1425" i="1" s="1"/>
  <c r="K1424" i="1" l="1"/>
  <c r="H1425" i="1"/>
  <c r="J1425" i="1" s="1"/>
  <c r="H1426" i="1" s="1"/>
  <c r="K1425" i="1" l="1"/>
  <c r="I1426" i="1"/>
  <c r="J1426" i="1" s="1"/>
  <c r="I1427" i="1" l="1"/>
  <c r="H1427" i="1"/>
  <c r="K1426" i="1"/>
  <c r="J1427" i="1" l="1"/>
  <c r="K1427" i="1" s="1"/>
  <c r="H1428" i="1" l="1"/>
  <c r="I1428" i="1"/>
  <c r="J1428" i="1" l="1"/>
  <c r="H1429" i="1" l="1"/>
  <c r="I1429" i="1"/>
  <c r="K1428" i="1"/>
  <c r="J1429" i="1" l="1"/>
  <c r="H1430" i="1" l="1"/>
  <c r="I1430" i="1"/>
  <c r="K1429" i="1"/>
  <c r="J1430" i="1" l="1"/>
  <c r="I1431" i="1" l="1"/>
  <c r="H1431" i="1"/>
  <c r="K1430" i="1"/>
  <c r="J1431" i="1" l="1"/>
  <c r="H1432" i="1" s="1"/>
  <c r="K1431" i="1" l="1"/>
  <c r="I1432" i="1"/>
  <c r="J1432" i="1" s="1"/>
  <c r="H1433" i="1" l="1"/>
  <c r="I1433" i="1"/>
  <c r="K1432" i="1"/>
  <c r="J1433" i="1" l="1"/>
  <c r="H1434" i="1" l="1"/>
  <c r="I1434" i="1"/>
  <c r="K1433" i="1"/>
  <c r="J1434" i="1" l="1"/>
  <c r="H1435" i="1" l="1"/>
  <c r="I1435" i="1"/>
  <c r="K1434" i="1"/>
  <c r="J1435" i="1" l="1"/>
  <c r="I1436" i="1" l="1"/>
  <c r="H1436" i="1"/>
  <c r="K1435" i="1"/>
  <c r="J1436" i="1" l="1"/>
  <c r="I1437" i="1"/>
  <c r="H1437" i="1"/>
  <c r="K1436" i="1"/>
  <c r="J1437" i="1" l="1"/>
  <c r="I1438" i="1"/>
  <c r="H1438" i="1"/>
  <c r="K1437" i="1"/>
  <c r="J1438" i="1" l="1"/>
  <c r="H1439" i="1" s="1"/>
  <c r="K1438" i="1" l="1"/>
  <c r="I1439" i="1"/>
  <c r="J1439" i="1"/>
  <c r="H1440" i="1" l="1"/>
  <c r="I1440" i="1"/>
  <c r="K1439" i="1"/>
  <c r="J1440" i="1" l="1"/>
  <c r="H1441" i="1" l="1"/>
  <c r="I1441" i="1"/>
  <c r="K1440" i="1"/>
  <c r="J1441" i="1" l="1"/>
  <c r="I1442" i="1" l="1"/>
  <c r="H1442" i="1"/>
  <c r="K1441" i="1"/>
  <c r="J1442" i="1" l="1"/>
  <c r="H1443" i="1" s="1"/>
  <c r="K1442" i="1" l="1"/>
  <c r="I1443" i="1"/>
  <c r="J1443" i="1" s="1"/>
  <c r="H1444" i="1" l="1"/>
  <c r="I1444" i="1"/>
  <c r="K1443" i="1"/>
  <c r="J1444" i="1" l="1"/>
  <c r="K1444" i="1" s="1"/>
  <c r="I1445" i="1" l="1"/>
  <c r="H1445" i="1"/>
  <c r="J1445" i="1" l="1"/>
  <c r="H1446" i="1" s="1"/>
  <c r="K1445" i="1" l="1"/>
  <c r="I1446" i="1"/>
  <c r="J1446" i="1" s="1"/>
  <c r="H1447" i="1" l="1"/>
  <c r="I1447" i="1"/>
  <c r="K1446" i="1"/>
  <c r="J1447" i="1" l="1"/>
  <c r="H1448" i="1" l="1"/>
  <c r="I1448" i="1"/>
  <c r="K1447" i="1"/>
  <c r="J1448" i="1" l="1"/>
  <c r="H1449" i="1" l="1"/>
  <c r="I1449" i="1"/>
  <c r="K1448" i="1"/>
  <c r="J1449" i="1" l="1"/>
  <c r="I1450" i="1" l="1"/>
  <c r="H1450" i="1"/>
  <c r="K1449" i="1"/>
  <c r="J1450" i="1" l="1"/>
  <c r="I1451" i="1" s="1"/>
  <c r="K1450" i="1" l="1"/>
  <c r="H1451" i="1"/>
  <c r="J1451" i="1" s="1"/>
  <c r="I1452" i="1" s="1"/>
  <c r="K1451" i="1" l="1"/>
  <c r="H1452" i="1"/>
  <c r="J1452" i="1" s="1"/>
  <c r="I1453" i="1" s="1"/>
  <c r="K1452" i="1" l="1"/>
  <c r="H1453" i="1"/>
  <c r="J1453" i="1" s="1"/>
  <c r="H1454" i="1" l="1"/>
  <c r="I1454" i="1"/>
  <c r="J1454" i="1" s="1"/>
  <c r="K1453" i="1"/>
  <c r="H1455" i="1" l="1"/>
  <c r="I1455" i="1"/>
  <c r="K1454" i="1"/>
  <c r="J1455" i="1" l="1"/>
  <c r="H1456" i="1" s="1"/>
  <c r="K1455" i="1" l="1"/>
  <c r="I1456" i="1"/>
  <c r="J1456" i="1" s="1"/>
  <c r="H1457" i="1" l="1"/>
  <c r="I1457" i="1"/>
  <c r="K1456" i="1"/>
  <c r="J1457" i="1" l="1"/>
  <c r="H1458" i="1" l="1"/>
  <c r="I1458" i="1"/>
  <c r="K1457" i="1"/>
  <c r="J1458" i="1" l="1"/>
  <c r="I1459" i="1" l="1"/>
  <c r="H1459" i="1"/>
  <c r="K1458" i="1"/>
  <c r="J1459" i="1" l="1"/>
  <c r="H1460" i="1" s="1"/>
  <c r="K1459" i="1" l="1"/>
  <c r="I1460" i="1"/>
  <c r="J1460" i="1"/>
  <c r="H1461" i="1" l="1"/>
  <c r="I1461" i="1"/>
  <c r="K1460" i="1"/>
  <c r="J1461" i="1" l="1"/>
  <c r="K1461" i="1" s="1"/>
  <c r="H1462" i="1" l="1"/>
  <c r="I1462" i="1"/>
  <c r="J1462" i="1" l="1"/>
  <c r="I1463" i="1" l="1"/>
  <c r="H1463" i="1"/>
  <c r="K1462" i="1"/>
  <c r="J1463" i="1" l="1"/>
  <c r="H1464" i="1" s="1"/>
  <c r="K1463" i="1" l="1"/>
  <c r="I1464" i="1"/>
  <c r="J1464" i="1"/>
  <c r="H1465" i="1" l="1"/>
  <c r="I1465" i="1"/>
  <c r="K1464" i="1"/>
  <c r="J1465" i="1" l="1"/>
  <c r="I1466" i="1" l="1"/>
  <c r="H1466" i="1"/>
  <c r="K1465" i="1"/>
  <c r="J1466" i="1" l="1"/>
  <c r="I1467" i="1" s="1"/>
  <c r="K1466" i="1" l="1"/>
  <c r="H1467" i="1"/>
  <c r="J1467" i="1" s="1"/>
  <c r="I1468" i="1" s="1"/>
  <c r="K1467" i="1" l="1"/>
  <c r="H1468" i="1"/>
  <c r="J1468" i="1" s="1"/>
  <c r="H1469" i="1" s="1"/>
  <c r="J1469" i="1" s="1"/>
  <c r="K1468" i="1" l="1"/>
  <c r="I1469" i="1"/>
  <c r="K1469" i="1" s="1"/>
  <c r="I1470" i="1"/>
  <c r="H1470" i="1"/>
  <c r="J1470" i="1" l="1"/>
  <c r="I1471" i="1" s="1"/>
  <c r="K1470" i="1" l="1"/>
  <c r="H1471" i="1"/>
  <c r="J1471" i="1" s="1"/>
  <c r="I1472" i="1" l="1"/>
  <c r="H1472" i="1"/>
  <c r="K1471" i="1"/>
  <c r="J1472" i="1"/>
  <c r="H1473" i="1"/>
  <c r="I1473" i="1"/>
  <c r="K1472" i="1"/>
  <c r="J1473" i="1" l="1"/>
  <c r="I1474" i="1" l="1"/>
  <c r="H1474" i="1"/>
  <c r="K1473" i="1"/>
  <c r="J1474" i="1" l="1"/>
  <c r="H1475" i="1"/>
  <c r="I1475" i="1"/>
  <c r="K1474" i="1"/>
  <c r="J1475" i="1" l="1"/>
  <c r="K1475" i="1" l="1"/>
  <c r="I1476" i="1"/>
  <c r="H1476" i="1"/>
  <c r="J1476" i="1" l="1"/>
  <c r="I1477" i="1" s="1"/>
  <c r="K1476" i="1" l="1"/>
  <c r="H1477" i="1"/>
  <c r="J1477" i="1" s="1"/>
  <c r="I1478" i="1" s="1"/>
  <c r="K1477" i="1" l="1"/>
  <c r="H1478" i="1"/>
  <c r="J1478" i="1" s="1"/>
  <c r="H1479" i="1" l="1"/>
  <c r="I1479" i="1"/>
  <c r="J1479" i="1" s="1"/>
  <c r="K1478" i="1"/>
  <c r="H1480" i="1" l="1"/>
  <c r="I1480" i="1"/>
  <c r="K1479" i="1"/>
  <c r="J1480" i="1" l="1"/>
  <c r="H1481" i="1" l="1"/>
  <c r="I1481" i="1"/>
  <c r="K1480" i="1"/>
  <c r="J1481" i="1" l="1"/>
  <c r="I1482" i="1" l="1"/>
  <c r="H1482" i="1"/>
  <c r="K1481" i="1"/>
  <c r="J1482" i="1" l="1"/>
  <c r="H1483" i="1" s="1"/>
  <c r="K1482" i="1" l="1"/>
  <c r="I1483" i="1"/>
  <c r="J1483" i="1" s="1"/>
  <c r="K1483" i="1" s="1"/>
  <c r="I1484" i="1" l="1"/>
  <c r="H1484" i="1"/>
  <c r="J1484" i="1" l="1"/>
  <c r="H1485" i="1" s="1"/>
  <c r="K1484" i="1" l="1"/>
  <c r="I1485" i="1"/>
  <c r="J1485" i="1" s="1"/>
  <c r="I1486" i="1" s="1"/>
  <c r="K1485" i="1" l="1"/>
  <c r="H1486" i="1"/>
  <c r="J1486" i="1" s="1"/>
  <c r="I1487" i="1" s="1"/>
  <c r="K1486" i="1" l="1"/>
  <c r="H1487" i="1"/>
  <c r="J1487" i="1" s="1"/>
  <c r="I1488" i="1" s="1"/>
  <c r="K1487" i="1" l="1"/>
  <c r="H1488" i="1"/>
  <c r="J1488" i="1" s="1"/>
  <c r="H1489" i="1" l="1"/>
  <c r="I1489" i="1"/>
  <c r="K1488" i="1"/>
  <c r="J1489" i="1" l="1"/>
  <c r="I1490" i="1" s="1"/>
  <c r="K1489" i="1" l="1"/>
  <c r="H1490" i="1"/>
  <c r="J1490" i="1" s="1"/>
  <c r="I1491" i="1" s="1"/>
  <c r="K1490" i="1" l="1"/>
  <c r="H1491" i="1"/>
  <c r="J1491" i="1" s="1"/>
  <c r="I1492" i="1" s="1"/>
  <c r="K1491" i="1" l="1"/>
  <c r="H1492" i="1"/>
  <c r="J1492" i="1" s="1"/>
  <c r="I1493" i="1" s="1"/>
  <c r="K1492" i="1" l="1"/>
  <c r="H1493" i="1"/>
  <c r="J1493" i="1" s="1"/>
  <c r="H1494" i="1" s="1"/>
  <c r="K1493" i="1" l="1"/>
  <c r="I1494" i="1"/>
  <c r="J1494" i="1" s="1"/>
  <c r="H1495" i="1" l="1"/>
  <c r="I1495" i="1"/>
  <c r="K1494" i="1"/>
  <c r="J1495" i="1" l="1"/>
  <c r="H1496" i="1" l="1"/>
  <c r="I1496" i="1"/>
  <c r="K1495" i="1"/>
  <c r="J1496" i="1" l="1"/>
  <c r="H1497" i="1" l="1"/>
  <c r="I1497" i="1"/>
  <c r="K1496" i="1"/>
  <c r="J1497" i="1" l="1"/>
  <c r="I1498" i="1" l="1"/>
  <c r="H1498" i="1"/>
  <c r="K1497" i="1"/>
  <c r="J1498" i="1" l="1"/>
  <c r="I1499" i="1"/>
  <c r="H1499" i="1"/>
  <c r="K1498" i="1"/>
  <c r="J1499" i="1" l="1"/>
  <c r="K1499" i="1"/>
  <c r="I1500" i="1"/>
  <c r="H1500" i="1"/>
  <c r="J1500" i="1" l="1"/>
  <c r="H1501" i="1" s="1"/>
  <c r="K1500" i="1" l="1"/>
  <c r="I1501" i="1"/>
  <c r="J1501" i="1"/>
  <c r="I1502" i="1" l="1"/>
  <c r="H1502" i="1"/>
  <c r="K1501" i="1"/>
  <c r="J1502" i="1" l="1"/>
  <c r="H1503" i="1" s="1"/>
  <c r="K1502" i="1" l="1"/>
  <c r="I1503" i="1"/>
  <c r="J1503" i="1" s="1"/>
  <c r="H1504" i="1" l="1"/>
  <c r="I1504" i="1"/>
  <c r="K1503" i="1"/>
  <c r="J1504" i="1" l="1"/>
  <c r="H1505" i="1" l="1"/>
  <c r="I1505" i="1"/>
  <c r="K1504" i="1"/>
  <c r="J1505" i="1" l="1"/>
  <c r="H1506" i="1" l="1"/>
  <c r="I1506" i="1"/>
  <c r="K1505" i="1"/>
  <c r="J1506" i="1" l="1"/>
  <c r="H1507" i="1" l="1"/>
  <c r="I1507" i="1"/>
  <c r="K1506" i="1"/>
  <c r="J1507" i="1" l="1"/>
  <c r="H1508" i="1" l="1"/>
  <c r="I1508" i="1"/>
  <c r="K1507" i="1"/>
  <c r="J1508" i="1" l="1"/>
  <c r="I1509" i="1" l="1"/>
  <c r="H1509" i="1"/>
  <c r="K1508" i="1"/>
  <c r="J1509" i="1" l="1"/>
  <c r="H1510" i="1"/>
  <c r="I1510" i="1"/>
  <c r="K1509" i="1"/>
  <c r="J1510" i="1" l="1"/>
  <c r="H1511" i="1" l="1"/>
  <c r="I1511" i="1"/>
  <c r="K1510" i="1"/>
  <c r="J1511" i="1" l="1"/>
  <c r="I1512" i="1" l="1"/>
  <c r="H1512" i="1"/>
  <c r="K1511" i="1"/>
  <c r="J1512" i="1" l="1"/>
  <c r="H1513" i="1" s="1"/>
  <c r="K1512" i="1" l="1"/>
  <c r="I1513" i="1"/>
  <c r="J1513" i="1" s="1"/>
  <c r="I1514" i="1" l="1"/>
  <c r="H1514" i="1"/>
  <c r="K1513" i="1"/>
  <c r="J1514" i="1" l="1"/>
  <c r="H1515" i="1" s="1"/>
  <c r="K1514" i="1" l="1"/>
  <c r="I1515" i="1"/>
  <c r="J1515" i="1" s="1"/>
  <c r="H1516" i="1" l="1"/>
  <c r="I1516" i="1"/>
  <c r="K1515" i="1"/>
  <c r="J1516" i="1" l="1"/>
  <c r="I1517" i="1" l="1"/>
  <c r="H1517" i="1"/>
  <c r="K1516" i="1"/>
  <c r="J1517" i="1" l="1"/>
  <c r="H1518" i="1" s="1"/>
  <c r="K1517" i="1" l="1"/>
  <c r="I1518" i="1"/>
  <c r="J1518" i="1" s="1"/>
  <c r="H1519" i="1" l="1"/>
  <c r="I1519" i="1"/>
  <c r="K1518" i="1"/>
  <c r="J1519" i="1" l="1"/>
  <c r="H1520" i="1" l="1"/>
  <c r="I1520" i="1"/>
  <c r="K1519" i="1"/>
  <c r="J1520" i="1" l="1"/>
  <c r="H1521" i="1" l="1"/>
  <c r="I1521" i="1"/>
  <c r="K1520" i="1"/>
  <c r="J1521" i="1" l="1"/>
  <c r="H1522" i="1" l="1"/>
  <c r="I1522" i="1"/>
  <c r="K1521" i="1"/>
  <c r="J1522" i="1" l="1"/>
  <c r="I1523" i="1" l="1"/>
  <c r="H1523" i="1"/>
  <c r="K1522" i="1"/>
  <c r="J1523" i="1" l="1"/>
  <c r="H1524" i="1" s="1"/>
  <c r="I1524" i="1" l="1"/>
  <c r="J1524" i="1" s="1"/>
  <c r="K1523" i="1"/>
  <c r="I1525" i="1" l="1"/>
  <c r="H1525" i="1"/>
  <c r="K1524" i="1"/>
  <c r="J1525" i="1" l="1"/>
  <c r="I1526" i="1" s="1"/>
  <c r="H1526" i="1"/>
  <c r="K1525" i="1"/>
  <c r="J1526" i="1" l="1"/>
  <c r="H1527" i="1" s="1"/>
  <c r="I1527" i="1"/>
  <c r="K1526" i="1"/>
  <c r="J1527" i="1" l="1"/>
  <c r="I1528" i="1" l="1"/>
  <c r="H1528" i="1"/>
  <c r="K1527" i="1"/>
  <c r="J1528" i="1" l="1"/>
  <c r="I1529" i="1"/>
  <c r="H1529" i="1"/>
  <c r="K1528" i="1"/>
  <c r="J1529" i="1" l="1"/>
  <c r="H1530" i="1" s="1"/>
  <c r="K1529" i="1" l="1"/>
  <c r="I1530" i="1"/>
  <c r="J1530" i="1" s="1"/>
  <c r="I1531" i="1" l="1"/>
  <c r="H1531" i="1"/>
  <c r="K1530" i="1"/>
  <c r="J1531" i="1" l="1"/>
  <c r="K1531" i="1" s="1"/>
  <c r="I1532" i="1" l="1"/>
  <c r="H1532" i="1"/>
  <c r="J1532" i="1" l="1"/>
  <c r="H1533" i="1"/>
  <c r="I1533" i="1"/>
  <c r="K1532" i="1"/>
  <c r="J1533" i="1" l="1"/>
  <c r="I1534" i="1" l="1"/>
  <c r="H1534" i="1"/>
  <c r="K1533" i="1"/>
  <c r="J1534" i="1" l="1"/>
  <c r="I1535" i="1" s="1"/>
  <c r="K1534" i="1" l="1"/>
  <c r="H1535" i="1"/>
  <c r="J1535" i="1" s="1"/>
  <c r="H1536" i="1" l="1"/>
  <c r="K1535" i="1"/>
  <c r="I1536" i="1"/>
  <c r="J1536" i="1" l="1"/>
  <c r="H1537" i="1" s="1"/>
  <c r="I1537" i="1" l="1"/>
  <c r="J1537" i="1" s="1"/>
  <c r="H1538" i="1" s="1"/>
  <c r="K1536" i="1"/>
  <c r="K1537" i="1" l="1"/>
  <c r="I1538" i="1"/>
  <c r="J1538" i="1"/>
  <c r="H1539" i="1" l="1"/>
  <c r="I1539" i="1"/>
  <c r="K1538" i="1"/>
  <c r="J1539" i="1" l="1"/>
  <c r="I1540" i="1" l="1"/>
  <c r="H1540" i="1"/>
  <c r="K1539" i="1"/>
  <c r="J1540" i="1" l="1"/>
  <c r="H1541" i="1" s="1"/>
  <c r="K1540" i="1" l="1"/>
  <c r="I1541" i="1"/>
  <c r="J1541" i="1"/>
  <c r="H1542" i="1" l="1"/>
  <c r="I1542" i="1"/>
  <c r="K1541" i="1"/>
  <c r="J1542" i="1" l="1"/>
  <c r="H1543" i="1" l="1"/>
  <c r="I1543" i="1"/>
  <c r="K1542" i="1"/>
  <c r="J1543" i="1" l="1"/>
  <c r="K1543" i="1" s="1"/>
  <c r="I1544" i="1" l="1"/>
  <c r="H1544" i="1"/>
  <c r="J1544" i="1" l="1"/>
  <c r="I1545" i="1"/>
  <c r="H1545" i="1"/>
  <c r="K1544" i="1"/>
  <c r="J1545" i="1" l="1"/>
  <c r="H1546" i="1" s="1"/>
  <c r="K1545" i="1" l="1"/>
  <c r="I1546" i="1"/>
  <c r="J1546" i="1" s="1"/>
  <c r="I1547" i="1" l="1"/>
  <c r="H1547" i="1"/>
  <c r="K1546" i="1"/>
  <c r="J1547" i="1" l="1"/>
  <c r="H1548" i="1" s="1"/>
  <c r="K1547" i="1" l="1"/>
  <c r="I1548" i="1"/>
  <c r="J1548" i="1"/>
  <c r="H1549" i="1" l="1"/>
  <c r="I1549" i="1"/>
  <c r="K1548" i="1"/>
  <c r="J1549" i="1" l="1"/>
  <c r="I1550" i="1" l="1"/>
  <c r="H1550" i="1"/>
  <c r="K1549" i="1"/>
  <c r="J1550" i="1" l="1"/>
  <c r="H1551" i="1"/>
  <c r="I1551" i="1"/>
  <c r="K1550" i="1"/>
  <c r="J1551" i="1" l="1"/>
  <c r="I1552" i="1" l="1"/>
  <c r="H1552" i="1"/>
  <c r="K1551" i="1"/>
  <c r="J1552" i="1" l="1"/>
  <c r="H1553" i="1" s="1"/>
  <c r="I1553" i="1"/>
  <c r="K1552" i="1"/>
  <c r="J1553" i="1" l="1"/>
  <c r="H1554" i="1" l="1"/>
  <c r="I1554" i="1"/>
  <c r="K1553" i="1"/>
  <c r="J1554" i="1" l="1"/>
  <c r="I1555" i="1" l="1"/>
  <c r="H1555" i="1"/>
  <c r="K1554" i="1"/>
  <c r="J1555" i="1" l="1"/>
  <c r="H1556" i="1" s="1"/>
  <c r="I1556" i="1" l="1"/>
  <c r="J1556" i="1" s="1"/>
  <c r="K1555" i="1"/>
  <c r="I1557" i="1" l="1"/>
  <c r="H1557" i="1"/>
  <c r="K1556" i="1"/>
  <c r="J1557" i="1" l="1"/>
  <c r="H1558" i="1" s="1"/>
  <c r="I1558" i="1" l="1"/>
  <c r="J1558" i="1" s="1"/>
  <c r="H1559" i="1" s="1"/>
  <c r="K1557" i="1"/>
  <c r="K1558" i="1" l="1"/>
  <c r="I1559" i="1"/>
  <c r="J1559" i="1" s="1"/>
  <c r="I1560" i="1" l="1"/>
  <c r="H1560" i="1"/>
  <c r="K1559" i="1"/>
  <c r="J1560" i="1" l="1"/>
  <c r="I1561" i="1" s="1"/>
  <c r="K1560" i="1" l="1"/>
  <c r="H1561" i="1"/>
  <c r="J1561" i="1" s="1"/>
  <c r="H1562" i="1" s="1"/>
  <c r="K1561" i="1" l="1"/>
  <c r="I1562" i="1"/>
  <c r="J1562" i="1" s="1"/>
  <c r="I1563" i="1" l="1"/>
  <c r="H1563" i="1"/>
  <c r="K1562" i="1"/>
  <c r="J1563" i="1" l="1"/>
  <c r="H1564" i="1" s="1"/>
  <c r="K1563" i="1" l="1"/>
  <c r="I1564" i="1"/>
  <c r="J1564" i="1"/>
  <c r="K1564" i="1"/>
  <c r="H1565" i="1" l="1"/>
  <c r="I1565" i="1"/>
  <c r="J1565" i="1" l="1"/>
  <c r="I1566" i="1" l="1"/>
  <c r="H1566" i="1"/>
  <c r="K1565" i="1"/>
  <c r="J1566" i="1" l="1"/>
  <c r="I1567" i="1" s="1"/>
  <c r="K1566" i="1" l="1"/>
  <c r="H1567" i="1"/>
  <c r="J1567" i="1" s="1"/>
  <c r="I1568" i="1" s="1"/>
  <c r="K1567" i="1"/>
  <c r="H1568" i="1" l="1"/>
  <c r="J1568" i="1" s="1"/>
  <c r="I1569" i="1" l="1"/>
  <c r="H1569" i="1"/>
  <c r="K1568" i="1"/>
  <c r="J1569" i="1" l="1"/>
  <c r="H1570" i="1" s="1"/>
  <c r="K1569" i="1" l="1"/>
  <c r="I1570" i="1"/>
  <c r="J1570" i="1" s="1"/>
  <c r="I1571" i="1" l="1"/>
  <c r="K1570" i="1"/>
  <c r="H1571" i="1"/>
  <c r="J1571" i="1" s="1"/>
  <c r="H1572" i="1" s="1"/>
  <c r="I1572" i="1" l="1"/>
  <c r="J1572" i="1" s="1"/>
  <c r="K1571" i="1"/>
  <c r="H1573" i="1" l="1"/>
  <c r="I1573" i="1"/>
  <c r="J1573" i="1" s="1"/>
  <c r="K1572" i="1"/>
  <c r="I1574" i="1" l="1"/>
  <c r="H1574" i="1"/>
  <c r="K1573" i="1"/>
  <c r="J1574" i="1" l="1"/>
  <c r="I1575" i="1"/>
  <c r="H1575" i="1"/>
  <c r="K1574" i="1"/>
  <c r="J1575" i="1" l="1"/>
  <c r="I1576" i="1" s="1"/>
  <c r="K1575" i="1" l="1"/>
  <c r="H1576" i="1"/>
  <c r="J1576" i="1"/>
  <c r="H1577" i="1" s="1"/>
  <c r="K1576" i="1" l="1"/>
  <c r="I1577" i="1"/>
  <c r="J1577" i="1" s="1"/>
  <c r="I1578" i="1" l="1"/>
  <c r="H1578" i="1"/>
  <c r="K1577" i="1"/>
  <c r="J1578" i="1" l="1"/>
  <c r="I1579" i="1"/>
  <c r="H1579" i="1"/>
  <c r="K1578" i="1"/>
  <c r="J1579" i="1" l="1"/>
  <c r="H1580" i="1" s="1"/>
  <c r="K1579" i="1" l="1"/>
  <c r="I1580" i="1"/>
  <c r="J1580" i="1" s="1"/>
  <c r="H1581" i="1" l="1"/>
  <c r="I1581" i="1"/>
  <c r="K1580" i="1"/>
  <c r="J1581" i="1" l="1"/>
  <c r="I1582" i="1" l="1"/>
  <c r="H1582" i="1"/>
  <c r="K1581" i="1"/>
  <c r="J1582" i="1" l="1"/>
  <c r="I1583" i="1" s="1"/>
  <c r="K1582" i="1" l="1"/>
  <c r="H1583" i="1"/>
  <c r="J1583" i="1" s="1"/>
  <c r="H1584" i="1" l="1"/>
  <c r="I1584" i="1"/>
  <c r="K1583" i="1"/>
  <c r="J1584" i="1"/>
  <c r="H1585" i="1" l="1"/>
  <c r="I1585" i="1"/>
  <c r="K1584" i="1"/>
  <c r="J1585" i="1" l="1"/>
  <c r="I1586" i="1" l="1"/>
  <c r="H1586" i="1"/>
  <c r="K1585" i="1"/>
  <c r="J1586" i="1" l="1"/>
  <c r="I1587" i="1"/>
  <c r="H1587" i="1"/>
  <c r="K1586" i="1"/>
  <c r="J1587" i="1" l="1"/>
  <c r="I1588" i="1" s="1"/>
  <c r="K1587" i="1" l="1"/>
  <c r="H1588" i="1"/>
  <c r="J1588" i="1" s="1"/>
  <c r="H1589" i="1" l="1"/>
  <c r="I1589" i="1"/>
  <c r="K1588" i="1"/>
  <c r="J1589" i="1" l="1"/>
  <c r="H1590" i="1" s="1"/>
  <c r="K1589" i="1" l="1"/>
  <c r="I1590" i="1"/>
  <c r="J1590" i="1"/>
  <c r="I1591" i="1" l="1"/>
  <c r="H1591" i="1"/>
  <c r="K1590" i="1"/>
  <c r="J1591" i="1" l="1"/>
  <c r="I1592" i="1" s="1"/>
  <c r="K1591" i="1" l="1"/>
  <c r="H1592" i="1"/>
  <c r="J1592" i="1" s="1"/>
  <c r="I1593" i="1"/>
  <c r="H1593" i="1"/>
  <c r="K1592" i="1"/>
  <c r="J1593" i="1" l="1"/>
  <c r="I1594" i="1" s="1"/>
  <c r="K1593" i="1" l="1"/>
  <c r="H1594" i="1"/>
  <c r="J1594" i="1" s="1"/>
  <c r="H1595" i="1" s="1"/>
  <c r="K1594" i="1" l="1"/>
  <c r="I1595" i="1"/>
  <c r="J1595" i="1" s="1"/>
  <c r="K1595" i="1" l="1"/>
  <c r="H1596" i="1"/>
  <c r="I1596" i="1"/>
  <c r="J1596" i="1" l="1"/>
  <c r="I1597" i="1" l="1"/>
  <c r="H1597" i="1"/>
  <c r="K1596" i="1"/>
  <c r="J1597" i="1" l="1"/>
  <c r="I1598" i="1"/>
  <c r="H1598" i="1"/>
  <c r="K1597" i="1"/>
  <c r="J1598" i="1" l="1"/>
  <c r="H1599" i="1" s="1"/>
  <c r="K1598" i="1" l="1"/>
  <c r="I1599" i="1"/>
  <c r="J1599" i="1" s="1"/>
  <c r="H1600" i="1" l="1"/>
  <c r="I1600" i="1"/>
  <c r="K1599" i="1"/>
  <c r="J1600" i="1" l="1"/>
  <c r="H1601" i="1" l="1"/>
  <c r="I1601" i="1"/>
  <c r="K1600" i="1"/>
  <c r="J1601" i="1" l="1"/>
  <c r="I1602" i="1" l="1"/>
  <c r="H1602" i="1"/>
  <c r="K1601" i="1"/>
  <c r="J1602" i="1" l="1"/>
  <c r="I1603" i="1" s="1"/>
  <c r="H1603" i="1"/>
  <c r="K1602" i="1"/>
  <c r="J1603" i="1" l="1"/>
  <c r="I1604" i="1" s="1"/>
  <c r="K1603" i="1" l="1"/>
  <c r="H1604" i="1"/>
  <c r="J1604" i="1"/>
  <c r="I1605" i="1"/>
  <c r="H1605" i="1"/>
  <c r="K1604" i="1"/>
  <c r="J1605" i="1" l="1"/>
  <c r="H1606" i="1" s="1"/>
  <c r="K1605" i="1" l="1"/>
  <c r="I1606" i="1"/>
  <c r="J1606" i="1"/>
  <c r="H1607" i="1" l="1"/>
  <c r="I1607" i="1"/>
  <c r="K1606" i="1"/>
  <c r="J1607" i="1" l="1"/>
  <c r="I1608" i="1" l="1"/>
  <c r="H1608" i="1"/>
  <c r="K1607" i="1"/>
  <c r="J1608" i="1" l="1"/>
  <c r="I1609" i="1" s="1"/>
  <c r="K1608" i="1" l="1"/>
  <c r="H1609" i="1"/>
  <c r="J1609" i="1" s="1"/>
  <c r="I1610" i="1" l="1"/>
  <c r="K1609" i="1"/>
  <c r="H1610" i="1"/>
  <c r="J1610" i="1" s="1"/>
  <c r="H1611" i="1" l="1"/>
  <c r="K1610" i="1"/>
  <c r="I1611" i="1"/>
  <c r="J1611" i="1" l="1"/>
  <c r="I1612" i="1" l="1"/>
  <c r="H1612" i="1"/>
  <c r="K1611" i="1"/>
  <c r="J1612" i="1" l="1"/>
  <c r="H1613" i="1"/>
  <c r="I1613" i="1"/>
  <c r="K1612" i="1"/>
  <c r="J1613" i="1" l="1"/>
  <c r="H1614" i="1" l="1"/>
  <c r="I1614" i="1"/>
  <c r="K1613" i="1"/>
  <c r="J1614" i="1" l="1"/>
  <c r="I1615" i="1" l="1"/>
  <c r="H1615" i="1"/>
  <c r="K1614" i="1"/>
  <c r="J1615" i="1" l="1"/>
  <c r="K1615" i="1" s="1"/>
  <c r="I1616" i="1" l="1"/>
  <c r="H1616" i="1"/>
  <c r="J1616" i="1" l="1"/>
  <c r="H1617" i="1" s="1"/>
  <c r="I1617" i="1"/>
  <c r="K1616" i="1"/>
  <c r="J1617" i="1" l="1"/>
  <c r="I1618" i="1" l="1"/>
  <c r="H1618" i="1"/>
  <c r="J1618" i="1" s="1"/>
  <c r="K1617" i="1"/>
  <c r="I1619" i="1" l="1"/>
  <c r="H1619" i="1"/>
  <c r="K1618" i="1"/>
  <c r="J1619" i="1" l="1"/>
  <c r="H1620" i="1" s="1"/>
  <c r="K1619" i="1" l="1"/>
  <c r="I1620" i="1"/>
  <c r="J1620" i="1" s="1"/>
  <c r="I1621" i="1" l="1"/>
  <c r="H1621" i="1"/>
  <c r="J1621" i="1" s="1"/>
  <c r="K1620" i="1"/>
  <c r="H1622" i="1" l="1"/>
  <c r="I1622" i="1"/>
  <c r="K1621" i="1"/>
  <c r="J1622" i="1" l="1"/>
  <c r="H1623" i="1" l="1"/>
  <c r="I1623" i="1"/>
  <c r="K1622" i="1"/>
  <c r="J1623" i="1" l="1"/>
  <c r="H1624" i="1" l="1"/>
  <c r="I1624" i="1"/>
  <c r="K1623" i="1"/>
  <c r="J1624" i="1" l="1"/>
  <c r="I1625" i="1" l="1"/>
  <c r="H1625" i="1"/>
  <c r="J1625" i="1" s="1"/>
  <c r="H1626" i="1" s="1"/>
  <c r="K1624" i="1"/>
  <c r="I1626" i="1" l="1"/>
  <c r="J1626" i="1" s="1"/>
  <c r="K1625" i="1"/>
  <c r="H1627" i="1"/>
  <c r="I1627" i="1"/>
  <c r="K1626" i="1"/>
  <c r="J1627" i="1" l="1"/>
  <c r="H1628" i="1" l="1"/>
  <c r="I1628" i="1"/>
  <c r="K1627" i="1"/>
  <c r="J1628" i="1" l="1"/>
  <c r="I1629" i="1" l="1"/>
  <c r="H1629" i="1"/>
  <c r="K1628" i="1"/>
  <c r="J1629" i="1" l="1"/>
  <c r="H1630" i="1" s="1"/>
  <c r="I1630" i="1"/>
  <c r="K1629" i="1"/>
  <c r="J1630" i="1" l="1"/>
  <c r="I1631" i="1" l="1"/>
  <c r="H1631" i="1"/>
  <c r="K1630" i="1"/>
  <c r="J1631" i="1" l="1"/>
  <c r="H1632" i="1" s="1"/>
  <c r="K1631" i="1" l="1"/>
  <c r="I1632" i="1"/>
  <c r="J1632" i="1" s="1"/>
  <c r="I1633" i="1" l="1"/>
  <c r="H1633" i="1"/>
  <c r="K1632" i="1"/>
  <c r="J1633" i="1" l="1"/>
  <c r="I1634" i="1" s="1"/>
  <c r="K1633" i="1" l="1"/>
  <c r="H1634" i="1"/>
  <c r="J1634" i="1" s="1"/>
  <c r="I1635" i="1" s="1"/>
  <c r="K1634" i="1" l="1"/>
  <c r="H1635" i="1"/>
  <c r="J1635" i="1" s="1"/>
  <c r="I1636" i="1" s="1"/>
  <c r="K1635" i="1" l="1"/>
  <c r="H1636" i="1"/>
  <c r="J1636" i="1" s="1"/>
  <c r="H1637" i="1" s="1"/>
  <c r="K1636" i="1" l="1"/>
  <c r="I1637" i="1"/>
  <c r="J1637" i="1"/>
  <c r="H1638" i="1" l="1"/>
  <c r="I1638" i="1"/>
  <c r="K1637" i="1"/>
  <c r="J1638" i="1" l="1"/>
  <c r="I1639" i="1" l="1"/>
  <c r="H1639" i="1"/>
  <c r="K1638" i="1"/>
  <c r="J1639" i="1" l="1"/>
  <c r="H1640" i="1" s="1"/>
  <c r="K1639" i="1" l="1"/>
  <c r="I1640" i="1"/>
  <c r="J1640" i="1"/>
  <c r="H1641" i="1" l="1"/>
  <c r="I1641" i="1"/>
  <c r="K1640" i="1"/>
  <c r="J1641" i="1" l="1"/>
  <c r="H1642" i="1" l="1"/>
  <c r="I1642" i="1"/>
  <c r="K1641" i="1"/>
  <c r="J1642" i="1" l="1"/>
  <c r="I1643" i="1" l="1"/>
  <c r="H1643" i="1"/>
  <c r="K1642" i="1"/>
  <c r="J1643" i="1" l="1"/>
  <c r="H1644" i="1" s="1"/>
  <c r="K1643" i="1" l="1"/>
  <c r="I1644" i="1"/>
  <c r="J1644" i="1" s="1"/>
  <c r="I1645" i="1" l="1"/>
  <c r="H1645" i="1"/>
  <c r="K1644" i="1"/>
  <c r="J1645" i="1" l="1"/>
  <c r="I1646" i="1" s="1"/>
  <c r="K1645" i="1" l="1"/>
  <c r="H1646" i="1"/>
  <c r="J1646" i="1" s="1"/>
  <c r="H1647" i="1" s="1"/>
  <c r="K1646" i="1" l="1"/>
  <c r="I1647" i="1"/>
  <c r="J1647" i="1" s="1"/>
  <c r="I1648" i="1" l="1"/>
  <c r="H1648" i="1"/>
  <c r="J1648" i="1" s="1"/>
  <c r="K1648" i="1" s="1"/>
  <c r="K1647" i="1"/>
  <c r="H1649" i="1" l="1"/>
  <c r="I1649" i="1"/>
  <c r="J1649" i="1" l="1"/>
  <c r="I1650" i="1" l="1"/>
  <c r="H1650" i="1"/>
  <c r="K1649" i="1"/>
  <c r="J1650" i="1" l="1"/>
  <c r="I1651" i="1" s="1"/>
  <c r="K1650" i="1" l="1"/>
  <c r="H1651" i="1"/>
  <c r="J1651" i="1" s="1"/>
  <c r="I1652" i="1" l="1"/>
  <c r="K1651" i="1"/>
  <c r="H1652" i="1"/>
  <c r="J1652" i="1"/>
  <c r="K1652" i="1" s="1"/>
  <c r="I1653" i="1" l="1"/>
  <c r="H1653" i="1"/>
  <c r="J1653" i="1" l="1"/>
  <c r="H1654" i="1" s="1"/>
  <c r="K1653" i="1" l="1"/>
  <c r="I1654" i="1"/>
  <c r="J1654" i="1"/>
  <c r="H1655" i="1" l="1"/>
  <c r="I1655" i="1"/>
  <c r="K1654" i="1"/>
  <c r="J1655" i="1" l="1"/>
  <c r="I1656" i="1" l="1"/>
  <c r="H1656" i="1"/>
  <c r="K1655" i="1"/>
  <c r="J1656" i="1" l="1"/>
  <c r="I1657" i="1" s="1"/>
  <c r="K1656" i="1" l="1"/>
  <c r="H1657" i="1"/>
  <c r="J1657" i="1" s="1"/>
  <c r="I1658" i="1" s="1"/>
  <c r="K1657" i="1" l="1"/>
  <c r="H1658" i="1"/>
  <c r="J1658" i="1" s="1"/>
  <c r="I1659" i="1" s="1"/>
  <c r="K1658" i="1" l="1"/>
  <c r="H1659" i="1"/>
  <c r="J1659" i="1" s="1"/>
  <c r="H1660" i="1" s="1"/>
  <c r="K1659" i="1" l="1"/>
  <c r="I1660" i="1"/>
  <c r="J1660" i="1" s="1"/>
  <c r="H1661" i="1" l="1"/>
  <c r="I1661" i="1"/>
  <c r="K1660" i="1"/>
  <c r="J1661" i="1" l="1"/>
  <c r="I1662" i="1" l="1"/>
  <c r="H1662" i="1"/>
  <c r="K1661" i="1"/>
  <c r="J1662" i="1" l="1"/>
  <c r="H1663" i="1" s="1"/>
  <c r="K1662" i="1" l="1"/>
  <c r="I1663" i="1"/>
  <c r="J1663" i="1" s="1"/>
  <c r="H1664" i="1" l="1"/>
  <c r="I1664" i="1"/>
  <c r="K1663" i="1"/>
  <c r="J1664" i="1" l="1"/>
  <c r="I1665" i="1" l="1"/>
  <c r="H1665" i="1"/>
  <c r="K1664" i="1"/>
  <c r="J1665" i="1" l="1"/>
  <c r="H1666" i="1" s="1"/>
  <c r="I1666" i="1"/>
  <c r="K1665" i="1"/>
  <c r="J1666" i="1" l="1"/>
  <c r="I1667" i="1" l="1"/>
  <c r="H1667" i="1"/>
  <c r="K1666" i="1"/>
  <c r="J1667" i="1" l="1"/>
  <c r="H1668" i="1" s="1"/>
  <c r="K1667" i="1" l="1"/>
  <c r="I1668" i="1"/>
  <c r="J1668" i="1" s="1"/>
  <c r="I1669" i="1" l="1"/>
  <c r="H1669" i="1"/>
  <c r="K1668" i="1"/>
  <c r="J1669" i="1" l="1"/>
  <c r="I1670" i="1" s="1"/>
  <c r="K1669" i="1" l="1"/>
  <c r="H1670" i="1"/>
  <c r="J1670" i="1"/>
  <c r="I1671" i="1" s="1"/>
  <c r="K1670" i="1" l="1"/>
  <c r="H1671" i="1"/>
  <c r="J1671" i="1" s="1"/>
  <c r="I1672" i="1" l="1"/>
  <c r="H1672" i="1"/>
  <c r="K1671" i="1"/>
  <c r="J1672" i="1"/>
  <c r="I1673" i="1" s="1"/>
  <c r="K1672" i="1" l="1"/>
  <c r="H1673" i="1"/>
  <c r="J1673" i="1" s="1"/>
  <c r="I1674" i="1" s="1"/>
  <c r="K1673" i="1" l="1"/>
  <c r="H1674" i="1"/>
  <c r="J1674" i="1" s="1"/>
  <c r="I1675" i="1" s="1"/>
  <c r="K1674" i="1" l="1"/>
  <c r="H1675" i="1"/>
  <c r="J1675" i="1" s="1"/>
  <c r="I1676" i="1" s="1"/>
  <c r="K1675" i="1" l="1"/>
  <c r="H1676" i="1"/>
  <c r="J1676" i="1" s="1"/>
  <c r="K1676" i="1" l="1"/>
  <c r="H1677" i="1"/>
  <c r="I1677" i="1"/>
  <c r="J1677" i="1" l="1"/>
  <c r="I1678" i="1" s="1"/>
  <c r="K1677" i="1" l="1"/>
  <c r="H1678" i="1"/>
  <c r="J1678" i="1" s="1"/>
  <c r="I1679" i="1" s="1"/>
  <c r="K1678" i="1" l="1"/>
  <c r="H1679" i="1"/>
  <c r="J1679" i="1" s="1"/>
  <c r="H1680" i="1" s="1"/>
  <c r="K1679" i="1"/>
  <c r="I1680" i="1" l="1"/>
  <c r="J1680" i="1" s="1"/>
  <c r="H1681" i="1" l="1"/>
  <c r="I1681" i="1"/>
  <c r="K1680" i="1"/>
  <c r="J1681" i="1" l="1"/>
  <c r="H1682" i="1" l="1"/>
  <c r="I1682" i="1"/>
  <c r="K1681" i="1"/>
  <c r="J1682" i="1" l="1"/>
  <c r="H1683" i="1" l="1"/>
  <c r="I1683" i="1"/>
  <c r="K1682" i="1"/>
  <c r="J1683" i="1" l="1"/>
  <c r="I1684" i="1" l="1"/>
  <c r="H1684" i="1"/>
  <c r="K1683" i="1"/>
  <c r="J1684" i="1" l="1"/>
  <c r="I1685" i="1" s="1"/>
  <c r="K1684" i="1" l="1"/>
  <c r="H1685" i="1"/>
  <c r="J1685" i="1" s="1"/>
  <c r="H1686" i="1" s="1"/>
  <c r="K1685" i="1" l="1"/>
  <c r="I1686" i="1"/>
  <c r="J1686" i="1" s="1"/>
  <c r="H1687" i="1" l="1"/>
  <c r="I1687" i="1"/>
  <c r="K1686" i="1"/>
  <c r="J1687" i="1" l="1"/>
  <c r="H1688" i="1" l="1"/>
  <c r="I1688" i="1"/>
  <c r="K1687" i="1"/>
  <c r="J1688" i="1" l="1"/>
  <c r="H1689" i="1" l="1"/>
  <c r="I1689" i="1"/>
  <c r="K1688" i="1"/>
  <c r="J1689" i="1" l="1"/>
  <c r="H1690" i="1" l="1"/>
  <c r="I1690" i="1"/>
  <c r="K1689" i="1"/>
  <c r="J1690" i="1" l="1"/>
  <c r="H1691" i="1" l="1"/>
  <c r="I1691" i="1"/>
  <c r="K1690" i="1"/>
  <c r="J1691" i="1" l="1"/>
  <c r="I1692" i="1" l="1"/>
  <c r="H1692" i="1"/>
  <c r="K1691" i="1"/>
  <c r="J1692" i="1" l="1"/>
  <c r="H1693" i="1"/>
  <c r="I1693" i="1"/>
  <c r="K1692" i="1"/>
  <c r="J1693" i="1" l="1"/>
  <c r="I1694" i="1" l="1"/>
  <c r="H1694" i="1"/>
  <c r="K1693" i="1"/>
  <c r="J1694" i="1" l="1"/>
  <c r="I1695" i="1" s="1"/>
  <c r="K1694" i="1" l="1"/>
  <c r="H1695" i="1"/>
  <c r="J1695" i="1" s="1"/>
  <c r="H1696" i="1" s="1"/>
  <c r="K1695" i="1" l="1"/>
  <c r="I1696" i="1"/>
  <c r="J1696" i="1" s="1"/>
  <c r="I1697" i="1" l="1"/>
  <c r="H1697" i="1"/>
  <c r="K1696" i="1"/>
  <c r="J1697" i="1" l="1"/>
  <c r="H1698" i="1" s="1"/>
  <c r="K1697" i="1" l="1"/>
  <c r="I1698" i="1"/>
  <c r="J1698" i="1" s="1"/>
  <c r="I1699" i="1" l="1"/>
  <c r="H1699" i="1"/>
  <c r="K1698" i="1"/>
  <c r="J1699" i="1" l="1"/>
  <c r="I1700" i="1" s="1"/>
  <c r="K1699" i="1" l="1"/>
  <c r="H1700" i="1"/>
  <c r="J1700" i="1"/>
  <c r="I1701" i="1" s="1"/>
  <c r="K1700" i="1" l="1"/>
  <c r="H1701" i="1"/>
  <c r="J1701" i="1"/>
  <c r="I1702" i="1" s="1"/>
  <c r="H1702" i="1"/>
  <c r="K1701" i="1"/>
  <c r="J1702" i="1" l="1"/>
  <c r="H1703" i="1"/>
  <c r="I1703" i="1"/>
  <c r="K1702" i="1"/>
  <c r="J1703" i="1" l="1"/>
  <c r="I1704" i="1" l="1"/>
  <c r="H1704" i="1"/>
  <c r="K1703" i="1"/>
  <c r="J1704" i="1" l="1"/>
  <c r="I1705" i="1" s="1"/>
  <c r="K1704" i="1" l="1"/>
  <c r="H1705" i="1"/>
  <c r="J1705" i="1"/>
  <c r="H1706" i="1" s="1"/>
  <c r="K1705" i="1" l="1"/>
  <c r="I1706" i="1"/>
  <c r="J1706" i="1"/>
  <c r="H1707" i="1" l="1"/>
  <c r="I1707" i="1"/>
  <c r="K1706" i="1"/>
  <c r="J1707" i="1" l="1"/>
  <c r="I1708" i="1" l="1"/>
  <c r="H1708" i="1"/>
  <c r="K1707" i="1"/>
  <c r="J1708" i="1" l="1"/>
  <c r="I1709" i="1" s="1"/>
  <c r="K1708" i="1" l="1"/>
  <c r="H1709" i="1"/>
  <c r="J1709" i="1" s="1"/>
  <c r="I1710" i="1" s="1"/>
  <c r="K1709" i="1" l="1"/>
  <c r="H1710" i="1"/>
  <c r="J1710" i="1" s="1"/>
  <c r="H1711" i="1" s="1"/>
  <c r="K1710" i="1" l="1"/>
  <c r="I1711" i="1"/>
  <c r="J1711" i="1" s="1"/>
  <c r="H1712" i="1" l="1"/>
  <c r="I1712" i="1"/>
  <c r="K1711" i="1"/>
  <c r="J1712" i="1" l="1"/>
  <c r="H1713" i="1" l="1"/>
  <c r="I1713" i="1"/>
  <c r="K1712" i="1"/>
  <c r="J1713" i="1" l="1"/>
  <c r="H1714" i="1" l="1"/>
  <c r="I1714" i="1"/>
  <c r="K1713" i="1"/>
  <c r="J1714" i="1" l="1"/>
  <c r="H1715" i="1" l="1"/>
  <c r="I1715" i="1"/>
  <c r="K1714" i="1"/>
  <c r="J1715" i="1" l="1"/>
  <c r="H1716" i="1" l="1"/>
  <c r="I1716" i="1"/>
  <c r="K1715" i="1"/>
  <c r="J1716" i="1" l="1"/>
  <c r="I1717" i="1" l="1"/>
  <c r="H1717" i="1"/>
  <c r="K1716" i="1"/>
  <c r="J1717" i="1" l="1"/>
  <c r="H1718" i="1" s="1"/>
  <c r="K1717" i="1" l="1"/>
  <c r="I1718" i="1"/>
  <c r="J1718" i="1"/>
  <c r="I1719" i="1" l="1"/>
  <c r="H1719" i="1"/>
  <c r="K1718" i="1"/>
  <c r="J1719" i="1" l="1"/>
  <c r="I1720" i="1"/>
  <c r="H1720" i="1"/>
  <c r="K1719" i="1"/>
  <c r="J1720" i="1" l="1"/>
  <c r="I1721" i="1"/>
  <c r="H1721" i="1"/>
  <c r="K1720" i="1"/>
  <c r="J1721" i="1" l="1"/>
  <c r="I1722" i="1" s="1"/>
  <c r="K1721" i="1" l="1"/>
  <c r="H1722" i="1"/>
  <c r="J1722" i="1" s="1"/>
  <c r="H1723" i="1" l="1"/>
  <c r="I1723" i="1"/>
  <c r="K1722" i="1"/>
  <c r="J1723" i="1"/>
  <c r="H1724" i="1" l="1"/>
  <c r="I1724" i="1"/>
  <c r="K1723" i="1"/>
  <c r="J1724" i="1" l="1"/>
  <c r="I1725" i="1" l="1"/>
  <c r="H1725" i="1"/>
  <c r="K1724" i="1"/>
  <c r="J1725" i="1" l="1"/>
  <c r="H1726" i="1" s="1"/>
  <c r="K1725" i="1" l="1"/>
  <c r="I1726" i="1"/>
  <c r="J1726" i="1" s="1"/>
  <c r="H1727" i="1" l="1"/>
  <c r="I1727" i="1"/>
  <c r="K1726" i="1"/>
  <c r="J1727" i="1" l="1"/>
  <c r="H1728" i="1" l="1"/>
  <c r="I1728" i="1"/>
  <c r="K1727" i="1"/>
  <c r="J1728" i="1" l="1"/>
  <c r="H1729" i="1" l="1"/>
  <c r="I1729" i="1"/>
  <c r="K1728" i="1"/>
  <c r="J1729" i="1" l="1"/>
  <c r="I1730" i="1" l="1"/>
  <c r="H1730" i="1"/>
  <c r="K1729" i="1"/>
  <c r="J1730" i="1" l="1"/>
  <c r="H1731" i="1" s="1"/>
  <c r="K1730" i="1" l="1"/>
  <c r="I1731" i="1"/>
  <c r="J1731" i="1" s="1"/>
  <c r="H1732" i="1" l="1"/>
  <c r="I1732" i="1"/>
  <c r="K1731" i="1"/>
  <c r="J1732" i="1" l="1"/>
  <c r="H1733" i="1" l="1"/>
  <c r="I1733" i="1"/>
  <c r="K1732" i="1"/>
  <c r="J1733" i="1" l="1"/>
  <c r="I1734" i="1" l="1"/>
  <c r="H1734" i="1"/>
  <c r="K1733" i="1"/>
  <c r="J1734" i="1" l="1"/>
  <c r="I1735" i="1" s="1"/>
  <c r="K1734" i="1" l="1"/>
  <c r="H1735" i="1"/>
  <c r="J1735" i="1" s="1"/>
  <c r="H1736" i="1" s="1"/>
  <c r="I1736" i="1" l="1"/>
  <c r="J1736" i="1" s="1"/>
  <c r="K1735" i="1"/>
  <c r="H1737" i="1" l="1"/>
  <c r="I1737" i="1"/>
  <c r="K1736" i="1"/>
  <c r="J1737" i="1" l="1"/>
  <c r="I1738" i="1" l="1"/>
  <c r="H1738" i="1"/>
  <c r="K1737" i="1"/>
  <c r="J1738" i="1" l="1"/>
  <c r="H1739" i="1"/>
  <c r="I1739" i="1"/>
  <c r="K1738" i="1"/>
  <c r="J1739" i="1" l="1"/>
  <c r="I1740" i="1" l="1"/>
  <c r="H1740" i="1"/>
  <c r="K1739" i="1"/>
  <c r="J1740" i="1" l="1"/>
  <c r="I1741" i="1" s="1"/>
  <c r="K1740" i="1" l="1"/>
  <c r="H1741" i="1"/>
  <c r="J1741" i="1" s="1"/>
  <c r="I1742" i="1" l="1"/>
  <c r="K1741" i="1"/>
  <c r="H1742" i="1"/>
  <c r="J1742" i="1" l="1"/>
  <c r="I1743" i="1"/>
  <c r="H1743" i="1"/>
  <c r="K1742" i="1"/>
  <c r="J1743" i="1" l="1"/>
  <c r="H1744" i="1" l="1"/>
  <c r="I1744" i="1"/>
  <c r="K1743" i="1"/>
  <c r="J1744" i="1" l="1"/>
  <c r="K1744" i="1" l="1"/>
  <c r="I1745" i="1"/>
  <c r="H1745" i="1"/>
  <c r="J1745" i="1" s="1"/>
  <c r="I1746" i="1" l="1"/>
  <c r="H1746" i="1"/>
  <c r="J1746" i="1" s="1"/>
  <c r="K1745" i="1"/>
  <c r="I1747" i="1" l="1"/>
  <c r="H1747" i="1"/>
  <c r="J1747" i="1" s="1"/>
  <c r="H1748" i="1" s="1"/>
  <c r="K1746" i="1"/>
  <c r="K1747" i="1"/>
  <c r="I1748" i="1"/>
  <c r="J1748" i="1"/>
  <c r="H1749" i="1" l="1"/>
  <c r="I1749" i="1"/>
  <c r="K1748" i="1"/>
  <c r="J1749" i="1" l="1"/>
  <c r="H1750" i="1" l="1"/>
  <c r="I1750" i="1"/>
  <c r="K1749" i="1"/>
  <c r="J1750" i="1" l="1"/>
  <c r="H1751" i="1" l="1"/>
  <c r="I1751" i="1"/>
  <c r="K1750" i="1"/>
  <c r="J1751" i="1" l="1"/>
  <c r="I1752" i="1" l="1"/>
  <c r="H1752" i="1"/>
  <c r="K1751" i="1"/>
  <c r="J1752" i="1" l="1"/>
  <c r="H1753" i="1" s="1"/>
  <c r="K1752" i="1" l="1"/>
  <c r="I1753" i="1"/>
  <c r="J1753" i="1" s="1"/>
  <c r="H1754" i="1" l="1"/>
  <c r="I1754" i="1"/>
  <c r="K1753" i="1"/>
  <c r="J1754" i="1" l="1"/>
  <c r="I1755" i="1" l="1"/>
  <c r="H1755" i="1"/>
  <c r="K1754" i="1"/>
  <c r="J1755" i="1" l="1"/>
  <c r="I1756" i="1" s="1"/>
  <c r="K1755" i="1" l="1"/>
  <c r="H1756" i="1"/>
  <c r="J1756" i="1"/>
  <c r="H1757" i="1" s="1"/>
  <c r="K1756" i="1" l="1"/>
  <c r="I1757" i="1"/>
  <c r="J1757" i="1" s="1"/>
  <c r="H1758" i="1" l="1"/>
  <c r="I1758" i="1"/>
  <c r="K1757" i="1"/>
  <c r="J1758" i="1" l="1"/>
  <c r="I1759" i="1" l="1"/>
  <c r="H1759" i="1"/>
  <c r="K1758" i="1"/>
  <c r="J1759" i="1" l="1"/>
  <c r="K1759" i="1" s="1"/>
  <c r="H1760" i="1" l="1"/>
  <c r="I1760" i="1"/>
  <c r="J1760" i="1" l="1"/>
  <c r="I1761" i="1" l="1"/>
  <c r="H1761" i="1"/>
  <c r="K1760" i="1"/>
  <c r="J1761" i="1" l="1"/>
  <c r="I1762" i="1" s="1"/>
  <c r="K1761" i="1" l="1"/>
  <c r="H1762" i="1"/>
  <c r="J1762" i="1" s="1"/>
  <c r="I1763" i="1" l="1"/>
  <c r="H1763" i="1"/>
  <c r="K1762" i="1"/>
  <c r="J1763" i="1"/>
  <c r="H1764" i="1" s="1"/>
  <c r="K1763" i="1" l="1"/>
  <c r="I1764" i="1"/>
  <c r="J1764" i="1" s="1"/>
  <c r="H1765" i="1" l="1"/>
  <c r="I1765" i="1"/>
  <c r="K1764" i="1"/>
  <c r="J1765" i="1" l="1"/>
  <c r="H1766" i="1" l="1"/>
  <c r="I1766" i="1"/>
  <c r="K1765" i="1"/>
  <c r="J1766" i="1" l="1"/>
  <c r="H1767" i="1" l="1"/>
  <c r="I1767" i="1"/>
  <c r="K1766" i="1"/>
  <c r="J1767" i="1" l="1"/>
  <c r="H1768" i="1" l="1"/>
  <c r="I1768" i="1"/>
  <c r="K1767" i="1"/>
  <c r="J1768" i="1" l="1"/>
  <c r="H1769" i="1" l="1"/>
  <c r="I1769" i="1"/>
  <c r="K1768" i="1"/>
  <c r="J1769" i="1" l="1"/>
  <c r="I1770" i="1" l="1"/>
  <c r="H1770" i="1"/>
  <c r="K1769" i="1"/>
  <c r="J1770" i="1" l="1"/>
  <c r="I1771" i="1"/>
  <c r="H1771" i="1"/>
  <c r="K1770" i="1"/>
  <c r="J1771" i="1" l="1"/>
  <c r="I1772" i="1"/>
  <c r="H1772" i="1"/>
  <c r="K1771" i="1"/>
  <c r="J1772" i="1" l="1"/>
  <c r="I1773" i="1" s="1"/>
  <c r="H1773" i="1"/>
  <c r="K1772" i="1"/>
  <c r="J1773" i="1" l="1"/>
  <c r="H1774" i="1"/>
  <c r="I1774" i="1"/>
  <c r="K1773" i="1"/>
  <c r="J1774" i="1" l="1"/>
  <c r="H1775" i="1" l="1"/>
  <c r="I1775" i="1"/>
  <c r="K1774" i="1"/>
  <c r="J1775" i="1" l="1"/>
  <c r="H1776" i="1" l="1"/>
  <c r="I1776" i="1"/>
  <c r="K1775" i="1"/>
  <c r="J1776" i="1" l="1"/>
  <c r="H1777" i="1" l="1"/>
  <c r="I1777" i="1"/>
  <c r="K1776" i="1"/>
  <c r="J1777" i="1" l="1"/>
  <c r="I1778" i="1" l="1"/>
  <c r="H1778" i="1"/>
  <c r="K1777" i="1"/>
  <c r="J1778" i="1" l="1"/>
  <c r="H1779" i="1"/>
  <c r="I1779" i="1"/>
  <c r="K1778" i="1"/>
  <c r="J1779" i="1" l="1"/>
  <c r="H1780" i="1" l="1"/>
  <c r="I1780" i="1"/>
  <c r="K1779" i="1"/>
  <c r="J1780" i="1" l="1"/>
  <c r="H1781" i="1" l="1"/>
  <c r="I1781" i="1"/>
  <c r="K1780" i="1"/>
  <c r="J1781" i="1" l="1"/>
  <c r="I1782" i="1" l="1"/>
  <c r="H1782" i="1"/>
  <c r="J1782" i="1" s="1"/>
  <c r="K1781" i="1"/>
  <c r="I1783" i="1" l="1"/>
  <c r="H1783" i="1"/>
  <c r="J1783" i="1" s="1"/>
  <c r="K1782" i="1"/>
  <c r="H1784" i="1" l="1"/>
  <c r="I1784" i="1"/>
  <c r="K1783" i="1"/>
  <c r="J1784" i="1" l="1"/>
  <c r="K1784" i="1" s="1"/>
  <c r="I1785" i="1" l="1"/>
  <c r="H1785" i="1"/>
  <c r="J1785" i="1" l="1"/>
  <c r="H1786" i="1" s="1"/>
  <c r="K1785" i="1" l="1"/>
  <c r="I1786" i="1"/>
  <c r="J1786" i="1" s="1"/>
  <c r="H1787" i="1" l="1"/>
  <c r="I1787" i="1"/>
  <c r="K1786" i="1"/>
  <c r="J1787" i="1" l="1"/>
  <c r="H1788" i="1" l="1"/>
  <c r="I1788" i="1"/>
  <c r="K1787" i="1"/>
  <c r="J1788" i="1" l="1"/>
  <c r="I1789" i="1" l="1"/>
  <c r="H1789" i="1"/>
  <c r="K1788" i="1"/>
  <c r="J1789" i="1" l="1"/>
  <c r="H1790" i="1" s="1"/>
  <c r="K1789" i="1"/>
  <c r="I1790" i="1" l="1"/>
  <c r="J1790" i="1"/>
  <c r="H1791" i="1" l="1"/>
  <c r="I1791" i="1"/>
  <c r="K1790" i="1"/>
  <c r="J1791" i="1" l="1"/>
  <c r="I1792" i="1" l="1"/>
  <c r="H1792" i="1"/>
  <c r="K1791" i="1"/>
  <c r="J1792" i="1" l="1"/>
  <c r="I1793" i="1" s="1"/>
  <c r="K1792" i="1" l="1"/>
  <c r="H1793" i="1"/>
  <c r="J1793" i="1" s="1"/>
  <c r="I1794" i="1" l="1"/>
  <c r="H1794" i="1"/>
  <c r="K1793" i="1"/>
  <c r="J1794" i="1" l="1"/>
  <c r="H1795" i="1" s="1"/>
  <c r="K1794" i="1" l="1"/>
  <c r="I1795" i="1"/>
  <c r="J1795" i="1" s="1"/>
  <c r="H1796" i="1" s="1"/>
  <c r="K1795" i="1"/>
  <c r="I1796" i="1" l="1"/>
  <c r="J1796" i="1" s="1"/>
  <c r="H1797" i="1" l="1"/>
  <c r="I1797" i="1"/>
  <c r="K1796" i="1"/>
  <c r="J1797" i="1" l="1"/>
  <c r="I1798" i="1" l="1"/>
  <c r="H1798" i="1"/>
  <c r="J1798" i="1" s="1"/>
  <c r="K1797" i="1"/>
  <c r="H1799" i="1" l="1"/>
  <c r="I1799" i="1"/>
  <c r="K1798" i="1"/>
  <c r="J1799" i="1" l="1"/>
  <c r="H1800" i="1" l="1"/>
  <c r="I1800" i="1"/>
  <c r="K1799" i="1"/>
  <c r="J1800" i="1" l="1"/>
  <c r="I1801" i="1" l="1"/>
  <c r="H1801" i="1"/>
  <c r="K1800" i="1"/>
  <c r="J1801" i="1" l="1"/>
  <c r="I1802" i="1"/>
  <c r="H1802" i="1"/>
  <c r="J1802" i="1" s="1"/>
  <c r="K1801" i="1"/>
  <c r="I1803" i="1" l="1"/>
  <c r="H1803" i="1"/>
  <c r="K1802" i="1"/>
  <c r="J1803" i="1" l="1"/>
  <c r="H1804" i="1" s="1"/>
  <c r="K1803" i="1" l="1"/>
  <c r="I1804" i="1"/>
  <c r="J1804" i="1"/>
  <c r="H1805" i="1" l="1"/>
  <c r="I1805" i="1"/>
  <c r="K1804" i="1"/>
  <c r="J1805" i="1" l="1"/>
  <c r="H1806" i="1" l="1"/>
  <c r="I1806" i="1"/>
  <c r="K1805" i="1"/>
  <c r="J1806" i="1" l="1"/>
  <c r="I1807" i="1" l="1"/>
  <c r="H1807" i="1"/>
  <c r="K1806" i="1"/>
  <c r="J1807" i="1" l="1"/>
  <c r="H1808" i="1" s="1"/>
  <c r="K1807" i="1" l="1"/>
  <c r="I1808" i="1"/>
  <c r="J1808" i="1"/>
  <c r="H1809" i="1" l="1"/>
  <c r="I1809" i="1"/>
  <c r="K1808" i="1"/>
  <c r="J1809" i="1" l="1"/>
  <c r="I1810" i="1" l="1"/>
  <c r="H1810" i="1"/>
  <c r="K1809" i="1"/>
  <c r="J1810" i="1" l="1"/>
  <c r="H1811" i="1" s="1"/>
  <c r="K1810" i="1" l="1"/>
  <c r="I1811" i="1"/>
  <c r="J1811" i="1" s="1"/>
  <c r="I1812" i="1" l="1"/>
  <c r="H1812" i="1"/>
  <c r="K1811" i="1"/>
  <c r="J1812" i="1" l="1"/>
  <c r="H1813" i="1" s="1"/>
  <c r="K1812" i="1" l="1"/>
  <c r="I1813" i="1"/>
  <c r="J1813" i="1" s="1"/>
  <c r="I1814" i="1" l="1"/>
  <c r="H1814" i="1"/>
  <c r="K1813" i="1"/>
  <c r="J1814" i="1" l="1"/>
  <c r="I1815" i="1" s="1"/>
  <c r="H1815" i="1" l="1"/>
  <c r="K1814" i="1"/>
  <c r="J1815" i="1"/>
  <c r="I1816" i="1" l="1"/>
  <c r="H1816" i="1"/>
  <c r="K1815" i="1"/>
  <c r="J1816" i="1" l="1"/>
  <c r="H1817" i="1"/>
  <c r="I1817" i="1"/>
  <c r="K1816" i="1"/>
  <c r="J1817" i="1" l="1"/>
  <c r="I1818" i="1" l="1"/>
  <c r="H1818" i="1"/>
  <c r="K1817" i="1"/>
  <c r="J1818" i="1" l="1"/>
  <c r="H1819" i="1" s="1"/>
  <c r="K1818" i="1" l="1"/>
  <c r="I1819" i="1"/>
  <c r="J1819" i="1" s="1"/>
  <c r="H1820" i="1" l="1"/>
  <c r="I1820" i="1"/>
  <c r="K1819" i="1"/>
  <c r="J1820" i="1" l="1"/>
  <c r="I1821" i="1" l="1"/>
  <c r="H1821" i="1"/>
  <c r="K1820" i="1"/>
  <c r="J1821" i="1" l="1"/>
  <c r="H1822" i="1" s="1"/>
  <c r="K1821" i="1" l="1"/>
  <c r="I1822" i="1"/>
  <c r="J1822" i="1" s="1"/>
  <c r="H1823" i="1" l="1"/>
  <c r="I1823" i="1"/>
  <c r="K1822" i="1"/>
  <c r="J1823" i="1" l="1"/>
  <c r="K1823" i="1" l="1"/>
  <c r="H1824" i="1"/>
  <c r="I1824" i="1"/>
  <c r="J1824" i="1" l="1"/>
  <c r="H1825" i="1" l="1"/>
  <c r="I1825" i="1"/>
  <c r="K1824" i="1"/>
  <c r="J1825" i="1" l="1"/>
  <c r="I1826" i="1" l="1"/>
  <c r="H1826" i="1"/>
  <c r="K1825" i="1"/>
  <c r="J1826" i="1" l="1"/>
  <c r="I1827" i="1" s="1"/>
  <c r="K1826" i="1" l="1"/>
  <c r="H1827" i="1"/>
  <c r="J1827" i="1" s="1"/>
  <c r="H1828" i="1" s="1"/>
  <c r="K1827" i="1" l="1"/>
  <c r="I1828" i="1"/>
  <c r="J1828" i="1" s="1"/>
  <c r="H1829" i="1" l="1"/>
  <c r="I1829" i="1"/>
  <c r="K1828" i="1"/>
  <c r="J1829" i="1" l="1"/>
  <c r="I1830" i="1" l="1"/>
  <c r="H1830" i="1"/>
  <c r="K1829" i="1"/>
  <c r="J1830" i="1" l="1"/>
  <c r="H1831" i="1" s="1"/>
  <c r="K1830" i="1" l="1"/>
  <c r="I1831" i="1"/>
  <c r="J1831" i="1" s="1"/>
  <c r="I1832" i="1" l="1"/>
  <c r="H1832" i="1"/>
  <c r="K1831" i="1"/>
  <c r="J1832" i="1" l="1"/>
  <c r="I1833" i="1" s="1"/>
  <c r="K1832" i="1" l="1"/>
  <c r="H1833" i="1"/>
  <c r="J1833" i="1" s="1"/>
  <c r="I1834" i="1" s="1"/>
  <c r="K1833" i="1" l="1"/>
  <c r="H1834" i="1"/>
  <c r="J1834" i="1" s="1"/>
  <c r="H1835" i="1" s="1"/>
  <c r="K1834" i="1" l="1"/>
  <c r="I1835" i="1"/>
  <c r="J1835" i="1" s="1"/>
  <c r="I1836" i="1" l="1"/>
  <c r="H1836" i="1"/>
  <c r="K1835" i="1"/>
  <c r="J1836" i="1" l="1"/>
  <c r="H1837" i="1" s="1"/>
  <c r="K1836" i="1" l="1"/>
  <c r="I1837" i="1"/>
  <c r="J1837" i="1" s="1"/>
  <c r="I1838" i="1" l="1"/>
  <c r="H1838" i="1"/>
  <c r="K1837" i="1"/>
  <c r="J1838" i="1" l="1"/>
  <c r="I1839" i="1" s="1"/>
  <c r="K1838" i="1" l="1"/>
  <c r="H1839" i="1"/>
  <c r="J1839" i="1" s="1"/>
  <c r="I1840" i="1" s="1"/>
  <c r="K1839" i="1" l="1"/>
  <c r="H1840" i="1"/>
  <c r="J1840" i="1" s="1"/>
  <c r="I1841" i="1" s="1"/>
  <c r="K1840" i="1" l="1"/>
  <c r="H1841" i="1"/>
  <c r="J1841" i="1" s="1"/>
  <c r="H1842" i="1" s="1"/>
  <c r="K1841" i="1" l="1"/>
  <c r="I1842" i="1"/>
  <c r="J1842" i="1"/>
  <c r="I1843" i="1" l="1"/>
  <c r="H1843" i="1"/>
  <c r="K1842" i="1"/>
  <c r="J1843" i="1" l="1"/>
  <c r="H1844" i="1" s="1"/>
  <c r="K1843" i="1" l="1"/>
  <c r="I1844" i="1"/>
  <c r="J1844" i="1" s="1"/>
  <c r="H1845" i="1" l="1"/>
  <c r="I1845" i="1"/>
  <c r="K1844" i="1"/>
  <c r="J1845" i="1" l="1"/>
  <c r="H1846" i="1" l="1"/>
  <c r="I1846" i="1"/>
  <c r="K1845" i="1"/>
  <c r="J1846" i="1" l="1"/>
  <c r="H1847" i="1" l="1"/>
  <c r="I1847" i="1"/>
  <c r="K1846" i="1"/>
  <c r="J1847" i="1" l="1"/>
  <c r="I1848" i="1" l="1"/>
  <c r="H1848" i="1"/>
  <c r="K1847" i="1"/>
  <c r="J1848" i="1" l="1"/>
  <c r="I1849" i="1" s="1"/>
  <c r="K1848" i="1" l="1"/>
  <c r="H1849" i="1"/>
  <c r="J1849" i="1"/>
  <c r="I1850" i="1" s="1"/>
  <c r="K1849" i="1" l="1"/>
  <c r="H1850" i="1"/>
  <c r="J1850" i="1" s="1"/>
  <c r="I1851" i="1" l="1"/>
  <c r="H1851" i="1"/>
  <c r="K1850" i="1"/>
  <c r="J1851" i="1" l="1"/>
  <c r="I1852" i="1" s="1"/>
  <c r="K1851" i="1"/>
  <c r="H1852" i="1"/>
  <c r="J1852" i="1" s="1"/>
  <c r="H1853" i="1" s="1"/>
  <c r="K1852" i="1" l="1"/>
  <c r="I1853" i="1"/>
  <c r="J1853" i="1" s="1"/>
  <c r="I1854" i="1" l="1"/>
  <c r="H1854" i="1"/>
  <c r="K1853" i="1"/>
  <c r="J1854" i="1" l="1"/>
  <c r="I1855" i="1" s="1"/>
  <c r="K1854" i="1" l="1"/>
  <c r="H1855" i="1"/>
  <c r="J1855" i="1" s="1"/>
  <c r="I1856" i="1" s="1"/>
  <c r="K1855" i="1" l="1"/>
  <c r="H1856" i="1"/>
  <c r="J1856" i="1" s="1"/>
  <c r="I1857" i="1" s="1"/>
  <c r="K1856" i="1" l="1"/>
  <c r="H1857" i="1"/>
  <c r="J1857" i="1" s="1"/>
  <c r="I1858" i="1" l="1"/>
  <c r="H1858" i="1"/>
  <c r="K1857" i="1"/>
  <c r="J1858" i="1" l="1"/>
  <c r="H1859" i="1"/>
  <c r="I1859" i="1"/>
  <c r="J1859" i="1" s="1"/>
  <c r="K1858" i="1"/>
  <c r="I1860" i="1" l="1"/>
  <c r="H1860" i="1"/>
  <c r="K1859" i="1"/>
  <c r="J1860" i="1" l="1"/>
  <c r="H1861" i="1" l="1"/>
  <c r="I1861" i="1"/>
  <c r="K1860" i="1"/>
  <c r="J1861" i="1" l="1"/>
  <c r="H1862" i="1" l="1"/>
  <c r="I1862" i="1"/>
  <c r="K1861" i="1"/>
  <c r="J1862" i="1" l="1"/>
  <c r="H1863" i="1" l="1"/>
  <c r="I1863" i="1"/>
  <c r="K1862" i="1"/>
  <c r="J1863" i="1" l="1"/>
  <c r="H1864" i="1" l="1"/>
  <c r="I1864" i="1"/>
  <c r="K1863" i="1"/>
  <c r="J1864" i="1" l="1"/>
  <c r="I1865" i="1" l="1"/>
  <c r="H1865" i="1"/>
  <c r="K1864" i="1"/>
  <c r="J1865" i="1" l="1"/>
  <c r="I1866" i="1"/>
  <c r="H1866" i="1"/>
  <c r="K1865" i="1"/>
  <c r="J1866" i="1" l="1"/>
  <c r="I1867" i="1" s="1"/>
  <c r="K1866" i="1" l="1"/>
  <c r="H1867" i="1"/>
  <c r="J1867" i="1" s="1"/>
  <c r="I1868" i="1" s="1"/>
  <c r="K1867" i="1" l="1"/>
  <c r="H1868" i="1"/>
  <c r="J1868" i="1"/>
  <c r="I1869" i="1" s="1"/>
  <c r="H1869" i="1"/>
  <c r="K1868" i="1"/>
  <c r="J1869" i="1" l="1"/>
  <c r="K1869" i="1" s="1"/>
  <c r="H1870" i="1" l="1"/>
  <c r="I1870" i="1"/>
  <c r="J1870" i="1" l="1"/>
  <c r="H1871" i="1" l="1"/>
  <c r="I1871" i="1"/>
  <c r="K1870" i="1"/>
  <c r="J1871" i="1" l="1"/>
  <c r="I1872" i="1" l="1"/>
  <c r="H1872" i="1"/>
  <c r="K1871" i="1"/>
  <c r="J1872" i="1" l="1"/>
  <c r="H1873" i="1" s="1"/>
  <c r="K1872" i="1" l="1"/>
  <c r="I1873" i="1"/>
  <c r="J1873" i="1" s="1"/>
  <c r="H1874" i="1" l="1"/>
  <c r="I1874" i="1"/>
  <c r="K1873" i="1"/>
  <c r="J1874" i="1" l="1"/>
  <c r="H1875" i="1" l="1"/>
  <c r="I1875" i="1"/>
  <c r="K1874" i="1"/>
  <c r="J1875" i="1" l="1"/>
  <c r="K1875" i="1" s="1"/>
  <c r="H1876" i="1" l="1"/>
  <c r="I1876" i="1"/>
  <c r="J1876" i="1" l="1"/>
  <c r="I1877" i="1" l="1"/>
  <c r="H1877" i="1"/>
  <c r="J1877" i="1" s="1"/>
  <c r="K1876" i="1"/>
  <c r="I1878" i="1" l="1"/>
  <c r="H1878" i="1"/>
  <c r="K1877" i="1"/>
  <c r="J1878" i="1" l="1"/>
  <c r="H1879" i="1" s="1"/>
  <c r="K1878" i="1" l="1"/>
  <c r="I1879" i="1"/>
  <c r="J1879" i="1" s="1"/>
  <c r="H1880" i="1" l="1"/>
  <c r="I1880" i="1"/>
  <c r="K1879" i="1"/>
  <c r="J1880" i="1" l="1"/>
  <c r="H1881" i="1" l="1"/>
  <c r="I1881" i="1"/>
  <c r="K1880" i="1"/>
  <c r="J1881" i="1" l="1"/>
  <c r="K1881" i="1" l="1"/>
  <c r="H1882" i="1"/>
  <c r="I1882" i="1"/>
  <c r="J1882" i="1" l="1"/>
  <c r="I1883" i="1" l="1"/>
  <c r="H1883" i="1"/>
  <c r="J1883" i="1" s="1"/>
  <c r="K1882" i="1"/>
  <c r="H1884" i="1" l="1"/>
  <c r="I1884" i="1"/>
  <c r="K1883" i="1"/>
  <c r="J1884" i="1" l="1"/>
  <c r="K1884" i="1" s="1"/>
  <c r="I1885" i="1" l="1"/>
  <c r="H1885" i="1"/>
  <c r="J1885" i="1" l="1"/>
  <c r="H1886" i="1" s="1"/>
  <c r="K1885" i="1" l="1"/>
  <c r="I1886" i="1"/>
  <c r="J1886" i="1"/>
  <c r="I1887" i="1" l="1"/>
  <c r="H1887" i="1"/>
  <c r="K1886" i="1"/>
  <c r="J1887" i="1" l="1"/>
  <c r="I1888" i="1" s="1"/>
  <c r="K1887" i="1" l="1"/>
  <c r="H1888" i="1"/>
  <c r="J1888" i="1" s="1"/>
  <c r="H1889" i="1" s="1"/>
  <c r="K1888" i="1" l="1"/>
  <c r="I1889" i="1"/>
  <c r="J1889" i="1" s="1"/>
  <c r="I1890" i="1" l="1"/>
  <c r="H1890" i="1"/>
  <c r="K1889" i="1"/>
  <c r="J1890" i="1" l="1"/>
  <c r="I1891" i="1" s="1"/>
  <c r="K1890" i="1" l="1"/>
  <c r="H1891" i="1"/>
  <c r="J1891" i="1" s="1"/>
  <c r="I1892" i="1" s="1"/>
  <c r="K1891" i="1" l="1"/>
  <c r="H1892" i="1"/>
  <c r="J1892" i="1" s="1"/>
  <c r="H1893" i="1" s="1"/>
  <c r="K1892" i="1" l="1"/>
  <c r="I1893" i="1"/>
  <c r="J1893" i="1" s="1"/>
  <c r="H1894" i="1" l="1"/>
  <c r="I1894" i="1"/>
  <c r="K1893" i="1"/>
  <c r="J1894" i="1" l="1"/>
  <c r="H1895" i="1" l="1"/>
  <c r="I1895" i="1"/>
  <c r="K1894" i="1"/>
  <c r="J1895" i="1" l="1"/>
  <c r="H1896" i="1" l="1"/>
  <c r="I1896" i="1"/>
  <c r="K1895" i="1"/>
  <c r="J1896" i="1" l="1"/>
  <c r="I1897" i="1" l="1"/>
  <c r="H1897" i="1"/>
  <c r="K1896" i="1"/>
  <c r="J1897" i="1" l="1"/>
  <c r="I1898" i="1" s="1"/>
  <c r="K1897" i="1" l="1"/>
  <c r="H1898" i="1"/>
  <c r="J1898" i="1" s="1"/>
  <c r="I1899" i="1" s="1"/>
  <c r="K1898" i="1" l="1"/>
  <c r="H1899" i="1"/>
  <c r="J1899" i="1" s="1"/>
  <c r="I1900" i="1" s="1"/>
  <c r="K1899" i="1" l="1"/>
  <c r="H1900" i="1"/>
  <c r="J1900" i="1" s="1"/>
  <c r="I1901" i="1" l="1"/>
  <c r="H1901" i="1"/>
  <c r="J1901" i="1" s="1"/>
  <c r="K1900" i="1"/>
  <c r="I1902" i="1" l="1"/>
  <c r="H1902" i="1"/>
  <c r="K1901" i="1"/>
  <c r="J1902" i="1" l="1"/>
  <c r="H1903" i="1" s="1"/>
  <c r="K1902" i="1"/>
  <c r="I1903" i="1"/>
  <c r="J1903" i="1"/>
  <c r="H1904" i="1" l="1"/>
  <c r="I1904" i="1"/>
  <c r="K1903" i="1"/>
  <c r="J1904" i="1" l="1"/>
  <c r="I1905" i="1" l="1"/>
  <c r="H1905" i="1"/>
  <c r="K1904" i="1"/>
  <c r="J1905" i="1" l="1"/>
  <c r="H1906" i="1" s="1"/>
  <c r="K1905" i="1"/>
  <c r="I1906" i="1" l="1"/>
  <c r="J1906" i="1"/>
  <c r="I1907" i="1" l="1"/>
  <c r="H1907" i="1"/>
  <c r="K1906" i="1"/>
  <c r="J1907" i="1" l="1"/>
  <c r="H1908" i="1" s="1"/>
  <c r="K1907" i="1" l="1"/>
  <c r="I1908" i="1"/>
  <c r="J1908" i="1" s="1"/>
  <c r="H1909" i="1" l="1"/>
  <c r="I1909" i="1"/>
  <c r="K1908" i="1"/>
  <c r="J1909" i="1" l="1"/>
  <c r="H1910" i="1" l="1"/>
  <c r="I1910" i="1"/>
  <c r="K1909" i="1"/>
  <c r="J1910" i="1" l="1"/>
  <c r="H1911" i="1" l="1"/>
  <c r="I1911" i="1"/>
  <c r="K1910" i="1"/>
  <c r="J1911" i="1" l="1"/>
  <c r="H1912" i="1" l="1"/>
  <c r="I1912" i="1"/>
  <c r="K1911" i="1"/>
  <c r="J1912" i="1" l="1"/>
  <c r="H1913" i="1" l="1"/>
  <c r="I1913" i="1"/>
  <c r="K1912" i="1"/>
  <c r="J1913" i="1" l="1"/>
  <c r="H1914" i="1" l="1"/>
  <c r="I1914" i="1"/>
  <c r="K1913" i="1"/>
  <c r="J1914" i="1" l="1"/>
  <c r="I1915" i="1" l="1"/>
  <c r="H1915" i="1"/>
  <c r="K1914" i="1"/>
  <c r="J1915" i="1" l="1"/>
  <c r="I1916" i="1" s="1"/>
  <c r="K1915" i="1" l="1"/>
  <c r="H1916" i="1"/>
  <c r="J1916" i="1" s="1"/>
  <c r="I1917" i="1" s="1"/>
  <c r="K1916" i="1" l="1"/>
  <c r="H1917" i="1"/>
  <c r="J1917" i="1" s="1"/>
  <c r="H1918" i="1" s="1"/>
  <c r="K1917" i="1" l="1"/>
  <c r="I1918" i="1"/>
  <c r="J1918" i="1"/>
  <c r="H1919" i="1" l="1"/>
  <c r="I1919" i="1"/>
  <c r="K1918" i="1"/>
  <c r="J1919" i="1" l="1"/>
  <c r="H1920" i="1" l="1"/>
  <c r="I1920" i="1"/>
  <c r="K1919" i="1"/>
  <c r="J1920" i="1" l="1"/>
  <c r="I1921" i="1" l="1"/>
  <c r="H1921" i="1"/>
  <c r="K1920" i="1"/>
  <c r="J1921" i="1" l="1"/>
  <c r="I1922" i="1" s="1"/>
  <c r="K1921" i="1" l="1"/>
  <c r="H1922" i="1"/>
  <c r="J1922" i="1" s="1"/>
  <c r="H1923" i="1" s="1"/>
  <c r="K1922" i="1" l="1"/>
  <c r="I1923" i="1"/>
  <c r="J1923" i="1"/>
  <c r="I1924" i="1" l="1"/>
  <c r="H1924" i="1"/>
  <c r="K1923" i="1"/>
  <c r="J1924" i="1" l="1"/>
  <c r="H1925" i="1" s="1"/>
  <c r="K1924" i="1" l="1"/>
  <c r="I1925" i="1"/>
  <c r="J1925" i="1" s="1"/>
  <c r="I1926" i="1" l="1"/>
  <c r="H1926" i="1"/>
  <c r="J1926" i="1" s="1"/>
  <c r="K1925" i="1"/>
  <c r="I1927" i="1" l="1"/>
  <c r="H1927" i="1"/>
  <c r="K1926" i="1"/>
  <c r="J1927" i="1" l="1"/>
  <c r="I1928" i="1" s="1"/>
  <c r="K1927" i="1" l="1"/>
  <c r="H1928" i="1"/>
  <c r="J1928" i="1" s="1"/>
  <c r="I1929" i="1" s="1"/>
  <c r="K1928" i="1" l="1"/>
  <c r="H1929" i="1"/>
  <c r="J1929" i="1" s="1"/>
  <c r="H1930" i="1" l="1"/>
  <c r="K1929" i="1"/>
  <c r="I1930" i="1"/>
  <c r="J1930" i="1" l="1"/>
  <c r="H1931" i="1" l="1"/>
  <c r="I1931" i="1"/>
  <c r="K1930" i="1"/>
  <c r="J1931" i="1" l="1"/>
  <c r="H1932" i="1" l="1"/>
  <c r="I1932" i="1"/>
  <c r="K1931" i="1"/>
  <c r="J1932" i="1" l="1"/>
  <c r="I1933" i="1" l="1"/>
  <c r="H1933" i="1"/>
  <c r="K1932" i="1"/>
  <c r="J1933" i="1" l="1"/>
  <c r="H1934" i="1"/>
  <c r="I1934" i="1"/>
  <c r="K1933" i="1"/>
  <c r="J1934" i="1" l="1"/>
  <c r="H1935" i="1" l="1"/>
  <c r="K1934" i="1"/>
  <c r="I1935" i="1"/>
  <c r="J1935" i="1" l="1"/>
  <c r="H1936" i="1" l="1"/>
  <c r="K1935" i="1"/>
  <c r="I1936" i="1"/>
  <c r="J1936" i="1" l="1"/>
  <c r="K1936" i="1"/>
  <c r="H1937" i="1" l="1"/>
  <c r="I1937" i="1"/>
  <c r="J1937" i="1" l="1"/>
  <c r="H1938" i="1" l="1"/>
  <c r="I1938" i="1"/>
  <c r="K1937" i="1"/>
  <c r="J1938" i="1" l="1"/>
  <c r="I1939" i="1" l="1"/>
  <c r="H1939" i="1"/>
  <c r="J1939" i="1" s="1"/>
  <c r="K1938" i="1"/>
  <c r="I1940" i="1" l="1"/>
  <c r="H1940" i="1"/>
  <c r="K1939" i="1"/>
  <c r="J1940" i="1" l="1"/>
  <c r="H1941" i="1" s="1"/>
  <c r="I1941" i="1"/>
  <c r="K1940" i="1"/>
  <c r="J1941" i="1" l="1"/>
  <c r="K1941" i="1"/>
  <c r="H1942" i="1" l="1"/>
  <c r="I1942" i="1"/>
  <c r="J1942" i="1" l="1"/>
  <c r="H1943" i="1" l="1"/>
  <c r="I1943" i="1"/>
  <c r="K1942" i="1"/>
  <c r="J1943" i="1" l="1"/>
  <c r="H1944" i="1" l="1"/>
  <c r="I1944" i="1"/>
  <c r="K1943" i="1"/>
  <c r="J1944" i="1" l="1"/>
  <c r="H1945" i="1" l="1"/>
  <c r="I1945" i="1"/>
  <c r="K1944" i="1"/>
  <c r="J1945" i="1" l="1"/>
  <c r="H1946" i="1" l="1"/>
  <c r="I1946" i="1"/>
  <c r="K1945" i="1"/>
  <c r="J1946" i="1" l="1"/>
  <c r="I1947" i="1" l="1"/>
  <c r="H1947" i="1"/>
  <c r="K1946" i="1"/>
  <c r="J1947" i="1" l="1"/>
  <c r="I1948" i="1"/>
  <c r="H1948" i="1"/>
  <c r="K1947" i="1"/>
  <c r="J1948" i="1" l="1"/>
  <c r="I1949" i="1"/>
  <c r="H1949" i="1"/>
  <c r="K1948" i="1"/>
  <c r="J1949" i="1" l="1"/>
  <c r="H1950" i="1" s="1"/>
  <c r="I1950" i="1"/>
  <c r="K1949" i="1"/>
  <c r="J1950" i="1" l="1"/>
  <c r="H1951" i="1" l="1"/>
  <c r="I1951" i="1"/>
  <c r="K1950" i="1"/>
  <c r="J1951" i="1" l="1"/>
  <c r="H1952" i="1" l="1"/>
  <c r="I1952" i="1"/>
  <c r="K1951" i="1"/>
  <c r="J1952" i="1" l="1"/>
  <c r="I1953" i="1" l="1"/>
  <c r="H1953" i="1"/>
  <c r="K1952" i="1"/>
  <c r="J1953" i="1" l="1"/>
  <c r="I1954" i="1"/>
  <c r="H1954" i="1"/>
  <c r="K1953" i="1"/>
  <c r="J1954" i="1" l="1"/>
  <c r="I1955" i="1"/>
  <c r="H1955" i="1"/>
  <c r="J1955" i="1" s="1"/>
  <c r="K1954" i="1"/>
  <c r="I1956" i="1" l="1"/>
  <c r="H1956" i="1"/>
  <c r="K1955" i="1"/>
  <c r="J1956" i="1" l="1"/>
  <c r="I1957" i="1"/>
  <c r="H1957" i="1"/>
  <c r="K1956" i="1"/>
  <c r="J1957" i="1" l="1"/>
  <c r="H1958" i="1" s="1"/>
  <c r="K1957" i="1"/>
  <c r="I1958" i="1" l="1"/>
  <c r="J1958" i="1"/>
  <c r="I1959" i="1" l="1"/>
  <c r="H1959" i="1"/>
  <c r="K1958" i="1"/>
  <c r="J1959" i="1" l="1"/>
  <c r="I1960" i="1"/>
  <c r="H1960" i="1"/>
  <c r="K1959" i="1"/>
  <c r="J1960" i="1" l="1"/>
  <c r="I1961" i="1" s="1"/>
  <c r="K1960" i="1" l="1"/>
  <c r="H1961" i="1"/>
  <c r="J1961" i="1" s="1"/>
  <c r="I1962" i="1" s="1"/>
  <c r="K1961" i="1" l="1"/>
  <c r="H1962" i="1"/>
  <c r="J1962" i="1" s="1"/>
  <c r="H1963" i="1"/>
  <c r="I1963" i="1"/>
  <c r="K1962" i="1"/>
  <c r="J1963" i="1" l="1"/>
  <c r="H1964" i="1" l="1"/>
  <c r="I1964" i="1"/>
  <c r="K1963" i="1"/>
  <c r="J1964" i="1" l="1"/>
  <c r="H1965" i="1" l="1"/>
  <c r="I1965" i="1"/>
  <c r="K1964" i="1"/>
  <c r="J1965" i="1" l="1"/>
  <c r="H1966" i="1" l="1"/>
  <c r="I1966" i="1"/>
  <c r="K1965" i="1"/>
  <c r="J1966" i="1" l="1"/>
  <c r="I1967" i="1" l="1"/>
  <c r="H1967" i="1"/>
  <c r="K1966" i="1"/>
  <c r="J1967" i="1" l="1"/>
  <c r="H1968" i="1" s="1"/>
  <c r="K1967" i="1" l="1"/>
  <c r="I1968" i="1"/>
  <c r="J1968" i="1" s="1"/>
  <c r="H1969" i="1" l="1"/>
  <c r="I1969" i="1"/>
  <c r="K1968" i="1"/>
  <c r="J1969" i="1" l="1"/>
  <c r="I1970" i="1" l="1"/>
  <c r="H1970" i="1"/>
  <c r="K1969" i="1"/>
  <c r="J1970" i="1" l="1"/>
  <c r="I1971" i="1"/>
  <c r="H1971" i="1"/>
  <c r="J1971" i="1" s="1"/>
  <c r="K1970" i="1"/>
  <c r="I1972" i="1" l="1"/>
  <c r="H1972" i="1"/>
  <c r="K1971" i="1"/>
  <c r="J1972" i="1" l="1"/>
  <c r="H1973" i="1" s="1"/>
  <c r="K1972" i="1"/>
  <c r="I1973" i="1" l="1"/>
  <c r="J1973" i="1"/>
  <c r="I1974" i="1" l="1"/>
  <c r="H1974" i="1"/>
  <c r="K1973" i="1"/>
  <c r="J1974" i="1" l="1"/>
  <c r="I1975" i="1" s="1"/>
  <c r="K1974" i="1" l="1"/>
  <c r="H1975" i="1"/>
  <c r="J1975" i="1" s="1"/>
  <c r="H1976" i="1" s="1"/>
  <c r="K1975" i="1" l="1"/>
  <c r="I1976" i="1"/>
  <c r="J1976" i="1" s="1"/>
  <c r="H1977" i="1" l="1"/>
  <c r="I1977" i="1"/>
  <c r="K1976" i="1"/>
  <c r="J1977" i="1" l="1"/>
  <c r="H1978" i="1" l="1"/>
  <c r="I1978" i="1"/>
  <c r="K1977" i="1"/>
  <c r="J1978" i="1" l="1"/>
  <c r="H1979" i="1" l="1"/>
  <c r="I1979" i="1"/>
  <c r="K1978" i="1"/>
  <c r="J1979" i="1" l="1"/>
  <c r="K1979" i="1" s="1"/>
  <c r="I1980" i="1" l="1"/>
  <c r="H1980" i="1"/>
  <c r="J1980" i="1" l="1"/>
  <c r="H1981" i="1" s="1"/>
  <c r="K1980" i="1" l="1"/>
  <c r="I1981" i="1"/>
  <c r="J1981" i="1"/>
  <c r="I1982" i="1" l="1"/>
  <c r="H1982" i="1"/>
  <c r="K1981" i="1"/>
  <c r="J1982" i="1" l="1"/>
  <c r="I1983" i="1" s="1"/>
  <c r="H1983" i="1"/>
  <c r="J1983" i="1" s="1"/>
  <c r="H1984" i="1" s="1"/>
  <c r="K1982" i="1"/>
  <c r="K1983" i="1" l="1"/>
  <c r="I1984" i="1"/>
  <c r="J1984" i="1" s="1"/>
  <c r="I1985" i="1" l="1"/>
  <c r="H1985" i="1"/>
  <c r="K1984" i="1"/>
  <c r="J1985" i="1" l="1"/>
  <c r="H1986" i="1" l="1"/>
  <c r="I1986" i="1"/>
  <c r="K1985" i="1"/>
  <c r="J1986" i="1" l="1"/>
  <c r="H1987" i="1" l="1"/>
  <c r="I1987" i="1"/>
  <c r="K1986" i="1"/>
  <c r="J1987" i="1" l="1"/>
  <c r="H1988" i="1" l="1"/>
  <c r="I1988" i="1"/>
  <c r="K1987" i="1"/>
  <c r="J1988" i="1" l="1"/>
  <c r="H1989" i="1" l="1"/>
  <c r="I1989" i="1"/>
  <c r="K1988" i="1"/>
  <c r="J1989" i="1" l="1"/>
  <c r="H1990" i="1" l="1"/>
  <c r="I1990" i="1"/>
  <c r="K1989" i="1"/>
  <c r="J1990" i="1" l="1"/>
  <c r="H1991" i="1" l="1"/>
  <c r="I1991" i="1"/>
  <c r="K1990" i="1"/>
  <c r="J1991" i="1" l="1"/>
  <c r="H1992" i="1" l="1"/>
  <c r="I1992" i="1"/>
  <c r="K1991" i="1"/>
  <c r="J1992" i="1" l="1"/>
  <c r="H1993" i="1" l="1"/>
  <c r="I1993" i="1"/>
  <c r="K1992" i="1"/>
  <c r="J1993" i="1" l="1"/>
  <c r="H1994" i="1" l="1"/>
  <c r="I1994" i="1"/>
  <c r="K1993" i="1"/>
  <c r="J1994" i="1" l="1"/>
  <c r="I1995" i="1" l="1"/>
  <c r="H1995" i="1"/>
  <c r="K1994" i="1"/>
  <c r="J1995" i="1" l="1"/>
  <c r="H1996" i="1"/>
  <c r="I1996" i="1"/>
  <c r="K1995" i="1"/>
  <c r="J1996" i="1" l="1"/>
  <c r="I1997" i="1" l="1"/>
  <c r="H1997" i="1"/>
  <c r="J1997" i="1" s="1"/>
  <c r="K1996" i="1"/>
  <c r="I1998" i="1" l="1"/>
  <c r="H1998" i="1"/>
  <c r="K1997" i="1"/>
  <c r="J1998" i="1" l="1"/>
  <c r="I1999" i="1"/>
  <c r="H1999" i="1"/>
  <c r="J1999" i="1" s="1"/>
  <c r="K1998" i="1"/>
  <c r="I2000" i="1" l="1"/>
  <c r="H2000" i="1"/>
  <c r="J2000" i="1" s="1"/>
  <c r="K1999" i="1"/>
  <c r="H2001" i="1" l="1"/>
  <c r="I2001" i="1"/>
  <c r="K2000" i="1"/>
  <c r="J2001" i="1" l="1"/>
  <c r="K2001" i="1"/>
  <c r="H2002" i="1" l="1"/>
  <c r="I2002" i="1"/>
  <c r="J2002" i="1" l="1"/>
  <c r="I2003" i="1" l="1"/>
  <c r="H2003" i="1"/>
  <c r="K2002" i="1"/>
  <c r="J2003" i="1" l="1"/>
  <c r="I2004" i="1" s="1"/>
  <c r="K2003" i="1"/>
  <c r="H2004" i="1" l="1"/>
  <c r="J2004" i="1" s="1"/>
  <c r="H2005" i="1" s="1"/>
  <c r="I2005" i="1"/>
  <c r="K2004" i="1"/>
  <c r="J2005" i="1" l="1"/>
  <c r="H2006" i="1" l="1"/>
  <c r="I2006" i="1"/>
  <c r="K2005" i="1"/>
  <c r="J2006" i="1" l="1"/>
  <c r="H2007" i="1" l="1"/>
  <c r="I2007" i="1"/>
  <c r="K2006" i="1"/>
  <c r="J2007" i="1" l="1"/>
  <c r="I2008" i="1" l="1"/>
  <c r="H2008" i="1"/>
  <c r="J2008" i="1" s="1"/>
  <c r="K2007" i="1"/>
  <c r="I2009" i="1" l="1"/>
  <c r="H2009" i="1"/>
  <c r="K2008" i="1"/>
  <c r="J2009" i="1" l="1"/>
  <c r="H2010" i="1" s="1"/>
  <c r="K2009" i="1" l="1"/>
  <c r="I2010" i="1"/>
  <c r="J2010" i="1"/>
  <c r="I2011" i="1" l="1"/>
  <c r="H2011" i="1"/>
  <c r="J2011" i="1" s="1"/>
  <c r="K2010" i="1"/>
  <c r="I2012" i="1" l="1"/>
  <c r="H2012" i="1"/>
  <c r="K2011" i="1"/>
  <c r="J2012" i="1" l="1"/>
  <c r="I2013" i="1"/>
  <c r="H2013" i="1"/>
  <c r="J2013" i="1" s="1"/>
  <c r="K2012" i="1"/>
  <c r="I2014" i="1" l="1"/>
  <c r="H2014" i="1"/>
  <c r="K2013" i="1"/>
  <c r="J2014" i="1" l="1"/>
  <c r="K2014" i="1" s="1"/>
  <c r="H2015" i="1" l="1"/>
  <c r="I2015" i="1"/>
  <c r="J2015" i="1" l="1"/>
  <c r="K2015" i="1" s="1"/>
  <c r="H2016" i="1" l="1"/>
  <c r="I2016" i="1"/>
  <c r="J2016" i="1" l="1"/>
  <c r="I2017" i="1" l="1"/>
  <c r="H2017" i="1"/>
  <c r="J2017" i="1" s="1"/>
  <c r="K2016" i="1"/>
  <c r="H2018" i="1" l="1"/>
  <c r="I2018" i="1"/>
  <c r="K2017" i="1"/>
  <c r="J2018" i="1" l="1"/>
  <c r="I2019" i="1" l="1"/>
  <c r="H2019" i="1"/>
  <c r="J2019" i="1" s="1"/>
  <c r="K2018" i="1"/>
  <c r="I2020" i="1" l="1"/>
  <c r="H2020" i="1"/>
  <c r="K2019" i="1"/>
  <c r="J2020" i="1" l="1"/>
  <c r="I2021" i="1"/>
  <c r="H2021" i="1"/>
  <c r="J2021" i="1" s="1"/>
  <c r="K2020" i="1"/>
  <c r="I2022" i="1" l="1"/>
  <c r="H2022" i="1"/>
  <c r="K2021" i="1"/>
  <c r="J2022" i="1" l="1"/>
  <c r="I2023" i="1" s="1"/>
  <c r="K2022" i="1" l="1"/>
  <c r="H2023" i="1"/>
  <c r="J2023" i="1"/>
  <c r="I2024" i="1" s="1"/>
  <c r="K2023" i="1" l="1"/>
  <c r="H2024" i="1"/>
  <c r="J2024" i="1" s="1"/>
  <c r="H2025" i="1" s="1"/>
  <c r="K2024" i="1"/>
  <c r="I2025" i="1" l="1"/>
  <c r="J2025" i="1" s="1"/>
  <c r="K2025" i="1" l="1"/>
  <c r="H2026" i="1"/>
  <c r="I2026" i="1"/>
  <c r="J2026" i="1" l="1"/>
  <c r="H2027" i="1" l="1"/>
  <c r="I2027" i="1"/>
  <c r="K2026" i="1"/>
  <c r="J2027" i="1" l="1"/>
  <c r="I2028" i="1" l="1"/>
  <c r="H2028" i="1"/>
  <c r="K2027" i="1"/>
  <c r="J2028" i="1" l="1"/>
  <c r="H2029" i="1" s="1"/>
  <c r="K2028" i="1" l="1"/>
  <c r="I2029" i="1"/>
  <c r="J2029" i="1"/>
  <c r="H2030" i="1" l="1"/>
  <c r="I2030" i="1"/>
  <c r="K2029" i="1"/>
  <c r="J2030" i="1" l="1"/>
  <c r="H2031" i="1" l="1"/>
  <c r="I2031" i="1"/>
  <c r="K2030" i="1"/>
  <c r="J2031" i="1" l="1"/>
  <c r="I2032" i="1" l="1"/>
  <c r="H2032" i="1"/>
  <c r="J2032" i="1" s="1"/>
  <c r="K2031" i="1"/>
  <c r="I2033" i="1" l="1"/>
  <c r="H2033" i="1"/>
  <c r="J2033" i="1" s="1"/>
  <c r="K2032" i="1"/>
  <c r="H2034" i="1" l="1"/>
  <c r="I2034" i="1"/>
  <c r="K2033" i="1"/>
  <c r="J2034" i="1" l="1"/>
  <c r="H2035" i="1" l="1"/>
  <c r="I2035" i="1"/>
  <c r="K2034" i="1"/>
  <c r="J2035" i="1" l="1"/>
  <c r="H2036" i="1" l="1"/>
  <c r="I2036" i="1"/>
  <c r="K2035" i="1"/>
  <c r="J2036" i="1" l="1"/>
  <c r="H2037" i="1" l="1"/>
  <c r="I2037" i="1"/>
  <c r="K2036" i="1"/>
  <c r="J2037" i="1" l="1"/>
  <c r="H2038" i="1" l="1"/>
  <c r="I2038" i="1"/>
  <c r="K2037" i="1"/>
  <c r="J2038" i="1" l="1"/>
  <c r="I2039" i="1" l="1"/>
  <c r="H2039" i="1"/>
  <c r="J2039" i="1" s="1"/>
  <c r="K2038" i="1"/>
  <c r="H2040" i="1" l="1"/>
  <c r="I2040" i="1"/>
  <c r="K2039" i="1"/>
  <c r="J2040" i="1" l="1"/>
  <c r="K2040" i="1" s="1"/>
  <c r="I2041" i="1" l="1"/>
  <c r="H2041" i="1"/>
  <c r="J2041" i="1" l="1"/>
  <c r="I2042" i="1"/>
  <c r="H2042" i="1"/>
  <c r="J2042" i="1" s="1"/>
  <c r="K2041" i="1"/>
  <c r="I2043" i="1" l="1"/>
  <c r="H2043" i="1"/>
  <c r="K2042" i="1"/>
  <c r="J2043" i="1" l="1"/>
  <c r="H2044" i="1"/>
  <c r="I2044" i="1"/>
  <c r="K2043" i="1"/>
  <c r="J2044" i="1" l="1"/>
  <c r="I2045" i="1" l="1"/>
  <c r="H2045" i="1"/>
  <c r="K2044" i="1"/>
  <c r="J2045" i="1" l="1"/>
  <c r="I2046" i="1"/>
  <c r="H2046" i="1"/>
  <c r="K2045" i="1"/>
  <c r="J2046" i="1" l="1"/>
  <c r="H2047" i="1"/>
  <c r="I2047" i="1"/>
  <c r="K2046" i="1"/>
  <c r="J2047" i="1" l="1"/>
  <c r="H2048" i="1" l="1"/>
  <c r="I2048" i="1"/>
  <c r="K2047" i="1"/>
  <c r="J2048" i="1" l="1"/>
  <c r="I2049" i="1" l="1"/>
  <c r="H2049" i="1"/>
  <c r="J2049" i="1" s="1"/>
  <c r="K2048" i="1"/>
  <c r="I2050" i="1" l="1"/>
  <c r="H2050" i="1"/>
  <c r="K2049" i="1"/>
  <c r="J2050" i="1" l="1"/>
  <c r="H2051" i="1"/>
  <c r="I2051" i="1"/>
  <c r="K2050" i="1"/>
  <c r="J2051" i="1" l="1"/>
  <c r="I2052" i="1" l="1"/>
  <c r="H2052" i="1"/>
  <c r="K2051" i="1"/>
  <c r="J2052" i="1" l="1"/>
  <c r="H2053" i="1"/>
  <c r="I2053" i="1"/>
  <c r="K2052" i="1"/>
  <c r="J2053" i="1" l="1"/>
  <c r="K2053" i="1" l="1"/>
  <c r="I2054" i="1"/>
  <c r="H2054" i="1"/>
  <c r="J2054" i="1" s="1"/>
  <c r="I2055" i="1" l="1"/>
  <c r="H2055" i="1"/>
  <c r="K2054" i="1"/>
  <c r="J2055" i="1" l="1"/>
  <c r="H2056" i="1"/>
  <c r="I2056" i="1"/>
  <c r="K2055" i="1"/>
  <c r="J2056" i="1" l="1"/>
  <c r="K2056" i="1" l="1"/>
  <c r="H2057" i="1"/>
  <c r="I2057" i="1"/>
  <c r="J2057" i="1" l="1"/>
  <c r="I2058" i="1" l="1"/>
  <c r="H2058" i="1"/>
  <c r="J2058" i="1" s="1"/>
  <c r="K2057" i="1"/>
  <c r="H2059" i="1" l="1"/>
  <c r="I2059" i="1"/>
  <c r="K2058" i="1"/>
  <c r="J2059" i="1" l="1"/>
  <c r="H2060" i="1" l="1"/>
  <c r="I2060" i="1"/>
  <c r="K2059" i="1"/>
  <c r="J2060" i="1" l="1"/>
  <c r="I2061" i="1" l="1"/>
  <c r="H2061" i="1"/>
  <c r="J2061" i="1" s="1"/>
  <c r="K2060" i="1"/>
  <c r="I2062" i="1" l="1"/>
  <c r="H2062" i="1"/>
  <c r="J2062" i="1" s="1"/>
  <c r="K2061" i="1"/>
  <c r="H2063" i="1" l="1"/>
  <c r="I2063" i="1"/>
  <c r="K2062" i="1"/>
  <c r="J2063" i="1" l="1"/>
  <c r="K2063" i="1" l="1"/>
  <c r="I2064" i="1"/>
  <c r="H2064" i="1"/>
  <c r="J2064" i="1" s="1"/>
  <c r="H2065" i="1" l="1"/>
  <c r="I2065" i="1"/>
  <c r="K2064" i="1"/>
  <c r="J2065" i="1" l="1"/>
  <c r="I2066" i="1" l="1"/>
  <c r="H2066" i="1"/>
  <c r="K2065" i="1"/>
  <c r="J2066" i="1" l="1"/>
  <c r="I2067" i="1"/>
  <c r="H2067" i="1"/>
  <c r="J2067" i="1" s="1"/>
  <c r="K2066" i="1"/>
  <c r="H2068" i="1" l="1"/>
  <c r="I2068" i="1"/>
  <c r="K2067" i="1"/>
  <c r="J2068" i="1" l="1"/>
  <c r="K2068" i="1" l="1"/>
  <c r="I2069" i="1"/>
  <c r="H2069" i="1"/>
  <c r="J2069" i="1" l="1"/>
  <c r="I2070" i="1"/>
  <c r="H2070" i="1"/>
  <c r="J2070" i="1" s="1"/>
  <c r="K2069" i="1"/>
  <c r="H2071" i="1" l="1"/>
  <c r="I2071" i="1"/>
  <c r="K2070" i="1"/>
  <c r="J2071" i="1" l="1"/>
  <c r="K2071" i="1" l="1"/>
  <c r="I2072" i="1"/>
  <c r="H2072" i="1"/>
  <c r="J2072" i="1" s="1"/>
  <c r="H2073" i="1" l="1"/>
  <c r="I2073" i="1"/>
  <c r="K2072" i="1"/>
  <c r="J2073" i="1" l="1"/>
  <c r="I2074" i="1" l="1"/>
  <c r="H2074" i="1"/>
  <c r="K2073" i="1"/>
  <c r="J2074" i="1" l="1"/>
  <c r="I2075" i="1"/>
  <c r="H2075" i="1"/>
  <c r="J2075" i="1" s="1"/>
  <c r="K2074" i="1"/>
  <c r="H2076" i="1" l="1"/>
  <c r="I2076" i="1"/>
  <c r="K2075" i="1"/>
  <c r="J2076" i="1" l="1"/>
  <c r="H2077" i="1" l="1"/>
  <c r="I2077" i="1"/>
  <c r="K2076" i="1"/>
  <c r="J2077" i="1" l="1"/>
  <c r="H2078" i="1" l="1"/>
  <c r="I2078" i="1"/>
  <c r="K2077" i="1"/>
  <c r="J2078" i="1" l="1"/>
  <c r="H2079" i="1" l="1"/>
  <c r="I2079" i="1"/>
  <c r="K2078" i="1"/>
  <c r="J2079" i="1" l="1"/>
  <c r="I2080" i="1" l="1"/>
  <c r="H2080" i="1"/>
  <c r="K2079" i="1"/>
  <c r="J2080" i="1" l="1"/>
  <c r="H2081" i="1" s="1"/>
  <c r="K2080" i="1" l="1"/>
  <c r="I2081" i="1"/>
  <c r="J2081" i="1"/>
  <c r="K2081" i="1"/>
  <c r="H2082" i="1" l="1"/>
  <c r="I2082" i="1"/>
  <c r="J2082" i="1" l="1"/>
  <c r="I2083" i="1" l="1"/>
  <c r="H2083" i="1"/>
  <c r="J2083" i="1" s="1"/>
  <c r="K2082" i="1"/>
  <c r="I2084" i="1" l="1"/>
  <c r="H2084" i="1"/>
  <c r="J2084" i="1" s="1"/>
  <c r="K2083" i="1"/>
  <c r="H2085" i="1" l="1"/>
  <c r="I2085" i="1"/>
  <c r="K2084" i="1"/>
  <c r="J2085" i="1" l="1"/>
  <c r="H2086" i="1" l="1"/>
  <c r="I2086" i="1"/>
  <c r="K2085" i="1"/>
  <c r="J2086" i="1" l="1"/>
  <c r="H2087" i="1" l="1"/>
  <c r="I2087" i="1"/>
  <c r="K2086" i="1"/>
  <c r="J2087" i="1" l="1"/>
  <c r="H2088" i="1" l="1"/>
  <c r="I2088" i="1"/>
  <c r="K2087" i="1"/>
  <c r="J2088" i="1" l="1"/>
  <c r="H2089" i="1" l="1"/>
  <c r="I2089" i="1"/>
  <c r="K2088" i="1"/>
  <c r="J2089" i="1" l="1"/>
  <c r="H2090" i="1" l="1"/>
  <c r="I2090" i="1"/>
  <c r="K2089" i="1"/>
  <c r="J2090" i="1" l="1"/>
  <c r="H2091" i="1"/>
  <c r="I2091" i="1"/>
  <c r="K2090" i="1"/>
  <c r="J2091" i="1" l="1"/>
  <c r="I2092" i="1" l="1"/>
  <c r="H2092" i="1"/>
  <c r="J2092" i="1" s="1"/>
  <c r="K2091" i="1"/>
  <c r="I2093" i="1" l="1"/>
  <c r="H2093" i="1"/>
  <c r="K2092" i="1"/>
  <c r="J2093" i="1" l="1"/>
  <c r="K2093" i="1" s="1"/>
  <c r="H2094" i="1" l="1"/>
  <c r="I2094" i="1"/>
  <c r="J2094" i="1" l="1"/>
  <c r="K2094" i="1" s="1"/>
  <c r="H2095" i="1" l="1"/>
  <c r="I2095" i="1"/>
  <c r="J2095" i="1" l="1"/>
  <c r="H2096" i="1" l="1"/>
  <c r="I2096" i="1"/>
  <c r="K2095" i="1"/>
  <c r="J2096" i="1" l="1"/>
  <c r="I2097" i="1" l="1"/>
  <c r="H2097" i="1"/>
  <c r="J2097" i="1" s="1"/>
  <c r="K2096" i="1"/>
  <c r="H2098" i="1" l="1"/>
  <c r="I2098" i="1"/>
  <c r="K2097" i="1"/>
  <c r="J2098" i="1" l="1"/>
  <c r="I2099" i="1" l="1"/>
  <c r="H2099" i="1"/>
  <c r="J2099" i="1" s="1"/>
  <c r="K2098" i="1"/>
  <c r="H2100" i="1" l="1"/>
  <c r="I2100" i="1"/>
  <c r="K2099" i="1"/>
  <c r="J2100" i="1" l="1"/>
  <c r="H2101" i="1" l="1"/>
  <c r="I2101" i="1"/>
  <c r="K2100" i="1"/>
  <c r="J2101" i="1" l="1"/>
  <c r="H2102" i="1" l="1"/>
  <c r="I2102" i="1"/>
  <c r="K2101" i="1"/>
  <c r="J2102" i="1" l="1"/>
  <c r="I2103" i="1" l="1"/>
  <c r="H2103" i="1"/>
  <c r="K2102" i="1"/>
  <c r="J2103" i="1" l="1"/>
  <c r="I2104" i="1"/>
  <c r="H2104" i="1"/>
  <c r="J2104" i="1" s="1"/>
  <c r="K2103" i="1"/>
  <c r="H2105" i="1" l="1"/>
  <c r="I2105" i="1"/>
  <c r="K2104" i="1"/>
  <c r="J2105" i="1" l="1"/>
  <c r="K2105" i="1" s="1"/>
  <c r="H2106" i="1" l="1"/>
  <c r="I2106" i="1"/>
  <c r="J2106" i="1" l="1"/>
  <c r="I2107" i="1" l="1"/>
  <c r="H2107" i="1"/>
  <c r="J2107" i="1" s="1"/>
  <c r="K2106" i="1"/>
  <c r="H2108" i="1" l="1"/>
  <c r="I2108" i="1"/>
  <c r="K2107" i="1"/>
  <c r="J2108" i="1" l="1"/>
  <c r="H2109" i="1" l="1"/>
  <c r="I2109" i="1"/>
  <c r="K2108" i="1"/>
  <c r="J2109" i="1" l="1"/>
  <c r="I2110" i="1" l="1"/>
  <c r="H2110" i="1"/>
  <c r="J2110" i="1" s="1"/>
  <c r="K2109" i="1"/>
  <c r="H2111" i="1" l="1"/>
  <c r="I2111" i="1"/>
  <c r="K2110" i="1"/>
  <c r="J2111" i="1" l="1"/>
  <c r="H2112" i="1" l="1"/>
  <c r="I2112" i="1"/>
  <c r="K2111" i="1"/>
  <c r="J2112" i="1" l="1"/>
  <c r="H2113" i="1" l="1"/>
  <c r="I2113" i="1"/>
  <c r="K2112" i="1"/>
  <c r="J2113" i="1" l="1"/>
  <c r="H2114" i="1" l="1"/>
  <c r="I2114" i="1"/>
  <c r="K2113" i="1"/>
  <c r="J2114" i="1" l="1"/>
  <c r="I2115" i="1" l="1"/>
  <c r="H2115" i="1"/>
  <c r="J2115" i="1" s="1"/>
  <c r="K2114" i="1"/>
  <c r="I2116" i="1" l="1"/>
  <c r="H2116" i="1"/>
  <c r="J2116" i="1" s="1"/>
  <c r="K2115" i="1"/>
  <c r="I2117" i="1" l="1"/>
  <c r="H2117" i="1"/>
  <c r="J2117" i="1" s="1"/>
  <c r="K2116" i="1"/>
  <c r="I2118" i="1" l="1"/>
  <c r="H2118" i="1"/>
  <c r="J2118" i="1" s="1"/>
  <c r="K2117" i="1"/>
  <c r="H2119" i="1" l="1"/>
  <c r="I2119" i="1"/>
  <c r="K2118" i="1"/>
  <c r="J2119" i="1" l="1"/>
  <c r="K2119" i="1" s="1"/>
  <c r="I2120" i="1" l="1"/>
  <c r="H2120" i="1"/>
  <c r="J2120" i="1" s="1"/>
  <c r="K2120" i="1" l="1"/>
  <c r="H2121" i="1"/>
  <c r="I2121" i="1"/>
  <c r="J2121" i="1" l="1"/>
  <c r="H2122" i="1" l="1"/>
  <c r="I2122" i="1"/>
  <c r="K2121" i="1"/>
  <c r="J2122" i="1" l="1"/>
  <c r="I2123" i="1" l="1"/>
  <c r="H2123" i="1"/>
  <c r="J2123" i="1" s="1"/>
  <c r="K2122" i="1"/>
  <c r="I2124" i="1" l="1"/>
  <c r="H2124" i="1"/>
  <c r="J2124" i="1" s="1"/>
  <c r="K2123" i="1"/>
  <c r="H2125" i="1" l="1"/>
  <c r="I2125" i="1"/>
  <c r="K2124" i="1"/>
  <c r="J2125" i="1" l="1"/>
  <c r="K2125" i="1"/>
  <c r="I2126" i="1" l="1"/>
  <c r="H2126" i="1"/>
  <c r="J2126" i="1" l="1"/>
  <c r="I2127" i="1"/>
  <c r="H2127" i="1"/>
  <c r="J2127" i="1" s="1"/>
  <c r="K2126" i="1"/>
  <c r="I2128" i="1" l="1"/>
  <c r="H2128" i="1"/>
  <c r="K2127" i="1"/>
  <c r="J2128" i="1" l="1"/>
  <c r="H2129" i="1"/>
  <c r="I2129" i="1"/>
  <c r="K2128" i="1"/>
  <c r="J2129" i="1" l="1"/>
  <c r="H2130" i="1" l="1"/>
  <c r="I2130" i="1"/>
  <c r="K2129" i="1"/>
  <c r="J2130" i="1" l="1"/>
  <c r="H2131" i="1" l="1"/>
  <c r="I2131" i="1"/>
  <c r="K2130" i="1"/>
  <c r="J2131" i="1" l="1"/>
  <c r="H2132" i="1" l="1"/>
  <c r="I2132" i="1"/>
  <c r="K2131" i="1"/>
  <c r="J2132" i="1" l="1"/>
  <c r="K2132" i="1" l="1"/>
  <c r="H2133" i="1"/>
  <c r="I2133" i="1"/>
  <c r="J2133" i="1" l="1"/>
  <c r="I2134" i="1" l="1"/>
  <c r="H2134" i="1"/>
  <c r="K2133" i="1"/>
  <c r="J2134" i="1" l="1"/>
  <c r="K2134" i="1"/>
  <c r="I2135" i="1" l="1"/>
  <c r="H2135" i="1"/>
  <c r="J2135" i="1" l="1"/>
  <c r="I2136" i="1"/>
  <c r="H2136" i="1"/>
  <c r="J2136" i="1" s="1"/>
  <c r="K2135" i="1"/>
  <c r="H2137" i="1" l="1"/>
  <c r="I2137" i="1"/>
  <c r="K2136" i="1"/>
  <c r="J2137" i="1" l="1"/>
  <c r="H2138" i="1" l="1"/>
  <c r="I2138" i="1"/>
  <c r="K2137" i="1"/>
  <c r="J2138" i="1" l="1"/>
  <c r="H2139" i="1" l="1"/>
  <c r="I2139" i="1"/>
  <c r="K2138" i="1"/>
  <c r="J2139" i="1" l="1"/>
  <c r="H2140" i="1" l="1"/>
  <c r="I2140" i="1"/>
  <c r="K2139" i="1"/>
  <c r="J2140" i="1" l="1"/>
  <c r="I2141" i="1" l="1"/>
  <c r="H2141" i="1"/>
  <c r="J2141" i="1" s="1"/>
  <c r="K2140" i="1"/>
  <c r="I2142" i="1" l="1"/>
  <c r="H2142" i="1"/>
  <c r="J2142" i="1" s="1"/>
  <c r="K2141" i="1"/>
  <c r="I2143" i="1" l="1"/>
  <c r="H2143" i="1"/>
  <c r="K2142" i="1"/>
  <c r="J2143" i="1" l="1"/>
  <c r="I2144" i="1"/>
  <c r="H2144" i="1"/>
  <c r="K2143" i="1"/>
  <c r="J2144" i="1" l="1"/>
  <c r="I2145" i="1"/>
  <c r="H2145" i="1"/>
  <c r="J2145" i="1" s="1"/>
  <c r="K2144" i="1"/>
  <c r="I2146" i="1" l="1"/>
  <c r="H2146" i="1"/>
  <c r="J2146" i="1" s="1"/>
  <c r="K2145" i="1"/>
  <c r="I2147" i="1" l="1"/>
  <c r="H2147" i="1"/>
  <c r="J2147" i="1" s="1"/>
  <c r="K2146" i="1"/>
  <c r="I2148" i="1" l="1"/>
  <c r="H2148" i="1"/>
  <c r="K2147" i="1"/>
  <c r="J2148" i="1" l="1"/>
  <c r="H2149" i="1"/>
  <c r="I2149" i="1"/>
  <c r="K2148" i="1"/>
  <c r="J2149" i="1" l="1"/>
  <c r="I2150" i="1" l="1"/>
  <c r="H2150" i="1"/>
  <c r="J2150" i="1" s="1"/>
  <c r="K2149" i="1"/>
  <c r="H2151" i="1" l="1"/>
  <c r="I2151" i="1"/>
  <c r="K2150" i="1"/>
  <c r="J2151" i="1" l="1"/>
  <c r="I2152" i="1" l="1"/>
  <c r="H2152" i="1"/>
  <c r="K2151" i="1"/>
  <c r="J2152" i="1" l="1"/>
  <c r="H2153" i="1"/>
  <c r="I2153" i="1"/>
  <c r="K2152" i="1"/>
  <c r="J2153" i="1" l="1"/>
  <c r="I2154" i="1" l="1"/>
  <c r="H2154" i="1"/>
  <c r="J2154" i="1" s="1"/>
  <c r="K2153" i="1"/>
  <c r="I2155" i="1" l="1"/>
  <c r="H2155" i="1"/>
  <c r="J2155" i="1" s="1"/>
  <c r="K2154" i="1"/>
  <c r="K2155" i="1" l="1"/>
  <c r="H2156" i="1"/>
  <c r="I2156" i="1"/>
  <c r="J2156" i="1" l="1"/>
  <c r="I2157" i="1" l="1"/>
  <c r="H2157" i="1"/>
  <c r="J2157" i="1" s="1"/>
  <c r="K2156" i="1"/>
  <c r="I2158" i="1" l="1"/>
  <c r="H2158" i="1"/>
  <c r="J2158" i="1" s="1"/>
  <c r="K2157" i="1"/>
  <c r="I2159" i="1" l="1"/>
  <c r="H2159" i="1"/>
  <c r="K2158" i="1"/>
  <c r="J2159" i="1" l="1"/>
  <c r="K2159" i="1" s="1"/>
  <c r="H2160" i="1" l="1"/>
  <c r="I2160" i="1"/>
  <c r="J2160" i="1" l="1"/>
  <c r="H2161" i="1" l="1"/>
  <c r="I2161" i="1"/>
  <c r="K2160" i="1"/>
  <c r="J2161" i="1" l="1"/>
  <c r="I2162" i="1" l="1"/>
  <c r="H2162" i="1"/>
  <c r="J2162" i="1" s="1"/>
  <c r="K2161" i="1"/>
  <c r="H2163" i="1" l="1"/>
  <c r="I2163" i="1"/>
  <c r="K2162" i="1"/>
  <c r="J2163" i="1" l="1"/>
  <c r="H2164" i="1" l="1"/>
  <c r="I2164" i="1"/>
  <c r="K2163" i="1"/>
  <c r="J2164" i="1" l="1"/>
  <c r="I2165" i="1" l="1"/>
  <c r="H2165" i="1"/>
  <c r="J2165" i="1" s="1"/>
  <c r="K2164" i="1"/>
  <c r="H2166" i="1" l="1"/>
  <c r="I2166" i="1"/>
  <c r="K2165" i="1"/>
  <c r="J2166" i="1" l="1"/>
  <c r="H2167" i="1" l="1"/>
  <c r="I2167" i="1"/>
  <c r="K2166" i="1"/>
  <c r="J2167" i="1" l="1"/>
  <c r="I2168" i="1" l="1"/>
  <c r="H2168" i="1"/>
  <c r="J2168" i="1" s="1"/>
  <c r="K2167" i="1"/>
  <c r="H2169" i="1" l="1"/>
  <c r="I2169" i="1"/>
  <c r="K2168" i="1"/>
  <c r="J2169" i="1" l="1"/>
  <c r="H2170" i="1" l="1"/>
  <c r="I2170" i="1"/>
  <c r="K2169" i="1"/>
  <c r="J2170" i="1" l="1"/>
  <c r="I2171" i="1" l="1"/>
  <c r="H2171" i="1"/>
  <c r="K2170" i="1"/>
  <c r="J2171" i="1" l="1"/>
  <c r="H2172" i="1"/>
  <c r="I2172" i="1"/>
  <c r="K2171" i="1"/>
  <c r="J2172" i="1" l="1"/>
  <c r="K2172" i="1" s="1"/>
  <c r="H2173" i="1" l="1"/>
  <c r="I2173" i="1"/>
  <c r="J2173" i="1" l="1"/>
  <c r="I2174" i="1" l="1"/>
  <c r="H2174" i="1"/>
  <c r="K2173" i="1"/>
  <c r="J2174" i="1" l="1"/>
  <c r="H2175" i="1"/>
  <c r="I2175" i="1"/>
  <c r="K2174" i="1"/>
  <c r="J2175" i="1" l="1"/>
  <c r="K2175" i="1" l="1"/>
  <c r="I2176" i="1"/>
  <c r="H2176" i="1"/>
  <c r="J2176" i="1" s="1"/>
  <c r="I2177" i="1" l="1"/>
  <c r="H2177" i="1"/>
  <c r="K2176" i="1"/>
  <c r="J2177" i="1" l="1"/>
  <c r="H2178" i="1"/>
  <c r="I2178" i="1"/>
  <c r="K2177" i="1"/>
  <c r="J2178" i="1" l="1"/>
  <c r="K2178" i="1"/>
  <c r="H2179" i="1" l="1"/>
  <c r="I2179" i="1"/>
  <c r="J2179" i="1" l="1"/>
  <c r="I2180" i="1" l="1"/>
  <c r="H2180" i="1"/>
  <c r="J2180" i="1" s="1"/>
  <c r="K2179" i="1"/>
  <c r="H2181" i="1" l="1"/>
  <c r="I2181" i="1"/>
  <c r="K2180" i="1"/>
  <c r="J2181" i="1" l="1"/>
  <c r="K2181" i="1" s="1"/>
  <c r="I2182" i="1" l="1"/>
  <c r="H2182" i="1"/>
  <c r="J2182" i="1" s="1"/>
  <c r="H2183" i="1" l="1"/>
  <c r="I2183" i="1"/>
  <c r="K2182" i="1"/>
  <c r="J2183" i="1" l="1"/>
  <c r="H2184" i="1" l="1"/>
  <c r="I2184" i="1"/>
  <c r="K2183" i="1"/>
  <c r="J2184" i="1" l="1"/>
  <c r="I2185" i="1" l="1"/>
  <c r="H2185" i="1"/>
  <c r="J2185" i="1" s="1"/>
  <c r="K2184" i="1"/>
  <c r="H2186" i="1" l="1"/>
  <c r="I2186" i="1"/>
  <c r="K2185" i="1"/>
  <c r="J2186" i="1" l="1"/>
  <c r="H2187" i="1" l="1"/>
  <c r="I2187" i="1"/>
  <c r="K2186" i="1"/>
  <c r="J2187" i="1" l="1"/>
  <c r="H2188" i="1" l="1"/>
  <c r="I2188" i="1"/>
  <c r="K2187" i="1"/>
  <c r="J2188" i="1" l="1"/>
  <c r="H2189" i="1" l="1"/>
  <c r="I2189" i="1"/>
  <c r="K2188" i="1"/>
  <c r="J2189" i="1" l="1"/>
  <c r="H2190" i="1" l="1"/>
  <c r="I2190" i="1"/>
  <c r="K2189" i="1"/>
  <c r="J2190" i="1" l="1"/>
  <c r="H2191" i="1" l="1"/>
  <c r="I2191" i="1"/>
  <c r="K2190" i="1"/>
  <c r="J2191" i="1" l="1"/>
  <c r="I2192" i="1" l="1"/>
  <c r="H2192" i="1"/>
  <c r="K2191" i="1"/>
  <c r="J2192" i="1" l="1"/>
  <c r="I2193" i="1"/>
  <c r="H2193" i="1"/>
  <c r="J2193" i="1" s="1"/>
  <c r="K2192" i="1"/>
  <c r="I2194" i="1" l="1"/>
  <c r="H2194" i="1"/>
  <c r="J2194" i="1" s="1"/>
  <c r="K2193" i="1"/>
  <c r="I2195" i="1" l="1"/>
  <c r="H2195" i="1"/>
  <c r="J2195" i="1" s="1"/>
  <c r="K2194" i="1"/>
  <c r="I2196" i="1" l="1"/>
  <c r="H2196" i="1"/>
  <c r="K2195" i="1"/>
  <c r="J2196" i="1" l="1"/>
  <c r="I2197" i="1" s="1"/>
  <c r="K2196" i="1" l="1"/>
  <c r="H2197" i="1"/>
  <c r="J2197" i="1" s="1"/>
  <c r="H2198" i="1"/>
  <c r="I2198" i="1"/>
  <c r="K2197" i="1"/>
  <c r="J2198" i="1" l="1"/>
  <c r="K2198" i="1"/>
  <c r="H2199" i="1" l="1"/>
  <c r="I2199" i="1"/>
  <c r="J2199" i="1" l="1"/>
  <c r="I2200" i="1" l="1"/>
  <c r="H2200" i="1"/>
  <c r="J2200" i="1" s="1"/>
  <c r="K2199" i="1"/>
  <c r="H2201" i="1" l="1"/>
  <c r="I2201" i="1"/>
  <c r="K2200" i="1"/>
  <c r="J2201" i="1" l="1"/>
  <c r="I2202" i="1" l="1"/>
  <c r="H2202" i="1"/>
  <c r="J2202" i="1" s="1"/>
  <c r="K2201" i="1"/>
  <c r="H2203" i="1" l="1"/>
  <c r="I2203" i="1"/>
  <c r="K2202" i="1"/>
  <c r="J2203" i="1" l="1"/>
  <c r="H2204" i="1" l="1"/>
  <c r="I2204" i="1"/>
  <c r="K2203" i="1"/>
  <c r="J2204" i="1" l="1"/>
  <c r="H2205" i="1" l="1"/>
  <c r="I2205" i="1"/>
  <c r="K2204" i="1"/>
  <c r="J2205" i="1" l="1"/>
  <c r="K2205" i="1" l="1"/>
  <c r="H2206" i="1"/>
  <c r="I2206" i="1"/>
  <c r="J2206" i="1" l="1"/>
  <c r="K2206" i="1"/>
  <c r="H2207" i="1" l="1"/>
  <c r="I2207" i="1"/>
  <c r="J2207" i="1" l="1"/>
  <c r="K2207" i="1" l="1"/>
  <c r="H2208" i="1"/>
  <c r="I2208" i="1"/>
  <c r="J2208" i="1" l="1"/>
  <c r="H2209" i="1" l="1"/>
  <c r="I2209" i="1"/>
  <c r="K2208" i="1"/>
  <c r="J2209" i="1" l="1"/>
  <c r="I2210" i="1" l="1"/>
  <c r="H2210" i="1"/>
  <c r="J2210" i="1" s="1"/>
  <c r="K2209" i="1"/>
  <c r="K2210" i="1" l="1"/>
  <c r="H2211" i="1"/>
  <c r="I2211" i="1"/>
  <c r="J2211" i="1" l="1"/>
  <c r="H2212" i="1" l="1"/>
  <c r="I2212" i="1"/>
  <c r="K2211" i="1"/>
  <c r="J2212" i="1" l="1"/>
  <c r="H2213" i="1" l="1"/>
  <c r="I2213" i="1"/>
  <c r="K2212" i="1"/>
  <c r="J2213" i="1" l="1"/>
  <c r="I2214" i="1" l="1"/>
  <c r="H2214" i="1"/>
  <c r="J2214" i="1" s="1"/>
  <c r="K2213" i="1"/>
  <c r="I2215" i="1" l="1"/>
  <c r="H2215" i="1"/>
  <c r="J2215" i="1" s="1"/>
  <c r="K2214" i="1"/>
  <c r="I2216" i="1" l="1"/>
  <c r="H2216" i="1"/>
  <c r="J2216" i="1" s="1"/>
  <c r="K2215" i="1"/>
  <c r="H2217" i="1" l="1"/>
  <c r="I2217" i="1"/>
  <c r="K2216" i="1"/>
  <c r="J2217" i="1" l="1"/>
  <c r="H2218" i="1" l="1"/>
  <c r="I2218" i="1"/>
  <c r="K2217" i="1"/>
  <c r="J2218" i="1" l="1"/>
  <c r="I2219" i="1" l="1"/>
  <c r="H2219" i="1"/>
  <c r="J2219" i="1" s="1"/>
  <c r="K2218" i="1"/>
  <c r="I2220" i="1" l="1"/>
  <c r="H2220" i="1"/>
  <c r="J2220" i="1" s="1"/>
  <c r="K2219" i="1"/>
  <c r="H2221" i="1" l="1"/>
  <c r="I2221" i="1"/>
  <c r="K2220" i="1"/>
  <c r="J2221" i="1" l="1"/>
  <c r="H2222" i="1" l="1"/>
  <c r="I2222" i="1"/>
  <c r="K2221" i="1"/>
  <c r="J2222" i="1" l="1"/>
  <c r="I2223" i="1" l="1"/>
  <c r="H2223" i="1"/>
  <c r="J2223" i="1" s="1"/>
  <c r="K2222" i="1"/>
  <c r="I2224" i="1" l="1"/>
  <c r="H2224" i="1"/>
  <c r="J2224" i="1" s="1"/>
  <c r="K2223" i="1"/>
  <c r="H2225" i="1" l="1"/>
  <c r="I2225" i="1"/>
  <c r="K2224" i="1"/>
  <c r="J2225" i="1" l="1"/>
  <c r="K2225" i="1"/>
  <c r="H2226" i="1" l="1"/>
  <c r="I2226" i="1"/>
  <c r="J2226" i="1" l="1"/>
  <c r="K2226" i="1"/>
  <c r="I2227" i="1"/>
  <c r="H2227" i="1"/>
  <c r="J2227" i="1" l="1"/>
  <c r="H2228" i="1"/>
  <c r="I2228" i="1"/>
  <c r="K2227" i="1"/>
  <c r="J2228" i="1" l="1"/>
  <c r="K2228" i="1"/>
  <c r="I2229" i="1" l="1"/>
  <c r="H2229" i="1"/>
  <c r="J2229" i="1" l="1"/>
  <c r="H2230" i="1"/>
  <c r="I2230" i="1"/>
  <c r="K2229" i="1"/>
  <c r="J2230" i="1" l="1"/>
  <c r="K2230" i="1"/>
  <c r="I2231" i="1" l="1"/>
  <c r="H2231" i="1"/>
  <c r="J2231" i="1" s="1"/>
  <c r="I2232" i="1" l="1"/>
  <c r="H2232" i="1"/>
  <c r="J2232" i="1" s="1"/>
  <c r="K2231" i="1"/>
  <c r="I2233" i="1" l="1"/>
  <c r="H2233" i="1"/>
  <c r="J2233" i="1" s="1"/>
  <c r="K2232" i="1"/>
  <c r="I2234" i="1" l="1"/>
  <c r="H2234" i="1"/>
  <c r="J2234" i="1" s="1"/>
  <c r="K2233" i="1"/>
  <c r="I2235" i="1" l="1"/>
  <c r="H2235" i="1"/>
  <c r="K2234" i="1"/>
  <c r="J2235" i="1" l="1"/>
  <c r="K2235" i="1" s="1"/>
  <c r="I2236" i="1"/>
  <c r="H2236" i="1"/>
  <c r="J2236" i="1" s="1"/>
  <c r="H2237" i="1" l="1"/>
  <c r="I2237" i="1"/>
  <c r="K2236" i="1"/>
  <c r="J2237" i="1" l="1"/>
  <c r="I2238" i="1" l="1"/>
  <c r="H2238" i="1"/>
  <c r="J2238" i="1" s="1"/>
  <c r="K2237" i="1"/>
  <c r="K2238" i="1" l="1"/>
  <c r="H2239" i="1"/>
  <c r="I2239" i="1"/>
  <c r="J2239" i="1" l="1"/>
  <c r="K2239" i="1" l="1"/>
  <c r="H2240" i="1"/>
  <c r="I2240" i="1"/>
  <c r="J2240" i="1" l="1"/>
  <c r="I2241" i="1" l="1"/>
  <c r="H2241" i="1"/>
  <c r="J2241" i="1" s="1"/>
  <c r="K2240" i="1"/>
  <c r="I2242" i="1" l="1"/>
  <c r="H2242" i="1"/>
  <c r="J2242" i="1" s="1"/>
  <c r="K2241" i="1"/>
  <c r="H2243" i="1" l="1"/>
  <c r="I2243" i="1"/>
  <c r="K2242" i="1"/>
  <c r="J2243" i="1" l="1"/>
  <c r="I2244" i="1" l="1"/>
  <c r="H2244" i="1"/>
  <c r="K2243" i="1"/>
  <c r="J2244" i="1" l="1"/>
  <c r="H2245" i="1"/>
  <c r="I2245" i="1"/>
  <c r="K2244" i="1"/>
  <c r="J2245" i="1" l="1"/>
  <c r="I2246" i="1" l="1"/>
  <c r="H2246" i="1"/>
  <c r="K2245" i="1"/>
  <c r="J2246" i="1" l="1"/>
  <c r="K2246" i="1"/>
  <c r="H2247" i="1"/>
  <c r="I2247" i="1"/>
  <c r="J2247" i="1" l="1"/>
  <c r="H2248" i="1" l="1"/>
  <c r="I2248" i="1"/>
  <c r="K2247" i="1"/>
  <c r="J2248" i="1" l="1"/>
  <c r="I2249" i="1" l="1"/>
  <c r="H2249" i="1"/>
  <c r="K2248" i="1"/>
  <c r="J2249" i="1" l="1"/>
  <c r="H2250" i="1"/>
  <c r="I2250" i="1"/>
  <c r="K2249" i="1"/>
  <c r="J2250" i="1" l="1"/>
  <c r="H2251" i="1" l="1"/>
  <c r="I2251" i="1"/>
  <c r="K2250" i="1"/>
  <c r="J2251" i="1" l="1"/>
  <c r="H2252" i="1" l="1"/>
  <c r="I2252" i="1"/>
  <c r="K2251" i="1"/>
  <c r="J2252" i="1" l="1"/>
  <c r="H2253" i="1" l="1"/>
  <c r="I2253" i="1"/>
  <c r="K2252" i="1"/>
  <c r="J2253" i="1" l="1"/>
  <c r="I2254" i="1" l="1"/>
  <c r="H2254" i="1"/>
  <c r="K2253" i="1"/>
  <c r="J2254" i="1" l="1"/>
  <c r="I2255" i="1"/>
  <c r="H2255" i="1"/>
  <c r="J2255" i="1" s="1"/>
  <c r="K2254" i="1"/>
  <c r="I2256" i="1" l="1"/>
  <c r="H2256" i="1"/>
  <c r="J2256" i="1" s="1"/>
  <c r="K2255" i="1"/>
  <c r="I2257" i="1" l="1"/>
  <c r="H2257" i="1"/>
  <c r="J2257" i="1" s="1"/>
  <c r="K2256" i="1"/>
  <c r="H2258" i="1" l="1"/>
  <c r="I2258" i="1"/>
  <c r="K2257" i="1"/>
  <c r="J2258" i="1" l="1"/>
  <c r="K2258" i="1" s="1"/>
  <c r="H2259" i="1" l="1"/>
  <c r="I2259" i="1"/>
  <c r="J2259" i="1" l="1"/>
  <c r="I2260" i="1" l="1"/>
  <c r="H2260" i="1"/>
  <c r="J2260" i="1" s="1"/>
  <c r="K2259" i="1"/>
  <c r="I2261" i="1" l="1"/>
  <c r="H2261" i="1"/>
  <c r="J2261" i="1" s="1"/>
  <c r="K2260" i="1"/>
  <c r="I2262" i="1" l="1"/>
  <c r="H2262" i="1"/>
  <c r="J2262" i="1" s="1"/>
  <c r="K2261" i="1"/>
  <c r="H2263" i="1" l="1"/>
  <c r="I2263" i="1"/>
  <c r="K2262" i="1"/>
  <c r="J2263" i="1" l="1"/>
  <c r="K2263" i="1" s="1"/>
  <c r="H2264" i="1" l="1"/>
  <c r="I2264" i="1"/>
  <c r="J2264" i="1" l="1"/>
  <c r="K2264" i="1" l="1"/>
  <c r="I2265" i="1"/>
  <c r="H2265" i="1"/>
  <c r="J2265" i="1" l="1"/>
  <c r="H2266" i="1"/>
  <c r="I2266" i="1"/>
  <c r="K2265" i="1"/>
  <c r="J2266" i="1" l="1"/>
  <c r="K2266" i="1"/>
  <c r="I2267" i="1" l="1"/>
  <c r="H2267" i="1"/>
  <c r="J2267" i="1" s="1"/>
  <c r="I2268" i="1" l="1"/>
  <c r="H2268" i="1"/>
  <c r="J2268" i="1" s="1"/>
  <c r="K2267" i="1"/>
  <c r="H2269" i="1" l="1"/>
  <c r="I2269" i="1"/>
  <c r="K2268" i="1"/>
  <c r="J2269" i="1" l="1"/>
  <c r="H2270" i="1" l="1"/>
  <c r="I2270" i="1"/>
  <c r="K2269" i="1"/>
  <c r="J2270" i="1" l="1"/>
  <c r="H2271" i="1" l="1"/>
  <c r="I2271" i="1"/>
  <c r="K2270" i="1"/>
  <c r="J2271" i="1" l="1"/>
  <c r="H2272" i="1" l="1"/>
  <c r="I2272" i="1"/>
  <c r="K2271" i="1"/>
  <c r="J2272" i="1" l="1"/>
  <c r="H2273" i="1" l="1"/>
  <c r="I2273" i="1"/>
  <c r="K2272" i="1"/>
  <c r="J2273" i="1" l="1"/>
  <c r="I2274" i="1" l="1"/>
  <c r="H2274" i="1"/>
  <c r="K2273" i="1"/>
  <c r="J2274" i="1" l="1"/>
  <c r="H2275" i="1"/>
  <c r="I2275" i="1"/>
  <c r="K2274" i="1"/>
  <c r="J2275" i="1" l="1"/>
  <c r="K2275" i="1" s="1"/>
  <c r="H2276" i="1" l="1"/>
  <c r="I2276" i="1"/>
  <c r="J2276" i="1" l="1"/>
  <c r="I2277" i="1" l="1"/>
  <c r="H2277" i="1"/>
  <c r="K2276" i="1"/>
  <c r="J2277" i="1" l="1"/>
  <c r="I2278" i="1"/>
  <c r="H2278" i="1"/>
  <c r="J2278" i="1" s="1"/>
  <c r="K2277" i="1"/>
  <c r="I2279" i="1" l="1"/>
  <c r="H2279" i="1"/>
  <c r="J2279" i="1" s="1"/>
  <c r="K2278" i="1"/>
  <c r="I2280" i="1" l="1"/>
  <c r="H2280" i="1"/>
  <c r="J2280" i="1" s="1"/>
  <c r="K2279" i="1"/>
  <c r="I2281" i="1" l="1"/>
  <c r="H2281" i="1"/>
  <c r="K2280" i="1"/>
  <c r="J2281" i="1" l="1"/>
  <c r="I2282" i="1" s="1"/>
  <c r="H2282" i="1"/>
  <c r="K2281" i="1"/>
  <c r="J2282" i="1" l="1"/>
  <c r="H2283" i="1" s="1"/>
  <c r="K2282" i="1" l="1"/>
  <c r="I2283" i="1"/>
  <c r="J2283" i="1"/>
  <c r="I2284" i="1" l="1"/>
  <c r="H2284" i="1"/>
  <c r="K2283" i="1"/>
  <c r="J2284" i="1" l="1"/>
  <c r="I2285" i="1"/>
  <c r="H2285" i="1"/>
  <c r="J2285" i="1" s="1"/>
  <c r="K2284" i="1"/>
  <c r="I2286" i="1" l="1"/>
  <c r="H2286" i="1"/>
  <c r="K2285" i="1"/>
  <c r="J2286" i="1" l="1"/>
  <c r="H2287" i="1"/>
  <c r="I2287" i="1"/>
  <c r="K2286" i="1"/>
  <c r="J2287" i="1" l="1"/>
  <c r="K2287" i="1"/>
  <c r="H2288" i="1" l="1"/>
  <c r="I2288" i="1"/>
  <c r="J2288" i="1" l="1"/>
  <c r="H2289" i="1" l="1"/>
  <c r="I2289" i="1"/>
  <c r="K2288" i="1"/>
  <c r="J2289" i="1" l="1"/>
  <c r="H2290" i="1" l="1"/>
  <c r="I2290" i="1"/>
  <c r="K2289" i="1"/>
  <c r="J2290" i="1" l="1"/>
  <c r="I2291" i="1" l="1"/>
  <c r="H2291" i="1"/>
  <c r="K2290" i="1"/>
  <c r="J2291" i="1" l="1"/>
  <c r="I2292" i="1"/>
  <c r="H2292" i="1"/>
  <c r="K2291" i="1"/>
  <c r="J2292" i="1" l="1"/>
  <c r="H2293" i="1"/>
  <c r="I2293" i="1"/>
  <c r="K2292" i="1"/>
  <c r="J2293" i="1" l="1"/>
  <c r="K2293" i="1"/>
  <c r="H2294" i="1" l="1"/>
  <c r="I2294" i="1"/>
  <c r="J2294" i="1" l="1"/>
  <c r="H2295" i="1" l="1"/>
  <c r="I2295" i="1"/>
  <c r="K2294" i="1"/>
  <c r="J2295" i="1" l="1"/>
  <c r="I2296" i="1" l="1"/>
  <c r="H2296" i="1"/>
  <c r="J2296" i="1" s="1"/>
  <c r="K2295" i="1"/>
  <c r="H2297" i="1" l="1"/>
  <c r="I2297" i="1"/>
  <c r="K2296" i="1"/>
  <c r="J2297" i="1" l="1"/>
  <c r="K2297" i="1" s="1"/>
  <c r="I2298" i="1" l="1"/>
  <c r="H2298" i="1"/>
  <c r="J2298" i="1" s="1"/>
  <c r="I2299" i="1" l="1"/>
  <c r="H2299" i="1"/>
  <c r="K2298" i="1"/>
  <c r="J2299" i="1" l="1"/>
  <c r="H2300" i="1"/>
  <c r="I2300" i="1"/>
  <c r="K2299" i="1"/>
  <c r="J2300" i="1" l="1"/>
  <c r="I2301" i="1" l="1"/>
  <c r="H2301" i="1"/>
  <c r="J2301" i="1" s="1"/>
  <c r="K2300" i="1"/>
  <c r="I2302" i="1" l="1"/>
  <c r="H2302" i="1"/>
  <c r="J2302" i="1" s="1"/>
  <c r="K2301" i="1"/>
  <c r="H2303" i="1" l="1"/>
  <c r="I2303" i="1"/>
  <c r="K2302" i="1"/>
  <c r="J2303" i="1" l="1"/>
  <c r="K2303" i="1"/>
  <c r="H2304" i="1" l="1"/>
  <c r="I2304" i="1"/>
  <c r="J2304" i="1" l="1"/>
  <c r="H2305" i="1" l="1"/>
  <c r="I2305" i="1"/>
  <c r="K2304" i="1"/>
  <c r="J2305" i="1" l="1"/>
  <c r="H2306" i="1" l="1"/>
  <c r="I2306" i="1"/>
  <c r="K2305" i="1"/>
  <c r="J2306" i="1" l="1"/>
  <c r="I2307" i="1" l="1"/>
  <c r="H2307" i="1"/>
  <c r="J2307" i="1" s="1"/>
  <c r="K2306" i="1"/>
  <c r="H2308" i="1" l="1"/>
  <c r="I2308" i="1"/>
  <c r="K2307" i="1"/>
  <c r="J2308" i="1" l="1"/>
  <c r="H2309" i="1" l="1"/>
  <c r="I2309" i="1"/>
  <c r="K2308" i="1"/>
  <c r="J2309" i="1" l="1"/>
  <c r="I2310" i="1" l="1"/>
  <c r="H2310" i="1"/>
  <c r="K2309" i="1"/>
  <c r="J2310" i="1" l="1"/>
  <c r="I2311" i="1"/>
  <c r="H2311" i="1"/>
  <c r="K2310" i="1"/>
  <c r="J2311" i="1" l="1"/>
  <c r="I2312" i="1"/>
  <c r="H2312" i="1"/>
  <c r="J2312" i="1" s="1"/>
  <c r="K2311" i="1"/>
  <c r="I2313" i="1" l="1"/>
  <c r="H2313" i="1"/>
  <c r="J2313" i="1" s="1"/>
  <c r="K2312" i="1"/>
  <c r="I2314" i="1" l="1"/>
  <c r="H2314" i="1"/>
  <c r="J2314" i="1" s="1"/>
  <c r="K2313" i="1"/>
  <c r="I2315" i="1" l="1"/>
  <c r="H2315" i="1"/>
  <c r="J2315" i="1" s="1"/>
  <c r="K2314" i="1"/>
  <c r="I2316" i="1" l="1"/>
  <c r="H2316" i="1"/>
  <c r="J2316" i="1" s="1"/>
  <c r="K2315" i="1"/>
  <c r="H2317" i="1" l="1"/>
  <c r="I2317" i="1"/>
  <c r="K2316" i="1"/>
  <c r="J2317" i="1" l="1"/>
  <c r="I2318" i="1" l="1"/>
  <c r="H2318" i="1"/>
  <c r="J2318" i="1" s="1"/>
  <c r="K2317" i="1"/>
  <c r="I2319" i="1" l="1"/>
  <c r="H2319" i="1"/>
  <c r="J2319" i="1" s="1"/>
  <c r="K2318" i="1"/>
  <c r="I2320" i="1" l="1"/>
  <c r="H2320" i="1"/>
  <c r="J2320" i="1" s="1"/>
  <c r="K2319" i="1"/>
  <c r="I2321" i="1" l="1"/>
  <c r="H2321" i="1"/>
  <c r="J2321" i="1" s="1"/>
  <c r="K2320" i="1"/>
  <c r="H2322" i="1" l="1"/>
  <c r="I2322" i="1"/>
  <c r="K2321" i="1"/>
  <c r="J2322" i="1" l="1"/>
  <c r="H2323" i="1" l="1"/>
  <c r="I2323" i="1"/>
  <c r="K2322" i="1"/>
  <c r="J2323" i="1" l="1"/>
  <c r="H2324" i="1" l="1"/>
  <c r="I2324" i="1"/>
  <c r="K2323" i="1"/>
  <c r="J2324" i="1" l="1"/>
  <c r="I2325" i="1" l="1"/>
  <c r="H2325" i="1"/>
  <c r="J2325" i="1" s="1"/>
  <c r="K2324" i="1"/>
  <c r="I2326" i="1" l="1"/>
  <c r="H2326" i="1"/>
  <c r="K2325" i="1"/>
  <c r="J2326" i="1" l="1"/>
  <c r="I2327" i="1"/>
  <c r="H2327" i="1"/>
  <c r="J2327" i="1" s="1"/>
  <c r="K2326" i="1"/>
  <c r="H2328" i="1" l="1"/>
  <c r="I2328" i="1"/>
  <c r="K2327" i="1"/>
  <c r="J2328" i="1" l="1"/>
  <c r="K2328" i="1"/>
  <c r="H2329" i="1" l="1"/>
  <c r="I2329" i="1"/>
  <c r="J2329" i="1" l="1"/>
  <c r="H2330" i="1" l="1"/>
  <c r="I2330" i="1"/>
  <c r="K2329" i="1"/>
  <c r="J2330" i="1" l="1"/>
  <c r="H2331" i="1" l="1"/>
  <c r="I2331" i="1"/>
  <c r="K2330" i="1"/>
  <c r="J2331" i="1" l="1"/>
  <c r="H2332" i="1" l="1"/>
  <c r="I2332" i="1"/>
  <c r="K2331" i="1"/>
  <c r="J2332" i="1" l="1"/>
  <c r="H2333" i="1" l="1"/>
  <c r="I2333" i="1"/>
  <c r="K2332" i="1"/>
  <c r="J2333" i="1" l="1"/>
  <c r="I2334" i="1" l="1"/>
  <c r="H2334" i="1"/>
  <c r="J2334" i="1" s="1"/>
  <c r="K2333" i="1"/>
  <c r="K2334" i="1" l="1"/>
  <c r="H2335" i="1"/>
  <c r="I2335" i="1"/>
  <c r="J2335" i="1" l="1"/>
  <c r="H2336" i="1" l="1"/>
  <c r="I2336" i="1"/>
  <c r="K2335" i="1"/>
  <c r="J2336" i="1" l="1"/>
  <c r="I2337" i="1" l="1"/>
  <c r="H2337" i="1"/>
  <c r="J2337" i="1" s="1"/>
  <c r="K2336" i="1"/>
  <c r="I2338" i="1" l="1"/>
  <c r="H2338" i="1"/>
  <c r="J2338" i="1" s="1"/>
  <c r="K2337" i="1"/>
  <c r="I2339" i="1" l="1"/>
  <c r="H2339" i="1"/>
  <c r="J2339" i="1" s="1"/>
  <c r="K2338" i="1"/>
  <c r="K2339" i="1" l="1"/>
  <c r="H2340" i="1"/>
  <c r="I2340" i="1"/>
  <c r="J2340" i="1" l="1"/>
  <c r="I2341" i="1" l="1"/>
  <c r="H2341" i="1"/>
  <c r="J2341" i="1" s="1"/>
  <c r="K2340" i="1"/>
  <c r="I2342" i="1" l="1"/>
  <c r="H2342" i="1"/>
  <c r="J2342" i="1" s="1"/>
  <c r="K2341" i="1"/>
  <c r="I2343" i="1" l="1"/>
  <c r="H2343" i="1"/>
  <c r="K2342" i="1"/>
  <c r="J2343" i="1" l="1"/>
  <c r="I2344" i="1"/>
  <c r="H2344" i="1"/>
  <c r="K2343" i="1"/>
  <c r="J2344" i="1" l="1"/>
  <c r="I2345" i="1"/>
  <c r="H2345" i="1"/>
  <c r="J2345" i="1" s="1"/>
  <c r="K2344" i="1"/>
  <c r="I2346" i="1" l="1"/>
  <c r="H2346" i="1"/>
  <c r="J2346" i="1" s="1"/>
  <c r="K2345" i="1"/>
  <c r="H2347" i="1" l="1"/>
  <c r="I2347" i="1"/>
  <c r="K2346" i="1"/>
  <c r="J2347" i="1" l="1"/>
  <c r="H2348" i="1" l="1"/>
  <c r="I2348" i="1"/>
  <c r="K2347" i="1"/>
  <c r="J2348" i="1" l="1"/>
  <c r="H2349" i="1" l="1"/>
  <c r="I2349" i="1"/>
  <c r="K2348" i="1"/>
  <c r="J2349" i="1" l="1"/>
  <c r="H2350" i="1" l="1"/>
  <c r="I2350" i="1"/>
  <c r="K2349" i="1"/>
  <c r="J2350" i="1" l="1"/>
  <c r="H2351" i="1" l="1"/>
  <c r="I2351" i="1"/>
  <c r="K2350" i="1"/>
  <c r="J2351" i="1" l="1"/>
  <c r="I2352" i="1" l="1"/>
  <c r="H2352" i="1"/>
  <c r="J2352" i="1" s="1"/>
  <c r="K2351" i="1"/>
  <c r="I2353" i="1" l="1"/>
  <c r="H2353" i="1"/>
  <c r="J2353" i="1" s="1"/>
  <c r="K2352" i="1"/>
  <c r="I2354" i="1" l="1"/>
  <c r="H2354" i="1"/>
  <c r="J2354" i="1" s="1"/>
  <c r="K2353" i="1"/>
  <c r="H2355" i="1" l="1"/>
  <c r="I2355" i="1"/>
  <c r="K2354" i="1"/>
  <c r="J2355" i="1" l="1"/>
  <c r="H2356" i="1" l="1"/>
  <c r="I2356" i="1"/>
  <c r="K2355" i="1"/>
  <c r="J2356" i="1" l="1"/>
  <c r="I2357" i="1" l="1"/>
  <c r="H2357" i="1"/>
  <c r="J2357" i="1" s="1"/>
  <c r="K2356" i="1"/>
  <c r="H2358" i="1" l="1"/>
  <c r="I2358" i="1"/>
  <c r="K2357" i="1"/>
  <c r="J2358" i="1" l="1"/>
  <c r="H2359" i="1" l="1"/>
  <c r="I2359" i="1"/>
  <c r="K2358" i="1"/>
  <c r="J2359" i="1" l="1"/>
  <c r="I2360" i="1" l="1"/>
  <c r="H2360" i="1"/>
  <c r="K2359" i="1"/>
  <c r="J2360" i="1" l="1"/>
  <c r="H2361" i="1" l="1"/>
  <c r="I2361" i="1"/>
  <c r="K2360" i="1"/>
  <c r="J2361" i="1" l="1"/>
  <c r="K2361" i="1"/>
  <c r="H2362" i="1" l="1"/>
  <c r="I2362" i="1"/>
  <c r="J2362" i="1" l="1"/>
  <c r="H2363" i="1" l="1"/>
  <c r="I2363" i="1"/>
  <c r="K2362" i="1"/>
  <c r="J2363" i="1" l="1"/>
  <c r="I2364" i="1" l="1"/>
  <c r="H2364" i="1"/>
  <c r="J2364" i="1" s="1"/>
  <c r="K2363" i="1"/>
  <c r="I2365" i="1" l="1"/>
  <c r="H2365" i="1"/>
  <c r="K2364" i="1"/>
  <c r="J2365" i="1" l="1"/>
  <c r="H2366" i="1"/>
  <c r="I2366" i="1"/>
  <c r="K2365" i="1"/>
  <c r="J2366" i="1" l="1"/>
  <c r="H2367" i="1" l="1"/>
  <c r="I2367" i="1"/>
  <c r="K2366" i="1"/>
  <c r="J2367" i="1" l="1"/>
  <c r="I2368" i="1" l="1"/>
  <c r="H2368" i="1"/>
  <c r="K2367" i="1"/>
  <c r="J2368" i="1" l="1"/>
  <c r="H2369" i="1"/>
  <c r="I2369" i="1"/>
  <c r="K2368" i="1"/>
  <c r="J2369" i="1" l="1"/>
  <c r="K2369" i="1" s="1"/>
  <c r="H2370" i="1" l="1"/>
  <c r="I2370" i="1"/>
  <c r="J2370" i="1" l="1"/>
  <c r="H2371" i="1" l="1"/>
  <c r="I2371" i="1"/>
  <c r="K2370" i="1"/>
  <c r="J2371" i="1" l="1"/>
  <c r="H2372" i="1" l="1"/>
  <c r="I2372" i="1"/>
  <c r="K2371" i="1"/>
  <c r="J2372" i="1" l="1"/>
  <c r="I2373" i="1" l="1"/>
  <c r="H2373" i="1"/>
  <c r="J2373" i="1" s="1"/>
  <c r="K2372" i="1"/>
  <c r="K2373" i="1" l="1"/>
  <c r="H2374" i="1"/>
  <c r="I2374" i="1"/>
  <c r="J2374" i="1" l="1"/>
  <c r="H2375" i="1" l="1"/>
  <c r="I2375" i="1"/>
  <c r="K2374" i="1"/>
  <c r="J2375" i="1" l="1"/>
  <c r="I2376" i="1" l="1"/>
  <c r="H2376" i="1"/>
  <c r="K2375" i="1"/>
  <c r="J2376" i="1" l="1"/>
  <c r="I2377" i="1"/>
  <c r="H2377" i="1"/>
  <c r="J2377" i="1" s="1"/>
  <c r="K2376" i="1"/>
  <c r="I2378" i="1" l="1"/>
  <c r="H2378" i="1"/>
  <c r="K2377" i="1"/>
  <c r="J2378" i="1" l="1"/>
  <c r="I2379" i="1"/>
  <c r="H2379" i="1"/>
  <c r="K2378" i="1"/>
  <c r="J2379" i="1" l="1"/>
  <c r="H2380" i="1"/>
  <c r="I2380" i="1"/>
  <c r="K2379" i="1"/>
  <c r="J2380" i="1" l="1"/>
  <c r="I2381" i="1" l="1"/>
  <c r="H2381" i="1"/>
  <c r="J2381" i="1" s="1"/>
  <c r="K2380" i="1"/>
  <c r="K2381" i="1" l="1"/>
  <c r="I2382" i="1"/>
  <c r="H2382" i="1"/>
  <c r="J2382" i="1" s="1"/>
  <c r="I2383" i="1" l="1"/>
  <c r="H2383" i="1"/>
  <c r="J2383" i="1" s="1"/>
  <c r="K2382" i="1"/>
  <c r="H2384" i="1" l="1"/>
  <c r="I2384" i="1"/>
  <c r="K2383" i="1"/>
  <c r="J2384" i="1" l="1"/>
  <c r="K2384" i="1"/>
  <c r="H2385" i="1" l="1"/>
  <c r="I2385" i="1"/>
  <c r="J2385" i="1" l="1"/>
  <c r="I2386" i="1" l="1"/>
  <c r="H2386" i="1"/>
  <c r="J2386" i="1" s="1"/>
  <c r="K2385" i="1"/>
  <c r="K2386" i="1" l="1"/>
  <c r="I2387" i="1"/>
  <c r="H2387" i="1"/>
  <c r="J2387" i="1" s="1"/>
  <c r="H2388" i="1" l="1"/>
  <c r="I2388" i="1"/>
  <c r="K2387" i="1"/>
  <c r="J2388" i="1" l="1"/>
  <c r="I2389" i="1" l="1"/>
  <c r="H2389" i="1"/>
  <c r="K2388" i="1"/>
  <c r="J2389" i="1" l="1"/>
  <c r="H2390" i="1"/>
  <c r="I2390" i="1"/>
  <c r="K2389" i="1"/>
  <c r="J2390" i="1" l="1"/>
  <c r="H2391" i="1" l="1"/>
  <c r="I2391" i="1"/>
  <c r="K2390" i="1"/>
  <c r="J2391" i="1" l="1"/>
  <c r="H2392" i="1" l="1"/>
  <c r="I2392" i="1"/>
  <c r="K2391" i="1"/>
  <c r="J2392" i="1" l="1"/>
  <c r="I2393" i="1" l="1"/>
  <c r="H2393" i="1"/>
  <c r="J2393" i="1" s="1"/>
  <c r="K2392" i="1"/>
  <c r="H2394" i="1" l="1"/>
  <c r="I2394" i="1"/>
  <c r="K2393" i="1"/>
  <c r="J2394" i="1" l="1"/>
  <c r="H2395" i="1" l="1"/>
  <c r="I2395" i="1"/>
  <c r="K2394" i="1"/>
  <c r="J2395" i="1" l="1"/>
  <c r="I2396" i="1" l="1"/>
  <c r="H2396" i="1"/>
  <c r="J2396" i="1" s="1"/>
  <c r="K2395" i="1"/>
  <c r="K2396" i="1" l="1"/>
  <c r="I2397" i="1"/>
  <c r="H2397" i="1"/>
  <c r="J2397" i="1" l="1"/>
  <c r="I2398" i="1"/>
  <c r="H2398" i="1"/>
  <c r="J2398" i="1" s="1"/>
  <c r="K2397" i="1"/>
  <c r="H2399" i="1" l="1"/>
  <c r="I2399" i="1"/>
  <c r="K2398" i="1"/>
  <c r="J2399" i="1" l="1"/>
  <c r="K2399" i="1"/>
  <c r="H2400" i="1" l="1"/>
  <c r="I2400" i="1"/>
  <c r="J2400" i="1" l="1"/>
  <c r="H2401" i="1" l="1"/>
  <c r="I2401" i="1"/>
  <c r="K2400" i="1"/>
  <c r="J2401" i="1" l="1"/>
  <c r="I2402" i="1" l="1"/>
  <c r="H2402" i="1"/>
  <c r="J2402" i="1" s="1"/>
  <c r="K2401" i="1"/>
  <c r="K2402" i="1" l="1"/>
  <c r="H2403" i="1"/>
  <c r="I2403" i="1"/>
  <c r="J2403" i="1" l="1"/>
  <c r="H2404" i="1" l="1"/>
  <c r="I2404" i="1"/>
  <c r="K2403" i="1"/>
  <c r="J2404" i="1" l="1"/>
  <c r="H2405" i="1" l="1"/>
  <c r="I2405" i="1"/>
  <c r="K2404" i="1"/>
  <c r="J2405" i="1" l="1"/>
  <c r="H2406" i="1" l="1"/>
  <c r="I2406" i="1"/>
  <c r="K2405" i="1"/>
  <c r="J2406" i="1" l="1"/>
  <c r="I2407" i="1" l="1"/>
  <c r="H2407" i="1"/>
  <c r="J2407" i="1" s="1"/>
  <c r="K2406" i="1"/>
  <c r="H2408" i="1" l="1"/>
  <c r="I2408" i="1"/>
  <c r="K2407" i="1"/>
  <c r="J2408" i="1" l="1"/>
  <c r="H2409" i="1" l="1"/>
  <c r="I2409" i="1"/>
  <c r="K2408" i="1"/>
  <c r="J2409" i="1" l="1"/>
  <c r="I2410" i="1" l="1"/>
  <c r="H2410" i="1"/>
  <c r="J2410" i="1" s="1"/>
  <c r="K2409" i="1"/>
  <c r="K2410" i="1" l="1"/>
  <c r="H2411" i="1"/>
  <c r="I2411" i="1"/>
  <c r="J2411" i="1" l="1"/>
  <c r="I2412" i="1" l="1"/>
  <c r="H2412" i="1"/>
  <c r="J2412" i="1" s="1"/>
  <c r="K2411" i="1"/>
  <c r="H2413" i="1" l="1"/>
  <c r="I2413" i="1"/>
  <c r="K2412" i="1"/>
  <c r="J2413" i="1" l="1"/>
  <c r="K2413" i="1"/>
  <c r="I2414" i="1"/>
  <c r="H2414" i="1"/>
  <c r="J2414" i="1" l="1"/>
  <c r="H2415" i="1"/>
  <c r="I2415" i="1"/>
  <c r="K2414" i="1"/>
  <c r="J2415" i="1" l="1"/>
  <c r="K2415" i="1" s="1"/>
  <c r="I2416" i="1" l="1"/>
  <c r="H2416" i="1"/>
  <c r="J2416" i="1" s="1"/>
  <c r="I2417" i="1" l="1"/>
  <c r="H2417" i="1"/>
  <c r="J2417" i="1" s="1"/>
  <c r="K2416" i="1"/>
  <c r="H2418" i="1" l="1"/>
  <c r="I2418" i="1"/>
  <c r="K2417" i="1"/>
  <c r="J2418" i="1" l="1"/>
  <c r="K2418" i="1" s="1"/>
  <c r="H2419" i="1" l="1"/>
  <c r="I2419" i="1"/>
  <c r="J2419" i="1" l="1"/>
  <c r="I2420" i="1" l="1"/>
  <c r="H2420" i="1"/>
  <c r="J2420" i="1" s="1"/>
  <c r="K2419" i="1"/>
  <c r="I2421" i="1" l="1"/>
  <c r="H2421" i="1"/>
  <c r="J2421" i="1" s="1"/>
  <c r="K2420" i="1"/>
  <c r="H2422" i="1" l="1"/>
  <c r="I2422" i="1"/>
  <c r="K2421" i="1"/>
  <c r="J2422" i="1" l="1"/>
  <c r="H2423" i="1" l="1"/>
  <c r="I2423" i="1"/>
  <c r="K2422" i="1"/>
  <c r="J2423" i="1" l="1"/>
  <c r="H2424" i="1" l="1"/>
  <c r="I2424" i="1"/>
  <c r="K2423" i="1"/>
  <c r="J2424" i="1" l="1"/>
  <c r="I2425" i="1" l="1"/>
  <c r="H2425" i="1"/>
  <c r="J2425" i="1" s="1"/>
  <c r="K2424" i="1"/>
  <c r="I2426" i="1" l="1"/>
  <c r="H2426" i="1"/>
  <c r="K2425" i="1"/>
  <c r="J2426" i="1" l="1"/>
  <c r="I2427" i="1"/>
  <c r="H2427" i="1"/>
  <c r="J2427" i="1" s="1"/>
  <c r="K2426" i="1"/>
  <c r="H2428" i="1" l="1"/>
  <c r="I2428" i="1"/>
  <c r="K2427" i="1"/>
  <c r="J2428" i="1" l="1"/>
  <c r="H2429" i="1" l="1"/>
  <c r="I2429" i="1"/>
  <c r="K2428" i="1"/>
  <c r="J2429" i="1" l="1"/>
  <c r="I2430" i="1" l="1"/>
  <c r="H2430" i="1"/>
  <c r="J2430" i="1" s="1"/>
  <c r="K2429" i="1"/>
  <c r="H2431" i="1" l="1"/>
  <c r="I2431" i="1"/>
  <c r="K2430" i="1"/>
  <c r="J2431" i="1" l="1"/>
  <c r="H2432" i="1" l="1"/>
  <c r="I2432" i="1"/>
  <c r="K2431" i="1"/>
  <c r="J2432" i="1" l="1"/>
  <c r="H2433" i="1" l="1"/>
  <c r="I2433" i="1"/>
  <c r="K2432" i="1"/>
  <c r="J2433" i="1" l="1"/>
  <c r="H2434" i="1" l="1"/>
  <c r="I2434" i="1"/>
  <c r="K2433" i="1"/>
  <c r="J2434" i="1" l="1"/>
  <c r="H2435" i="1" l="1"/>
  <c r="I2435" i="1"/>
  <c r="K2434" i="1"/>
  <c r="J2435" i="1" l="1"/>
  <c r="H2436" i="1" l="1"/>
  <c r="I2436" i="1"/>
  <c r="K2435" i="1"/>
  <c r="J2436" i="1" l="1"/>
  <c r="H2437" i="1" l="1"/>
  <c r="I2437" i="1"/>
  <c r="K2436" i="1"/>
  <c r="J2437" i="1" l="1"/>
  <c r="H2438" i="1" l="1"/>
  <c r="I2438" i="1"/>
  <c r="K2437" i="1"/>
  <c r="J2438" i="1" l="1"/>
  <c r="H2439" i="1" l="1"/>
  <c r="I2439" i="1"/>
  <c r="K2438" i="1"/>
  <c r="J2439" i="1" l="1"/>
  <c r="I2440" i="1" l="1"/>
  <c r="H2440" i="1"/>
  <c r="J2440" i="1" s="1"/>
  <c r="K2439" i="1"/>
  <c r="I2441" i="1" l="1"/>
  <c r="H2441" i="1"/>
  <c r="J2441" i="1" s="1"/>
  <c r="K2440" i="1"/>
  <c r="I2442" i="1" l="1"/>
  <c r="H2442" i="1"/>
  <c r="K2441" i="1"/>
  <c r="J2442" i="1" l="1"/>
  <c r="I2443" i="1" s="1"/>
  <c r="K2442" i="1" l="1"/>
  <c r="H2443" i="1"/>
  <c r="J2443" i="1" s="1"/>
  <c r="I2444" i="1"/>
  <c r="H2444" i="1"/>
  <c r="J2444" i="1" s="1"/>
  <c r="K2443" i="1"/>
  <c r="H2445" i="1" l="1"/>
  <c r="I2445" i="1"/>
  <c r="K2444" i="1"/>
  <c r="J2445" i="1" l="1"/>
  <c r="K2445" i="1"/>
  <c r="H2446" i="1" l="1"/>
  <c r="I2446" i="1"/>
  <c r="J2446" i="1" l="1"/>
  <c r="H2447" i="1" l="1"/>
  <c r="I2447" i="1"/>
  <c r="K2446" i="1"/>
  <c r="J2447" i="1" l="1"/>
  <c r="I2448" i="1" l="1"/>
  <c r="H2448" i="1"/>
  <c r="J2448" i="1" s="1"/>
  <c r="K2447" i="1"/>
  <c r="I2449" i="1" l="1"/>
  <c r="H2449" i="1"/>
  <c r="J2449" i="1" s="1"/>
  <c r="K2448" i="1"/>
  <c r="H2450" i="1" l="1"/>
  <c r="I2450" i="1"/>
  <c r="K2449" i="1"/>
  <c r="J2450" i="1" l="1"/>
  <c r="K2450" i="1"/>
  <c r="H2451" i="1" l="1"/>
  <c r="I2451" i="1"/>
  <c r="J2451" i="1" l="1"/>
  <c r="I2452" i="1" l="1"/>
  <c r="H2452" i="1"/>
  <c r="J2452" i="1" s="1"/>
  <c r="K2451" i="1"/>
  <c r="H2453" i="1" l="1"/>
  <c r="I2453" i="1"/>
  <c r="K2452" i="1"/>
  <c r="J2453" i="1" l="1"/>
  <c r="K2453" i="1"/>
  <c r="I2454" i="1" l="1"/>
  <c r="H2454" i="1"/>
  <c r="J2454" i="1" l="1"/>
  <c r="I2455" i="1"/>
  <c r="H2455" i="1"/>
  <c r="J2455" i="1" s="1"/>
  <c r="K2454" i="1"/>
  <c r="H2456" i="1" l="1"/>
  <c r="I2456" i="1"/>
  <c r="K2455" i="1"/>
  <c r="J2456" i="1" l="1"/>
  <c r="K2456" i="1" s="1"/>
  <c r="H2457" i="1" l="1"/>
  <c r="I2457" i="1"/>
  <c r="J2457" i="1" l="1"/>
  <c r="I2458" i="1" l="1"/>
  <c r="H2458" i="1"/>
  <c r="J2458" i="1" s="1"/>
  <c r="K2457" i="1"/>
  <c r="H2459" i="1" l="1"/>
  <c r="I2459" i="1"/>
  <c r="K2458" i="1"/>
  <c r="J2459" i="1" l="1"/>
  <c r="H2460" i="1" l="1"/>
  <c r="I2460" i="1"/>
  <c r="K2459" i="1"/>
  <c r="J2460" i="1" l="1"/>
  <c r="H2461" i="1" l="1"/>
  <c r="I2461" i="1"/>
  <c r="K2460" i="1"/>
  <c r="J2461" i="1" l="1"/>
  <c r="I2462" i="1" l="1"/>
  <c r="H2462" i="1"/>
  <c r="J2462" i="1" s="1"/>
  <c r="K2461" i="1"/>
  <c r="H2463" i="1" l="1"/>
  <c r="I2463" i="1"/>
  <c r="K2462" i="1"/>
  <c r="J2463" i="1" l="1"/>
  <c r="H2464" i="1" l="1"/>
  <c r="I2464" i="1"/>
  <c r="K2463" i="1"/>
  <c r="J2464" i="1" l="1"/>
  <c r="H2465" i="1" l="1"/>
  <c r="I2465" i="1"/>
  <c r="K2464" i="1"/>
  <c r="J2465" i="1" l="1"/>
  <c r="I2466" i="1" l="1"/>
  <c r="H2466" i="1"/>
  <c r="J2466" i="1" s="1"/>
  <c r="K2465" i="1"/>
  <c r="I2467" i="1" l="1"/>
  <c r="H2467" i="1"/>
  <c r="K2466" i="1"/>
  <c r="J2467" i="1" l="1"/>
  <c r="I2468" i="1"/>
  <c r="H2468" i="1"/>
  <c r="J2468" i="1" s="1"/>
  <c r="K2467" i="1"/>
  <c r="H2469" i="1" l="1"/>
  <c r="I2469" i="1"/>
  <c r="K2468" i="1"/>
  <c r="J2469" i="1" l="1"/>
  <c r="K2469" i="1" s="1"/>
  <c r="H2470" i="1" l="1"/>
  <c r="I2470" i="1"/>
  <c r="J2470" i="1" l="1"/>
  <c r="I2471" i="1" l="1"/>
  <c r="H2471" i="1"/>
  <c r="J2471" i="1" s="1"/>
  <c r="K2470" i="1"/>
  <c r="H2472" i="1" l="1"/>
  <c r="I2472" i="1"/>
  <c r="K2471" i="1"/>
  <c r="J2472" i="1" l="1"/>
  <c r="H2473" i="1" l="1"/>
  <c r="I2473" i="1"/>
  <c r="K2472" i="1"/>
  <c r="J2473" i="1" l="1"/>
  <c r="H2474" i="1" l="1"/>
  <c r="I2474" i="1"/>
  <c r="K2473" i="1"/>
  <c r="J2474" i="1" l="1"/>
  <c r="K2474" i="1" s="1"/>
  <c r="H2475" i="1" l="1"/>
  <c r="I2475" i="1"/>
  <c r="J2475" i="1" l="1"/>
  <c r="H2476" i="1" l="1"/>
  <c r="I2476" i="1"/>
  <c r="K2475" i="1"/>
  <c r="J2476" i="1" l="1"/>
  <c r="H2477" i="1" l="1"/>
  <c r="I2477" i="1"/>
  <c r="K2476" i="1"/>
  <c r="J2477" i="1" l="1"/>
  <c r="H2478" i="1" l="1"/>
  <c r="I2478" i="1"/>
  <c r="K2477" i="1"/>
  <c r="J2478" i="1" l="1"/>
  <c r="I2479" i="1" l="1"/>
  <c r="H2479" i="1"/>
  <c r="K2478" i="1"/>
  <c r="J2479" i="1" l="1"/>
  <c r="I2480" i="1"/>
  <c r="H2480" i="1"/>
  <c r="K2479" i="1"/>
  <c r="J2480" i="1" l="1"/>
  <c r="H2481" i="1"/>
  <c r="I2481" i="1"/>
  <c r="K2480" i="1"/>
  <c r="J2481" i="1" l="1"/>
  <c r="H2482" i="1" l="1"/>
  <c r="I2482" i="1"/>
  <c r="K2481" i="1"/>
  <c r="J2482" i="1" l="1"/>
  <c r="I2483" i="1" l="1"/>
  <c r="H2483" i="1"/>
  <c r="K2482" i="1"/>
  <c r="J2483" i="1" l="1"/>
  <c r="I2484" i="1"/>
  <c r="H2484" i="1"/>
  <c r="K2483" i="1"/>
  <c r="J2484" i="1" l="1"/>
  <c r="H2485" i="1"/>
  <c r="I2485" i="1"/>
  <c r="K2484" i="1"/>
  <c r="J2485" i="1" l="1"/>
  <c r="K2485" i="1"/>
  <c r="H2486" i="1" l="1"/>
  <c r="I2486" i="1"/>
  <c r="J2486" i="1" l="1"/>
  <c r="I2487" i="1" l="1"/>
  <c r="H2487" i="1"/>
  <c r="K2486" i="1"/>
  <c r="J2487" i="1" l="1"/>
  <c r="I2488" i="1"/>
  <c r="H2488" i="1"/>
  <c r="K2487" i="1"/>
  <c r="J2488" i="1" l="1"/>
  <c r="H2489" i="1"/>
  <c r="I2489" i="1"/>
  <c r="K2488" i="1"/>
  <c r="J2489" i="1" l="1"/>
  <c r="I2490" i="1" l="1"/>
  <c r="H2490" i="1"/>
  <c r="J2490" i="1" s="1"/>
  <c r="K2489" i="1"/>
  <c r="H2491" i="1" l="1"/>
  <c r="I2491" i="1"/>
  <c r="K2490" i="1"/>
  <c r="J2491" i="1" l="1"/>
  <c r="K2491" i="1"/>
  <c r="I2492" i="1" l="1"/>
  <c r="H2492" i="1"/>
  <c r="J2492" i="1" s="1"/>
  <c r="H2493" i="1" l="1"/>
  <c r="I2493" i="1"/>
  <c r="K2492" i="1"/>
  <c r="J2493" i="1" l="1"/>
  <c r="K2493" i="1"/>
  <c r="I2494" i="1" l="1"/>
  <c r="H2494" i="1"/>
  <c r="J2494" i="1" s="1"/>
  <c r="I2495" i="1" l="1"/>
  <c r="H2495" i="1"/>
  <c r="K2494" i="1"/>
  <c r="J2495" i="1" l="1"/>
  <c r="H2496" i="1" s="1"/>
  <c r="K2495" i="1" l="1"/>
  <c r="I2496" i="1"/>
  <c r="J2496" i="1"/>
  <c r="H2497" i="1" l="1"/>
  <c r="I2497" i="1"/>
  <c r="K2496" i="1"/>
  <c r="J2497" i="1" l="1"/>
  <c r="K2497" i="1" s="1"/>
  <c r="I2498" i="1" l="1"/>
  <c r="H2498" i="1"/>
  <c r="J2498" i="1" s="1"/>
  <c r="H2499" i="1" l="1"/>
  <c r="I2499" i="1"/>
  <c r="K2498" i="1"/>
  <c r="J2499" i="1" l="1"/>
  <c r="I2500" i="1" l="1"/>
  <c r="H2500" i="1"/>
  <c r="J2500" i="1" s="1"/>
  <c r="K2499" i="1"/>
  <c r="I2501" i="1" l="1"/>
  <c r="H2501" i="1"/>
  <c r="K2500" i="1"/>
  <c r="J2501" i="1" l="1"/>
  <c r="H2502" i="1"/>
  <c r="I2502" i="1"/>
  <c r="K2501" i="1"/>
  <c r="J2502" i="1" l="1"/>
  <c r="I2503" i="1" l="1"/>
  <c r="H2503" i="1"/>
  <c r="J2503" i="1" s="1"/>
  <c r="K2502" i="1"/>
  <c r="H2504" i="1" l="1"/>
  <c r="I2504" i="1"/>
  <c r="K2503" i="1"/>
  <c r="J2504" i="1" l="1"/>
  <c r="H2505" i="1" l="1"/>
  <c r="I2505" i="1"/>
  <c r="K2504" i="1"/>
  <c r="J2505" i="1" l="1"/>
  <c r="H2506" i="1" l="1"/>
  <c r="I2506" i="1"/>
  <c r="K2505" i="1"/>
  <c r="J2506" i="1" l="1"/>
  <c r="I2507" i="1" l="1"/>
  <c r="H2507" i="1"/>
  <c r="J2507" i="1" s="1"/>
  <c r="K2506" i="1"/>
  <c r="I2508" i="1" l="1"/>
  <c r="H2508" i="1"/>
  <c r="J2508" i="1" s="1"/>
  <c r="K2507" i="1"/>
  <c r="H2509" i="1" l="1"/>
  <c r="I2509" i="1"/>
  <c r="K2508" i="1"/>
  <c r="J2509" i="1" l="1"/>
  <c r="H2510" i="1" l="1"/>
  <c r="I2510" i="1"/>
  <c r="K2509" i="1"/>
  <c r="J2510" i="1" l="1"/>
  <c r="I2511" i="1" l="1"/>
  <c r="H2511" i="1"/>
  <c r="J2511" i="1" s="1"/>
  <c r="K2510" i="1"/>
  <c r="K2511" i="1" l="1"/>
  <c r="I2512" i="1"/>
  <c r="H2512" i="1"/>
  <c r="J2512" i="1" s="1"/>
  <c r="I2513" i="1" l="1"/>
  <c r="H2513" i="1"/>
  <c r="K2512" i="1"/>
  <c r="J2513" i="1" l="1"/>
  <c r="H2514" i="1"/>
  <c r="I2514" i="1"/>
  <c r="K2513" i="1"/>
  <c r="J2514" i="1" l="1"/>
  <c r="I2515" i="1" l="1"/>
  <c r="H2515" i="1"/>
  <c r="J2515" i="1" s="1"/>
  <c r="K2514" i="1"/>
  <c r="I2516" i="1" l="1"/>
  <c r="H2516" i="1"/>
  <c r="K2515" i="1"/>
  <c r="J2516" i="1" l="1"/>
  <c r="H2517" i="1"/>
  <c r="I2517" i="1"/>
  <c r="K2516" i="1"/>
  <c r="J2517" i="1" l="1"/>
  <c r="K2517" i="1"/>
  <c r="I2518" i="1" l="1"/>
  <c r="H2518" i="1"/>
  <c r="J2518" i="1" l="1"/>
  <c r="I2519" i="1" l="1"/>
  <c r="H2519" i="1"/>
  <c r="K2518" i="1"/>
  <c r="J2519" i="1" l="1"/>
  <c r="I2520" i="1" s="1"/>
  <c r="K2519" i="1" l="1"/>
  <c r="H2520" i="1"/>
  <c r="J2520" i="1" s="1"/>
  <c r="H2521" i="1"/>
  <c r="I2521" i="1"/>
  <c r="K2520" i="1"/>
  <c r="J2521" i="1" l="1"/>
  <c r="K2521" i="1"/>
  <c r="H2522" i="1" l="1"/>
  <c r="I2522" i="1"/>
  <c r="J2522" i="1" l="1"/>
  <c r="I2523" i="1" l="1"/>
  <c r="H2523" i="1"/>
  <c r="K2522" i="1"/>
  <c r="J2523" i="1" l="1"/>
  <c r="I2524" i="1"/>
  <c r="H2524" i="1"/>
  <c r="J2524" i="1" s="1"/>
  <c r="K2523" i="1"/>
  <c r="I2525" i="1" l="1"/>
  <c r="H2525" i="1"/>
  <c r="K2524" i="1"/>
  <c r="J2525" i="1" l="1"/>
  <c r="H2526" i="1"/>
  <c r="I2526" i="1"/>
  <c r="K2525" i="1"/>
  <c r="J2526" i="1" l="1"/>
  <c r="H2527" i="1" l="1"/>
  <c r="I2527" i="1"/>
  <c r="K2526" i="1"/>
  <c r="J2527" i="1" l="1"/>
  <c r="H2528" i="1" l="1"/>
  <c r="I2528" i="1"/>
  <c r="K2527" i="1"/>
  <c r="J2528" i="1" l="1"/>
  <c r="I2529" i="1" l="1"/>
  <c r="H2529" i="1"/>
  <c r="K2528" i="1"/>
  <c r="J2529" i="1" l="1"/>
  <c r="H2530" i="1"/>
  <c r="I2530" i="1"/>
  <c r="K2529" i="1"/>
  <c r="J2530" i="1" l="1"/>
  <c r="K2530" i="1"/>
  <c r="I2531" i="1" l="1"/>
  <c r="H2531" i="1"/>
  <c r="J2531" i="1" s="1"/>
  <c r="I2532" i="1" l="1"/>
  <c r="H2532" i="1"/>
  <c r="K2531" i="1"/>
  <c r="J2532" i="1" l="1"/>
  <c r="H2533" i="1"/>
  <c r="I2533" i="1"/>
  <c r="K2532" i="1"/>
  <c r="J2533" i="1" l="1"/>
  <c r="H2534" i="1" l="1"/>
  <c r="I2534" i="1"/>
  <c r="K2533" i="1"/>
  <c r="J2534" i="1" l="1"/>
  <c r="H2535" i="1" l="1"/>
  <c r="I2535" i="1"/>
  <c r="K2534" i="1"/>
  <c r="J2535" i="1" l="1"/>
  <c r="I2536" i="1" l="1"/>
  <c r="H2536" i="1"/>
  <c r="J2536" i="1" s="1"/>
  <c r="K2535" i="1"/>
  <c r="H2537" i="1" l="1"/>
  <c r="I2537" i="1"/>
  <c r="K2536" i="1"/>
  <c r="J2537" i="1" l="1"/>
  <c r="H2538" i="1" l="1"/>
  <c r="I2538" i="1"/>
  <c r="K2537" i="1"/>
  <c r="J2538" i="1" l="1"/>
  <c r="I2539" i="1" l="1"/>
  <c r="H2539" i="1"/>
  <c r="J2539" i="1" s="1"/>
  <c r="K2538" i="1"/>
  <c r="H2540" i="1" l="1"/>
  <c r="I2540" i="1"/>
  <c r="K2539" i="1"/>
  <c r="J2540" i="1" l="1"/>
  <c r="I2541" i="1" l="1"/>
  <c r="H2541" i="1"/>
  <c r="J2541" i="1" s="1"/>
  <c r="K2540" i="1"/>
  <c r="H2542" i="1" l="1"/>
  <c r="I2542" i="1"/>
  <c r="K2541" i="1"/>
  <c r="J2542" i="1" l="1"/>
  <c r="K2542" i="1" s="1"/>
  <c r="H2543" i="1" l="1"/>
  <c r="I2543" i="1"/>
  <c r="J2543" i="1" l="1"/>
  <c r="I2544" i="1" l="1"/>
  <c r="H2544" i="1"/>
  <c r="J2544" i="1" s="1"/>
  <c r="K2543" i="1"/>
  <c r="H2545" i="1" l="1"/>
  <c r="I2545" i="1"/>
  <c r="K2544" i="1"/>
  <c r="J2545" i="1" l="1"/>
  <c r="I2546" i="1" l="1"/>
  <c r="H2546" i="1"/>
  <c r="K2545" i="1"/>
  <c r="J2546" i="1" l="1"/>
  <c r="K2546" i="1"/>
  <c r="I2547" i="1"/>
  <c r="H2547" i="1"/>
  <c r="J2547" i="1" s="1"/>
  <c r="I2548" i="1" l="1"/>
  <c r="H2548" i="1"/>
  <c r="J2548" i="1" s="1"/>
  <c r="K2547" i="1"/>
  <c r="H2549" i="1" l="1"/>
  <c r="I2549" i="1"/>
  <c r="K2548" i="1"/>
  <c r="J2549" i="1" l="1"/>
  <c r="K2549" i="1"/>
  <c r="I2550" i="1" l="1"/>
  <c r="H2550" i="1"/>
  <c r="J2550" i="1" s="1"/>
  <c r="I2551" i="1" l="1"/>
  <c r="H2551" i="1"/>
  <c r="J2551" i="1" s="1"/>
  <c r="K2550" i="1"/>
  <c r="K2551" i="1" l="1"/>
  <c r="I2552" i="1"/>
  <c r="H2552" i="1"/>
  <c r="J2552" i="1" s="1"/>
  <c r="I2553" i="1" l="1"/>
  <c r="H2553" i="1"/>
  <c r="J2553" i="1" s="1"/>
  <c r="K2552" i="1"/>
  <c r="H2554" i="1" l="1"/>
  <c r="I2554" i="1"/>
  <c r="K2553" i="1"/>
  <c r="J2554" i="1" l="1"/>
  <c r="H2555" i="1" l="1"/>
  <c r="I2555" i="1"/>
  <c r="K2554" i="1"/>
  <c r="J2555" i="1" l="1"/>
  <c r="K2555" i="1" l="1"/>
  <c r="H2556" i="1"/>
  <c r="I2556" i="1"/>
  <c r="J2556" i="1" l="1"/>
  <c r="H2557" i="1" l="1"/>
  <c r="I2557" i="1"/>
  <c r="K2556" i="1"/>
  <c r="J2557" i="1" l="1"/>
  <c r="I2558" i="1" l="1"/>
  <c r="H2558" i="1"/>
  <c r="J2558" i="1" s="1"/>
  <c r="K2557" i="1"/>
  <c r="H2559" i="1" l="1"/>
  <c r="I2559" i="1"/>
  <c r="K2558" i="1"/>
  <c r="J2559" i="1" l="1"/>
  <c r="H2560" i="1" l="1"/>
  <c r="I2560" i="1"/>
  <c r="K2559" i="1"/>
  <c r="J2560" i="1" l="1"/>
  <c r="H2561" i="1" l="1"/>
  <c r="I2561" i="1"/>
  <c r="K2560" i="1"/>
  <c r="J2561" i="1" l="1"/>
  <c r="H2562" i="1" l="1"/>
  <c r="I2562" i="1"/>
  <c r="K2561" i="1"/>
  <c r="J2562" i="1" l="1"/>
  <c r="I2563" i="1" l="1"/>
  <c r="H2563" i="1"/>
  <c r="J2563" i="1" s="1"/>
  <c r="K2562" i="1"/>
  <c r="H2564" i="1" l="1"/>
  <c r="I2564" i="1"/>
  <c r="K2563" i="1"/>
  <c r="J2564" i="1" l="1"/>
  <c r="I2565" i="1" l="1"/>
  <c r="H2565" i="1"/>
  <c r="J2565" i="1" s="1"/>
  <c r="K2564" i="1"/>
  <c r="I2566" i="1" l="1"/>
  <c r="H2566" i="1"/>
  <c r="K2565" i="1"/>
  <c r="J2566" i="1" l="1"/>
  <c r="I2567" i="1"/>
  <c r="H2567" i="1"/>
  <c r="J2567" i="1" s="1"/>
  <c r="K2566" i="1"/>
  <c r="I2568" i="1" l="1"/>
  <c r="H2568" i="1"/>
  <c r="J2568" i="1" s="1"/>
  <c r="K2567" i="1"/>
  <c r="I2569" i="1" l="1"/>
  <c r="H2569" i="1"/>
  <c r="K2568" i="1"/>
  <c r="J2569" i="1" l="1"/>
  <c r="H2570" i="1"/>
  <c r="I2570" i="1"/>
  <c r="K2569" i="1"/>
  <c r="J2570" i="1" l="1"/>
  <c r="I2571" i="1" l="1"/>
  <c r="H2571" i="1"/>
  <c r="K2570" i="1"/>
  <c r="J2571" i="1" l="1"/>
  <c r="H2572" i="1"/>
  <c r="I2572" i="1"/>
  <c r="K2571" i="1"/>
  <c r="J2572" i="1" l="1"/>
  <c r="I2573" i="1" l="1"/>
  <c r="H2573" i="1"/>
  <c r="J2573" i="1" s="1"/>
  <c r="K2572" i="1"/>
  <c r="I2574" i="1" l="1"/>
  <c r="H2574" i="1"/>
  <c r="J2574" i="1" s="1"/>
  <c r="K2573" i="1"/>
  <c r="H2575" i="1" l="1"/>
  <c r="I2575" i="1"/>
  <c r="K2574" i="1"/>
  <c r="J2575" i="1" l="1"/>
  <c r="K2575" i="1"/>
  <c r="H2576" i="1" l="1"/>
  <c r="I2576" i="1"/>
  <c r="J2576" i="1" l="1"/>
  <c r="H2577" i="1" l="1"/>
  <c r="I2577" i="1"/>
  <c r="K2576" i="1"/>
  <c r="J2577" i="1" l="1"/>
  <c r="H2578" i="1" l="1"/>
  <c r="I2578" i="1"/>
  <c r="K2577" i="1"/>
  <c r="J2578" i="1" l="1"/>
  <c r="H2579" i="1" l="1"/>
  <c r="I2579" i="1"/>
  <c r="K2578" i="1"/>
  <c r="J2579" i="1" l="1"/>
  <c r="H2580" i="1" l="1"/>
  <c r="I2580" i="1"/>
  <c r="K2579" i="1"/>
  <c r="J2580" i="1" l="1"/>
  <c r="I2581" i="1" l="1"/>
  <c r="H2581" i="1"/>
  <c r="K2580" i="1"/>
  <c r="J2581" i="1" l="1"/>
  <c r="H2582" i="1"/>
  <c r="I2582" i="1"/>
  <c r="K2581" i="1"/>
  <c r="J2582" i="1" l="1"/>
  <c r="K2582" i="1"/>
  <c r="H2583" i="1" l="1"/>
  <c r="I2583" i="1"/>
  <c r="J2583" i="1" l="1"/>
  <c r="H2584" i="1" l="1"/>
  <c r="I2584" i="1"/>
  <c r="K2583" i="1"/>
  <c r="J2584" i="1" l="1"/>
  <c r="H2585" i="1" l="1"/>
  <c r="I2585" i="1"/>
  <c r="K2584" i="1"/>
  <c r="J2585" i="1" l="1"/>
  <c r="I2586" i="1" l="1"/>
  <c r="H2586" i="1"/>
  <c r="J2586" i="1" s="1"/>
  <c r="K2585" i="1"/>
  <c r="I2587" i="1" l="1"/>
  <c r="H2587" i="1"/>
  <c r="J2587" i="1" s="1"/>
  <c r="K2586" i="1"/>
  <c r="H2588" i="1" l="1"/>
  <c r="I2588" i="1"/>
  <c r="K2587" i="1"/>
  <c r="J2588" i="1" l="1"/>
  <c r="H2589" i="1" l="1"/>
  <c r="I2589" i="1"/>
  <c r="K2588" i="1"/>
  <c r="J2589" i="1" l="1"/>
  <c r="H2590" i="1" l="1"/>
  <c r="I2590" i="1"/>
  <c r="K2589" i="1"/>
  <c r="J2590" i="1" l="1"/>
  <c r="H2591" i="1" l="1"/>
  <c r="I2591" i="1"/>
  <c r="K2590" i="1"/>
  <c r="J2591" i="1" l="1"/>
  <c r="I2592" i="1" l="1"/>
  <c r="H2592" i="1"/>
  <c r="J2592" i="1" s="1"/>
  <c r="K2591" i="1"/>
  <c r="H2593" i="1" l="1"/>
  <c r="I2593" i="1"/>
  <c r="K2592" i="1"/>
  <c r="J2593" i="1" l="1"/>
  <c r="I2594" i="1" l="1"/>
  <c r="H2594" i="1"/>
  <c r="K2593" i="1"/>
  <c r="J2594" i="1" l="1"/>
  <c r="H2595" i="1" s="1"/>
  <c r="K2594" i="1" l="1"/>
  <c r="I2595" i="1"/>
  <c r="J2595" i="1"/>
  <c r="I2596" i="1" l="1"/>
  <c r="H2596" i="1"/>
  <c r="J2596" i="1" s="1"/>
  <c r="K2595" i="1"/>
  <c r="K2596" i="1" l="1"/>
  <c r="I2597" i="1"/>
  <c r="H2597" i="1"/>
  <c r="J2597" i="1" s="1"/>
  <c r="H2598" i="1" l="1"/>
  <c r="I2598" i="1"/>
  <c r="K2597" i="1"/>
  <c r="J2598" i="1" l="1"/>
  <c r="H2599" i="1" l="1"/>
  <c r="I2599" i="1"/>
  <c r="K2598" i="1"/>
  <c r="J2599" i="1" l="1"/>
  <c r="K2599" i="1" s="1"/>
  <c r="H2600" i="1"/>
  <c r="I2600" i="1"/>
  <c r="J2600" i="1" l="1"/>
  <c r="H2601" i="1" l="1"/>
  <c r="I2601" i="1"/>
  <c r="K2600" i="1"/>
  <c r="J2601" i="1" l="1"/>
  <c r="H2602" i="1" l="1"/>
  <c r="I2602" i="1"/>
  <c r="K2601" i="1"/>
  <c r="J2602" i="1" l="1"/>
  <c r="I2603" i="1" l="1"/>
  <c r="H2603" i="1"/>
  <c r="J2603" i="1" s="1"/>
  <c r="K2602" i="1"/>
  <c r="I2604" i="1" l="1"/>
  <c r="H2604" i="1"/>
  <c r="J2604" i="1" s="1"/>
  <c r="K2603" i="1"/>
  <c r="H2605" i="1" l="1"/>
  <c r="I2605" i="1"/>
  <c r="K2604" i="1"/>
  <c r="J2605" i="1" l="1"/>
  <c r="K2605" i="1"/>
  <c r="H2606" i="1" l="1"/>
  <c r="I2606" i="1"/>
  <c r="J2606" i="1" l="1"/>
  <c r="I2607" i="1" l="1"/>
  <c r="H2607" i="1"/>
  <c r="J2607" i="1" s="1"/>
  <c r="K2606" i="1"/>
  <c r="H2608" i="1" l="1"/>
  <c r="I2608" i="1"/>
  <c r="K2607" i="1"/>
  <c r="J2608" i="1" l="1"/>
  <c r="K2608" i="1" s="1"/>
  <c r="I2609" i="1" l="1"/>
  <c r="H2609" i="1"/>
  <c r="J2609" i="1" l="1"/>
  <c r="K2609" i="1"/>
  <c r="H2610" i="1"/>
  <c r="I2610" i="1"/>
  <c r="J2610" i="1" l="1"/>
  <c r="I2611" i="1" l="1"/>
  <c r="H2611" i="1"/>
  <c r="J2611" i="1" s="1"/>
  <c r="K2610" i="1"/>
  <c r="I2612" i="1" l="1"/>
  <c r="H2612" i="1"/>
  <c r="K2611" i="1"/>
  <c r="J2612" i="1" l="1"/>
  <c r="H2613" i="1"/>
  <c r="I2613" i="1"/>
  <c r="K2612" i="1"/>
  <c r="J2613" i="1" l="1"/>
  <c r="H2614" i="1" l="1"/>
  <c r="I2614" i="1"/>
  <c r="K2613" i="1"/>
  <c r="J2614" i="1" l="1"/>
  <c r="I2615" i="1" l="1"/>
  <c r="H2615" i="1"/>
  <c r="J2615" i="1" s="1"/>
  <c r="K2614" i="1"/>
  <c r="H2616" i="1" l="1"/>
  <c r="I2616" i="1"/>
  <c r="K2615" i="1"/>
  <c r="J2616" i="1" l="1"/>
  <c r="H2617" i="1" l="1"/>
  <c r="I2617" i="1"/>
  <c r="K2616" i="1"/>
  <c r="J2617" i="1" l="1"/>
  <c r="I2618" i="1" l="1"/>
  <c r="H2618" i="1"/>
  <c r="J2618" i="1" s="1"/>
  <c r="K2617" i="1"/>
  <c r="K2618" i="1" l="1"/>
  <c r="I2619" i="1"/>
  <c r="H2619" i="1"/>
  <c r="J2619" i="1" l="1"/>
  <c r="H2620" i="1" s="1"/>
  <c r="I2620" i="1"/>
  <c r="J2620" i="1" s="1"/>
  <c r="K2619" i="1"/>
  <c r="K2620" i="1" l="1"/>
  <c r="H2621" i="1"/>
  <c r="I2621" i="1"/>
  <c r="J2621" i="1" l="1"/>
  <c r="H2622" i="1"/>
  <c r="I2622" i="1"/>
  <c r="K2621" i="1"/>
  <c r="J2622" i="1" l="1"/>
  <c r="H2623" i="1" l="1"/>
  <c r="I2623" i="1"/>
  <c r="K2622" i="1"/>
  <c r="J2623" i="1" l="1"/>
  <c r="I2624" i="1" l="1"/>
  <c r="H2624" i="1"/>
  <c r="K2623" i="1"/>
  <c r="J2624" i="1" l="1"/>
  <c r="I2625" i="1" s="1"/>
  <c r="K2624" i="1" l="1"/>
  <c r="H2625" i="1"/>
  <c r="J2625" i="1" s="1"/>
  <c r="H2626" i="1" l="1"/>
  <c r="I2626" i="1"/>
  <c r="K2625" i="1"/>
  <c r="J2626" i="1"/>
  <c r="H2627" i="1" l="1"/>
  <c r="I2627" i="1"/>
  <c r="K2626" i="1"/>
  <c r="J2627" i="1" l="1"/>
  <c r="I2628" i="1" l="1"/>
  <c r="H2628" i="1"/>
  <c r="J2628" i="1" s="1"/>
  <c r="K2627" i="1"/>
  <c r="I2629" i="1" l="1"/>
  <c r="H2629" i="1"/>
  <c r="K2628" i="1"/>
  <c r="J2629" i="1" l="1"/>
  <c r="I2630" i="1" s="1"/>
  <c r="K2629" i="1" l="1"/>
  <c r="H2630" i="1"/>
  <c r="J2630" i="1" s="1"/>
  <c r="I2631" i="1" s="1"/>
  <c r="K2630" i="1" l="1"/>
  <c r="H2631" i="1"/>
  <c r="J2631" i="1" s="1"/>
  <c r="H2632" i="1" s="1"/>
  <c r="K2631" i="1" l="1"/>
  <c r="I2632" i="1"/>
  <c r="J2632" i="1" s="1"/>
  <c r="I2633" i="1" l="1"/>
  <c r="H2633" i="1"/>
  <c r="K2632" i="1"/>
  <c r="J2633" i="1" l="1"/>
  <c r="K2633" i="1" s="1"/>
  <c r="H2634" i="1" l="1"/>
  <c r="I2634" i="1"/>
  <c r="J2634" i="1" l="1"/>
  <c r="H2635" i="1" l="1"/>
  <c r="I2635" i="1"/>
  <c r="K2634" i="1"/>
  <c r="J2635" i="1" l="1"/>
  <c r="I2636" i="1" l="1"/>
  <c r="H2636" i="1"/>
  <c r="K2635" i="1"/>
  <c r="J2636" i="1" l="1"/>
  <c r="I2637" i="1" s="1"/>
  <c r="K2636" i="1" l="1"/>
  <c r="H2637" i="1"/>
  <c r="J2637" i="1" s="1"/>
  <c r="I2638" i="1" l="1"/>
  <c r="K2637" i="1"/>
  <c r="H2638" i="1"/>
  <c r="J2638" i="1" s="1"/>
  <c r="H2639" i="1" s="1"/>
  <c r="K2638" i="1" l="1"/>
  <c r="I2639" i="1"/>
  <c r="J2639" i="1" s="1"/>
  <c r="I2640" i="1" l="1"/>
  <c r="H2640" i="1"/>
  <c r="K2639" i="1"/>
  <c r="J2640" i="1" l="1"/>
  <c r="I2641" i="1" s="1"/>
  <c r="K2640" i="1" l="1"/>
  <c r="H2641" i="1"/>
  <c r="J2641" i="1"/>
  <c r="I2642" i="1"/>
  <c r="H2642" i="1"/>
  <c r="K2641" i="1"/>
  <c r="J2642" i="1" l="1"/>
  <c r="H2643" i="1" s="1"/>
  <c r="K2642" i="1" l="1"/>
  <c r="I2643" i="1"/>
  <c r="J2643" i="1" s="1"/>
  <c r="I2644" i="1" l="1"/>
  <c r="H2644" i="1"/>
  <c r="K2643" i="1"/>
  <c r="J2644" i="1" l="1"/>
  <c r="H2645" i="1" s="1"/>
  <c r="K2644" i="1" l="1"/>
  <c r="I2645" i="1"/>
  <c r="J2645" i="1" s="1"/>
  <c r="I2646" i="1" l="1"/>
  <c r="H2646" i="1"/>
  <c r="K2645" i="1"/>
  <c r="J2646" i="1" l="1"/>
  <c r="H2647" i="1" s="1"/>
  <c r="K2646" i="1" l="1"/>
  <c r="I2647" i="1"/>
  <c r="J2647" i="1"/>
  <c r="H2648" i="1" l="1"/>
  <c r="I2648" i="1"/>
  <c r="K2647" i="1"/>
  <c r="J2648" i="1" l="1"/>
  <c r="H2649" i="1" l="1"/>
  <c r="I2649" i="1"/>
  <c r="K2648" i="1"/>
  <c r="J2649" i="1" l="1"/>
  <c r="H2650" i="1" l="1"/>
  <c r="I2650" i="1"/>
  <c r="K2649" i="1"/>
  <c r="J2650" i="1" l="1"/>
  <c r="H2651" i="1" l="1"/>
  <c r="I2651" i="1"/>
  <c r="K2650" i="1"/>
  <c r="J2651" i="1" l="1"/>
  <c r="H2652" i="1" l="1"/>
  <c r="I2652" i="1"/>
  <c r="K2651" i="1"/>
  <c r="J2652" i="1" l="1"/>
  <c r="I2653" i="1" l="1"/>
  <c r="H2653" i="1"/>
  <c r="K2652" i="1"/>
  <c r="J2653" i="1" l="1"/>
  <c r="H2654" i="1" s="1"/>
  <c r="K2653" i="1" l="1"/>
  <c r="I2654" i="1"/>
  <c r="J2654" i="1" s="1"/>
  <c r="H2655" i="1" l="1"/>
  <c r="I2655" i="1"/>
  <c r="K2654" i="1"/>
  <c r="J2655" i="1" l="1"/>
  <c r="H2656" i="1" l="1"/>
  <c r="I2656" i="1"/>
  <c r="K2655" i="1"/>
  <c r="J2656" i="1" l="1"/>
  <c r="K2656" i="1" l="1"/>
  <c r="H2657" i="1"/>
  <c r="I2657" i="1"/>
  <c r="J2657" i="1" l="1"/>
  <c r="H2658" i="1" l="1"/>
  <c r="I2658" i="1"/>
  <c r="K2657" i="1"/>
  <c r="J2658" i="1" l="1"/>
  <c r="I2659" i="1" l="1"/>
  <c r="H2659" i="1"/>
  <c r="K2658" i="1"/>
  <c r="J2659" i="1" l="1"/>
  <c r="H2660" i="1" s="1"/>
  <c r="K2659" i="1" l="1"/>
  <c r="I2660" i="1"/>
  <c r="J2660" i="1" s="1"/>
  <c r="I2661" i="1" l="1"/>
  <c r="H2661" i="1"/>
  <c r="J2661" i="1" s="1"/>
  <c r="K2660" i="1"/>
  <c r="H2662" i="1" l="1"/>
  <c r="I2662" i="1"/>
  <c r="K2661" i="1"/>
  <c r="J2662" i="1" l="1"/>
  <c r="H2663" i="1" l="1"/>
  <c r="I2663" i="1"/>
  <c r="K2662" i="1"/>
  <c r="J2663" i="1" l="1"/>
  <c r="I2664" i="1" l="1"/>
  <c r="H2664" i="1"/>
  <c r="K2663" i="1"/>
  <c r="J2664" i="1" l="1"/>
  <c r="K2664" i="1" s="1"/>
  <c r="I2665" i="1" l="1"/>
  <c r="H2665" i="1"/>
  <c r="J2665" i="1" l="1"/>
  <c r="H2666" i="1" s="1"/>
  <c r="K2665" i="1" l="1"/>
  <c r="I2666" i="1"/>
  <c r="J2666" i="1" s="1"/>
  <c r="I2667" i="1" l="1"/>
  <c r="H2667" i="1"/>
  <c r="K2666" i="1"/>
  <c r="J2667" i="1" l="1"/>
  <c r="I2668" i="1" s="1"/>
  <c r="K2667" i="1"/>
  <c r="H2668" i="1" l="1"/>
  <c r="J2668" i="1"/>
  <c r="I2669" i="1" s="1"/>
  <c r="K2668" i="1" l="1"/>
  <c r="H2669" i="1"/>
  <c r="J2669" i="1"/>
  <c r="H2670" i="1"/>
  <c r="I2670" i="1"/>
  <c r="K2669" i="1"/>
  <c r="J2670" i="1" l="1"/>
  <c r="H2671" i="1" s="1"/>
  <c r="K2670" i="1" l="1"/>
  <c r="I2671" i="1"/>
  <c r="J2671" i="1" s="1"/>
  <c r="H2672" i="1" l="1"/>
  <c r="I2672" i="1"/>
  <c r="K2671" i="1"/>
  <c r="J2672" i="1" l="1"/>
  <c r="I2673" i="1" l="1"/>
  <c r="H2673" i="1"/>
  <c r="K2672" i="1"/>
  <c r="J2673" i="1" l="1"/>
  <c r="I2674" i="1" s="1"/>
  <c r="K2673" i="1" l="1"/>
  <c r="H2674" i="1"/>
  <c r="J2674" i="1"/>
  <c r="I2675" i="1" s="1"/>
  <c r="K2674" i="1" l="1"/>
  <c r="H2675" i="1"/>
  <c r="J2675" i="1" s="1"/>
  <c r="I2676" i="1" s="1"/>
  <c r="K2675" i="1" l="1"/>
  <c r="H2676" i="1"/>
  <c r="J2676" i="1" s="1"/>
  <c r="H2677" i="1" s="1"/>
  <c r="K2676" i="1" l="1"/>
  <c r="I2677" i="1"/>
  <c r="J2677" i="1" s="1"/>
  <c r="I2678" i="1" l="1"/>
  <c r="H2678" i="1"/>
  <c r="K2677" i="1"/>
  <c r="J2678" i="1" l="1"/>
  <c r="H2679" i="1" s="1"/>
  <c r="K2678" i="1" l="1"/>
  <c r="I2679" i="1"/>
  <c r="J2679" i="1" s="1"/>
  <c r="H2680" i="1" l="1"/>
  <c r="I2680" i="1"/>
  <c r="K2679" i="1"/>
  <c r="J2680" i="1" l="1"/>
  <c r="I2681" i="1" l="1"/>
  <c r="H2681" i="1"/>
  <c r="K2680" i="1"/>
  <c r="J2681" i="1" l="1"/>
  <c r="I2682" i="1"/>
  <c r="H2682" i="1"/>
  <c r="K2681" i="1"/>
  <c r="J2682" i="1" l="1"/>
  <c r="H2683" i="1" s="1"/>
  <c r="K2682" i="1" l="1"/>
  <c r="I2683" i="1"/>
  <c r="J2683" i="1" s="1"/>
  <c r="H2684" i="1" l="1"/>
  <c r="I2684" i="1"/>
  <c r="K2683" i="1"/>
  <c r="J2684" i="1" l="1"/>
  <c r="I2685" i="1" l="1"/>
  <c r="H2685" i="1"/>
  <c r="K2684" i="1"/>
  <c r="J2685" i="1" l="1"/>
  <c r="K2685" i="1" s="1"/>
  <c r="I2686" i="1" l="1"/>
  <c r="H2686" i="1"/>
  <c r="J2686" i="1" l="1"/>
  <c r="H2687" i="1" s="1"/>
  <c r="I2687" i="1" l="1"/>
  <c r="J2687" i="1" s="1"/>
  <c r="K2686" i="1"/>
  <c r="H2688" i="1" l="1"/>
  <c r="I2688" i="1"/>
  <c r="K2687" i="1"/>
  <c r="J2688" i="1" l="1"/>
  <c r="I2689" i="1" l="1"/>
  <c r="H2689" i="1"/>
  <c r="K2688" i="1"/>
  <c r="J2689" i="1" l="1"/>
  <c r="I2690" i="1" s="1"/>
  <c r="H2690" i="1"/>
  <c r="K2689" i="1"/>
  <c r="J2690" i="1" l="1"/>
  <c r="I2691" i="1" s="1"/>
  <c r="K2690" i="1" l="1"/>
  <c r="H2691" i="1"/>
  <c r="J2691" i="1" s="1"/>
  <c r="H2692" i="1" s="1"/>
  <c r="K2691" i="1" l="1"/>
  <c r="I2692" i="1"/>
  <c r="J2692" i="1"/>
  <c r="I2693" i="1" l="1"/>
  <c r="H2693" i="1"/>
  <c r="K2692" i="1"/>
  <c r="J2693" i="1" l="1"/>
  <c r="K2693" i="1" s="1"/>
  <c r="H2694" i="1"/>
  <c r="I2694" i="1" l="1"/>
  <c r="J2694" i="1"/>
  <c r="I2695" i="1" s="1"/>
  <c r="K2694" i="1" l="1"/>
  <c r="H2695" i="1"/>
  <c r="J2695" i="1" s="1"/>
  <c r="H2696" i="1" l="1"/>
  <c r="K2695" i="1"/>
  <c r="I2696" i="1"/>
  <c r="J2696" i="1" l="1"/>
  <c r="H2697" i="1" l="1"/>
  <c r="I2697" i="1"/>
  <c r="K2696" i="1"/>
  <c r="J2697" i="1" l="1"/>
  <c r="I2698" i="1" l="1"/>
  <c r="H2698" i="1"/>
  <c r="K2697" i="1"/>
  <c r="J2698" i="1" l="1"/>
  <c r="H2699" i="1" s="1"/>
  <c r="K2698" i="1" l="1"/>
  <c r="I2699" i="1"/>
  <c r="J2699" i="1" s="1"/>
  <c r="H2700" i="1" l="1"/>
  <c r="I2700" i="1"/>
  <c r="K2699" i="1"/>
  <c r="J2700" i="1" l="1"/>
  <c r="H2701" i="1" l="1"/>
  <c r="I2701" i="1"/>
  <c r="K2700" i="1"/>
  <c r="J2701" i="1" l="1"/>
  <c r="H2702" i="1" l="1"/>
  <c r="I2702" i="1"/>
  <c r="K2701" i="1"/>
  <c r="J2702" i="1" l="1"/>
  <c r="I2703" i="1" l="1"/>
  <c r="H2703" i="1"/>
  <c r="K2702" i="1"/>
  <c r="J2703" i="1" l="1"/>
  <c r="H2704" i="1" l="1"/>
  <c r="I2704" i="1"/>
  <c r="K2703" i="1"/>
  <c r="J2704" i="1" l="1"/>
  <c r="H2705" i="1" l="1"/>
  <c r="I2705" i="1"/>
  <c r="K2704" i="1"/>
  <c r="J2705" i="1" l="1"/>
  <c r="H2706" i="1" l="1"/>
  <c r="I2706" i="1"/>
  <c r="K2705" i="1"/>
  <c r="J2706" i="1" l="1"/>
  <c r="I2707" i="1" l="1"/>
  <c r="H2707" i="1"/>
  <c r="J2707" i="1" s="1"/>
  <c r="K2706" i="1"/>
  <c r="I2708" i="1" l="1"/>
  <c r="H2708" i="1"/>
  <c r="J2708" i="1" s="1"/>
  <c r="K2707" i="1"/>
  <c r="I2709" i="1" l="1"/>
  <c r="H2709" i="1"/>
  <c r="J2709" i="1" s="1"/>
  <c r="K2708" i="1"/>
  <c r="H2710" i="1" l="1"/>
  <c r="I2710" i="1"/>
  <c r="K2709" i="1"/>
  <c r="J2710" i="1" l="1"/>
  <c r="I2711" i="1" l="1"/>
  <c r="H2711" i="1"/>
  <c r="K2710" i="1"/>
  <c r="J2711" i="1" l="1"/>
  <c r="H2712" i="1" s="1"/>
  <c r="K2711" i="1" l="1"/>
  <c r="I2712" i="1"/>
  <c r="J2712" i="1"/>
  <c r="H2713" i="1" l="1"/>
  <c r="I2713" i="1"/>
  <c r="K2712" i="1"/>
  <c r="J2713" i="1" l="1"/>
  <c r="H2714" i="1" l="1"/>
  <c r="I2714" i="1"/>
  <c r="K2713" i="1"/>
  <c r="J2714" i="1" l="1"/>
  <c r="H2715" i="1" l="1"/>
  <c r="I2715" i="1"/>
  <c r="K2714" i="1"/>
  <c r="J2715" i="1" l="1"/>
  <c r="H2716" i="1" l="1"/>
  <c r="I2716" i="1"/>
  <c r="K2715" i="1"/>
  <c r="J2716" i="1" l="1"/>
  <c r="I2717" i="1"/>
  <c r="H2717" i="1"/>
  <c r="K2716" i="1"/>
  <c r="J2717" i="1" l="1"/>
  <c r="I2718" i="1" s="1"/>
  <c r="K2717" i="1" l="1"/>
  <c r="H2718" i="1"/>
  <c r="J2718" i="1" s="1"/>
  <c r="H2719" i="1" l="1"/>
  <c r="I2719" i="1"/>
  <c r="K2718" i="1"/>
  <c r="J2719" i="1" l="1"/>
  <c r="H2720" i="1" l="1"/>
  <c r="I2720" i="1"/>
  <c r="K2719" i="1"/>
  <c r="J2720" i="1" l="1"/>
  <c r="I2721" i="1" l="1"/>
  <c r="H2721" i="1"/>
  <c r="J2721" i="1" s="1"/>
  <c r="K2720" i="1"/>
  <c r="K2721" i="1" l="1"/>
  <c r="H2722" i="1"/>
  <c r="I2722" i="1"/>
  <c r="J2722" i="1" l="1"/>
  <c r="H2723" i="1" l="1"/>
  <c r="I2723" i="1"/>
  <c r="K2722" i="1"/>
  <c r="J2723" i="1" l="1"/>
  <c r="H2724" i="1" l="1"/>
  <c r="I2724" i="1"/>
  <c r="K2723" i="1"/>
  <c r="J2724" i="1" l="1"/>
  <c r="H2725" i="1" l="1"/>
  <c r="I2725" i="1"/>
  <c r="K2724" i="1"/>
  <c r="J2725" i="1" l="1"/>
  <c r="H2726" i="1" l="1"/>
  <c r="I2726" i="1"/>
  <c r="K2725" i="1"/>
  <c r="J2726" i="1" l="1"/>
  <c r="H2727" i="1" l="1"/>
  <c r="I2727" i="1"/>
  <c r="K2726" i="1"/>
  <c r="J2727" i="1" l="1"/>
  <c r="I2728" i="1" l="1"/>
  <c r="H2728" i="1"/>
  <c r="K2727" i="1"/>
  <c r="J2728" i="1" l="1"/>
  <c r="K2728" i="1" s="1"/>
  <c r="I2729" i="1" l="1"/>
  <c r="H2729" i="1"/>
  <c r="J2729" i="1" l="1"/>
  <c r="H2730" i="1"/>
  <c r="I2730" i="1"/>
  <c r="K2729" i="1"/>
  <c r="J2730" i="1" l="1"/>
  <c r="I2731" i="1" l="1"/>
  <c r="H2731" i="1"/>
  <c r="K2730" i="1"/>
  <c r="J2731" i="1" l="1"/>
  <c r="H2732" i="1" s="1"/>
  <c r="K2731" i="1" l="1"/>
  <c r="I2732" i="1"/>
  <c r="J2732" i="1" s="1"/>
  <c r="K2732" i="1" l="1"/>
  <c r="I2733" i="1"/>
  <c r="H2733" i="1"/>
  <c r="J2733" i="1" s="1"/>
  <c r="H2734" i="1" l="1"/>
  <c r="I2734" i="1"/>
  <c r="K2733" i="1"/>
  <c r="J2734" i="1" l="1"/>
  <c r="K2734" i="1" s="1"/>
  <c r="H2735" i="1" l="1"/>
  <c r="I2735" i="1"/>
  <c r="J2735" i="1" l="1"/>
  <c r="H2736" i="1" l="1"/>
  <c r="I2736" i="1"/>
  <c r="K2735" i="1"/>
  <c r="J2736" i="1" l="1"/>
  <c r="H2737" i="1" l="1"/>
  <c r="I2737" i="1"/>
  <c r="K2736" i="1"/>
  <c r="J2737" i="1" l="1"/>
  <c r="H2738" i="1" l="1"/>
  <c r="I2738" i="1"/>
  <c r="K2737" i="1"/>
  <c r="J2738" i="1" l="1"/>
  <c r="I2739" i="1" l="1"/>
  <c r="H2739" i="1"/>
  <c r="J2739" i="1" s="1"/>
  <c r="K2738" i="1"/>
  <c r="I2740" i="1" l="1"/>
  <c r="H2740" i="1"/>
  <c r="K2739" i="1"/>
  <c r="J2740" i="1" l="1"/>
  <c r="K2740" i="1" s="1"/>
  <c r="H2741" i="1" l="1"/>
  <c r="I2741" i="1"/>
  <c r="J2741" i="1" l="1"/>
  <c r="I2742" i="1" l="1"/>
  <c r="H2742" i="1"/>
  <c r="J2742" i="1" s="1"/>
  <c r="K2741" i="1"/>
  <c r="H2743" i="1" l="1"/>
  <c r="I2743" i="1"/>
  <c r="K2742" i="1"/>
  <c r="J2743" i="1" l="1"/>
  <c r="I2744" i="1" l="1"/>
  <c r="H2744" i="1"/>
  <c r="J2744" i="1" s="1"/>
  <c r="K2743" i="1"/>
  <c r="I2745" i="1" l="1"/>
  <c r="H2745" i="1"/>
  <c r="J2745" i="1" s="1"/>
  <c r="K2744" i="1"/>
  <c r="H2746" i="1" l="1"/>
  <c r="I2746" i="1"/>
  <c r="K2745" i="1"/>
  <c r="J2746" i="1" l="1"/>
  <c r="H2747" i="1" l="1"/>
  <c r="I2747" i="1"/>
  <c r="K2746" i="1"/>
  <c r="J2747" i="1" l="1"/>
  <c r="H2748" i="1" l="1"/>
  <c r="I2748" i="1"/>
  <c r="K2747" i="1"/>
  <c r="J2748" i="1" l="1"/>
  <c r="H2749" i="1" l="1"/>
  <c r="I2749" i="1"/>
  <c r="K2748" i="1"/>
  <c r="J2749" i="1" l="1"/>
  <c r="I2750" i="1" l="1"/>
  <c r="H2750" i="1"/>
  <c r="K2749" i="1"/>
  <c r="J2750" i="1" l="1"/>
  <c r="H2751" i="1" s="1"/>
  <c r="I2751" i="1"/>
  <c r="K2750" i="1"/>
  <c r="J2751" i="1" l="1"/>
  <c r="H2752" i="1" l="1"/>
  <c r="I2752" i="1"/>
  <c r="K2751" i="1"/>
  <c r="J2752" i="1" l="1"/>
  <c r="H2753" i="1" l="1"/>
  <c r="I2753" i="1"/>
  <c r="K2752" i="1"/>
  <c r="J2753" i="1" l="1"/>
  <c r="I2754" i="1" l="1"/>
  <c r="H2754" i="1"/>
  <c r="K2753" i="1"/>
  <c r="J2754" i="1" l="1"/>
  <c r="I2755" i="1"/>
  <c r="H2755" i="1"/>
  <c r="J2755" i="1" s="1"/>
  <c r="K2754" i="1"/>
  <c r="H2756" i="1" l="1"/>
  <c r="I2756" i="1"/>
  <c r="K2755" i="1"/>
  <c r="J2756" i="1" l="1"/>
  <c r="I2757" i="1" l="1"/>
  <c r="H2757" i="1"/>
  <c r="J2757" i="1" s="1"/>
  <c r="K2756" i="1"/>
  <c r="I2758" i="1" l="1"/>
  <c r="H2758" i="1"/>
  <c r="J2758" i="1" s="1"/>
  <c r="K2757" i="1"/>
  <c r="H2759" i="1" l="1"/>
  <c r="I2759" i="1"/>
  <c r="K2758" i="1"/>
  <c r="J2759" i="1" l="1"/>
  <c r="K2759" i="1"/>
  <c r="H2760" i="1" l="1"/>
  <c r="I2760" i="1"/>
  <c r="J2760" i="1" l="1"/>
  <c r="H2761" i="1" l="1"/>
  <c r="I2761" i="1"/>
  <c r="K2760" i="1"/>
  <c r="J2761" i="1" l="1"/>
  <c r="H2762" i="1" l="1"/>
  <c r="I2762" i="1"/>
  <c r="K2761" i="1"/>
  <c r="J2762" i="1" l="1"/>
  <c r="H2763" i="1"/>
  <c r="I2763" i="1"/>
  <c r="K2762" i="1"/>
  <c r="J2763" i="1" l="1"/>
  <c r="I2764" i="1" l="1"/>
  <c r="H2764" i="1"/>
  <c r="J2764" i="1" s="1"/>
  <c r="K2763" i="1"/>
  <c r="I2765" i="1" l="1"/>
  <c r="H2765" i="1"/>
  <c r="J2765" i="1" s="1"/>
  <c r="K2764" i="1"/>
  <c r="I2766" i="1" l="1"/>
  <c r="H2766" i="1"/>
  <c r="J2766" i="1" s="1"/>
  <c r="K2765" i="1"/>
  <c r="I2767" i="1" l="1"/>
  <c r="H2767" i="1"/>
  <c r="K2766" i="1"/>
  <c r="J2767" i="1" l="1"/>
  <c r="I2768" i="1"/>
  <c r="H2768" i="1"/>
  <c r="J2768" i="1" s="1"/>
  <c r="K2767" i="1"/>
  <c r="I2769" i="1" l="1"/>
  <c r="H2769" i="1"/>
  <c r="K2768" i="1"/>
  <c r="J2769" i="1" l="1"/>
  <c r="H2770" i="1"/>
  <c r="I2770" i="1"/>
  <c r="K2769" i="1"/>
  <c r="J2770" i="1" l="1"/>
  <c r="I2771" i="1" l="1"/>
  <c r="H2771" i="1"/>
  <c r="K2770" i="1"/>
  <c r="J2771" i="1" l="1"/>
  <c r="K2771" i="1"/>
  <c r="I2772" i="1"/>
  <c r="H2772" i="1"/>
  <c r="J2772" i="1" s="1"/>
  <c r="I2773" i="1" l="1"/>
  <c r="H2773" i="1"/>
  <c r="J2773" i="1" s="1"/>
  <c r="H2774" i="1" s="1"/>
  <c r="K2772" i="1"/>
  <c r="K2773" i="1"/>
  <c r="I2774" i="1"/>
  <c r="J2774" i="1" s="1"/>
  <c r="I2775" i="1" l="1"/>
  <c r="H2775" i="1"/>
  <c r="K2774" i="1"/>
  <c r="J2775" i="1" l="1"/>
  <c r="I2776" i="1" s="1"/>
  <c r="K2775" i="1" l="1"/>
  <c r="H2776" i="1"/>
  <c r="J2776" i="1" s="1"/>
  <c r="I2777" i="1" s="1"/>
  <c r="K2776" i="1" l="1"/>
  <c r="H2777" i="1"/>
  <c r="J2777" i="1" s="1"/>
  <c r="H2778" i="1" s="1"/>
  <c r="K2777" i="1" l="1"/>
  <c r="I2778" i="1"/>
  <c r="J2778" i="1" s="1"/>
  <c r="I2779" i="1" l="1"/>
  <c r="H2779" i="1"/>
  <c r="K2778" i="1"/>
  <c r="J2779" i="1" l="1"/>
  <c r="I2780" i="1" s="1"/>
  <c r="K2779" i="1" l="1"/>
  <c r="H2780" i="1"/>
  <c r="J2780" i="1" s="1"/>
  <c r="H2781" i="1" s="1"/>
  <c r="I2781" i="1" l="1"/>
  <c r="J2781" i="1" s="1"/>
  <c r="K2780" i="1"/>
  <c r="H2782" i="1" l="1"/>
  <c r="I2782" i="1"/>
  <c r="J2782" i="1" s="1"/>
  <c r="K2781" i="1"/>
  <c r="I2783" i="1" l="1"/>
  <c r="H2783" i="1"/>
  <c r="J2783" i="1" s="1"/>
  <c r="K2782" i="1"/>
  <c r="I2784" i="1" l="1"/>
  <c r="H2784" i="1"/>
  <c r="K2783" i="1"/>
  <c r="J2784" i="1" l="1"/>
  <c r="H2785" i="1" s="1"/>
  <c r="K2784" i="1" l="1"/>
  <c r="I2785" i="1"/>
  <c r="J2785" i="1" s="1"/>
  <c r="H2786" i="1" l="1"/>
  <c r="I2786" i="1"/>
  <c r="K2785" i="1"/>
  <c r="J2786" i="1" l="1"/>
  <c r="I2787" i="1" l="1"/>
  <c r="H2787" i="1"/>
  <c r="K2786" i="1"/>
  <c r="J2787" i="1" l="1"/>
  <c r="I2788" i="1"/>
  <c r="H2788" i="1"/>
  <c r="K2787" i="1"/>
  <c r="J2788" i="1" l="1"/>
  <c r="K2788" i="1" s="1"/>
  <c r="H2789" i="1" l="1"/>
  <c r="I2789" i="1"/>
  <c r="J2789" i="1" l="1"/>
  <c r="I2790" i="1" s="1"/>
  <c r="H2790" i="1"/>
  <c r="J2790" i="1" s="1"/>
  <c r="H2791" i="1" s="1"/>
  <c r="K2789" i="1" l="1"/>
  <c r="K2790" i="1"/>
  <c r="I2791" i="1"/>
  <c r="J2791" i="1" s="1"/>
  <c r="I2792" i="1" l="1"/>
  <c r="H2792" i="1"/>
  <c r="K2791" i="1"/>
  <c r="J2792" i="1" l="1"/>
  <c r="I2793" i="1" s="1"/>
  <c r="K2792" i="1" l="1"/>
  <c r="H2793" i="1"/>
  <c r="J2793" i="1" s="1"/>
  <c r="H2794" i="1" s="1"/>
  <c r="K2793" i="1" l="1"/>
  <c r="I2794" i="1"/>
  <c r="J2794" i="1" s="1"/>
  <c r="I2795" i="1" l="1"/>
  <c r="H2795" i="1"/>
  <c r="K2794" i="1"/>
  <c r="J2795" i="1" l="1"/>
  <c r="H2796" i="1" s="1"/>
  <c r="K2795" i="1" l="1"/>
  <c r="I2796" i="1"/>
  <c r="J2796" i="1" s="1"/>
  <c r="K2796" i="1" s="1"/>
  <c r="H2797" i="1" l="1"/>
  <c r="I2797" i="1"/>
  <c r="J2797" i="1" l="1"/>
  <c r="I2798" i="1" l="1"/>
  <c r="H2798" i="1"/>
  <c r="K2797" i="1"/>
  <c r="J2798" i="1" l="1"/>
  <c r="H2799" i="1" s="1"/>
  <c r="K2798" i="1" l="1"/>
  <c r="I2799" i="1"/>
  <c r="J2799" i="1" s="1"/>
  <c r="I2800" i="1" l="1"/>
  <c r="H2800" i="1"/>
  <c r="K2799" i="1"/>
  <c r="J2800" i="1" l="1"/>
  <c r="H2801" i="1" s="1"/>
  <c r="K2800" i="1" l="1"/>
  <c r="I2801" i="1"/>
  <c r="J2801" i="1" s="1"/>
  <c r="H2802" i="1" s="1"/>
  <c r="I2802" i="1" l="1"/>
  <c r="J2802" i="1" s="1"/>
  <c r="K2802" i="1" s="1"/>
  <c r="K2801" i="1"/>
  <c r="I2803" i="1" l="1"/>
  <c r="H2803" i="1"/>
  <c r="J2803" i="1" l="1"/>
  <c r="H2804" i="1" s="1"/>
  <c r="K2803" i="1" l="1"/>
  <c r="I2804" i="1"/>
  <c r="J2804" i="1"/>
  <c r="I2805" i="1" l="1"/>
  <c r="H2805" i="1"/>
  <c r="K2804" i="1"/>
  <c r="J2805" i="1" l="1"/>
  <c r="H2806" i="1" s="1"/>
  <c r="K2805" i="1" l="1"/>
  <c r="I2806" i="1"/>
  <c r="J2806" i="1" s="1"/>
  <c r="H2807" i="1" s="1"/>
  <c r="I2807" i="1" l="1"/>
  <c r="J2807" i="1" s="1"/>
  <c r="K2806" i="1"/>
  <c r="I2808" i="1" l="1"/>
  <c r="H2808" i="1"/>
  <c r="K2807" i="1"/>
  <c r="J2808" i="1" l="1"/>
  <c r="I2809" i="1" s="1"/>
  <c r="K2808" i="1"/>
  <c r="H2809" i="1"/>
  <c r="J2809" i="1" s="1"/>
  <c r="H2810" i="1" l="1"/>
  <c r="K2809" i="1"/>
  <c r="I2810" i="1"/>
  <c r="J2810" i="1" l="1"/>
  <c r="I2811" i="1"/>
  <c r="H2811" i="1"/>
  <c r="K2810" i="1"/>
  <c r="J2811" i="1" l="1"/>
  <c r="H2812" i="1"/>
  <c r="I2812" i="1"/>
  <c r="K2811" i="1"/>
  <c r="J2812" i="1" l="1"/>
  <c r="H2813" i="1" l="1"/>
  <c r="I2813" i="1"/>
  <c r="K2812" i="1"/>
  <c r="J2813" i="1" l="1"/>
  <c r="I2814" i="1" l="1"/>
  <c r="H2814" i="1"/>
  <c r="K2813" i="1"/>
  <c r="J2814" i="1" l="1"/>
  <c r="H2815" i="1" s="1"/>
  <c r="K2814" i="1" l="1"/>
  <c r="I2815" i="1"/>
  <c r="J2815" i="1"/>
  <c r="I2816" i="1" l="1"/>
  <c r="H2816" i="1"/>
  <c r="K2815" i="1"/>
  <c r="J2816" i="1" l="1"/>
  <c r="K2816" i="1" s="1"/>
  <c r="H2817" i="1" l="1"/>
  <c r="I2817" i="1"/>
  <c r="J2817" i="1" l="1"/>
  <c r="I2818" i="1" l="1"/>
  <c r="H2818" i="1"/>
  <c r="K2817" i="1"/>
  <c r="J2818" i="1" l="1"/>
  <c r="I2819" i="1" s="1"/>
  <c r="K2818" i="1" l="1"/>
  <c r="H2819" i="1"/>
  <c r="J2819" i="1" s="1"/>
  <c r="H2820" i="1" s="1"/>
  <c r="K2819" i="1" l="1"/>
  <c r="I2820" i="1"/>
  <c r="J2820" i="1"/>
  <c r="H2821" i="1" l="1"/>
  <c r="I2821" i="1"/>
  <c r="K2820" i="1"/>
  <c r="J2821" i="1" l="1"/>
  <c r="I2822" i="1" l="1"/>
  <c r="H2822" i="1"/>
  <c r="K2821" i="1"/>
  <c r="J2822" i="1" l="1"/>
  <c r="I2823" i="1"/>
  <c r="H2823" i="1"/>
  <c r="K2822" i="1"/>
  <c r="J2823" i="1" l="1"/>
  <c r="I2824" i="1" s="1"/>
  <c r="K2823" i="1" l="1"/>
  <c r="H2824" i="1"/>
  <c r="J2824" i="1" s="1"/>
  <c r="H2825" i="1" s="1"/>
  <c r="I2825" i="1"/>
  <c r="K2824" i="1"/>
  <c r="J2825" i="1" l="1"/>
  <c r="H2826" i="1" s="1"/>
  <c r="K2825" i="1"/>
  <c r="I2826" i="1"/>
  <c r="J2826" i="1"/>
  <c r="H2827" i="1" l="1"/>
  <c r="I2827" i="1"/>
  <c r="K2826" i="1"/>
  <c r="J2827" i="1" l="1"/>
  <c r="H2828" i="1" l="1"/>
  <c r="I2828" i="1"/>
  <c r="K2827" i="1"/>
  <c r="J2828" i="1" l="1"/>
  <c r="I2829" i="1" l="1"/>
  <c r="H2829" i="1"/>
  <c r="K2828" i="1"/>
  <c r="J2829" i="1" l="1"/>
  <c r="I2830" i="1" s="1"/>
  <c r="K2829" i="1" l="1"/>
  <c r="H2830" i="1"/>
  <c r="J2830" i="1" s="1"/>
  <c r="I2831" i="1" s="1"/>
  <c r="K2830" i="1" l="1"/>
  <c r="H2831" i="1"/>
  <c r="J2831" i="1" s="1"/>
  <c r="K2831" i="1" s="1"/>
  <c r="I2832" i="1" l="1"/>
  <c r="H2832" i="1"/>
  <c r="J2832" i="1" l="1"/>
  <c r="H2833" i="1" s="1"/>
  <c r="I2833" i="1"/>
  <c r="K2832" i="1"/>
  <c r="J2833" i="1" l="1"/>
  <c r="I2834" i="1" l="1"/>
  <c r="H2834" i="1"/>
  <c r="K2833" i="1"/>
  <c r="J2834" i="1" l="1"/>
  <c r="I2835" i="1" s="1"/>
  <c r="K2834" i="1" l="1"/>
  <c r="H2835" i="1"/>
  <c r="J2835" i="1" s="1"/>
  <c r="K2835" i="1" s="1"/>
  <c r="H2836" i="1" l="1"/>
  <c r="I2836" i="1"/>
  <c r="J2836" i="1" l="1"/>
  <c r="H2837" i="1" s="1"/>
  <c r="K2836" i="1"/>
  <c r="I2837" i="1"/>
  <c r="J2837" i="1" s="1"/>
  <c r="I2838" i="1" l="1"/>
  <c r="H2838" i="1"/>
  <c r="K2837" i="1"/>
  <c r="J2838" i="1" l="1"/>
  <c r="H2839" i="1" s="1"/>
  <c r="K2838" i="1" l="1"/>
  <c r="I2839" i="1"/>
  <c r="J2839" i="1" s="1"/>
  <c r="I2840" i="1" l="1"/>
  <c r="H2840" i="1"/>
  <c r="K2839" i="1"/>
  <c r="J2840" i="1" l="1"/>
  <c r="H2841" i="1" s="1"/>
  <c r="K2840" i="1" l="1"/>
  <c r="I2841" i="1"/>
  <c r="J2841" i="1" s="1"/>
  <c r="I2842" i="1" l="1"/>
  <c r="H2842" i="1"/>
  <c r="K2841" i="1"/>
  <c r="J2842" i="1" l="1"/>
  <c r="I2843" i="1" s="1"/>
  <c r="K2842" i="1" l="1"/>
  <c r="H2843" i="1"/>
  <c r="J2843" i="1" s="1"/>
  <c r="H2844" i="1" l="1"/>
  <c r="K2843" i="1"/>
  <c r="I2844" i="1"/>
  <c r="J2844" i="1" l="1"/>
  <c r="H2845" i="1"/>
  <c r="I2845" i="1"/>
  <c r="K2844" i="1"/>
  <c r="J2845" i="1" l="1"/>
  <c r="I2846" i="1" l="1"/>
  <c r="H2846" i="1"/>
  <c r="K2845" i="1"/>
  <c r="J2846" i="1" l="1"/>
  <c r="I2847" i="1" s="1"/>
  <c r="H2847" i="1" l="1"/>
  <c r="J2847" i="1" s="1"/>
  <c r="K2846" i="1"/>
  <c r="I2848" i="1" l="1"/>
  <c r="H2848" i="1"/>
  <c r="K2847" i="1"/>
  <c r="J2848" i="1" l="1"/>
  <c r="H2849" i="1" s="1"/>
  <c r="K2848" i="1" l="1"/>
  <c r="I2849" i="1"/>
  <c r="J2849" i="1"/>
  <c r="I2850" i="1" l="1"/>
  <c r="H2850" i="1"/>
  <c r="K2849" i="1"/>
  <c r="J2850" i="1" l="1"/>
  <c r="I2851" i="1" s="1"/>
  <c r="K2850" i="1" l="1"/>
  <c r="H2851" i="1"/>
  <c r="J2851" i="1" s="1"/>
  <c r="I2852" i="1" s="1"/>
  <c r="K2851" i="1" l="1"/>
  <c r="H2852" i="1"/>
  <c r="J2852" i="1" s="1"/>
  <c r="I2853" i="1" s="1"/>
  <c r="K2852" i="1" l="1"/>
  <c r="H2853" i="1"/>
  <c r="J2853" i="1" s="1"/>
  <c r="H2854" i="1" s="1"/>
  <c r="K2853" i="1" l="1"/>
  <c r="I2854" i="1"/>
  <c r="J2854" i="1" s="1"/>
  <c r="I2855" i="1" l="1"/>
  <c r="H2855" i="1"/>
  <c r="K2854" i="1"/>
  <c r="J2855" i="1" l="1"/>
  <c r="K2855" i="1" s="1"/>
  <c r="H2856" i="1" l="1"/>
  <c r="I2856" i="1"/>
  <c r="J2856" i="1" l="1"/>
  <c r="H2857" i="1" s="1"/>
  <c r="K2856" i="1"/>
  <c r="I2857" i="1"/>
  <c r="J2857" i="1" s="1"/>
  <c r="H2858" i="1" l="1"/>
  <c r="I2858" i="1"/>
  <c r="K2857" i="1"/>
  <c r="J2858" i="1" l="1"/>
  <c r="I2859" i="1" l="1"/>
  <c r="H2859" i="1"/>
  <c r="K2858" i="1"/>
  <c r="J2859" i="1" l="1"/>
  <c r="I2860" i="1" s="1"/>
  <c r="K2859" i="1" l="1"/>
  <c r="H2860" i="1"/>
  <c r="J2860" i="1" s="1"/>
  <c r="I2861" i="1" s="1"/>
  <c r="K2860" i="1" l="1"/>
  <c r="H2861" i="1"/>
  <c r="J2861" i="1"/>
  <c r="H2862" i="1" s="1"/>
  <c r="K2861" i="1" l="1"/>
  <c r="I2862" i="1"/>
  <c r="J2862" i="1" s="1"/>
  <c r="I2863" i="1" l="1"/>
  <c r="H2863" i="1"/>
  <c r="K2862" i="1"/>
  <c r="J2863" i="1" l="1"/>
  <c r="H2864" i="1" s="1"/>
  <c r="K2863" i="1" l="1"/>
  <c r="I2864" i="1"/>
  <c r="J2864" i="1" s="1"/>
  <c r="H2865" i="1" l="1"/>
  <c r="I2865" i="1"/>
  <c r="K2864" i="1"/>
  <c r="J2865" i="1" l="1"/>
  <c r="H2866" i="1" l="1"/>
  <c r="I2866" i="1"/>
  <c r="K2865" i="1"/>
  <c r="J2866" i="1" l="1"/>
  <c r="H2867" i="1" l="1"/>
  <c r="I2867" i="1"/>
  <c r="K2866" i="1"/>
  <c r="J2867" i="1" l="1"/>
  <c r="H2868" i="1" l="1"/>
  <c r="I2868" i="1"/>
  <c r="K2867" i="1"/>
  <c r="J2868" i="1" l="1"/>
  <c r="I2869" i="1" l="1"/>
  <c r="H2869" i="1"/>
  <c r="K2868" i="1"/>
  <c r="J2869" i="1" l="1"/>
  <c r="I2870" i="1" s="1"/>
  <c r="K2869" i="1" l="1"/>
  <c r="H2870" i="1"/>
  <c r="J2870" i="1" s="1"/>
  <c r="I2871" i="1" s="1"/>
  <c r="K2870" i="1" l="1"/>
  <c r="H2871" i="1"/>
  <c r="J2871" i="1"/>
  <c r="I2872" i="1" s="1"/>
  <c r="K2871" i="1"/>
  <c r="H2872" i="1" l="1"/>
  <c r="J2872" i="1"/>
  <c r="H2873" i="1" s="1"/>
  <c r="K2872" i="1" l="1"/>
  <c r="I2873" i="1"/>
  <c r="J2873" i="1" s="1"/>
  <c r="H2874" i="1" l="1"/>
  <c r="I2874" i="1"/>
  <c r="K2873" i="1"/>
  <c r="J2874" i="1" l="1"/>
  <c r="I2875" i="1" l="1"/>
  <c r="H2875" i="1"/>
  <c r="K2874" i="1"/>
  <c r="J2875" i="1" l="1"/>
  <c r="I2876" i="1" s="1"/>
  <c r="K2875" i="1" l="1"/>
  <c r="H2876" i="1"/>
  <c r="J2876" i="1" s="1"/>
  <c r="H2877" i="1" s="1"/>
  <c r="K2876" i="1" l="1"/>
  <c r="I2877" i="1"/>
  <c r="J2877" i="1" s="1"/>
  <c r="I2878" i="1" l="1"/>
  <c r="H2878" i="1"/>
  <c r="K2877" i="1"/>
  <c r="J2878" i="1" l="1"/>
  <c r="H2879" i="1" s="1"/>
  <c r="K2878" i="1" l="1"/>
  <c r="I2879" i="1"/>
  <c r="J2879" i="1"/>
  <c r="H2880" i="1" l="1"/>
  <c r="I2880" i="1"/>
  <c r="K2879" i="1"/>
  <c r="J2880" i="1" l="1"/>
  <c r="I2881" i="1" l="1"/>
  <c r="H2881" i="1"/>
  <c r="K2880" i="1"/>
  <c r="J2881" i="1" l="1"/>
  <c r="H2882" i="1" s="1"/>
  <c r="K2881" i="1" l="1"/>
  <c r="I2882" i="1"/>
  <c r="J2882" i="1" s="1"/>
  <c r="I2883" i="1" l="1"/>
  <c r="H2883" i="1"/>
  <c r="K2882" i="1"/>
  <c r="J2883" i="1" l="1"/>
  <c r="H2884" i="1" l="1"/>
  <c r="I2884" i="1"/>
  <c r="K2883" i="1"/>
  <c r="J2884" i="1" l="1"/>
  <c r="H2885" i="1" l="1"/>
  <c r="I2885" i="1"/>
  <c r="K2884" i="1"/>
  <c r="J2885" i="1" l="1"/>
  <c r="I2886" i="1" l="1"/>
  <c r="H2886" i="1"/>
  <c r="K2885" i="1"/>
  <c r="J2886" i="1" l="1"/>
  <c r="H2887" i="1" s="1"/>
  <c r="K2886" i="1" l="1"/>
  <c r="I2887" i="1"/>
  <c r="J2887" i="1" s="1"/>
  <c r="H2888" i="1" l="1"/>
  <c r="I2888" i="1"/>
  <c r="K2887" i="1"/>
  <c r="J2888" i="1" l="1"/>
  <c r="H2889" i="1" l="1"/>
  <c r="I2889" i="1"/>
  <c r="K2888" i="1"/>
  <c r="J2889" i="1" l="1"/>
  <c r="H2890" i="1" l="1"/>
  <c r="I2890" i="1"/>
  <c r="K2889" i="1"/>
  <c r="J2890" i="1" l="1"/>
  <c r="H2891" i="1" l="1"/>
  <c r="I2891" i="1"/>
  <c r="K2890" i="1"/>
  <c r="J2891" i="1" l="1"/>
  <c r="H2892" i="1" l="1"/>
  <c r="I2892" i="1"/>
  <c r="K2891" i="1"/>
  <c r="J2892" i="1" l="1"/>
  <c r="H2893" i="1" l="1"/>
  <c r="I2893" i="1"/>
  <c r="K2892" i="1"/>
  <c r="J2893" i="1" l="1"/>
  <c r="I2894" i="1" l="1"/>
  <c r="H2894" i="1"/>
  <c r="K2893" i="1"/>
  <c r="J2894" i="1" l="1"/>
  <c r="I2895" i="1" s="1"/>
  <c r="K2894" i="1" l="1"/>
  <c r="H2895" i="1"/>
  <c r="J2895" i="1" s="1"/>
  <c r="I2896" i="1" l="1"/>
  <c r="H2896" i="1"/>
  <c r="J2896" i="1" s="1"/>
  <c r="I2897" i="1" s="1"/>
  <c r="K2895" i="1"/>
  <c r="K2896" i="1" l="1"/>
  <c r="H2897" i="1"/>
  <c r="J2897" i="1" s="1"/>
  <c r="H2898" i="1" l="1"/>
  <c r="I2898" i="1"/>
  <c r="K2897" i="1"/>
  <c r="J2898" i="1"/>
  <c r="I2899" i="1"/>
  <c r="H2899" i="1"/>
  <c r="K2898" i="1"/>
  <c r="J2899" i="1" l="1"/>
  <c r="H2900" i="1" s="1"/>
  <c r="K2899" i="1" l="1"/>
  <c r="I2900" i="1"/>
  <c r="J2900" i="1" s="1"/>
  <c r="H2901" i="1" l="1"/>
  <c r="I2901" i="1"/>
  <c r="K2900" i="1"/>
  <c r="J2901" i="1" l="1"/>
  <c r="K2901" i="1" s="1"/>
  <c r="I2902" i="1" l="1"/>
  <c r="H2902" i="1"/>
  <c r="J2902" i="1" l="1"/>
  <c r="I2903" i="1" s="1"/>
  <c r="K2902" i="1" l="1"/>
  <c r="H2903" i="1"/>
  <c r="J2903" i="1" s="1"/>
  <c r="H2904" i="1" l="1"/>
  <c r="I2904" i="1"/>
  <c r="K2903" i="1"/>
  <c r="J2904" i="1" l="1"/>
  <c r="I2905" i="1" s="1"/>
  <c r="K2904" i="1" l="1"/>
  <c r="H2905" i="1"/>
  <c r="J2905" i="1" s="1"/>
  <c r="H2906" i="1" l="1"/>
  <c r="K2905" i="1"/>
  <c r="I2906" i="1"/>
  <c r="J2906" i="1" l="1"/>
  <c r="I2907" i="1" l="1"/>
  <c r="H2907" i="1"/>
  <c r="K2906" i="1"/>
  <c r="J2907" i="1" l="1"/>
  <c r="H2908" i="1" s="1"/>
  <c r="I2908" i="1"/>
  <c r="K2907" i="1"/>
  <c r="J2908" i="1" l="1"/>
  <c r="H2909" i="1" l="1"/>
  <c r="I2909" i="1"/>
  <c r="K2908" i="1"/>
  <c r="J2909" i="1" l="1"/>
  <c r="H2910" i="1" l="1"/>
  <c r="I2910" i="1"/>
  <c r="K2909" i="1"/>
  <c r="J2910" i="1" l="1"/>
  <c r="H2911" i="1" l="1"/>
  <c r="I2911" i="1"/>
  <c r="K2910" i="1"/>
  <c r="J2911" i="1" l="1"/>
  <c r="I2912" i="1" l="1"/>
  <c r="H2912" i="1"/>
  <c r="K2911" i="1"/>
  <c r="J2912" i="1" l="1"/>
  <c r="H2913" i="1"/>
  <c r="I2913" i="1"/>
  <c r="K2912" i="1"/>
  <c r="J2913" i="1" l="1"/>
  <c r="I2914" i="1" l="1"/>
  <c r="H2914" i="1"/>
  <c r="K2913" i="1"/>
  <c r="J2914" i="1" l="1"/>
  <c r="K2914" i="1" l="1"/>
  <c r="H2915" i="1"/>
  <c r="I2915" i="1"/>
  <c r="J2915" i="1" l="1"/>
  <c r="I2916" i="1" l="1"/>
  <c r="H2916" i="1"/>
  <c r="K2915" i="1"/>
  <c r="J2916" i="1" l="1"/>
  <c r="I2917" i="1" s="1"/>
  <c r="H2917" i="1"/>
  <c r="K2916" i="1"/>
  <c r="J2917" i="1" l="1"/>
  <c r="H2918" i="1"/>
  <c r="I2918" i="1"/>
  <c r="K2917" i="1"/>
  <c r="J2918" i="1" l="1"/>
  <c r="H2919" i="1" l="1"/>
  <c r="I2919" i="1"/>
  <c r="K2918" i="1"/>
  <c r="J2919" i="1" l="1"/>
  <c r="H2920" i="1" l="1"/>
  <c r="I2920" i="1"/>
  <c r="K2919" i="1"/>
  <c r="J2920" i="1" l="1"/>
  <c r="I2921" i="1" l="1"/>
  <c r="H2921" i="1"/>
  <c r="J2921" i="1" s="1"/>
  <c r="K2920" i="1"/>
  <c r="I2922" i="1" l="1"/>
  <c r="H2922" i="1"/>
  <c r="K2921" i="1"/>
  <c r="J2922" i="1" l="1"/>
  <c r="I2923" i="1" s="1"/>
  <c r="K2922" i="1" l="1"/>
  <c r="H2923" i="1"/>
  <c r="J2923" i="1"/>
  <c r="I2924" i="1" l="1"/>
  <c r="H2924" i="1"/>
  <c r="J2924" i="1" s="1"/>
  <c r="K2923" i="1"/>
  <c r="H2925" i="1" l="1"/>
  <c r="I2925" i="1"/>
  <c r="K2924" i="1"/>
  <c r="J2925" i="1" l="1"/>
  <c r="K2925" i="1"/>
  <c r="H2926" i="1" l="1"/>
  <c r="I2926" i="1"/>
  <c r="J2926" i="1" l="1"/>
  <c r="I2927" i="1" l="1"/>
  <c r="H2927" i="1"/>
  <c r="K2926" i="1"/>
  <c r="J2927" i="1" l="1"/>
  <c r="H2928" i="1" s="1"/>
  <c r="I2928" i="1"/>
  <c r="K2927" i="1"/>
  <c r="J2928" i="1" l="1"/>
  <c r="I2929" i="1" l="1"/>
  <c r="H2929" i="1"/>
  <c r="J2929" i="1" s="1"/>
  <c r="K2928" i="1"/>
  <c r="I2930" i="1" l="1"/>
  <c r="H2930" i="1"/>
  <c r="J2930" i="1" s="1"/>
  <c r="H2931" i="1" s="1"/>
  <c r="K2929" i="1"/>
  <c r="I2931" i="1" l="1"/>
  <c r="J2931" i="1" s="1"/>
  <c r="K2930" i="1"/>
  <c r="I2932" i="1" l="1"/>
  <c r="H2932" i="1"/>
  <c r="K2931" i="1"/>
  <c r="J2932" i="1" l="1"/>
  <c r="H2933" i="1" s="1"/>
  <c r="K2932" i="1"/>
  <c r="I2933" i="1"/>
  <c r="J2933" i="1"/>
  <c r="I2934" i="1" l="1"/>
  <c r="H2934" i="1"/>
  <c r="K2933" i="1"/>
  <c r="J2934" i="1" l="1"/>
  <c r="H2935" i="1" s="1"/>
  <c r="K2934" i="1" l="1"/>
  <c r="I2935" i="1"/>
  <c r="J2935" i="1"/>
  <c r="H2936" i="1" l="1"/>
  <c r="I2936" i="1"/>
  <c r="K2935" i="1"/>
  <c r="J2936" i="1" l="1"/>
  <c r="I2937" i="1" l="1"/>
  <c r="H2937" i="1"/>
  <c r="K2936" i="1"/>
  <c r="J2937" i="1" l="1"/>
  <c r="I2938" i="1" s="1"/>
  <c r="K2937" i="1"/>
  <c r="H2938" i="1" l="1"/>
  <c r="J2938" i="1" s="1"/>
  <c r="I2939" i="1" s="1"/>
  <c r="K2938" i="1" l="1"/>
  <c r="H2939" i="1"/>
  <c r="J2939" i="1"/>
  <c r="H2940" i="1" s="1"/>
  <c r="K2939" i="1" l="1"/>
  <c r="I2940" i="1"/>
  <c r="J2940" i="1" s="1"/>
  <c r="K2940" i="1" l="1"/>
  <c r="H2941" i="1"/>
  <c r="I2941" i="1"/>
  <c r="J2941" i="1" l="1"/>
  <c r="H2942" i="1" l="1"/>
  <c r="I2942" i="1"/>
  <c r="K2941" i="1"/>
  <c r="J2942" i="1" l="1"/>
  <c r="H2943" i="1" l="1"/>
  <c r="I2943" i="1"/>
  <c r="K2942" i="1"/>
  <c r="J2943" i="1" l="1"/>
  <c r="I2944" i="1" l="1"/>
  <c r="H2944" i="1"/>
  <c r="K2943" i="1"/>
  <c r="J2944" i="1" l="1"/>
  <c r="I2945" i="1"/>
  <c r="H2945" i="1"/>
  <c r="J2945" i="1" s="1"/>
  <c r="K2944" i="1"/>
  <c r="I2946" i="1" l="1"/>
  <c r="H2946" i="1"/>
  <c r="K2945" i="1"/>
  <c r="J2946" i="1" l="1"/>
  <c r="I2947" i="1" l="1"/>
  <c r="H2947" i="1"/>
  <c r="K2946" i="1"/>
  <c r="J2947" i="1" l="1"/>
  <c r="I2948" i="1" s="1"/>
  <c r="K2947" i="1" l="1"/>
  <c r="H2948" i="1"/>
  <c r="J2948" i="1" s="1"/>
  <c r="H2949" i="1" s="1"/>
  <c r="K2948" i="1" l="1"/>
  <c r="I2949" i="1"/>
  <c r="J2949" i="1" s="1"/>
  <c r="H2950" i="1" l="1"/>
  <c r="I2950" i="1"/>
  <c r="K2949" i="1"/>
  <c r="J2950" i="1" l="1"/>
  <c r="H2951" i="1" l="1"/>
  <c r="I2951" i="1"/>
  <c r="K2950" i="1"/>
  <c r="J2951" i="1" l="1"/>
  <c r="I2952" i="1" l="1"/>
  <c r="H2952" i="1"/>
  <c r="K2951" i="1"/>
  <c r="J2952" i="1" l="1"/>
  <c r="H2953" i="1" s="1"/>
  <c r="K2952" i="1" l="1"/>
  <c r="I2953" i="1"/>
  <c r="J2953" i="1" s="1"/>
  <c r="H2954" i="1" l="1"/>
  <c r="I2954" i="1"/>
  <c r="K2953" i="1"/>
  <c r="J2954" i="1" l="1"/>
  <c r="H2955" i="1" l="1"/>
  <c r="I2955" i="1"/>
  <c r="K2954" i="1"/>
  <c r="J2955" i="1" l="1"/>
  <c r="I2956" i="1" l="1"/>
  <c r="H2956" i="1"/>
  <c r="K2955" i="1"/>
  <c r="J2956" i="1" l="1"/>
  <c r="I2957" i="1"/>
  <c r="H2957" i="1"/>
  <c r="K2956" i="1"/>
  <c r="J2957" i="1" l="1"/>
  <c r="H2958" i="1" s="1"/>
  <c r="K2957" i="1" l="1"/>
  <c r="I2958" i="1"/>
  <c r="J2958" i="1" s="1"/>
  <c r="I2959" i="1" l="1"/>
  <c r="H2959" i="1"/>
  <c r="K2958" i="1"/>
  <c r="J2959" i="1" l="1"/>
  <c r="H2960" i="1" s="1"/>
  <c r="K2959" i="1" l="1"/>
  <c r="I2960" i="1"/>
  <c r="J2960" i="1" s="1"/>
  <c r="I2961" i="1" l="1"/>
  <c r="H2961" i="1"/>
  <c r="K2960" i="1"/>
  <c r="J2961" i="1" l="1"/>
  <c r="I2962" i="1" s="1"/>
  <c r="K2961" i="1" l="1"/>
  <c r="H2962" i="1"/>
  <c r="J2962" i="1" s="1"/>
  <c r="I2963" i="1" s="1"/>
  <c r="H2963" i="1"/>
  <c r="J2963" i="1" s="1"/>
  <c r="H2964" i="1" s="1"/>
  <c r="K2962" i="1" l="1"/>
  <c r="K2963" i="1"/>
  <c r="I2964" i="1"/>
  <c r="J2964" i="1" s="1"/>
  <c r="I2965" i="1" l="1"/>
  <c r="H2965" i="1"/>
  <c r="K2964" i="1"/>
  <c r="J2965" i="1" l="1"/>
  <c r="I2966" i="1" s="1"/>
  <c r="K2965" i="1" l="1"/>
  <c r="H2966" i="1"/>
  <c r="J2966" i="1"/>
  <c r="I2967" i="1" s="1"/>
  <c r="K2966" i="1" l="1"/>
  <c r="H2967" i="1"/>
  <c r="J2967" i="1" s="1"/>
  <c r="I2968" i="1" s="1"/>
  <c r="K2967" i="1" l="1"/>
  <c r="H2968" i="1"/>
  <c r="J2968" i="1" s="1"/>
  <c r="H2969" i="1"/>
  <c r="I2969" i="1"/>
  <c r="K2968" i="1"/>
  <c r="J2969" i="1" l="1"/>
  <c r="I2970" i="1" l="1"/>
  <c r="H2970" i="1"/>
  <c r="K2969" i="1"/>
  <c r="J2970" i="1" l="1"/>
  <c r="H2971" i="1" s="1"/>
  <c r="K2970" i="1" l="1"/>
  <c r="I2971" i="1"/>
  <c r="J2971" i="1" s="1"/>
  <c r="I2972" i="1" l="1"/>
  <c r="H2972" i="1"/>
  <c r="K2971" i="1"/>
  <c r="J2972" i="1" l="1"/>
  <c r="H2973" i="1" s="1"/>
  <c r="I2973" i="1"/>
  <c r="K2972" i="1"/>
  <c r="J2973" i="1" l="1"/>
  <c r="K2973" i="1" l="1"/>
  <c r="H2974" i="1"/>
  <c r="I2974" i="1"/>
  <c r="J2974" i="1" l="1"/>
  <c r="I2975" i="1" l="1"/>
  <c r="H2975" i="1"/>
  <c r="K2974" i="1"/>
  <c r="J2975" i="1" l="1"/>
  <c r="I2976" i="1" s="1"/>
  <c r="K2975" i="1" l="1"/>
  <c r="H2976" i="1"/>
  <c r="J2976" i="1" s="1"/>
  <c r="I2977" i="1" l="1"/>
  <c r="H2977" i="1"/>
  <c r="J2977" i="1" s="1"/>
  <c r="H2978" i="1" s="1"/>
  <c r="K2976" i="1"/>
  <c r="K2977" i="1" l="1"/>
  <c r="I2978" i="1"/>
  <c r="J2978" i="1" s="1"/>
  <c r="K2978" i="1" l="1"/>
  <c r="H2979" i="1"/>
  <c r="I2979" i="1"/>
  <c r="J2979" i="1" l="1"/>
  <c r="I2980" i="1" l="1"/>
  <c r="H2980" i="1"/>
  <c r="K2979" i="1"/>
  <c r="J2980" i="1" l="1"/>
  <c r="H2981" i="1" s="1"/>
  <c r="K2980" i="1" l="1"/>
  <c r="I2981" i="1"/>
  <c r="J2981" i="1"/>
  <c r="I2982" i="1" l="1"/>
  <c r="H2982" i="1"/>
  <c r="K2981" i="1"/>
  <c r="J2982" i="1" l="1"/>
  <c r="H2983" i="1" s="1"/>
  <c r="K2982" i="1" l="1"/>
  <c r="I2983" i="1"/>
  <c r="J2983" i="1" s="1"/>
  <c r="H2984" i="1" l="1"/>
  <c r="I2984" i="1"/>
  <c r="K2983" i="1"/>
  <c r="J2984" i="1" l="1"/>
  <c r="I2985" i="1" l="1"/>
  <c r="H2985" i="1"/>
  <c r="K2984" i="1"/>
  <c r="J2985" i="1" l="1"/>
  <c r="I2986" i="1" s="1"/>
  <c r="K2985" i="1" l="1"/>
  <c r="H2986" i="1"/>
  <c r="J2986" i="1" s="1"/>
  <c r="K2986" i="1" s="1"/>
  <c r="H2987" i="1" l="1"/>
  <c r="I2987" i="1"/>
  <c r="J2987" i="1" l="1"/>
  <c r="H2988" i="1" l="1"/>
  <c r="I2988" i="1"/>
  <c r="K2987" i="1"/>
  <c r="J2988" i="1" l="1"/>
  <c r="I2989" i="1" l="1"/>
  <c r="H2989" i="1"/>
  <c r="K2988" i="1"/>
  <c r="J2989" i="1" l="1"/>
  <c r="I2990" i="1" s="1"/>
  <c r="K2989" i="1" l="1"/>
  <c r="H2990" i="1"/>
  <c r="J2990" i="1" s="1"/>
  <c r="H2991" i="1" s="1"/>
  <c r="K2990" i="1" l="1"/>
  <c r="I2991" i="1"/>
  <c r="J2991" i="1" s="1"/>
  <c r="I2992" i="1" l="1"/>
  <c r="H2992" i="1"/>
  <c r="K2991" i="1"/>
  <c r="J2992" i="1" l="1"/>
  <c r="H2993" i="1" s="1"/>
  <c r="K2992" i="1" l="1"/>
  <c r="I2993" i="1"/>
  <c r="J2993" i="1" s="1"/>
  <c r="I2994" i="1" l="1"/>
  <c r="H2994" i="1"/>
  <c r="K2993" i="1"/>
  <c r="J2994" i="1" l="1"/>
  <c r="H2995" i="1" s="1"/>
  <c r="K2994" i="1" l="1"/>
  <c r="I2995" i="1"/>
  <c r="J2995" i="1" s="1"/>
  <c r="I2996" i="1" l="1"/>
  <c r="H2996" i="1"/>
  <c r="K2995" i="1"/>
  <c r="J2996" i="1" l="1"/>
  <c r="I2997" i="1" s="1"/>
  <c r="K2996" i="1" l="1"/>
  <c r="H2997" i="1"/>
  <c r="J2997" i="1" s="1"/>
  <c r="K2997" i="1" s="1"/>
  <c r="F3" i="1"/>
  <c r="E3" i="1"/>
  <c r="F2" i="1"/>
  <c r="E2" i="1"/>
  <c r="G3" i="1" l="1"/>
  <c r="H3" i="1" s="1"/>
  <c r="M10" i="3" l="1"/>
  <c r="O10" i="3" s="1"/>
  <c r="N10" i="3"/>
  <c r="M11" i="3" l="1"/>
  <c r="O11" i="3" s="1"/>
  <c r="N11" i="3"/>
  <c r="M12" i="3" l="1"/>
  <c r="O12" i="3" s="1"/>
  <c r="N12" i="3"/>
  <c r="M13" i="3" l="1"/>
  <c r="O13" i="3" s="1"/>
  <c r="N13" i="3"/>
  <c r="M14" i="3" l="1"/>
  <c r="O14" i="3" s="1"/>
  <c r="N14" i="3"/>
  <c r="M15" i="3" l="1"/>
  <c r="O15" i="3" s="1"/>
  <c r="N15" i="3"/>
  <c r="M16" i="3" l="1"/>
  <c r="O16" i="3" s="1"/>
  <c r="N16" i="3"/>
  <c r="M17" i="3" l="1"/>
  <c r="O17" i="3" s="1"/>
  <c r="N17" i="3"/>
  <c r="M18" i="3" l="1"/>
  <c r="O18" i="3" s="1"/>
  <c r="N18" i="3"/>
  <c r="M19" i="3" l="1"/>
  <c r="O19" i="3" s="1"/>
  <c r="N19" i="3"/>
  <c r="M20" i="3" l="1"/>
  <c r="O20" i="3" s="1"/>
  <c r="N20" i="3"/>
  <c r="M21" i="3" l="1"/>
  <c r="O21" i="3" s="1"/>
  <c r="N21" i="3"/>
  <c r="M22" i="3" l="1"/>
  <c r="O22" i="3" s="1"/>
  <c r="N22" i="3"/>
  <c r="M23" i="3" l="1"/>
  <c r="O23" i="3" s="1"/>
  <c r="N23" i="3"/>
  <c r="M24" i="3" l="1"/>
  <c r="O24" i="3" s="1"/>
  <c r="N24" i="3"/>
  <c r="M25" i="3" l="1"/>
  <c r="O25" i="3" s="1"/>
  <c r="N25" i="3"/>
  <c r="M26" i="3" l="1"/>
  <c r="O26" i="3" s="1"/>
  <c r="N26" i="3"/>
  <c r="M27" i="3" l="1"/>
  <c r="O27" i="3" s="1"/>
  <c r="N27" i="3"/>
  <c r="M28" i="3" l="1"/>
  <c r="O28" i="3" s="1"/>
  <c r="N28" i="3"/>
  <c r="M29" i="3" l="1"/>
  <c r="O29" i="3" s="1"/>
  <c r="N29" i="3"/>
  <c r="M30" i="3" l="1"/>
  <c r="O30" i="3" s="1"/>
  <c r="N30" i="3"/>
  <c r="M31" i="3" l="1"/>
  <c r="O31" i="3" s="1"/>
  <c r="N31" i="3"/>
  <c r="M32" i="3" l="1"/>
  <c r="O32" i="3" s="1"/>
  <c r="N32" i="3"/>
  <c r="M33" i="3" l="1"/>
  <c r="O33" i="3" s="1"/>
  <c r="N33" i="3"/>
  <c r="M34" i="3" l="1"/>
  <c r="O34" i="3" s="1"/>
  <c r="N34" i="3"/>
  <c r="M35" i="3" l="1"/>
  <c r="O35" i="3" s="1"/>
  <c r="N35" i="3"/>
  <c r="M36" i="3" l="1"/>
  <c r="O36" i="3" s="1"/>
  <c r="N36" i="3"/>
  <c r="M37" i="3" l="1"/>
  <c r="O37" i="3" s="1"/>
  <c r="N37" i="3"/>
  <c r="M38" i="3" l="1"/>
  <c r="O38" i="3" s="1"/>
  <c r="N38" i="3"/>
  <c r="M39" i="3" l="1"/>
  <c r="O39" i="3" s="1"/>
  <c r="N39" i="3"/>
  <c r="M40" i="3" l="1"/>
  <c r="O40" i="3" s="1"/>
  <c r="N40" i="3"/>
  <c r="M41" i="3" l="1"/>
  <c r="O41" i="3" s="1"/>
  <c r="N41" i="3"/>
  <c r="M42" i="3" l="1"/>
  <c r="O42" i="3" s="1"/>
  <c r="N42" i="3"/>
  <c r="M43" i="3" l="1"/>
  <c r="O43" i="3" s="1"/>
  <c r="N43" i="3"/>
  <c r="M44" i="3" l="1"/>
  <c r="O44" i="3" s="1"/>
  <c r="N44" i="3"/>
  <c r="M45" i="3" l="1"/>
  <c r="O45" i="3" s="1"/>
  <c r="N45" i="3"/>
  <c r="M46" i="3" l="1"/>
  <c r="O46" i="3" s="1"/>
  <c r="N46" i="3"/>
  <c r="M47" i="3" l="1"/>
  <c r="O47" i="3" s="1"/>
  <c r="N47" i="3"/>
  <c r="M48" i="3" l="1"/>
  <c r="O48" i="3" s="1"/>
  <c r="N48" i="3"/>
  <c r="M49" i="3" l="1"/>
  <c r="O49" i="3" s="1"/>
  <c r="N49" i="3"/>
  <c r="M50" i="3" l="1"/>
  <c r="O50" i="3" s="1"/>
  <c r="N50" i="3"/>
  <c r="M51" i="3" l="1"/>
  <c r="O51" i="3" s="1"/>
  <c r="N51" i="3"/>
  <c r="M52" i="3" l="1"/>
  <c r="O52" i="3" s="1"/>
  <c r="N52" i="3"/>
  <c r="M53" i="3" l="1"/>
  <c r="O53" i="3" s="1"/>
  <c r="N53" i="3"/>
  <c r="M54" i="3" l="1"/>
  <c r="O54" i="3" s="1"/>
  <c r="N54" i="3"/>
  <c r="M55" i="3" l="1"/>
  <c r="O55" i="3" s="1"/>
  <c r="N55" i="3"/>
  <c r="M56" i="3" l="1"/>
  <c r="O56" i="3" s="1"/>
  <c r="N56" i="3"/>
  <c r="M57" i="3" l="1"/>
  <c r="O57" i="3" s="1"/>
  <c r="N57" i="3"/>
  <c r="M58" i="3" l="1"/>
  <c r="O58" i="3" s="1"/>
  <c r="N58" i="3"/>
  <c r="M59" i="3" l="1"/>
  <c r="O59" i="3" s="1"/>
  <c r="N59" i="3"/>
  <c r="M60" i="3" l="1"/>
  <c r="O60" i="3" s="1"/>
  <c r="N60" i="3"/>
  <c r="M61" i="3" l="1"/>
  <c r="O61" i="3" s="1"/>
  <c r="N61" i="3"/>
  <c r="M62" i="3" l="1"/>
  <c r="O62" i="3" s="1"/>
  <c r="N62" i="3"/>
  <c r="M63" i="3" l="1"/>
  <c r="O63" i="3" s="1"/>
  <c r="N63" i="3"/>
  <c r="M64" i="3" l="1"/>
  <c r="O64" i="3" s="1"/>
  <c r="N64" i="3"/>
  <c r="M65" i="3" l="1"/>
  <c r="O65" i="3" s="1"/>
  <c r="N65" i="3"/>
  <c r="M66" i="3" l="1"/>
  <c r="O66" i="3" s="1"/>
  <c r="N66" i="3"/>
  <c r="M67" i="3" l="1"/>
  <c r="O67" i="3" s="1"/>
  <c r="N67" i="3"/>
  <c r="M68" i="3" l="1"/>
  <c r="O68" i="3" s="1"/>
  <c r="N68" i="3"/>
  <c r="M69" i="3" l="1"/>
  <c r="O69" i="3" s="1"/>
  <c r="N69" i="3"/>
  <c r="M70" i="3" l="1"/>
  <c r="O70" i="3" s="1"/>
  <c r="N70" i="3"/>
  <c r="M71" i="3" l="1"/>
  <c r="O71" i="3" s="1"/>
  <c r="N71" i="3"/>
  <c r="N72" i="3" l="1"/>
  <c r="M72" i="3"/>
  <c r="O72" i="3" s="1"/>
  <c r="M73" i="3" l="1"/>
  <c r="O73" i="3" s="1"/>
  <c r="N73" i="3"/>
  <c r="M74" i="3" l="1"/>
  <c r="O74" i="3" s="1"/>
  <c r="N74" i="3"/>
  <c r="M75" i="3" l="1"/>
  <c r="O75" i="3" s="1"/>
  <c r="N75" i="3"/>
  <c r="M76" i="3" l="1"/>
  <c r="O76" i="3" s="1"/>
  <c r="N76" i="3"/>
  <c r="M77" i="3" l="1"/>
  <c r="O77" i="3" s="1"/>
  <c r="N77" i="3"/>
  <c r="M78" i="3" l="1"/>
  <c r="O78" i="3" s="1"/>
  <c r="N78" i="3"/>
  <c r="M79" i="3" l="1"/>
  <c r="O79" i="3" s="1"/>
  <c r="N79" i="3"/>
  <c r="M80" i="3" l="1"/>
  <c r="O80" i="3" s="1"/>
  <c r="N80" i="3"/>
  <c r="M81" i="3" l="1"/>
  <c r="O81" i="3" s="1"/>
  <c r="N81" i="3"/>
  <c r="M82" i="3" l="1"/>
  <c r="O82" i="3" s="1"/>
  <c r="N82" i="3"/>
  <c r="M83" i="3" l="1"/>
  <c r="O83" i="3" s="1"/>
  <c r="N83" i="3"/>
  <c r="M84" i="3" l="1"/>
  <c r="O84" i="3" s="1"/>
  <c r="N84" i="3"/>
  <c r="M85" i="3" l="1"/>
  <c r="O85" i="3" s="1"/>
  <c r="N85" i="3"/>
  <c r="M86" i="3" l="1"/>
  <c r="O86" i="3" s="1"/>
  <c r="N86" i="3"/>
  <c r="M87" i="3" l="1"/>
  <c r="O87" i="3" s="1"/>
  <c r="N87" i="3"/>
  <c r="M88" i="3" l="1"/>
  <c r="O88" i="3" s="1"/>
  <c r="N88" i="3"/>
  <c r="M89" i="3" l="1"/>
  <c r="O89" i="3" s="1"/>
  <c r="N89" i="3"/>
  <c r="M90" i="3" l="1"/>
  <c r="O90" i="3" s="1"/>
  <c r="N90" i="3"/>
  <c r="M91" i="3" l="1"/>
  <c r="O91" i="3" s="1"/>
  <c r="N91" i="3"/>
  <c r="M92" i="3" l="1"/>
  <c r="O92" i="3" s="1"/>
  <c r="N92" i="3"/>
  <c r="M93" i="3" l="1"/>
  <c r="O93" i="3" s="1"/>
  <c r="N93" i="3"/>
  <c r="M94" i="3" l="1"/>
  <c r="O94" i="3" s="1"/>
  <c r="N94" i="3"/>
  <c r="M95" i="3" l="1"/>
  <c r="O95" i="3" s="1"/>
  <c r="N95" i="3"/>
  <c r="M96" i="3" l="1"/>
  <c r="O96" i="3" s="1"/>
  <c r="N96" i="3"/>
  <c r="M97" i="3" l="1"/>
  <c r="O97" i="3" s="1"/>
  <c r="N97" i="3"/>
  <c r="M98" i="3" l="1"/>
  <c r="O98" i="3" s="1"/>
  <c r="N98" i="3"/>
  <c r="M99" i="3" l="1"/>
  <c r="O99" i="3" s="1"/>
  <c r="N99" i="3"/>
  <c r="M100" i="3" l="1"/>
  <c r="O100" i="3" s="1"/>
  <c r="N100" i="3"/>
  <c r="M101" i="3" l="1"/>
  <c r="O101" i="3" s="1"/>
  <c r="N101" i="3"/>
  <c r="M102" i="3" l="1"/>
  <c r="O102" i="3" s="1"/>
  <c r="N102" i="3"/>
  <c r="M103" i="3" l="1"/>
  <c r="O103" i="3" s="1"/>
  <c r="N103" i="3"/>
  <c r="M104" i="3" l="1"/>
  <c r="O104" i="3" s="1"/>
  <c r="N104" i="3"/>
  <c r="M105" i="3" l="1"/>
  <c r="O105" i="3" s="1"/>
  <c r="N105" i="3"/>
  <c r="M106" i="3" l="1"/>
  <c r="O106" i="3" s="1"/>
  <c r="N106" i="3"/>
  <c r="M107" i="3" l="1"/>
  <c r="O107" i="3" s="1"/>
  <c r="N107" i="3"/>
  <c r="M108" i="3" l="1"/>
  <c r="O108" i="3" s="1"/>
  <c r="N108" i="3"/>
  <c r="M109" i="3" l="1"/>
  <c r="O109" i="3" s="1"/>
  <c r="N109" i="3"/>
  <c r="M110" i="3" l="1"/>
  <c r="O110" i="3" s="1"/>
  <c r="N110" i="3"/>
  <c r="M111" i="3" l="1"/>
  <c r="O111" i="3" s="1"/>
  <c r="N111" i="3"/>
  <c r="M112" i="3" l="1"/>
  <c r="O112" i="3" s="1"/>
  <c r="N112" i="3"/>
  <c r="M113" i="3" l="1"/>
  <c r="O113" i="3" s="1"/>
  <c r="N113" i="3"/>
  <c r="M114" i="3" l="1"/>
  <c r="O114" i="3" s="1"/>
  <c r="N114" i="3"/>
  <c r="M115" i="3" l="1"/>
  <c r="O115" i="3" s="1"/>
  <c r="N115" i="3"/>
  <c r="M116" i="3" l="1"/>
  <c r="O116" i="3" s="1"/>
  <c r="N116" i="3"/>
  <c r="M117" i="3" l="1"/>
  <c r="O117" i="3" s="1"/>
  <c r="N117" i="3"/>
  <c r="M118" i="3" l="1"/>
  <c r="O118" i="3" s="1"/>
  <c r="N118" i="3"/>
  <c r="M119" i="3" l="1"/>
  <c r="O119" i="3" s="1"/>
  <c r="N119" i="3"/>
  <c r="N120" i="3" l="1"/>
  <c r="M120" i="3"/>
  <c r="O120" i="3" s="1"/>
  <c r="M121" i="3" l="1"/>
  <c r="O121" i="3" s="1"/>
  <c r="N121" i="3"/>
  <c r="M122" i="3" l="1"/>
  <c r="O122" i="3" s="1"/>
  <c r="N122" i="3"/>
  <c r="M123" i="3" l="1"/>
  <c r="O123" i="3" s="1"/>
  <c r="N123" i="3"/>
  <c r="M124" i="3" l="1"/>
  <c r="O124" i="3" s="1"/>
  <c r="N124" i="3"/>
  <c r="M125" i="3" l="1"/>
  <c r="O125" i="3" s="1"/>
  <c r="N125" i="3"/>
  <c r="M126" i="3" l="1"/>
  <c r="O126" i="3" s="1"/>
  <c r="N126" i="3"/>
  <c r="M127" i="3" l="1"/>
  <c r="O127" i="3" s="1"/>
  <c r="N127" i="3"/>
  <c r="M128" i="3" l="1"/>
  <c r="O128" i="3" s="1"/>
  <c r="N128" i="3"/>
  <c r="M129" i="3" l="1"/>
  <c r="O129" i="3" s="1"/>
  <c r="N129" i="3"/>
  <c r="M130" i="3" l="1"/>
  <c r="O130" i="3" s="1"/>
  <c r="N130" i="3"/>
  <c r="M131" i="3" l="1"/>
  <c r="O131" i="3" s="1"/>
  <c r="N131" i="3"/>
  <c r="M132" i="3" l="1"/>
  <c r="O132" i="3" s="1"/>
  <c r="N132" i="3"/>
  <c r="M133" i="3" l="1"/>
  <c r="O133" i="3" s="1"/>
  <c r="N133" i="3"/>
  <c r="M134" i="3" l="1"/>
  <c r="O134" i="3" s="1"/>
  <c r="N134" i="3"/>
  <c r="M135" i="3" l="1"/>
  <c r="O135" i="3" s="1"/>
  <c r="N135" i="3" l="1"/>
  <c r="M136" i="3" l="1"/>
  <c r="O136" i="3" s="1"/>
  <c r="N136" i="3"/>
  <c r="M137" i="3" l="1"/>
  <c r="O137" i="3" s="1"/>
  <c r="N137" i="3"/>
  <c r="M138" i="3" l="1"/>
  <c r="O138" i="3" s="1"/>
  <c r="N138" i="3"/>
  <c r="M139" i="3" l="1"/>
  <c r="O139" i="3" s="1"/>
  <c r="N139" i="3"/>
  <c r="M140" i="3" l="1"/>
  <c r="O140" i="3" s="1"/>
  <c r="N140" i="3"/>
  <c r="M141" i="3" l="1"/>
  <c r="O141" i="3" s="1"/>
  <c r="N141" i="3"/>
  <c r="M142" i="3" l="1"/>
  <c r="O142" i="3" s="1"/>
  <c r="N142" i="3"/>
  <c r="M143" i="3" l="1"/>
  <c r="O143" i="3" s="1"/>
  <c r="N143" i="3"/>
  <c r="M144" i="3" l="1"/>
  <c r="O144" i="3" s="1"/>
  <c r="N144" i="3"/>
  <c r="M145" i="3" l="1"/>
  <c r="O145" i="3" s="1"/>
  <c r="N145" i="3"/>
  <c r="M146" i="3" l="1"/>
  <c r="O146" i="3" s="1"/>
  <c r="N146" i="3"/>
  <c r="M147" i="3" l="1"/>
  <c r="O147" i="3" s="1"/>
  <c r="N147" i="3"/>
  <c r="M148" i="3" l="1"/>
  <c r="O148" i="3" s="1"/>
  <c r="N148" i="3"/>
  <c r="M149" i="3" l="1"/>
  <c r="O149" i="3" s="1"/>
  <c r="N149" i="3"/>
  <c r="M150" i="3" l="1"/>
  <c r="O150" i="3" s="1"/>
  <c r="N150" i="3"/>
  <c r="M151" i="3" l="1"/>
  <c r="O151" i="3" s="1"/>
  <c r="N151" i="3"/>
  <c r="M152" i="3" l="1"/>
  <c r="O152" i="3" s="1"/>
  <c r="N152" i="3"/>
  <c r="M153" i="3" l="1"/>
  <c r="O153" i="3" s="1"/>
  <c r="N153" i="3"/>
  <c r="M154" i="3" l="1"/>
  <c r="O154" i="3" s="1"/>
  <c r="N154" i="3"/>
  <c r="M155" i="3" l="1"/>
  <c r="O155" i="3" s="1"/>
  <c r="N155" i="3"/>
  <c r="M156" i="3" l="1"/>
  <c r="O156" i="3" s="1"/>
  <c r="N156" i="3"/>
  <c r="M157" i="3" l="1"/>
  <c r="O157" i="3" s="1"/>
  <c r="N157" i="3"/>
  <c r="M158" i="3" l="1"/>
  <c r="O158" i="3" s="1"/>
  <c r="N158" i="3"/>
  <c r="M159" i="3" l="1"/>
  <c r="O159" i="3" s="1"/>
  <c r="N159" i="3"/>
  <c r="M160" i="3" l="1"/>
  <c r="O160" i="3" s="1"/>
  <c r="N160" i="3"/>
  <c r="M161" i="3" l="1"/>
  <c r="O161" i="3" s="1"/>
  <c r="N161" i="3"/>
  <c r="M162" i="3" l="1"/>
  <c r="O162" i="3" s="1"/>
  <c r="N162" i="3"/>
  <c r="M163" i="3" l="1"/>
  <c r="O163" i="3" s="1"/>
  <c r="N163" i="3"/>
  <c r="M164" i="3" l="1"/>
  <c r="O164" i="3" s="1"/>
  <c r="N164" i="3"/>
  <c r="M165" i="3" l="1"/>
  <c r="O165" i="3" s="1"/>
  <c r="N165" i="3"/>
  <c r="M166" i="3" l="1"/>
  <c r="O166" i="3" s="1"/>
  <c r="N166" i="3"/>
  <c r="M167" i="3" l="1"/>
  <c r="O167" i="3" s="1"/>
  <c r="N167" i="3"/>
  <c r="M168" i="3" l="1"/>
  <c r="O168" i="3" s="1"/>
  <c r="N168" i="3"/>
  <c r="M169" i="3" l="1"/>
  <c r="O169" i="3" s="1"/>
  <c r="N169" i="3"/>
  <c r="M170" i="3" l="1"/>
  <c r="O170" i="3" s="1"/>
  <c r="N170" i="3"/>
  <c r="M171" i="3" l="1"/>
  <c r="O171" i="3" s="1"/>
  <c r="N171" i="3"/>
  <c r="M172" i="3" l="1"/>
  <c r="O172" i="3" s="1"/>
  <c r="N172" i="3"/>
  <c r="M173" i="3" l="1"/>
  <c r="O173" i="3" s="1"/>
  <c r="N173" i="3"/>
  <c r="M174" i="3" l="1"/>
  <c r="O174" i="3" s="1"/>
  <c r="N174" i="3"/>
  <c r="M175" i="3" l="1"/>
  <c r="O175" i="3" s="1"/>
  <c r="N175" i="3"/>
  <c r="M176" i="3" l="1"/>
  <c r="O176" i="3" s="1"/>
  <c r="N176" i="3"/>
  <c r="M177" i="3" l="1"/>
  <c r="O177" i="3" s="1"/>
  <c r="N177" i="3"/>
  <c r="M178" i="3" l="1"/>
  <c r="O178" i="3" s="1"/>
  <c r="N178" i="3"/>
  <c r="M179" i="3" l="1"/>
  <c r="O179" i="3" s="1"/>
  <c r="N179" i="3"/>
  <c r="M180" i="3" l="1"/>
  <c r="O180" i="3" s="1"/>
  <c r="N180" i="3"/>
  <c r="M181" i="3" l="1"/>
  <c r="O181" i="3" s="1"/>
  <c r="N181" i="3"/>
  <c r="M182" i="3" l="1"/>
  <c r="O182" i="3" s="1"/>
  <c r="N182" i="3"/>
  <c r="M183" i="3" l="1"/>
  <c r="O183" i="3" s="1"/>
  <c r="N183" i="3"/>
  <c r="M184" i="3" l="1"/>
  <c r="O184" i="3" s="1"/>
  <c r="N184" i="3"/>
  <c r="M185" i="3" l="1"/>
  <c r="O185" i="3" s="1"/>
  <c r="N185" i="3"/>
  <c r="M186" i="3" l="1"/>
  <c r="O186" i="3" s="1"/>
  <c r="N186" i="3"/>
  <c r="M187" i="3" l="1"/>
  <c r="O187" i="3" s="1"/>
  <c r="N187" i="3"/>
  <c r="M188" i="3" l="1"/>
  <c r="O188" i="3" s="1"/>
  <c r="N188" i="3"/>
  <c r="M189" i="3" l="1"/>
  <c r="O189" i="3" s="1"/>
  <c r="N189" i="3"/>
  <c r="M190" i="3" l="1"/>
  <c r="O190" i="3" s="1"/>
  <c r="N190" i="3"/>
  <c r="M191" i="3" l="1"/>
  <c r="O191" i="3" s="1"/>
  <c r="N191" i="3"/>
  <c r="M192" i="3" l="1"/>
  <c r="O192" i="3" s="1"/>
  <c r="N192" i="3"/>
  <c r="M193" i="3" l="1"/>
  <c r="O193" i="3" s="1"/>
  <c r="N193" i="3"/>
  <c r="M194" i="3" l="1"/>
  <c r="O194" i="3" s="1"/>
  <c r="N194" i="3"/>
  <c r="M195" i="3" l="1"/>
  <c r="O195" i="3" s="1"/>
  <c r="N195" i="3"/>
  <c r="M196" i="3" l="1"/>
  <c r="O196" i="3" s="1"/>
  <c r="N196" i="3"/>
  <c r="M197" i="3" l="1"/>
  <c r="O197" i="3" s="1"/>
  <c r="N197" i="3"/>
  <c r="M198" i="3" l="1"/>
  <c r="O198" i="3" s="1"/>
  <c r="N198" i="3"/>
  <c r="M199" i="3" l="1"/>
  <c r="O199" i="3" s="1"/>
  <c r="N199" i="3"/>
  <c r="M200" i="3" l="1"/>
  <c r="O200" i="3" s="1"/>
  <c r="N200" i="3"/>
  <c r="M201" i="3" l="1"/>
  <c r="O201" i="3" s="1"/>
  <c r="N201" i="3"/>
  <c r="M202" i="3" l="1"/>
  <c r="O202" i="3" s="1"/>
  <c r="N202" i="3"/>
  <c r="M203" i="3" l="1"/>
  <c r="O203" i="3" s="1"/>
  <c r="N203" i="3"/>
  <c r="M204" i="3" l="1"/>
  <c r="O204" i="3" s="1"/>
  <c r="N204" i="3"/>
  <c r="M205" i="3" l="1"/>
  <c r="O205" i="3" s="1"/>
  <c r="N205" i="3"/>
  <c r="M206" i="3" l="1"/>
  <c r="O206" i="3" s="1"/>
  <c r="N206" i="3"/>
  <c r="M207" i="3" l="1"/>
  <c r="O207" i="3" s="1"/>
  <c r="N207" i="3"/>
  <c r="M208" i="3" l="1"/>
  <c r="O208" i="3" s="1"/>
  <c r="N208" i="3"/>
  <c r="M209" i="3" l="1"/>
  <c r="O209" i="3" s="1"/>
  <c r="N209" i="3"/>
  <c r="M210" i="3" l="1"/>
  <c r="O210" i="3" s="1"/>
  <c r="N210" i="3"/>
  <c r="M211" i="3" l="1"/>
  <c r="O211" i="3" s="1"/>
  <c r="N211" i="3"/>
  <c r="M212" i="3" l="1"/>
  <c r="O212" i="3" s="1"/>
  <c r="N212" i="3"/>
  <c r="M213" i="3" l="1"/>
  <c r="O213" i="3" s="1"/>
  <c r="N213" i="3"/>
  <c r="M214" i="3" l="1"/>
  <c r="O214" i="3" s="1"/>
  <c r="N214" i="3"/>
  <c r="M215" i="3" l="1"/>
  <c r="O215" i="3" s="1"/>
  <c r="N215" i="3"/>
  <c r="M216" i="3" l="1"/>
  <c r="O216" i="3" s="1"/>
  <c r="N216" i="3"/>
  <c r="M217" i="3" l="1"/>
  <c r="O217" i="3" s="1"/>
  <c r="N217" i="3"/>
  <c r="M218" i="3" l="1"/>
  <c r="O218" i="3" s="1"/>
  <c r="N218" i="3"/>
  <c r="M219" i="3" l="1"/>
  <c r="O219" i="3" s="1"/>
  <c r="N219" i="3"/>
  <c r="M220" i="3" l="1"/>
  <c r="O220" i="3" s="1"/>
  <c r="N220" i="3"/>
  <c r="M221" i="3" l="1"/>
  <c r="O221" i="3" s="1"/>
  <c r="N221" i="3"/>
  <c r="M222" i="3" l="1"/>
  <c r="O222" i="3" s="1"/>
  <c r="N222" i="3"/>
  <c r="M223" i="3" l="1"/>
  <c r="O223" i="3" s="1"/>
  <c r="N223" i="3"/>
  <c r="M224" i="3" l="1"/>
  <c r="O224" i="3" s="1"/>
  <c r="N224" i="3"/>
  <c r="M225" i="3" l="1"/>
  <c r="O225" i="3" s="1"/>
  <c r="N225" i="3"/>
  <c r="M226" i="3" l="1"/>
  <c r="O226" i="3" s="1"/>
  <c r="N226" i="3"/>
  <c r="M227" i="3" l="1"/>
  <c r="O227" i="3" s="1"/>
  <c r="N227" i="3"/>
  <c r="M228" i="3" l="1"/>
  <c r="O228" i="3" s="1"/>
  <c r="N228" i="3"/>
  <c r="M229" i="3" l="1"/>
  <c r="O229" i="3" s="1"/>
  <c r="N229" i="3"/>
  <c r="M230" i="3" l="1"/>
  <c r="O230" i="3" s="1"/>
  <c r="N230" i="3"/>
  <c r="M231" i="3" l="1"/>
  <c r="O231" i="3" s="1"/>
  <c r="N231" i="3"/>
  <c r="M232" i="3" l="1"/>
  <c r="O232" i="3" s="1"/>
  <c r="N232" i="3"/>
  <c r="M233" i="3" l="1"/>
  <c r="O233" i="3" s="1"/>
  <c r="N233" i="3"/>
  <c r="M234" i="3" l="1"/>
  <c r="O234" i="3" s="1"/>
  <c r="N234" i="3"/>
  <c r="M235" i="3" l="1"/>
  <c r="O235" i="3" s="1"/>
  <c r="N235" i="3"/>
  <c r="M236" i="3" l="1"/>
  <c r="O236" i="3" s="1"/>
  <c r="N236" i="3"/>
  <c r="M237" i="3" l="1"/>
  <c r="O237" i="3" s="1"/>
  <c r="N237" i="3"/>
  <c r="M238" i="3" l="1"/>
  <c r="O238" i="3" s="1"/>
  <c r="N238" i="3"/>
  <c r="M239" i="3" l="1"/>
  <c r="O239" i="3" s="1"/>
  <c r="N239" i="3"/>
  <c r="M240" i="3" l="1"/>
  <c r="O240" i="3" s="1"/>
  <c r="N240" i="3"/>
  <c r="M241" i="3" l="1"/>
  <c r="O241" i="3" s="1"/>
  <c r="N241" i="3"/>
  <c r="M242" i="3" l="1"/>
  <c r="O242" i="3" s="1"/>
  <c r="N242" i="3"/>
  <c r="M243" i="3" l="1"/>
  <c r="O243" i="3" s="1"/>
  <c r="N243" i="3"/>
  <c r="M244" i="3" l="1"/>
  <c r="O244" i="3" s="1"/>
  <c r="N244" i="3"/>
  <c r="M245" i="3" l="1"/>
  <c r="O245" i="3" s="1"/>
  <c r="N245" i="3"/>
  <c r="M246" i="3" l="1"/>
  <c r="O246" i="3" s="1"/>
  <c r="N246" i="3"/>
  <c r="M247" i="3" l="1"/>
  <c r="O247" i="3" s="1"/>
  <c r="N247" i="3"/>
  <c r="M248" i="3" l="1"/>
  <c r="O248" i="3" s="1"/>
  <c r="N248" i="3"/>
  <c r="M249" i="3" l="1"/>
  <c r="O249" i="3" s="1"/>
  <c r="N249" i="3"/>
  <c r="M250" i="3" l="1"/>
  <c r="O250" i="3" s="1"/>
  <c r="N250" i="3"/>
  <c r="M251" i="3" l="1"/>
  <c r="O251" i="3" s="1"/>
  <c r="N251" i="3"/>
  <c r="M252" i="3" l="1"/>
  <c r="O252" i="3" s="1"/>
  <c r="N252" i="3"/>
  <c r="M253" i="3" l="1"/>
  <c r="O253" i="3" s="1"/>
  <c r="N253" i="3"/>
  <c r="M254" i="3" l="1"/>
  <c r="O254" i="3" s="1"/>
  <c r="N254" i="3"/>
  <c r="M255" i="3" l="1"/>
  <c r="O255" i="3" s="1"/>
  <c r="N255" i="3"/>
  <c r="M256" i="3" l="1"/>
  <c r="O256" i="3" s="1"/>
  <c r="N256" i="3"/>
  <c r="M257" i="3" l="1"/>
  <c r="O257" i="3" s="1"/>
  <c r="N257" i="3"/>
  <c r="M258" i="3" l="1"/>
  <c r="O258" i="3" s="1"/>
  <c r="N258" i="3"/>
  <c r="M259" i="3" l="1"/>
  <c r="O259" i="3" s="1"/>
  <c r="N259" i="3"/>
  <c r="M260" i="3" l="1"/>
  <c r="O260" i="3" s="1"/>
  <c r="N260" i="3"/>
  <c r="M261" i="3" l="1"/>
  <c r="O261" i="3" s="1"/>
  <c r="N261" i="3"/>
  <c r="M262" i="3" l="1"/>
  <c r="O262" i="3" s="1"/>
  <c r="N262" i="3"/>
  <c r="M263" i="3" l="1"/>
  <c r="O263" i="3" s="1"/>
  <c r="N263" i="3"/>
  <c r="M264" i="3" l="1"/>
  <c r="O264" i="3" s="1"/>
  <c r="N264" i="3"/>
  <c r="M265" i="3" l="1"/>
  <c r="O265" i="3" s="1"/>
  <c r="N265" i="3"/>
  <c r="M266" i="3" l="1"/>
  <c r="O266" i="3" s="1"/>
  <c r="N266" i="3"/>
  <c r="M267" i="3" l="1"/>
  <c r="O267" i="3" s="1"/>
  <c r="N267" i="3"/>
  <c r="M268" i="3" l="1"/>
  <c r="O268" i="3" s="1"/>
  <c r="N268" i="3"/>
  <c r="M269" i="3" l="1"/>
  <c r="O269" i="3" s="1"/>
  <c r="N269" i="3"/>
  <c r="M270" i="3" l="1"/>
  <c r="O270" i="3" s="1"/>
  <c r="N270" i="3"/>
  <c r="M271" i="3" l="1"/>
  <c r="O271" i="3" s="1"/>
  <c r="N271" i="3"/>
  <c r="M272" i="3" l="1"/>
  <c r="O272" i="3" s="1"/>
  <c r="N272" i="3"/>
  <c r="M273" i="3" l="1"/>
  <c r="O273" i="3" s="1"/>
  <c r="N273" i="3"/>
  <c r="M274" i="3" l="1"/>
  <c r="O274" i="3" s="1"/>
  <c r="N274" i="3"/>
  <c r="M275" i="3" l="1"/>
  <c r="O275" i="3" s="1"/>
  <c r="N275" i="3"/>
  <c r="M276" i="3" l="1"/>
  <c r="O276" i="3" s="1"/>
  <c r="N276" i="3"/>
  <c r="M277" i="3" l="1"/>
  <c r="O277" i="3" s="1"/>
  <c r="N277" i="3"/>
  <c r="M278" i="3" l="1"/>
  <c r="O278" i="3" s="1"/>
  <c r="N278" i="3"/>
  <c r="M279" i="3" l="1"/>
  <c r="O279" i="3" s="1"/>
  <c r="N279" i="3"/>
  <c r="M280" i="3" l="1"/>
  <c r="O280" i="3" s="1"/>
  <c r="N280" i="3"/>
  <c r="M281" i="3" l="1"/>
  <c r="O281" i="3" s="1"/>
  <c r="N281" i="3"/>
  <c r="M282" i="3" l="1"/>
  <c r="O282" i="3" s="1"/>
  <c r="N282" i="3"/>
  <c r="M283" i="3" l="1"/>
  <c r="O283" i="3" s="1"/>
  <c r="N283" i="3"/>
  <c r="M284" i="3" l="1"/>
  <c r="O284" i="3" s="1"/>
  <c r="N284" i="3"/>
  <c r="M285" i="3" l="1"/>
  <c r="O285" i="3" s="1"/>
  <c r="N285" i="3"/>
  <c r="M286" i="3" l="1"/>
  <c r="O286" i="3" s="1"/>
  <c r="N286" i="3"/>
  <c r="M287" i="3" l="1"/>
  <c r="O287" i="3" s="1"/>
  <c r="N287" i="3"/>
  <c r="M288" i="3" l="1"/>
  <c r="O288" i="3" s="1"/>
  <c r="N288" i="3"/>
  <c r="M289" i="3" l="1"/>
  <c r="O289" i="3" s="1"/>
  <c r="N289" i="3"/>
  <c r="M290" i="3" l="1"/>
  <c r="O290" i="3" s="1"/>
  <c r="N290" i="3"/>
  <c r="M291" i="3" l="1"/>
  <c r="O291" i="3" s="1"/>
  <c r="N291" i="3"/>
  <c r="M292" i="3" l="1"/>
  <c r="O292" i="3" s="1"/>
  <c r="N292" i="3"/>
  <c r="M293" i="3" l="1"/>
  <c r="O293" i="3" s="1"/>
  <c r="N293" i="3"/>
  <c r="M294" i="3" l="1"/>
  <c r="O294" i="3" s="1"/>
  <c r="N294" i="3"/>
  <c r="M295" i="3" l="1"/>
  <c r="O295" i="3" s="1"/>
  <c r="N295" i="3"/>
  <c r="M296" i="3" l="1"/>
  <c r="O296" i="3" s="1"/>
  <c r="N296" i="3"/>
  <c r="M297" i="3" l="1"/>
  <c r="O297" i="3" s="1"/>
  <c r="N297" i="3"/>
  <c r="M298" i="3" l="1"/>
  <c r="O298" i="3" s="1"/>
  <c r="N298" i="3"/>
  <c r="M299" i="3" l="1"/>
  <c r="O299" i="3" s="1"/>
  <c r="N299" i="3"/>
  <c r="M300" i="3" l="1"/>
  <c r="O300" i="3" s="1"/>
  <c r="N300" i="3"/>
  <c r="M301" i="3" l="1"/>
  <c r="O301" i="3" s="1"/>
  <c r="N301" i="3"/>
  <c r="M302" i="3" l="1"/>
  <c r="O302" i="3" s="1"/>
  <c r="N302" i="3"/>
  <c r="M303" i="3" l="1"/>
  <c r="O303" i="3" s="1"/>
  <c r="N303" i="3"/>
  <c r="M304" i="3" l="1"/>
  <c r="O304" i="3" s="1"/>
  <c r="N304" i="3"/>
  <c r="M305" i="3" l="1"/>
  <c r="O305" i="3" s="1"/>
  <c r="N305" i="3"/>
  <c r="M306" i="3" l="1"/>
  <c r="O306" i="3" s="1"/>
  <c r="N306" i="3"/>
  <c r="M307" i="3" l="1"/>
  <c r="O307" i="3" s="1"/>
  <c r="N307" i="3"/>
  <c r="M308" i="3" l="1"/>
  <c r="O308" i="3" s="1"/>
  <c r="N308" i="3"/>
  <c r="M309" i="3" l="1"/>
  <c r="O309" i="3" s="1"/>
  <c r="N309" i="3"/>
  <c r="M310" i="3" l="1"/>
  <c r="O310" i="3" s="1"/>
  <c r="N310" i="3"/>
  <c r="M311" i="3" l="1"/>
  <c r="O311" i="3" s="1"/>
  <c r="N311" i="3"/>
  <c r="M312" i="3" l="1"/>
  <c r="O312" i="3" s="1"/>
  <c r="N312" i="3"/>
  <c r="M313" i="3" l="1"/>
  <c r="O313" i="3" s="1"/>
  <c r="N313" i="3"/>
  <c r="M314" i="3" l="1"/>
  <c r="O314" i="3" s="1"/>
  <c r="N314" i="3"/>
  <c r="M315" i="3" l="1"/>
  <c r="O315" i="3" s="1"/>
  <c r="N315" i="3"/>
  <c r="M316" i="3" l="1"/>
  <c r="O316" i="3" s="1"/>
  <c r="N316" i="3"/>
  <c r="M317" i="3" l="1"/>
  <c r="O317" i="3" s="1"/>
  <c r="N317" i="3"/>
  <c r="M318" i="3" l="1"/>
  <c r="O318" i="3" s="1"/>
  <c r="N318" i="3"/>
  <c r="M319" i="3" l="1"/>
  <c r="O319" i="3" s="1"/>
  <c r="N319" i="3"/>
  <c r="M320" i="3" l="1"/>
  <c r="O320" i="3" s="1"/>
  <c r="N320" i="3"/>
  <c r="M321" i="3" l="1"/>
  <c r="O321" i="3" s="1"/>
  <c r="N321" i="3"/>
  <c r="M322" i="3" l="1"/>
  <c r="O322" i="3" s="1"/>
  <c r="N322" i="3"/>
  <c r="M323" i="3" l="1"/>
  <c r="O323" i="3" s="1"/>
  <c r="N323" i="3"/>
  <c r="M324" i="3" l="1"/>
  <c r="O324" i="3" s="1"/>
  <c r="N324" i="3"/>
  <c r="M325" i="3" l="1"/>
  <c r="O325" i="3" s="1"/>
  <c r="N325" i="3"/>
  <c r="M326" i="3" l="1"/>
  <c r="O326" i="3" s="1"/>
  <c r="N326" i="3"/>
  <c r="M327" i="3" l="1"/>
  <c r="O327" i="3" s="1"/>
  <c r="N327" i="3"/>
  <c r="M328" i="3" l="1"/>
  <c r="O328" i="3" s="1"/>
  <c r="N328" i="3"/>
  <c r="M329" i="3" l="1"/>
  <c r="O329" i="3" s="1"/>
  <c r="N329" i="3"/>
  <c r="M330" i="3" l="1"/>
  <c r="O330" i="3" s="1"/>
  <c r="N330" i="3"/>
  <c r="M331" i="3" l="1"/>
  <c r="O331" i="3" s="1"/>
  <c r="N331" i="3"/>
  <c r="M332" i="3" l="1"/>
  <c r="O332" i="3" s="1"/>
  <c r="N332" i="3"/>
  <c r="M333" i="3" l="1"/>
  <c r="O333" i="3" s="1"/>
  <c r="N333" i="3"/>
  <c r="M334" i="3" l="1"/>
  <c r="O334" i="3" s="1"/>
  <c r="N334" i="3"/>
  <c r="M335" i="3" l="1"/>
  <c r="O335" i="3" s="1"/>
  <c r="N335" i="3"/>
  <c r="M336" i="3" l="1"/>
  <c r="O336" i="3" s="1"/>
  <c r="N336" i="3"/>
  <c r="M337" i="3" l="1"/>
  <c r="O337" i="3" s="1"/>
  <c r="N337" i="3"/>
  <c r="M338" i="3" l="1"/>
  <c r="O338" i="3" s="1"/>
  <c r="N338" i="3"/>
  <c r="M339" i="3" l="1"/>
  <c r="O339" i="3" s="1"/>
  <c r="N339" i="3"/>
  <c r="M340" i="3" l="1"/>
  <c r="O340" i="3" s="1"/>
  <c r="N340" i="3"/>
  <c r="M341" i="3" l="1"/>
  <c r="O341" i="3" s="1"/>
  <c r="N341" i="3"/>
  <c r="M342" i="3" l="1"/>
  <c r="O342" i="3" s="1"/>
  <c r="N342" i="3"/>
  <c r="M343" i="3" l="1"/>
  <c r="O343" i="3" s="1"/>
  <c r="N343" i="3"/>
  <c r="M344" i="3" l="1"/>
  <c r="O344" i="3" s="1"/>
  <c r="N344" i="3"/>
  <c r="M345" i="3" l="1"/>
  <c r="O345" i="3" s="1"/>
  <c r="N345" i="3"/>
  <c r="M346" i="3" l="1"/>
  <c r="O346" i="3" s="1"/>
  <c r="N346" i="3"/>
  <c r="M347" i="3" l="1"/>
  <c r="O347" i="3" s="1"/>
  <c r="N347" i="3"/>
  <c r="M348" i="3" l="1"/>
  <c r="O348" i="3" s="1"/>
  <c r="N348" i="3"/>
  <c r="M349" i="3" l="1"/>
  <c r="O349" i="3" s="1"/>
  <c r="N349" i="3"/>
  <c r="M350" i="3" l="1"/>
  <c r="O350" i="3" s="1"/>
  <c r="N350" i="3"/>
  <c r="M351" i="3" l="1"/>
  <c r="O351" i="3" s="1"/>
  <c r="N351" i="3"/>
  <c r="M352" i="3" l="1"/>
  <c r="O352" i="3" s="1"/>
  <c r="N352" i="3"/>
  <c r="M353" i="3" l="1"/>
  <c r="O353" i="3" s="1"/>
  <c r="N353" i="3"/>
  <c r="M354" i="3" l="1"/>
  <c r="O354" i="3" s="1"/>
  <c r="N354" i="3"/>
  <c r="M355" i="3" l="1"/>
  <c r="O355" i="3" s="1"/>
  <c r="N355" i="3"/>
  <c r="M356" i="3" l="1"/>
  <c r="O356" i="3" s="1"/>
  <c r="N356" i="3"/>
  <c r="M357" i="3" l="1"/>
  <c r="O357" i="3" s="1"/>
  <c r="N357" i="3"/>
  <c r="M358" i="3" l="1"/>
  <c r="O358" i="3" s="1"/>
  <c r="N358" i="3"/>
  <c r="M359" i="3" l="1"/>
  <c r="O359" i="3" s="1"/>
  <c r="N359" i="3"/>
  <c r="M360" i="3" l="1"/>
  <c r="O360" i="3" s="1"/>
  <c r="N360" i="3"/>
  <c r="M361" i="3" l="1"/>
  <c r="O361" i="3" s="1"/>
  <c r="N361" i="3"/>
  <c r="M362" i="3" l="1"/>
  <c r="O362" i="3" s="1"/>
  <c r="N362" i="3"/>
  <c r="M363" i="3" l="1"/>
  <c r="O363" i="3" s="1"/>
  <c r="N363" i="3"/>
  <c r="M364" i="3" l="1"/>
  <c r="O364" i="3" s="1"/>
  <c r="N364" i="3"/>
  <c r="M365" i="3" l="1"/>
  <c r="O365" i="3" s="1"/>
  <c r="N365" i="3"/>
  <c r="M366" i="3" l="1"/>
  <c r="O366" i="3" s="1"/>
  <c r="N366" i="3"/>
  <c r="M367" i="3" l="1"/>
  <c r="O367" i="3" s="1"/>
  <c r="N367" i="3"/>
  <c r="M368" i="3" l="1"/>
  <c r="O368" i="3" s="1"/>
  <c r="N368" i="3"/>
  <c r="M369" i="3" l="1"/>
  <c r="O369" i="3" s="1"/>
  <c r="N369" i="3"/>
  <c r="M370" i="3" l="1"/>
  <c r="O370" i="3" s="1"/>
  <c r="N370" i="3"/>
  <c r="M371" i="3" l="1"/>
  <c r="O371" i="3" s="1"/>
  <c r="N371" i="3"/>
  <c r="M372" i="3" l="1"/>
  <c r="O372" i="3" s="1"/>
  <c r="N372" i="3"/>
  <c r="M373" i="3" l="1"/>
  <c r="O373" i="3" s="1"/>
  <c r="N373" i="3"/>
  <c r="M374" i="3" l="1"/>
  <c r="O374" i="3" s="1"/>
  <c r="N374" i="3"/>
  <c r="M375" i="3" l="1"/>
  <c r="O375" i="3" s="1"/>
  <c r="N375" i="3"/>
  <c r="M376" i="3" l="1"/>
  <c r="O376" i="3" s="1"/>
  <c r="N376" i="3"/>
  <c r="M377" i="3" l="1"/>
  <c r="O377" i="3" s="1"/>
  <c r="N377" i="3"/>
  <c r="M378" i="3" l="1"/>
  <c r="O378" i="3" s="1"/>
  <c r="N378" i="3"/>
  <c r="M379" i="3" l="1"/>
  <c r="O379" i="3" s="1"/>
  <c r="N379" i="3"/>
  <c r="M380" i="3" l="1"/>
  <c r="O380" i="3" s="1"/>
  <c r="N380" i="3"/>
  <c r="M381" i="3" l="1"/>
  <c r="O381" i="3" s="1"/>
  <c r="N381" i="3"/>
  <c r="M382" i="3" l="1"/>
  <c r="O382" i="3" s="1"/>
  <c r="N382" i="3"/>
  <c r="M383" i="3" l="1"/>
  <c r="O383" i="3" s="1"/>
  <c r="N383" i="3"/>
  <c r="M384" i="3" l="1"/>
  <c r="O384" i="3" s="1"/>
  <c r="N384" i="3"/>
  <c r="M385" i="3" l="1"/>
  <c r="O385" i="3" s="1"/>
  <c r="N385" i="3"/>
  <c r="M386" i="3" l="1"/>
  <c r="O386" i="3" s="1"/>
  <c r="N386" i="3"/>
  <c r="M387" i="3" l="1"/>
  <c r="O387" i="3" s="1"/>
  <c r="N387" i="3"/>
  <c r="M388" i="3" l="1"/>
  <c r="O388" i="3" s="1"/>
  <c r="N388" i="3"/>
  <c r="M389" i="3" l="1"/>
  <c r="O389" i="3" s="1"/>
  <c r="N389" i="3"/>
  <c r="M390" i="3" l="1"/>
  <c r="O390" i="3" s="1"/>
  <c r="N390" i="3"/>
  <c r="M391" i="3" l="1"/>
  <c r="O391" i="3" s="1"/>
  <c r="N391" i="3"/>
  <c r="M392" i="3" l="1"/>
  <c r="O392" i="3" s="1"/>
  <c r="N392" i="3"/>
  <c r="M393" i="3" l="1"/>
  <c r="O393" i="3" s="1"/>
  <c r="N393" i="3"/>
  <c r="M394" i="3" l="1"/>
  <c r="O394" i="3" s="1"/>
  <c r="N394" i="3"/>
  <c r="M395" i="3" l="1"/>
  <c r="O395" i="3" s="1"/>
  <c r="N395" i="3"/>
  <c r="M396" i="3" l="1"/>
  <c r="O396" i="3" s="1"/>
  <c r="N396" i="3"/>
  <c r="M397" i="3" l="1"/>
  <c r="O397" i="3" s="1"/>
  <c r="N397" i="3"/>
  <c r="M398" i="3" l="1"/>
  <c r="O398" i="3" s="1"/>
  <c r="N398" i="3"/>
  <c r="M399" i="3" l="1"/>
  <c r="O399" i="3" s="1"/>
  <c r="N399" i="3"/>
  <c r="M400" i="3" l="1"/>
  <c r="O400" i="3" s="1"/>
  <c r="N400" i="3"/>
  <c r="M401" i="3" l="1"/>
  <c r="O401" i="3" s="1"/>
  <c r="N401" i="3"/>
  <c r="M402" i="3" l="1"/>
  <c r="O402" i="3" s="1"/>
  <c r="N402" i="3"/>
  <c r="M403" i="3" l="1"/>
  <c r="O403" i="3" s="1"/>
  <c r="N403" i="3"/>
  <c r="M404" i="3" l="1"/>
  <c r="O404" i="3" s="1"/>
  <c r="N404" i="3"/>
  <c r="M405" i="3" l="1"/>
  <c r="O405" i="3" s="1"/>
  <c r="N405" i="3"/>
  <c r="M406" i="3" l="1"/>
  <c r="O406" i="3" s="1"/>
  <c r="N406" i="3"/>
  <c r="M407" i="3" l="1"/>
  <c r="O407" i="3" s="1"/>
  <c r="N407" i="3"/>
  <c r="M408" i="3" l="1"/>
  <c r="O408" i="3" s="1"/>
  <c r="N408" i="3"/>
  <c r="M409" i="3" l="1"/>
  <c r="O409" i="3" s="1"/>
  <c r="N409" i="3"/>
  <c r="M410" i="3" l="1"/>
  <c r="O410" i="3" s="1"/>
  <c r="N410" i="3"/>
  <c r="M411" i="3" l="1"/>
  <c r="O411" i="3" s="1"/>
  <c r="N411" i="3"/>
  <c r="M412" i="3" l="1"/>
  <c r="O412" i="3" s="1"/>
  <c r="N412" i="3"/>
  <c r="M413" i="3" l="1"/>
  <c r="O413" i="3" s="1"/>
  <c r="N413" i="3"/>
  <c r="M414" i="3" l="1"/>
  <c r="O414" i="3" s="1"/>
  <c r="N414" i="3"/>
  <c r="M415" i="3" l="1"/>
  <c r="O415" i="3" s="1"/>
  <c r="N415" i="3"/>
  <c r="M416" i="3" l="1"/>
  <c r="O416" i="3" s="1"/>
  <c r="N416" i="3"/>
  <c r="M417" i="3" l="1"/>
  <c r="O417" i="3" s="1"/>
  <c r="N417" i="3"/>
  <c r="M418" i="3" l="1"/>
  <c r="O418" i="3" s="1"/>
  <c r="N418" i="3"/>
  <c r="M419" i="3" l="1"/>
  <c r="O419" i="3" s="1"/>
  <c r="N419" i="3"/>
  <c r="M420" i="3" l="1"/>
  <c r="O420" i="3" s="1"/>
  <c r="N420" i="3"/>
  <c r="M421" i="3" l="1"/>
  <c r="O421" i="3" s="1"/>
  <c r="N421" i="3"/>
  <c r="M422" i="3" l="1"/>
  <c r="O422" i="3" s="1"/>
  <c r="N422" i="3"/>
  <c r="M423" i="3" l="1"/>
  <c r="O423" i="3" s="1"/>
  <c r="N423" i="3"/>
  <c r="M424" i="3" l="1"/>
  <c r="O424" i="3" s="1"/>
  <c r="N424" i="3"/>
  <c r="M425" i="3" l="1"/>
  <c r="O425" i="3" s="1"/>
  <c r="N425" i="3"/>
  <c r="M426" i="3" l="1"/>
  <c r="O426" i="3" s="1"/>
  <c r="N426" i="3"/>
  <c r="M427" i="3" l="1"/>
  <c r="O427" i="3" s="1"/>
  <c r="N427" i="3"/>
  <c r="M428" i="3" l="1"/>
  <c r="O428" i="3" s="1"/>
  <c r="N428" i="3"/>
  <c r="M429" i="3" l="1"/>
  <c r="O429" i="3" s="1"/>
  <c r="N429" i="3"/>
  <c r="M430" i="3" l="1"/>
  <c r="O430" i="3" s="1"/>
  <c r="N430" i="3"/>
  <c r="M431" i="3" l="1"/>
  <c r="O431" i="3" s="1"/>
  <c r="N431" i="3"/>
  <c r="M432" i="3" l="1"/>
  <c r="O432" i="3" s="1"/>
  <c r="N432" i="3"/>
  <c r="M433" i="3" l="1"/>
  <c r="O433" i="3" s="1"/>
  <c r="N433" i="3"/>
  <c r="M434" i="3" l="1"/>
  <c r="O434" i="3" s="1"/>
  <c r="N434" i="3"/>
  <c r="M435" i="3" l="1"/>
  <c r="O435" i="3" s="1"/>
  <c r="N435" i="3"/>
  <c r="M436" i="3" l="1"/>
  <c r="O436" i="3" s="1"/>
  <c r="N436" i="3"/>
  <c r="M437" i="3" l="1"/>
  <c r="O437" i="3" s="1"/>
  <c r="N437" i="3"/>
  <c r="M438" i="3" l="1"/>
  <c r="O438" i="3" s="1"/>
  <c r="N438" i="3"/>
  <c r="M439" i="3" l="1"/>
  <c r="O439" i="3" s="1"/>
  <c r="N439" i="3"/>
  <c r="M440" i="3" l="1"/>
  <c r="O440" i="3" s="1"/>
  <c r="N440" i="3"/>
  <c r="M441" i="3" l="1"/>
  <c r="O441" i="3" s="1"/>
  <c r="N441" i="3"/>
  <c r="M442" i="3" l="1"/>
  <c r="O442" i="3" s="1"/>
  <c r="N442" i="3"/>
  <c r="M443" i="3" l="1"/>
  <c r="O443" i="3" s="1"/>
  <c r="N443" i="3"/>
  <c r="M444" i="3" l="1"/>
  <c r="O444" i="3" s="1"/>
  <c r="N444" i="3"/>
  <c r="M445" i="3" l="1"/>
  <c r="O445" i="3" s="1"/>
  <c r="N445" i="3"/>
  <c r="M446" i="3" l="1"/>
  <c r="O446" i="3" s="1"/>
  <c r="N446" i="3"/>
  <c r="M447" i="3" l="1"/>
  <c r="O447" i="3" s="1"/>
  <c r="N447" i="3"/>
  <c r="M448" i="3" l="1"/>
  <c r="O448" i="3" s="1"/>
  <c r="N448" i="3"/>
  <c r="M449" i="3" l="1"/>
  <c r="O449" i="3" s="1"/>
  <c r="N449" i="3"/>
  <c r="M450" i="3" l="1"/>
  <c r="O450" i="3" s="1"/>
  <c r="N450" i="3"/>
  <c r="M451" i="3" l="1"/>
  <c r="O451" i="3" s="1"/>
  <c r="N451" i="3"/>
  <c r="M452" i="3" l="1"/>
  <c r="O452" i="3" s="1"/>
  <c r="N452" i="3"/>
  <c r="M453" i="3" l="1"/>
  <c r="O453" i="3" s="1"/>
  <c r="N453" i="3"/>
  <c r="M454" i="3" l="1"/>
  <c r="O454" i="3" s="1"/>
  <c r="N454" i="3"/>
  <c r="M455" i="3" l="1"/>
  <c r="O455" i="3" s="1"/>
  <c r="N455" i="3"/>
  <c r="M456" i="3" l="1"/>
  <c r="O456" i="3" s="1"/>
  <c r="N456" i="3"/>
  <c r="M457" i="3" l="1"/>
  <c r="O457" i="3" s="1"/>
  <c r="N457" i="3"/>
  <c r="M458" i="3" l="1"/>
  <c r="O458" i="3" s="1"/>
  <c r="N458" i="3"/>
  <c r="M459" i="3" l="1"/>
  <c r="O459" i="3" s="1"/>
  <c r="N459" i="3"/>
  <c r="M460" i="3" l="1"/>
  <c r="O460" i="3" s="1"/>
  <c r="N460" i="3"/>
  <c r="M461" i="3" l="1"/>
  <c r="O461" i="3" s="1"/>
  <c r="N461" i="3"/>
  <c r="M462" i="3" l="1"/>
  <c r="O462" i="3" s="1"/>
  <c r="N462" i="3"/>
  <c r="M463" i="3" l="1"/>
  <c r="O463" i="3" s="1"/>
  <c r="N463" i="3"/>
  <c r="M464" i="3" l="1"/>
  <c r="O464" i="3" s="1"/>
  <c r="N464" i="3"/>
  <c r="M465" i="3" l="1"/>
  <c r="O465" i="3" s="1"/>
  <c r="N465" i="3"/>
  <c r="M466" i="3" l="1"/>
  <c r="O466" i="3" s="1"/>
  <c r="N466" i="3"/>
  <c r="M467" i="3" l="1"/>
  <c r="O467" i="3" s="1"/>
  <c r="N467" i="3"/>
  <c r="M468" i="3" l="1"/>
  <c r="O468" i="3" s="1"/>
  <c r="N468" i="3"/>
  <c r="M469" i="3" l="1"/>
  <c r="O469" i="3" s="1"/>
  <c r="N469" i="3"/>
  <c r="M470" i="3" l="1"/>
  <c r="O470" i="3" s="1"/>
  <c r="N470" i="3"/>
  <c r="M471" i="3" l="1"/>
  <c r="O471" i="3" s="1"/>
  <c r="N471" i="3"/>
  <c r="M472" i="3" l="1"/>
  <c r="O472" i="3" s="1"/>
  <c r="N472" i="3"/>
  <c r="M473" i="3" l="1"/>
  <c r="O473" i="3" s="1"/>
  <c r="N473" i="3"/>
  <c r="M474" i="3" l="1"/>
  <c r="O474" i="3" s="1"/>
  <c r="N474" i="3"/>
  <c r="M475" i="3" l="1"/>
  <c r="O475" i="3" s="1"/>
  <c r="N475" i="3"/>
  <c r="M476" i="3" l="1"/>
  <c r="O476" i="3" s="1"/>
  <c r="N476" i="3"/>
  <c r="M477" i="3" l="1"/>
  <c r="O477" i="3" s="1"/>
  <c r="N477" i="3"/>
  <c r="M478" i="3" l="1"/>
  <c r="O478" i="3" s="1"/>
  <c r="N478" i="3"/>
  <c r="M479" i="3" l="1"/>
  <c r="O479" i="3" s="1"/>
  <c r="N479" i="3"/>
  <c r="M480" i="3" l="1"/>
  <c r="O480" i="3" s="1"/>
  <c r="N480" i="3"/>
  <c r="M481" i="3" l="1"/>
  <c r="O481" i="3" s="1"/>
  <c r="N481" i="3"/>
  <c r="M482" i="3" l="1"/>
  <c r="O482" i="3" s="1"/>
  <c r="N482" i="3"/>
  <c r="M483" i="3" l="1"/>
  <c r="O483" i="3" s="1"/>
  <c r="N483" i="3"/>
  <c r="M484" i="3" l="1"/>
  <c r="O484" i="3" s="1"/>
  <c r="N484" i="3"/>
  <c r="M485" i="3" l="1"/>
  <c r="O485" i="3" s="1"/>
  <c r="N485" i="3"/>
  <c r="M486" i="3" l="1"/>
  <c r="O486" i="3" s="1"/>
  <c r="N486" i="3"/>
  <c r="M487" i="3" l="1"/>
  <c r="O487" i="3" s="1"/>
  <c r="N487" i="3"/>
  <c r="M488" i="3" l="1"/>
  <c r="O488" i="3" s="1"/>
  <c r="N488" i="3"/>
  <c r="M489" i="3" l="1"/>
  <c r="O489" i="3" s="1"/>
  <c r="N489" i="3"/>
  <c r="M490" i="3" l="1"/>
  <c r="O490" i="3" s="1"/>
  <c r="N490" i="3"/>
  <c r="M491" i="3" l="1"/>
  <c r="O491" i="3" s="1"/>
  <c r="N491" i="3"/>
  <c r="M492" i="3" l="1"/>
  <c r="O492" i="3" s="1"/>
  <c r="N492" i="3"/>
  <c r="M493" i="3" l="1"/>
  <c r="O493" i="3" s="1"/>
  <c r="N493" i="3"/>
  <c r="M494" i="3" l="1"/>
  <c r="O494" i="3" s="1"/>
  <c r="N494" i="3"/>
  <c r="M495" i="3" l="1"/>
  <c r="O495" i="3" s="1"/>
  <c r="N495" i="3"/>
  <c r="M496" i="3" l="1"/>
  <c r="O496" i="3" s="1"/>
  <c r="N496" i="3"/>
  <c r="M497" i="3" l="1"/>
  <c r="O497" i="3" s="1"/>
  <c r="N497" i="3"/>
  <c r="M498" i="3" l="1"/>
  <c r="O498" i="3" s="1"/>
  <c r="N498" i="3"/>
  <c r="M499" i="3" l="1"/>
  <c r="O499" i="3" s="1"/>
  <c r="N499" i="3"/>
  <c r="M500" i="3" l="1"/>
  <c r="O500" i="3" s="1"/>
  <c r="N500" i="3"/>
  <c r="M501" i="3" l="1"/>
  <c r="O501" i="3" s="1"/>
  <c r="N501" i="3"/>
  <c r="M502" i="3" l="1"/>
  <c r="O502" i="3" s="1"/>
  <c r="N502" i="3"/>
  <c r="M503" i="3" l="1"/>
  <c r="O503" i="3" s="1"/>
  <c r="N503" i="3"/>
  <c r="N504" i="3" l="1"/>
  <c r="M504" i="3"/>
  <c r="O504" i="3" s="1"/>
  <c r="M505" i="3" l="1"/>
  <c r="O505" i="3" s="1"/>
  <c r="N505" i="3"/>
  <c r="M506" i="3" l="1"/>
  <c r="O506" i="3" s="1"/>
  <c r="N506" i="3"/>
  <c r="M507" i="3" l="1"/>
  <c r="O507" i="3" s="1"/>
  <c r="N507" i="3"/>
  <c r="M508" i="3" l="1"/>
  <c r="O508" i="3" s="1"/>
  <c r="N508" i="3"/>
  <c r="M509" i="3" l="1"/>
  <c r="O509" i="3" s="1"/>
  <c r="N509" i="3"/>
  <c r="M510" i="3" l="1"/>
  <c r="O510" i="3" s="1"/>
  <c r="N510" i="3"/>
  <c r="M511" i="3" l="1"/>
  <c r="O511" i="3" s="1"/>
  <c r="N511" i="3"/>
  <c r="M512" i="3" l="1"/>
  <c r="O512" i="3" s="1"/>
  <c r="N512" i="3"/>
  <c r="M513" i="3" l="1"/>
  <c r="O513" i="3" s="1"/>
  <c r="N513" i="3"/>
  <c r="M514" i="3" l="1"/>
  <c r="O514" i="3" s="1"/>
  <c r="N514" i="3"/>
  <c r="M515" i="3" l="1"/>
  <c r="O515" i="3" s="1"/>
  <c r="N515" i="3"/>
  <c r="M516" i="3" l="1"/>
  <c r="O516" i="3" s="1"/>
  <c r="N516" i="3"/>
  <c r="M517" i="3" l="1"/>
  <c r="O517" i="3" s="1"/>
  <c r="N517" i="3"/>
  <c r="M518" i="3" l="1"/>
  <c r="O518" i="3" s="1"/>
  <c r="N518" i="3"/>
  <c r="M519" i="3" l="1"/>
  <c r="O519" i="3" s="1"/>
  <c r="N519" i="3"/>
  <c r="M520" i="3" l="1"/>
  <c r="O520" i="3" s="1"/>
  <c r="N520" i="3"/>
  <c r="M521" i="3" l="1"/>
  <c r="O521" i="3" s="1"/>
  <c r="N521" i="3"/>
  <c r="M522" i="3" l="1"/>
  <c r="O522" i="3" s="1"/>
  <c r="N522" i="3"/>
  <c r="M523" i="3" l="1"/>
  <c r="O523" i="3" s="1"/>
  <c r="N523" i="3"/>
  <c r="M524" i="3" l="1"/>
  <c r="O524" i="3" s="1"/>
  <c r="N524" i="3"/>
  <c r="M525" i="3" l="1"/>
  <c r="O525" i="3" s="1"/>
  <c r="N525" i="3"/>
  <c r="M526" i="3" l="1"/>
  <c r="O526" i="3" s="1"/>
  <c r="N526" i="3"/>
  <c r="M527" i="3" l="1"/>
  <c r="O527" i="3" s="1"/>
  <c r="N527" i="3"/>
  <c r="M528" i="3" l="1"/>
  <c r="O528" i="3" s="1"/>
  <c r="N528" i="3"/>
  <c r="M529" i="3" l="1"/>
  <c r="O529" i="3" s="1"/>
  <c r="N529" i="3"/>
  <c r="M530" i="3" l="1"/>
  <c r="O530" i="3" s="1"/>
  <c r="N530" i="3"/>
  <c r="M531" i="3" l="1"/>
  <c r="O531" i="3" s="1"/>
  <c r="N531" i="3"/>
  <c r="M532" i="3" l="1"/>
  <c r="O532" i="3" s="1"/>
  <c r="N532" i="3"/>
  <c r="M533" i="3" l="1"/>
  <c r="O533" i="3" s="1"/>
  <c r="N533" i="3"/>
  <c r="M534" i="3" l="1"/>
  <c r="O534" i="3" s="1"/>
  <c r="N534" i="3"/>
  <c r="M535" i="3" l="1"/>
  <c r="O535" i="3" s="1"/>
  <c r="N535" i="3"/>
  <c r="M536" i="3" l="1"/>
  <c r="O536" i="3" s="1"/>
  <c r="N536" i="3"/>
  <c r="M537" i="3" l="1"/>
  <c r="O537" i="3" s="1"/>
  <c r="N537" i="3"/>
  <c r="M538" i="3" l="1"/>
  <c r="O538" i="3" s="1"/>
  <c r="N538" i="3"/>
  <c r="M539" i="3" l="1"/>
  <c r="O539" i="3" s="1"/>
  <c r="N539" i="3"/>
  <c r="M540" i="3" l="1"/>
  <c r="O540" i="3" s="1"/>
  <c r="N540" i="3"/>
  <c r="M541" i="3" l="1"/>
  <c r="O541" i="3" s="1"/>
  <c r="N541" i="3"/>
  <c r="M542" i="3" l="1"/>
  <c r="O542" i="3" s="1"/>
  <c r="N542" i="3"/>
  <c r="M543" i="3" l="1"/>
  <c r="O543" i="3" s="1"/>
  <c r="N543" i="3"/>
  <c r="M544" i="3" l="1"/>
  <c r="O544" i="3" s="1"/>
  <c r="N544" i="3"/>
  <c r="M545" i="3" l="1"/>
  <c r="O545" i="3" s="1"/>
  <c r="N545" i="3"/>
  <c r="M546" i="3" l="1"/>
  <c r="O546" i="3" s="1"/>
  <c r="N546" i="3"/>
  <c r="M547" i="3" l="1"/>
  <c r="O547" i="3" s="1"/>
  <c r="N547" i="3"/>
  <c r="M548" i="3" l="1"/>
  <c r="O548" i="3" s="1"/>
  <c r="N548" i="3"/>
  <c r="M549" i="3" l="1"/>
  <c r="O549" i="3" s="1"/>
  <c r="N549" i="3"/>
  <c r="M550" i="3" l="1"/>
  <c r="O550" i="3" s="1"/>
  <c r="N550" i="3"/>
  <c r="M551" i="3" l="1"/>
  <c r="O551" i="3" s="1"/>
  <c r="N551" i="3"/>
  <c r="M552" i="3" l="1"/>
  <c r="O552" i="3" s="1"/>
  <c r="N552" i="3"/>
  <c r="M553" i="3" l="1"/>
  <c r="O553" i="3" s="1"/>
  <c r="N553" i="3"/>
  <c r="M554" i="3" l="1"/>
  <c r="O554" i="3" s="1"/>
  <c r="N554" i="3"/>
  <c r="M555" i="3" l="1"/>
  <c r="O555" i="3" s="1"/>
  <c r="N555" i="3"/>
  <c r="M556" i="3" l="1"/>
  <c r="O556" i="3" s="1"/>
  <c r="N556" i="3"/>
  <c r="M557" i="3" l="1"/>
  <c r="O557" i="3" s="1"/>
  <c r="N557" i="3"/>
  <c r="M558" i="3" l="1"/>
  <c r="O558" i="3" s="1"/>
  <c r="N558" i="3"/>
  <c r="M559" i="3" l="1"/>
  <c r="O559" i="3" s="1"/>
  <c r="N559" i="3"/>
  <c r="M560" i="3" l="1"/>
  <c r="O560" i="3" s="1"/>
  <c r="N560" i="3"/>
  <c r="M561" i="3" l="1"/>
  <c r="O561" i="3" s="1"/>
  <c r="N561" i="3"/>
  <c r="M562" i="3" l="1"/>
  <c r="O562" i="3" s="1"/>
  <c r="N562" i="3"/>
  <c r="M563" i="3" l="1"/>
  <c r="O563" i="3" s="1"/>
  <c r="N563" i="3"/>
  <c r="M564" i="3" l="1"/>
  <c r="O564" i="3" s="1"/>
  <c r="N564" i="3"/>
  <c r="M565" i="3" l="1"/>
  <c r="O565" i="3" s="1"/>
  <c r="N565" i="3"/>
  <c r="M566" i="3" l="1"/>
  <c r="O566" i="3" s="1"/>
  <c r="N566" i="3"/>
  <c r="M567" i="3" l="1"/>
  <c r="O567" i="3" s="1"/>
  <c r="N567" i="3"/>
  <c r="M568" i="3" l="1"/>
  <c r="O568" i="3" s="1"/>
  <c r="N568" i="3"/>
  <c r="M569" i="3" l="1"/>
  <c r="O569" i="3" s="1"/>
  <c r="N569" i="3"/>
  <c r="M570" i="3" l="1"/>
  <c r="O570" i="3" s="1"/>
  <c r="N570" i="3"/>
  <c r="M571" i="3" l="1"/>
  <c r="O571" i="3" s="1"/>
  <c r="N571" i="3"/>
  <c r="M572" i="3" l="1"/>
  <c r="O572" i="3" s="1"/>
  <c r="N572" i="3"/>
  <c r="M573" i="3" l="1"/>
  <c r="O573" i="3" s="1"/>
  <c r="N573" i="3"/>
  <c r="M574" i="3" l="1"/>
  <c r="O574" i="3" s="1"/>
  <c r="N574" i="3"/>
  <c r="M575" i="3" l="1"/>
  <c r="O575" i="3" s="1"/>
  <c r="N575" i="3"/>
  <c r="M576" i="3" l="1"/>
  <c r="O576" i="3" s="1"/>
  <c r="N576" i="3"/>
  <c r="N577" i="3" l="1"/>
  <c r="M577" i="3"/>
  <c r="O577" i="3" s="1"/>
  <c r="M578" i="3" l="1"/>
  <c r="O578" i="3" s="1"/>
  <c r="N578" i="3"/>
  <c r="M579" i="3" l="1"/>
  <c r="O579" i="3" s="1"/>
  <c r="N579" i="3"/>
  <c r="M580" i="3" l="1"/>
  <c r="O580" i="3" s="1"/>
  <c r="N580" i="3"/>
  <c r="M581" i="3" l="1"/>
  <c r="O581" i="3" s="1"/>
  <c r="N581" i="3"/>
  <c r="M582" i="3" l="1"/>
  <c r="O582" i="3" s="1"/>
  <c r="N582" i="3"/>
  <c r="M583" i="3" l="1"/>
  <c r="O583" i="3" s="1"/>
  <c r="N583" i="3"/>
  <c r="M584" i="3" l="1"/>
  <c r="O584" i="3" s="1"/>
  <c r="N584" i="3"/>
  <c r="M585" i="3" l="1"/>
  <c r="O585" i="3" s="1"/>
  <c r="N585" i="3"/>
  <c r="M586" i="3" l="1"/>
  <c r="O586" i="3" s="1"/>
  <c r="N586" i="3"/>
  <c r="M587" i="3" l="1"/>
  <c r="O587" i="3" s="1"/>
  <c r="N587" i="3"/>
  <c r="M588" i="3" l="1"/>
  <c r="O588" i="3" s="1"/>
  <c r="N588" i="3"/>
  <c r="M589" i="3" l="1"/>
  <c r="O589" i="3" s="1"/>
  <c r="N589" i="3"/>
  <c r="M590" i="3" l="1"/>
  <c r="O590" i="3" s="1"/>
  <c r="N590" i="3"/>
  <c r="M591" i="3" l="1"/>
  <c r="O591" i="3" s="1"/>
  <c r="N591" i="3"/>
  <c r="M592" i="3" l="1"/>
  <c r="O592" i="3" s="1"/>
  <c r="N592" i="3"/>
  <c r="M593" i="3" l="1"/>
  <c r="O593" i="3" s="1"/>
  <c r="N593" i="3"/>
  <c r="M594" i="3" l="1"/>
  <c r="O594" i="3" s="1"/>
  <c r="N594" i="3"/>
  <c r="M595" i="3" l="1"/>
  <c r="O595" i="3" s="1"/>
  <c r="N595" i="3"/>
  <c r="M596" i="3" l="1"/>
  <c r="O596" i="3" s="1"/>
  <c r="N596" i="3"/>
  <c r="M597" i="3" l="1"/>
  <c r="O597" i="3" s="1"/>
  <c r="N597" i="3"/>
  <c r="M598" i="3" l="1"/>
  <c r="O598" i="3" s="1"/>
  <c r="N598" i="3"/>
  <c r="M599" i="3" l="1"/>
  <c r="O599" i="3" s="1"/>
  <c r="N599" i="3"/>
  <c r="M600" i="3" l="1"/>
  <c r="O600" i="3" s="1"/>
  <c r="N600" i="3"/>
  <c r="M601" i="3" l="1"/>
  <c r="O601" i="3" s="1"/>
  <c r="N601" i="3"/>
  <c r="M602" i="3" l="1"/>
  <c r="O602" i="3" s="1"/>
  <c r="N602" i="3"/>
  <c r="M603" i="3" l="1"/>
  <c r="O603" i="3" s="1"/>
  <c r="N603" i="3"/>
  <c r="M604" i="3" l="1"/>
  <c r="O604" i="3" s="1"/>
  <c r="N604" i="3"/>
  <c r="M605" i="3" l="1"/>
  <c r="O605" i="3" s="1"/>
  <c r="N605" i="3"/>
  <c r="M606" i="3" l="1"/>
  <c r="O606" i="3" s="1"/>
  <c r="N606" i="3"/>
  <c r="M607" i="3" l="1"/>
  <c r="O607" i="3" s="1"/>
  <c r="N607" i="3"/>
  <c r="M608" i="3" l="1"/>
  <c r="O608" i="3" s="1"/>
  <c r="N608" i="3"/>
  <c r="M609" i="3" l="1"/>
  <c r="O609" i="3" s="1"/>
  <c r="N609" i="3"/>
  <c r="M610" i="3" l="1"/>
  <c r="O610" i="3" s="1"/>
  <c r="N610" i="3"/>
  <c r="M611" i="3" l="1"/>
  <c r="O611" i="3" s="1"/>
  <c r="N611" i="3"/>
  <c r="M612" i="3" l="1"/>
  <c r="O612" i="3" s="1"/>
  <c r="N612" i="3"/>
  <c r="M613" i="3" l="1"/>
  <c r="O613" i="3" s="1"/>
  <c r="N613" i="3"/>
  <c r="N614" i="3" l="1"/>
  <c r="M614" i="3"/>
  <c r="O614" i="3" s="1"/>
  <c r="M615" i="3" l="1"/>
  <c r="O615" i="3" s="1"/>
  <c r="N615" i="3"/>
  <c r="M616" i="3" l="1"/>
  <c r="O616" i="3" s="1"/>
  <c r="N616" i="3"/>
  <c r="M617" i="3" l="1"/>
  <c r="O617" i="3" s="1"/>
  <c r="N617" i="3"/>
  <c r="M618" i="3" l="1"/>
  <c r="O618" i="3" s="1"/>
  <c r="N618" i="3"/>
  <c r="M619" i="3" l="1"/>
  <c r="O619" i="3" s="1"/>
  <c r="N619" i="3"/>
  <c r="M620" i="3" l="1"/>
  <c r="O620" i="3" s="1"/>
  <c r="N620" i="3"/>
  <c r="M621" i="3" l="1"/>
  <c r="O621" i="3" s="1"/>
  <c r="N621" i="3"/>
  <c r="M622" i="3" l="1"/>
  <c r="O622" i="3" s="1"/>
  <c r="N622" i="3"/>
  <c r="M623" i="3" l="1"/>
  <c r="O623" i="3" s="1"/>
  <c r="N623" i="3"/>
  <c r="M624" i="3" l="1"/>
  <c r="O624" i="3" s="1"/>
  <c r="N624" i="3"/>
  <c r="M625" i="3" l="1"/>
  <c r="O625" i="3" s="1"/>
  <c r="N625" i="3"/>
  <c r="M626" i="3" l="1"/>
  <c r="O626" i="3" s="1"/>
  <c r="N626" i="3"/>
  <c r="M627" i="3" l="1"/>
  <c r="O627" i="3" s="1"/>
  <c r="N627" i="3"/>
  <c r="M628" i="3" l="1"/>
  <c r="O628" i="3" s="1"/>
  <c r="N628" i="3"/>
  <c r="M629" i="3" l="1"/>
  <c r="O629" i="3" s="1"/>
  <c r="N629" i="3"/>
  <c r="M630" i="3" l="1"/>
  <c r="O630" i="3" s="1"/>
  <c r="N630" i="3"/>
  <c r="M631" i="3" l="1"/>
  <c r="O631" i="3" s="1"/>
  <c r="N631" i="3"/>
  <c r="M632" i="3" l="1"/>
  <c r="O632" i="3" s="1"/>
  <c r="N632" i="3"/>
  <c r="M633" i="3" l="1"/>
  <c r="O633" i="3" s="1"/>
  <c r="N633" i="3"/>
  <c r="M634" i="3" l="1"/>
  <c r="O634" i="3" s="1"/>
  <c r="N634" i="3"/>
  <c r="M635" i="3" l="1"/>
  <c r="O635" i="3" s="1"/>
  <c r="N635" i="3"/>
  <c r="M636" i="3" l="1"/>
  <c r="O636" i="3" s="1"/>
  <c r="N636" i="3"/>
  <c r="M637" i="3" l="1"/>
  <c r="O637" i="3" s="1"/>
  <c r="N637" i="3"/>
  <c r="M638" i="3" l="1"/>
  <c r="O638" i="3" s="1"/>
  <c r="N638" i="3"/>
  <c r="M639" i="3" l="1"/>
  <c r="O639" i="3" s="1"/>
  <c r="N639" i="3"/>
  <c r="M640" i="3" l="1"/>
  <c r="O640" i="3" s="1"/>
  <c r="N640" i="3"/>
  <c r="M641" i="3" l="1"/>
  <c r="O641" i="3" s="1"/>
  <c r="N641" i="3"/>
  <c r="M642" i="3" l="1"/>
  <c r="O642" i="3" s="1"/>
  <c r="N642" i="3"/>
  <c r="M643" i="3" l="1"/>
  <c r="O643" i="3" s="1"/>
  <c r="N643" i="3"/>
  <c r="M644" i="3" l="1"/>
  <c r="O644" i="3" s="1"/>
  <c r="N644" i="3"/>
  <c r="M645" i="3" l="1"/>
  <c r="O645" i="3" s="1"/>
  <c r="N645" i="3"/>
  <c r="M646" i="3" l="1"/>
  <c r="O646" i="3" s="1"/>
  <c r="N646" i="3"/>
  <c r="M647" i="3" l="1"/>
  <c r="O647" i="3" s="1"/>
  <c r="N647" i="3"/>
  <c r="M648" i="3" l="1"/>
  <c r="O648" i="3" s="1"/>
  <c r="N648" i="3"/>
  <c r="M649" i="3" l="1"/>
  <c r="O649" i="3" s="1"/>
  <c r="N649" i="3"/>
  <c r="M650" i="3" l="1"/>
  <c r="O650" i="3" s="1"/>
  <c r="N650" i="3"/>
  <c r="M651" i="3" l="1"/>
  <c r="O651" i="3" s="1"/>
  <c r="N651" i="3"/>
  <c r="M652" i="3" l="1"/>
  <c r="O652" i="3" s="1"/>
  <c r="N652" i="3"/>
  <c r="M653" i="3" l="1"/>
  <c r="O653" i="3" s="1"/>
  <c r="N653" i="3"/>
  <c r="M654" i="3" l="1"/>
  <c r="O654" i="3" s="1"/>
  <c r="N654" i="3"/>
  <c r="M655" i="3" l="1"/>
  <c r="O655" i="3" s="1"/>
  <c r="N655" i="3"/>
  <c r="M656" i="3" l="1"/>
  <c r="O656" i="3" s="1"/>
  <c r="N656" i="3"/>
  <c r="M657" i="3" l="1"/>
  <c r="O657" i="3" s="1"/>
  <c r="N657" i="3"/>
  <c r="M658" i="3" l="1"/>
  <c r="O658" i="3" s="1"/>
  <c r="N658" i="3"/>
  <c r="M659" i="3" l="1"/>
  <c r="O659" i="3" s="1"/>
  <c r="N659" i="3"/>
  <c r="M660" i="3" l="1"/>
  <c r="O660" i="3" s="1"/>
  <c r="N660" i="3"/>
  <c r="M661" i="3" l="1"/>
  <c r="O661" i="3" s="1"/>
  <c r="N661" i="3"/>
  <c r="M662" i="3" l="1"/>
  <c r="O662" i="3" s="1"/>
  <c r="N662" i="3"/>
  <c r="M663" i="3" l="1"/>
  <c r="O663" i="3" s="1"/>
  <c r="N663" i="3"/>
  <c r="M664" i="3" l="1"/>
  <c r="O664" i="3" s="1"/>
  <c r="N664" i="3"/>
  <c r="M665" i="3" l="1"/>
  <c r="O665" i="3" s="1"/>
  <c r="N665" i="3"/>
  <c r="M666" i="3" l="1"/>
  <c r="O666" i="3" s="1"/>
  <c r="N666" i="3"/>
  <c r="M667" i="3" l="1"/>
  <c r="O667" i="3" s="1"/>
  <c r="N667" i="3"/>
  <c r="M668" i="3" l="1"/>
  <c r="O668" i="3" s="1"/>
  <c r="N668" i="3"/>
  <c r="M669" i="3" l="1"/>
  <c r="O669" i="3" s="1"/>
  <c r="N669" i="3"/>
  <c r="M670" i="3" l="1"/>
  <c r="O670" i="3" s="1"/>
  <c r="N670" i="3"/>
  <c r="M671" i="3" l="1"/>
  <c r="O671" i="3" s="1"/>
  <c r="N671" i="3"/>
  <c r="M672" i="3" l="1"/>
  <c r="O672" i="3" s="1"/>
  <c r="N672" i="3"/>
  <c r="M673" i="3" l="1"/>
  <c r="O673" i="3" s="1"/>
  <c r="N673" i="3"/>
  <c r="M674" i="3" l="1"/>
  <c r="O674" i="3" s="1"/>
  <c r="N674" i="3"/>
  <c r="M675" i="3" l="1"/>
  <c r="O675" i="3" s="1"/>
  <c r="N675" i="3"/>
  <c r="M676" i="3" l="1"/>
  <c r="O676" i="3" s="1"/>
  <c r="N676" i="3"/>
  <c r="M677" i="3" l="1"/>
  <c r="O677" i="3" s="1"/>
  <c r="N677" i="3"/>
  <c r="M678" i="3" l="1"/>
  <c r="O678" i="3" s="1"/>
  <c r="N678" i="3"/>
  <c r="M679" i="3" l="1"/>
  <c r="O679" i="3" s="1"/>
  <c r="N679" i="3"/>
  <c r="M680" i="3" l="1"/>
  <c r="O680" i="3" s="1"/>
  <c r="N680" i="3"/>
  <c r="M681" i="3" l="1"/>
  <c r="O681" i="3" s="1"/>
  <c r="N681" i="3"/>
  <c r="M682" i="3" l="1"/>
  <c r="O682" i="3" s="1"/>
  <c r="N682" i="3"/>
  <c r="M683" i="3" l="1"/>
  <c r="O683" i="3" s="1"/>
  <c r="N683" i="3"/>
  <c r="M684" i="3" l="1"/>
  <c r="O684" i="3" s="1"/>
  <c r="N684" i="3"/>
  <c r="M685" i="3" l="1"/>
  <c r="O685" i="3" s="1"/>
  <c r="N685" i="3"/>
  <c r="M686" i="3" l="1"/>
  <c r="O686" i="3" s="1"/>
  <c r="N686" i="3"/>
  <c r="M687" i="3" l="1"/>
  <c r="O687" i="3" s="1"/>
  <c r="N687" i="3"/>
  <c r="M688" i="3" l="1"/>
  <c r="O688" i="3" s="1"/>
  <c r="N688" i="3"/>
  <c r="M689" i="3" l="1"/>
  <c r="O689" i="3" s="1"/>
  <c r="N689" i="3"/>
  <c r="M690" i="3" l="1"/>
  <c r="O690" i="3" s="1"/>
  <c r="N690" i="3"/>
  <c r="M691" i="3" l="1"/>
  <c r="O691" i="3" s="1"/>
  <c r="N691" i="3"/>
  <c r="M692" i="3" l="1"/>
  <c r="O692" i="3" s="1"/>
  <c r="N692" i="3"/>
  <c r="M693" i="3" l="1"/>
  <c r="O693" i="3" s="1"/>
  <c r="N693" i="3"/>
  <c r="M694" i="3" l="1"/>
  <c r="O694" i="3" s="1"/>
  <c r="N694" i="3"/>
  <c r="M695" i="3" l="1"/>
  <c r="O695" i="3" s="1"/>
  <c r="N695" i="3"/>
  <c r="M696" i="3" l="1"/>
  <c r="O696" i="3" s="1"/>
  <c r="N696" i="3"/>
  <c r="M697" i="3" l="1"/>
  <c r="O697" i="3" s="1"/>
  <c r="N697" i="3"/>
  <c r="M698" i="3" l="1"/>
  <c r="O698" i="3" s="1"/>
  <c r="N698" i="3"/>
  <c r="M699" i="3" l="1"/>
  <c r="O699" i="3" s="1"/>
  <c r="N699" i="3"/>
  <c r="M700" i="3" l="1"/>
  <c r="O700" i="3" s="1"/>
  <c r="N700" i="3"/>
  <c r="M701" i="3" l="1"/>
  <c r="O701" i="3" s="1"/>
  <c r="N701" i="3"/>
  <c r="M702" i="3" l="1"/>
  <c r="O702" i="3" s="1"/>
  <c r="N702" i="3"/>
  <c r="M703" i="3" l="1"/>
  <c r="O703" i="3" s="1"/>
  <c r="N703" i="3"/>
  <c r="M704" i="3" l="1"/>
  <c r="O704" i="3" s="1"/>
  <c r="N704" i="3"/>
  <c r="M705" i="3" l="1"/>
  <c r="O705" i="3" s="1"/>
  <c r="N705" i="3"/>
  <c r="M706" i="3" l="1"/>
  <c r="O706" i="3" s="1"/>
  <c r="N706" i="3"/>
  <c r="N707" i="3" l="1"/>
  <c r="M707" i="3"/>
  <c r="O707" i="3" s="1"/>
  <c r="M708" i="3" l="1"/>
  <c r="O708" i="3" s="1"/>
  <c r="N708" i="3"/>
  <c r="M709" i="3" l="1"/>
  <c r="O709" i="3" s="1"/>
  <c r="N709" i="3"/>
  <c r="M710" i="3" l="1"/>
  <c r="O710" i="3" s="1"/>
  <c r="N710" i="3"/>
  <c r="M711" i="3" l="1"/>
  <c r="O711" i="3" s="1"/>
  <c r="N711" i="3"/>
  <c r="M712" i="3" l="1"/>
  <c r="O712" i="3" s="1"/>
  <c r="N712" i="3"/>
  <c r="M713" i="3" l="1"/>
  <c r="O713" i="3" s="1"/>
  <c r="N713" i="3"/>
  <c r="M714" i="3" l="1"/>
  <c r="O714" i="3" s="1"/>
  <c r="N714" i="3"/>
  <c r="M715" i="3" l="1"/>
  <c r="O715" i="3" s="1"/>
  <c r="N715" i="3"/>
  <c r="M716" i="3" l="1"/>
  <c r="O716" i="3" s="1"/>
  <c r="N716" i="3"/>
  <c r="M717" i="3" l="1"/>
  <c r="O717" i="3" s="1"/>
  <c r="N717" i="3"/>
  <c r="M718" i="3" l="1"/>
  <c r="O718" i="3" s="1"/>
  <c r="N718" i="3"/>
  <c r="M719" i="3" l="1"/>
  <c r="O719" i="3" s="1"/>
  <c r="N719" i="3"/>
  <c r="M720" i="3" l="1"/>
  <c r="O720" i="3" s="1"/>
  <c r="N720" i="3"/>
  <c r="M721" i="3" l="1"/>
  <c r="O721" i="3" s="1"/>
  <c r="N721" i="3"/>
  <c r="M722" i="3" l="1"/>
  <c r="O722" i="3" s="1"/>
  <c r="N722" i="3"/>
  <c r="M723" i="3" l="1"/>
  <c r="O723" i="3" s="1"/>
  <c r="N723" i="3"/>
  <c r="M724" i="3" l="1"/>
  <c r="O724" i="3" s="1"/>
  <c r="N724" i="3"/>
  <c r="M725" i="3" l="1"/>
  <c r="O725" i="3" s="1"/>
  <c r="N725" i="3"/>
  <c r="M726" i="3" l="1"/>
  <c r="O726" i="3" s="1"/>
  <c r="N726" i="3"/>
  <c r="M727" i="3" l="1"/>
  <c r="O727" i="3" s="1"/>
  <c r="N727" i="3"/>
  <c r="M728" i="3" l="1"/>
  <c r="O728" i="3" s="1"/>
  <c r="N728" i="3"/>
  <c r="M729" i="3" l="1"/>
  <c r="O729" i="3" s="1"/>
  <c r="N729" i="3"/>
  <c r="M730" i="3" l="1"/>
  <c r="O730" i="3" s="1"/>
  <c r="N730" i="3"/>
  <c r="M731" i="3" l="1"/>
  <c r="O731" i="3" s="1"/>
  <c r="N731" i="3"/>
  <c r="M732" i="3" l="1"/>
  <c r="O732" i="3" s="1"/>
  <c r="N732" i="3"/>
  <c r="M733" i="3" l="1"/>
  <c r="O733" i="3" s="1"/>
  <c r="N733" i="3"/>
  <c r="M734" i="3" l="1"/>
  <c r="O734" i="3" s="1"/>
  <c r="N734" i="3"/>
  <c r="M735" i="3" l="1"/>
  <c r="O735" i="3" s="1"/>
  <c r="N735" i="3"/>
  <c r="M736" i="3" l="1"/>
  <c r="O736" i="3" s="1"/>
  <c r="N736" i="3"/>
  <c r="M737" i="3" l="1"/>
  <c r="O737" i="3" s="1"/>
  <c r="N737" i="3"/>
  <c r="M738" i="3" l="1"/>
  <c r="O738" i="3" s="1"/>
  <c r="N738" i="3"/>
  <c r="M739" i="3" l="1"/>
  <c r="O739" i="3" s="1"/>
  <c r="N739" i="3"/>
  <c r="M740" i="3" l="1"/>
  <c r="O740" i="3" s="1"/>
  <c r="N740" i="3"/>
  <c r="M741" i="3" l="1"/>
  <c r="O741" i="3" s="1"/>
  <c r="N741" i="3"/>
  <c r="M742" i="3" l="1"/>
  <c r="O742" i="3" s="1"/>
  <c r="N742" i="3"/>
  <c r="M743" i="3" l="1"/>
  <c r="O743" i="3" s="1"/>
  <c r="N743" i="3"/>
  <c r="M744" i="3" l="1"/>
  <c r="O744" i="3" s="1"/>
  <c r="N744" i="3"/>
  <c r="M745" i="3" l="1"/>
  <c r="O745" i="3" s="1"/>
  <c r="N745" i="3"/>
  <c r="M746" i="3" l="1"/>
  <c r="O746" i="3" s="1"/>
  <c r="N746" i="3"/>
  <c r="M747" i="3" l="1"/>
  <c r="O747" i="3" s="1"/>
  <c r="N747" i="3"/>
  <c r="M748" i="3" l="1"/>
  <c r="O748" i="3" s="1"/>
  <c r="N748" i="3"/>
  <c r="M749" i="3" l="1"/>
  <c r="O749" i="3" s="1"/>
  <c r="N749" i="3"/>
  <c r="M750" i="3" l="1"/>
  <c r="O750" i="3" s="1"/>
  <c r="N750" i="3"/>
  <c r="M751" i="3" l="1"/>
  <c r="O751" i="3" s="1"/>
  <c r="N751" i="3"/>
  <c r="M752" i="3" l="1"/>
  <c r="O752" i="3" s="1"/>
  <c r="N752" i="3"/>
  <c r="M753" i="3" l="1"/>
  <c r="O753" i="3" s="1"/>
  <c r="N753" i="3"/>
  <c r="M754" i="3" l="1"/>
  <c r="O754" i="3" s="1"/>
  <c r="N754" i="3"/>
  <c r="M755" i="3" l="1"/>
  <c r="O755" i="3" s="1"/>
  <c r="N755" i="3"/>
  <c r="M756" i="3" l="1"/>
  <c r="O756" i="3" s="1"/>
  <c r="N756" i="3"/>
  <c r="M757" i="3" l="1"/>
  <c r="O757" i="3" s="1"/>
  <c r="N757" i="3"/>
  <c r="M758" i="3" l="1"/>
  <c r="O758" i="3" s="1"/>
  <c r="N758" i="3"/>
  <c r="M759" i="3" l="1"/>
  <c r="O759" i="3" s="1"/>
  <c r="N759" i="3"/>
  <c r="M760" i="3" l="1"/>
  <c r="O760" i="3" s="1"/>
  <c r="N760" i="3"/>
  <c r="M761" i="3" l="1"/>
  <c r="O761" i="3" s="1"/>
  <c r="N761" i="3"/>
  <c r="M762" i="3" l="1"/>
  <c r="O762" i="3" s="1"/>
  <c r="N762" i="3"/>
  <c r="M763" i="3" l="1"/>
  <c r="O763" i="3" s="1"/>
  <c r="N763" i="3"/>
  <c r="M764" i="3" l="1"/>
  <c r="O764" i="3" s="1"/>
  <c r="N764" i="3"/>
  <c r="M765" i="3" l="1"/>
  <c r="O765" i="3" s="1"/>
  <c r="N765" i="3"/>
  <c r="M766" i="3" l="1"/>
  <c r="O766" i="3" s="1"/>
  <c r="N766" i="3"/>
  <c r="M767" i="3" l="1"/>
  <c r="O767" i="3" s="1"/>
  <c r="N767" i="3"/>
  <c r="M768" i="3" l="1"/>
  <c r="O768" i="3" s="1"/>
  <c r="N768" i="3"/>
  <c r="M769" i="3" l="1"/>
  <c r="O769" i="3" s="1"/>
  <c r="N769" i="3"/>
  <c r="M770" i="3" l="1"/>
  <c r="O770" i="3" s="1"/>
  <c r="N770" i="3"/>
  <c r="M771" i="3" l="1"/>
  <c r="O771" i="3" s="1"/>
  <c r="N771" i="3"/>
  <c r="M772" i="3" l="1"/>
  <c r="O772" i="3" s="1"/>
  <c r="N772" i="3"/>
  <c r="M773" i="3" l="1"/>
  <c r="O773" i="3" s="1"/>
  <c r="N773" i="3"/>
  <c r="M774" i="3" l="1"/>
  <c r="O774" i="3" s="1"/>
  <c r="N774" i="3"/>
  <c r="M775" i="3" l="1"/>
  <c r="O775" i="3" s="1"/>
  <c r="N775" i="3"/>
  <c r="M776" i="3" l="1"/>
  <c r="O776" i="3" s="1"/>
  <c r="N776" i="3"/>
  <c r="M777" i="3" l="1"/>
  <c r="O777" i="3" s="1"/>
  <c r="N777" i="3"/>
  <c r="M778" i="3" l="1"/>
  <c r="O778" i="3" s="1"/>
  <c r="N778" i="3"/>
  <c r="M779" i="3" l="1"/>
  <c r="O779" i="3" s="1"/>
  <c r="N779" i="3"/>
  <c r="M780" i="3" l="1"/>
  <c r="O780" i="3" s="1"/>
  <c r="N780" i="3"/>
  <c r="M781" i="3" l="1"/>
  <c r="O781" i="3" s="1"/>
  <c r="N781" i="3"/>
  <c r="M782" i="3" l="1"/>
  <c r="O782" i="3" s="1"/>
  <c r="N782" i="3"/>
  <c r="M783" i="3" l="1"/>
  <c r="O783" i="3" s="1"/>
  <c r="N783" i="3"/>
  <c r="M784" i="3" l="1"/>
  <c r="O784" i="3" s="1"/>
  <c r="N784" i="3"/>
  <c r="M785" i="3" l="1"/>
  <c r="O785" i="3" s="1"/>
  <c r="N785" i="3"/>
  <c r="M786" i="3" l="1"/>
  <c r="O786" i="3" s="1"/>
  <c r="N786" i="3"/>
  <c r="M787" i="3" l="1"/>
  <c r="O787" i="3" s="1"/>
  <c r="N787" i="3"/>
  <c r="M788" i="3" l="1"/>
  <c r="O788" i="3" s="1"/>
  <c r="N788" i="3"/>
  <c r="M789" i="3" l="1"/>
  <c r="O789" i="3" s="1"/>
  <c r="N789" i="3"/>
  <c r="M790" i="3" l="1"/>
  <c r="O790" i="3" s="1"/>
  <c r="N790" i="3"/>
  <c r="M791" i="3" l="1"/>
  <c r="O791" i="3" s="1"/>
  <c r="N791" i="3"/>
  <c r="M792" i="3" l="1"/>
  <c r="O792" i="3" s="1"/>
  <c r="N792" i="3"/>
  <c r="M793" i="3" l="1"/>
  <c r="O793" i="3" s="1"/>
  <c r="N793" i="3"/>
  <c r="M794" i="3" l="1"/>
  <c r="O794" i="3" s="1"/>
  <c r="N794" i="3"/>
  <c r="M795" i="3" l="1"/>
  <c r="O795" i="3" s="1"/>
  <c r="N795" i="3"/>
  <c r="M796" i="3" l="1"/>
  <c r="O796" i="3" s="1"/>
  <c r="N796" i="3"/>
  <c r="M797" i="3" l="1"/>
  <c r="O797" i="3" s="1"/>
  <c r="N797" i="3"/>
  <c r="M798" i="3" l="1"/>
  <c r="O798" i="3" s="1"/>
  <c r="N798" i="3"/>
  <c r="M799" i="3" l="1"/>
  <c r="O799" i="3" s="1"/>
  <c r="N799" i="3"/>
  <c r="M800" i="3" l="1"/>
  <c r="O800" i="3" s="1"/>
  <c r="N800" i="3"/>
  <c r="M801" i="3" l="1"/>
  <c r="O801" i="3" s="1"/>
  <c r="N801" i="3"/>
  <c r="M802" i="3" l="1"/>
  <c r="O802" i="3" s="1"/>
  <c r="N802" i="3"/>
  <c r="M803" i="3" l="1"/>
  <c r="O803" i="3" s="1"/>
  <c r="N803" i="3"/>
  <c r="M804" i="3" l="1"/>
  <c r="O804" i="3" s="1"/>
  <c r="N804" i="3"/>
  <c r="M805" i="3" l="1"/>
  <c r="O805" i="3" s="1"/>
  <c r="N805" i="3"/>
  <c r="M806" i="3" l="1"/>
  <c r="O806" i="3" s="1"/>
  <c r="N806" i="3"/>
  <c r="M807" i="3" l="1"/>
  <c r="O807" i="3" s="1"/>
  <c r="N807" i="3"/>
  <c r="M808" i="3" l="1"/>
  <c r="O808" i="3" s="1"/>
  <c r="N808" i="3"/>
  <c r="M809" i="3" l="1"/>
  <c r="O809" i="3" s="1"/>
  <c r="N809" i="3"/>
  <c r="M810" i="3" l="1"/>
  <c r="O810" i="3" s="1"/>
  <c r="N810" i="3"/>
  <c r="M811" i="3" l="1"/>
  <c r="O811" i="3" s="1"/>
  <c r="N811" i="3"/>
  <c r="M812" i="3" l="1"/>
  <c r="O812" i="3" s="1"/>
  <c r="N812" i="3"/>
  <c r="M813" i="3" l="1"/>
  <c r="O813" i="3" s="1"/>
  <c r="N813" i="3"/>
  <c r="M814" i="3" l="1"/>
  <c r="O814" i="3" s="1"/>
  <c r="N814" i="3"/>
  <c r="M815" i="3" l="1"/>
  <c r="O815" i="3" s="1"/>
  <c r="N815" i="3"/>
  <c r="M816" i="3" l="1"/>
  <c r="O816" i="3" s="1"/>
  <c r="N816" i="3"/>
  <c r="M817" i="3" l="1"/>
  <c r="O817" i="3" s="1"/>
  <c r="N817" i="3"/>
  <c r="M818" i="3" l="1"/>
  <c r="O818" i="3" s="1"/>
  <c r="N818" i="3"/>
  <c r="M819" i="3" l="1"/>
  <c r="O819" i="3" s="1"/>
  <c r="N819" i="3"/>
  <c r="M820" i="3" l="1"/>
  <c r="O820" i="3" s="1"/>
  <c r="N820" i="3"/>
  <c r="M821" i="3" l="1"/>
  <c r="O821" i="3" s="1"/>
  <c r="N821" i="3"/>
  <c r="M822" i="3" l="1"/>
  <c r="O822" i="3" s="1"/>
  <c r="N822" i="3"/>
  <c r="M823" i="3" l="1"/>
  <c r="O823" i="3" s="1"/>
  <c r="N823" i="3"/>
  <c r="M824" i="3" l="1"/>
  <c r="O824" i="3" s="1"/>
  <c r="N824" i="3"/>
  <c r="M825" i="3" l="1"/>
  <c r="O825" i="3" s="1"/>
  <c r="N825" i="3"/>
  <c r="M826" i="3" l="1"/>
  <c r="O826" i="3" s="1"/>
  <c r="N826" i="3"/>
  <c r="M827" i="3" l="1"/>
  <c r="O827" i="3" s="1"/>
  <c r="N827" i="3"/>
  <c r="M828" i="3" l="1"/>
  <c r="O828" i="3" s="1"/>
  <c r="N828" i="3"/>
  <c r="M829" i="3" l="1"/>
  <c r="O829" i="3" s="1"/>
  <c r="N829" i="3"/>
  <c r="M830" i="3" l="1"/>
  <c r="O830" i="3" s="1"/>
  <c r="N830" i="3"/>
  <c r="M831" i="3" l="1"/>
  <c r="O831" i="3" s="1"/>
  <c r="N831" i="3"/>
  <c r="M832" i="3" l="1"/>
  <c r="O832" i="3" s="1"/>
  <c r="N832" i="3"/>
  <c r="M833" i="3" l="1"/>
  <c r="O833" i="3" s="1"/>
  <c r="N833" i="3"/>
  <c r="M834" i="3" l="1"/>
  <c r="O834" i="3" s="1"/>
  <c r="N834" i="3"/>
  <c r="M835" i="3" l="1"/>
  <c r="O835" i="3" s="1"/>
  <c r="N835" i="3"/>
  <c r="M836" i="3" l="1"/>
  <c r="O836" i="3" s="1"/>
  <c r="N836" i="3"/>
  <c r="M837" i="3" l="1"/>
  <c r="O837" i="3" s="1"/>
  <c r="N837" i="3"/>
  <c r="M838" i="3" l="1"/>
  <c r="O838" i="3" s="1"/>
  <c r="N838" i="3"/>
  <c r="M839" i="3" l="1"/>
  <c r="O839" i="3" s="1"/>
  <c r="N839" i="3"/>
  <c r="M840" i="3" l="1"/>
  <c r="O840" i="3" s="1"/>
  <c r="N840" i="3"/>
  <c r="M841" i="3" l="1"/>
  <c r="O841" i="3" s="1"/>
  <c r="N841" i="3"/>
  <c r="M842" i="3" l="1"/>
  <c r="O842" i="3" s="1"/>
  <c r="N842" i="3"/>
  <c r="M843" i="3" l="1"/>
  <c r="O843" i="3" s="1"/>
  <c r="N843" i="3"/>
  <c r="M844" i="3" l="1"/>
  <c r="O844" i="3" s="1"/>
  <c r="N844" i="3"/>
  <c r="M845" i="3" l="1"/>
  <c r="O845" i="3" s="1"/>
  <c r="N845" i="3"/>
  <c r="M846" i="3" l="1"/>
  <c r="O846" i="3" s="1"/>
  <c r="N846" i="3"/>
  <c r="M847" i="3" l="1"/>
  <c r="O847" i="3" s="1"/>
  <c r="N847" i="3"/>
  <c r="M848" i="3" l="1"/>
  <c r="O848" i="3" s="1"/>
  <c r="N848" i="3"/>
  <c r="M849" i="3" l="1"/>
  <c r="O849" i="3" s="1"/>
  <c r="N849" i="3"/>
  <c r="M850" i="3" l="1"/>
  <c r="O850" i="3" s="1"/>
  <c r="N850" i="3"/>
  <c r="M851" i="3" l="1"/>
  <c r="O851" i="3" s="1"/>
  <c r="N851" i="3"/>
  <c r="M852" i="3" l="1"/>
  <c r="O852" i="3" s="1"/>
  <c r="N852" i="3"/>
  <c r="M853" i="3" l="1"/>
  <c r="O853" i="3" s="1"/>
  <c r="N853" i="3"/>
  <c r="M854" i="3" l="1"/>
  <c r="O854" i="3" s="1"/>
  <c r="N854" i="3"/>
  <c r="M855" i="3" l="1"/>
  <c r="O855" i="3" s="1"/>
  <c r="N855" i="3"/>
  <c r="M856" i="3" l="1"/>
  <c r="O856" i="3" s="1"/>
  <c r="N856" i="3"/>
  <c r="M857" i="3" l="1"/>
  <c r="O857" i="3" s="1"/>
  <c r="N857" i="3"/>
  <c r="M858" i="3" l="1"/>
  <c r="O858" i="3" s="1"/>
  <c r="N858" i="3"/>
  <c r="M859" i="3" l="1"/>
  <c r="O859" i="3" s="1"/>
  <c r="N859" i="3"/>
  <c r="M860" i="3" l="1"/>
  <c r="O860" i="3" s="1"/>
  <c r="N860" i="3"/>
  <c r="M861" i="3" l="1"/>
  <c r="O861" i="3" s="1"/>
  <c r="N861" i="3"/>
  <c r="M862" i="3" l="1"/>
  <c r="O862" i="3" s="1"/>
  <c r="N862" i="3"/>
  <c r="M863" i="3" l="1"/>
  <c r="O863" i="3" s="1"/>
  <c r="N863" i="3"/>
  <c r="M864" i="3" l="1"/>
  <c r="O864" i="3" s="1"/>
  <c r="N864" i="3"/>
  <c r="M865" i="3" l="1"/>
  <c r="O865" i="3" s="1"/>
  <c r="N865" i="3"/>
  <c r="M866" i="3" l="1"/>
  <c r="O866" i="3" s="1"/>
  <c r="N866" i="3"/>
  <c r="M867" i="3" l="1"/>
  <c r="O867" i="3" s="1"/>
  <c r="N867" i="3"/>
  <c r="M868" i="3" l="1"/>
  <c r="O868" i="3" s="1"/>
  <c r="N868" i="3"/>
  <c r="M869" i="3" l="1"/>
  <c r="O869" i="3" s="1"/>
  <c r="N869" i="3"/>
  <c r="M870" i="3" l="1"/>
  <c r="O870" i="3" s="1"/>
  <c r="N870" i="3"/>
  <c r="M871" i="3" l="1"/>
  <c r="O871" i="3" s="1"/>
  <c r="N871" i="3"/>
  <c r="M872" i="3" l="1"/>
  <c r="O872" i="3" s="1"/>
  <c r="N872" i="3"/>
  <c r="M873" i="3" l="1"/>
  <c r="O873" i="3" s="1"/>
  <c r="N873" i="3"/>
  <c r="M874" i="3" l="1"/>
  <c r="O874" i="3" s="1"/>
  <c r="N874" i="3"/>
  <c r="M875" i="3" l="1"/>
  <c r="O875" i="3" s="1"/>
  <c r="N875" i="3"/>
  <c r="M876" i="3" l="1"/>
  <c r="O876" i="3" s="1"/>
  <c r="N876" i="3"/>
  <c r="M877" i="3" l="1"/>
  <c r="O877" i="3" s="1"/>
  <c r="N877" i="3"/>
  <c r="M878" i="3" l="1"/>
  <c r="O878" i="3" s="1"/>
  <c r="N878" i="3"/>
  <c r="M879" i="3" l="1"/>
  <c r="O879" i="3" s="1"/>
  <c r="N879" i="3"/>
  <c r="M880" i="3" l="1"/>
  <c r="O880" i="3" s="1"/>
  <c r="N880" i="3"/>
  <c r="M881" i="3" l="1"/>
  <c r="O881" i="3" s="1"/>
  <c r="N881" i="3"/>
  <c r="M882" i="3" l="1"/>
  <c r="O882" i="3" s="1"/>
  <c r="N882" i="3"/>
  <c r="M883" i="3" l="1"/>
  <c r="O883" i="3" s="1"/>
  <c r="N883" i="3"/>
  <c r="M884" i="3" l="1"/>
  <c r="O884" i="3" s="1"/>
  <c r="N884" i="3"/>
  <c r="M885" i="3" l="1"/>
  <c r="O885" i="3" s="1"/>
  <c r="N885" i="3"/>
  <c r="M886" i="3" l="1"/>
  <c r="O886" i="3" s="1"/>
  <c r="N886" i="3"/>
  <c r="M887" i="3" l="1"/>
  <c r="O887" i="3" s="1"/>
  <c r="N887" i="3"/>
  <c r="M888" i="3" l="1"/>
  <c r="O888" i="3" s="1"/>
  <c r="N888" i="3"/>
  <c r="M889" i="3" l="1"/>
  <c r="O889" i="3" s="1"/>
  <c r="N889" i="3"/>
  <c r="M890" i="3" l="1"/>
  <c r="O890" i="3" s="1"/>
  <c r="N890" i="3"/>
  <c r="M891" i="3" l="1"/>
  <c r="O891" i="3" s="1"/>
  <c r="N891" i="3"/>
  <c r="M892" i="3" l="1"/>
  <c r="O892" i="3" s="1"/>
  <c r="N892" i="3"/>
  <c r="M893" i="3" l="1"/>
  <c r="O893" i="3" s="1"/>
  <c r="N893" i="3"/>
  <c r="M894" i="3" l="1"/>
  <c r="O894" i="3" s="1"/>
  <c r="N894" i="3"/>
  <c r="M895" i="3" l="1"/>
  <c r="O895" i="3" s="1"/>
  <c r="N895" i="3"/>
  <c r="M896" i="3" l="1"/>
  <c r="O896" i="3" s="1"/>
  <c r="N896" i="3"/>
  <c r="M897" i="3" l="1"/>
  <c r="O897" i="3" s="1"/>
  <c r="N897" i="3"/>
  <c r="M898" i="3" l="1"/>
  <c r="O898" i="3" s="1"/>
  <c r="N898" i="3"/>
  <c r="M899" i="3" l="1"/>
  <c r="O899" i="3" s="1"/>
  <c r="N899" i="3"/>
  <c r="M900" i="3" l="1"/>
  <c r="O900" i="3" s="1"/>
  <c r="N900" i="3"/>
  <c r="M901" i="3" l="1"/>
  <c r="O901" i="3" s="1"/>
  <c r="N901" i="3"/>
  <c r="M902" i="3" l="1"/>
  <c r="O902" i="3" s="1"/>
  <c r="N902" i="3"/>
  <c r="M903" i="3" l="1"/>
  <c r="O903" i="3" s="1"/>
  <c r="N903" i="3"/>
  <c r="M904" i="3" l="1"/>
  <c r="O904" i="3" s="1"/>
  <c r="N904" i="3"/>
  <c r="M905" i="3" l="1"/>
  <c r="O905" i="3" s="1"/>
  <c r="N905" i="3"/>
  <c r="M906" i="3" l="1"/>
  <c r="O906" i="3" s="1"/>
  <c r="N906" i="3"/>
  <c r="M907" i="3" l="1"/>
  <c r="O907" i="3" s="1"/>
  <c r="N907" i="3"/>
  <c r="M908" i="3" l="1"/>
  <c r="O908" i="3" s="1"/>
  <c r="N908" i="3"/>
  <c r="M909" i="3" l="1"/>
  <c r="O909" i="3" s="1"/>
  <c r="N909" i="3"/>
  <c r="M910" i="3" l="1"/>
  <c r="O910" i="3" s="1"/>
  <c r="N910" i="3"/>
  <c r="M911" i="3" l="1"/>
  <c r="O911" i="3" s="1"/>
  <c r="N911" i="3"/>
  <c r="M912" i="3" l="1"/>
  <c r="O912" i="3" s="1"/>
  <c r="N912" i="3"/>
  <c r="M913" i="3" l="1"/>
  <c r="O913" i="3" s="1"/>
  <c r="N913" i="3"/>
  <c r="M914" i="3" l="1"/>
  <c r="O914" i="3" s="1"/>
  <c r="N914" i="3"/>
  <c r="M915" i="3" l="1"/>
  <c r="O915" i="3" s="1"/>
  <c r="N915" i="3"/>
  <c r="M916" i="3" l="1"/>
  <c r="O916" i="3" s="1"/>
  <c r="N916" i="3"/>
  <c r="M917" i="3" l="1"/>
  <c r="O917" i="3" s="1"/>
  <c r="N917" i="3"/>
  <c r="M918" i="3" l="1"/>
  <c r="O918" i="3" s="1"/>
  <c r="N918" i="3"/>
  <c r="M919" i="3" l="1"/>
  <c r="O919" i="3" s="1"/>
  <c r="N919" i="3"/>
  <c r="M920" i="3" l="1"/>
  <c r="O920" i="3" s="1"/>
  <c r="N920" i="3"/>
  <c r="M921" i="3" l="1"/>
  <c r="O921" i="3" s="1"/>
  <c r="N921" i="3"/>
  <c r="M922" i="3" l="1"/>
  <c r="O922" i="3" s="1"/>
  <c r="N922" i="3"/>
  <c r="M923" i="3" l="1"/>
  <c r="O923" i="3" s="1"/>
  <c r="N923" i="3"/>
  <c r="M924" i="3" l="1"/>
  <c r="O924" i="3" s="1"/>
  <c r="N924" i="3"/>
  <c r="M925" i="3" l="1"/>
  <c r="O925" i="3" s="1"/>
  <c r="N925" i="3"/>
  <c r="M926" i="3" l="1"/>
  <c r="O926" i="3" s="1"/>
  <c r="N926" i="3"/>
  <c r="M927" i="3" l="1"/>
  <c r="O927" i="3" s="1"/>
  <c r="N927" i="3"/>
  <c r="M928" i="3" l="1"/>
  <c r="O928" i="3" s="1"/>
  <c r="N928" i="3"/>
  <c r="M929" i="3" l="1"/>
  <c r="O929" i="3" s="1"/>
  <c r="N929" i="3"/>
  <c r="M930" i="3" l="1"/>
  <c r="O930" i="3" s="1"/>
  <c r="N930" i="3"/>
  <c r="M931" i="3" l="1"/>
  <c r="O931" i="3" s="1"/>
  <c r="N931" i="3"/>
  <c r="M932" i="3" l="1"/>
  <c r="O932" i="3" s="1"/>
  <c r="N932" i="3"/>
  <c r="M933" i="3" l="1"/>
  <c r="O933" i="3" s="1"/>
  <c r="N933" i="3"/>
  <c r="M934" i="3" l="1"/>
  <c r="O934" i="3" s="1"/>
  <c r="N934" i="3"/>
  <c r="M935" i="3" l="1"/>
  <c r="O935" i="3" s="1"/>
  <c r="N935" i="3"/>
  <c r="M936" i="3" l="1"/>
  <c r="O936" i="3" s="1"/>
  <c r="N936" i="3"/>
  <c r="M937" i="3" l="1"/>
  <c r="O937" i="3" s="1"/>
  <c r="N937" i="3"/>
  <c r="M938" i="3" l="1"/>
  <c r="O938" i="3" s="1"/>
  <c r="N938" i="3"/>
  <c r="M939" i="3" l="1"/>
  <c r="O939" i="3" s="1"/>
  <c r="N939" i="3"/>
  <c r="M940" i="3" l="1"/>
  <c r="O940" i="3" s="1"/>
  <c r="N940" i="3"/>
  <c r="M941" i="3" l="1"/>
  <c r="O941" i="3" s="1"/>
  <c r="N941" i="3"/>
  <c r="M942" i="3" l="1"/>
  <c r="O942" i="3" s="1"/>
  <c r="N942" i="3"/>
  <c r="M943" i="3" l="1"/>
  <c r="O943" i="3" s="1"/>
  <c r="N943" i="3"/>
  <c r="M944" i="3" l="1"/>
  <c r="O944" i="3" s="1"/>
  <c r="N944" i="3"/>
  <c r="M945" i="3" l="1"/>
  <c r="O945" i="3" s="1"/>
  <c r="N945" i="3"/>
  <c r="M946" i="3" l="1"/>
  <c r="O946" i="3" s="1"/>
  <c r="N946" i="3"/>
  <c r="M947" i="3" l="1"/>
  <c r="O947" i="3" s="1"/>
  <c r="N947" i="3"/>
  <c r="M948" i="3" l="1"/>
  <c r="O948" i="3" s="1"/>
  <c r="N948" i="3"/>
  <c r="M949" i="3" l="1"/>
  <c r="O949" i="3" s="1"/>
  <c r="N949" i="3"/>
  <c r="M950" i="3" l="1"/>
  <c r="O950" i="3" s="1"/>
  <c r="N950" i="3"/>
  <c r="M951" i="3" l="1"/>
  <c r="O951" i="3" s="1"/>
  <c r="N951" i="3"/>
  <c r="M952" i="3" l="1"/>
  <c r="O952" i="3" s="1"/>
  <c r="N952" i="3"/>
  <c r="M953" i="3" l="1"/>
  <c r="O953" i="3" s="1"/>
  <c r="N953" i="3"/>
  <c r="M954" i="3" l="1"/>
  <c r="O954" i="3" s="1"/>
  <c r="N954" i="3"/>
  <c r="M955" i="3" l="1"/>
  <c r="O955" i="3" s="1"/>
  <c r="N955" i="3"/>
  <c r="M956" i="3" l="1"/>
  <c r="O956" i="3" s="1"/>
  <c r="N956" i="3"/>
  <c r="M957" i="3" l="1"/>
  <c r="O957" i="3" s="1"/>
  <c r="N957" i="3"/>
  <c r="M958" i="3" l="1"/>
  <c r="O958" i="3" s="1"/>
  <c r="N958" i="3"/>
  <c r="M959" i="3" l="1"/>
  <c r="O959" i="3" s="1"/>
  <c r="N959" i="3"/>
  <c r="M960" i="3" l="1"/>
  <c r="O960" i="3" s="1"/>
  <c r="N960" i="3"/>
  <c r="M961" i="3" l="1"/>
  <c r="O961" i="3" s="1"/>
  <c r="N961" i="3"/>
  <c r="M962" i="3" l="1"/>
  <c r="O962" i="3" s="1"/>
  <c r="N962" i="3"/>
  <c r="M963" i="3" l="1"/>
  <c r="O963" i="3" s="1"/>
  <c r="N963" i="3"/>
  <c r="M964" i="3" l="1"/>
  <c r="O964" i="3" s="1"/>
  <c r="N964" i="3"/>
  <c r="M965" i="3" l="1"/>
  <c r="O965" i="3" s="1"/>
  <c r="N965" i="3"/>
  <c r="M966" i="3" l="1"/>
  <c r="O966" i="3" s="1"/>
  <c r="N966" i="3"/>
  <c r="M967" i="3" l="1"/>
  <c r="O967" i="3" s="1"/>
  <c r="N967" i="3"/>
  <c r="M968" i="3" l="1"/>
  <c r="O968" i="3" s="1"/>
  <c r="N968" i="3"/>
  <c r="M969" i="3" l="1"/>
  <c r="O969" i="3" s="1"/>
  <c r="N969" i="3"/>
  <c r="M970" i="3" l="1"/>
  <c r="O970" i="3" s="1"/>
  <c r="N970" i="3"/>
  <c r="M971" i="3" l="1"/>
  <c r="O971" i="3" s="1"/>
  <c r="N971" i="3"/>
  <c r="M972" i="3" l="1"/>
  <c r="O972" i="3" s="1"/>
  <c r="N972" i="3"/>
  <c r="N973" i="3" l="1"/>
  <c r="M973" i="3"/>
  <c r="O973" i="3" s="1"/>
  <c r="M974" i="3" l="1"/>
  <c r="O974" i="3" s="1"/>
  <c r="N974" i="3"/>
  <c r="M975" i="3" l="1"/>
  <c r="O975" i="3" s="1"/>
  <c r="N975" i="3"/>
  <c r="M976" i="3" l="1"/>
  <c r="O976" i="3" s="1"/>
  <c r="N976" i="3"/>
  <c r="M977" i="3" l="1"/>
  <c r="O977" i="3" s="1"/>
  <c r="N977" i="3"/>
  <c r="M978" i="3" l="1"/>
  <c r="O978" i="3" s="1"/>
  <c r="N978" i="3"/>
  <c r="M979" i="3" l="1"/>
  <c r="O979" i="3" s="1"/>
  <c r="N979" i="3"/>
  <c r="M980" i="3" l="1"/>
  <c r="O980" i="3" s="1"/>
  <c r="N980" i="3"/>
  <c r="M981" i="3" l="1"/>
  <c r="O981" i="3" s="1"/>
  <c r="N981" i="3"/>
  <c r="M982" i="3" l="1"/>
  <c r="O982" i="3" s="1"/>
  <c r="N982" i="3"/>
  <c r="M983" i="3" l="1"/>
  <c r="O983" i="3" s="1"/>
  <c r="N983" i="3"/>
  <c r="M984" i="3" l="1"/>
  <c r="O984" i="3" s="1"/>
  <c r="N984" i="3"/>
  <c r="M985" i="3" l="1"/>
  <c r="O985" i="3" s="1"/>
  <c r="N985" i="3"/>
  <c r="M986" i="3" l="1"/>
  <c r="O986" i="3" s="1"/>
  <c r="N986" i="3"/>
  <c r="M987" i="3" l="1"/>
  <c r="O987" i="3" s="1"/>
  <c r="N987" i="3"/>
  <c r="M988" i="3" l="1"/>
  <c r="O988" i="3" s="1"/>
  <c r="N988" i="3"/>
  <c r="M989" i="3" l="1"/>
  <c r="O989" i="3" s="1"/>
  <c r="N989" i="3"/>
  <c r="M990" i="3" l="1"/>
  <c r="O990" i="3" s="1"/>
  <c r="N990" i="3"/>
  <c r="M991" i="3" l="1"/>
  <c r="O991" i="3" s="1"/>
  <c r="N991" i="3"/>
  <c r="M992" i="3" l="1"/>
  <c r="O992" i="3" s="1"/>
  <c r="N992" i="3"/>
  <c r="M993" i="3" l="1"/>
  <c r="O993" i="3" s="1"/>
  <c r="N993" i="3"/>
  <c r="M994" i="3" l="1"/>
  <c r="O994" i="3" s="1"/>
  <c r="N994" i="3"/>
  <c r="M995" i="3" l="1"/>
  <c r="O995" i="3" s="1"/>
  <c r="N995" i="3"/>
  <c r="M996" i="3" l="1"/>
  <c r="O996" i="3" s="1"/>
  <c r="N996" i="3"/>
  <c r="M997" i="3" l="1"/>
  <c r="O997" i="3" s="1"/>
  <c r="N997" i="3"/>
  <c r="M998" i="3" l="1"/>
  <c r="O998" i="3" s="1"/>
  <c r="N998" i="3"/>
  <c r="M999" i="3" l="1"/>
  <c r="O999" i="3" s="1"/>
  <c r="N999" i="3"/>
  <c r="M1000" i="3" l="1"/>
  <c r="O1000" i="3" s="1"/>
  <c r="N1000" i="3"/>
  <c r="M1001" i="3" l="1"/>
  <c r="O1001" i="3" s="1"/>
  <c r="N1001" i="3"/>
  <c r="M1002" i="3" l="1"/>
  <c r="O1002" i="3" s="1"/>
  <c r="N1002" i="3"/>
  <c r="M1003" i="3" l="1"/>
  <c r="O1003" i="3" s="1"/>
  <c r="N1003" i="3"/>
  <c r="M1004" i="3" l="1"/>
  <c r="O1004" i="3" s="1"/>
  <c r="N1004" i="3"/>
  <c r="M1005" i="3" l="1"/>
  <c r="O1005" i="3" s="1"/>
  <c r="N1005" i="3"/>
  <c r="M1006" i="3" l="1"/>
  <c r="O1006" i="3" s="1"/>
  <c r="N1006" i="3"/>
  <c r="M1007" i="3" l="1"/>
  <c r="O1007" i="3" s="1"/>
  <c r="N1007" i="3"/>
  <c r="M1008" i="3" l="1"/>
  <c r="O1008" i="3" s="1"/>
  <c r="N1008" i="3"/>
  <c r="M1009" i="3" l="1"/>
  <c r="O1009" i="3" s="1"/>
  <c r="N1009" i="3"/>
  <c r="N1010" i="3" l="1"/>
  <c r="M1010" i="3"/>
  <c r="O1010" i="3" s="1"/>
  <c r="M1011" i="3" l="1"/>
  <c r="O1011" i="3" s="1"/>
  <c r="N1011" i="3"/>
  <c r="M1012" i="3" l="1"/>
  <c r="O1012" i="3" s="1"/>
  <c r="N1012" i="3"/>
  <c r="M1013" i="3" l="1"/>
  <c r="O1013" i="3" s="1"/>
  <c r="N1013" i="3"/>
  <c r="M1014" i="3" l="1"/>
  <c r="O1014" i="3" s="1"/>
  <c r="N1014" i="3"/>
  <c r="M1015" i="3" l="1"/>
  <c r="O1015" i="3" s="1"/>
  <c r="N1015" i="3"/>
  <c r="M1016" i="3" l="1"/>
  <c r="O1016" i="3" s="1"/>
  <c r="N1016" i="3"/>
  <c r="M1017" i="3" l="1"/>
  <c r="O1017" i="3" s="1"/>
  <c r="N1017" i="3"/>
  <c r="M1018" i="3" l="1"/>
  <c r="O1018" i="3" s="1"/>
  <c r="N1018" i="3"/>
  <c r="M1019" i="3" l="1"/>
  <c r="O1019" i="3" s="1"/>
  <c r="N1019" i="3"/>
  <c r="M1020" i="3" l="1"/>
  <c r="O1020" i="3" s="1"/>
  <c r="N1020" i="3"/>
  <c r="M1021" i="3" l="1"/>
  <c r="O1021" i="3" s="1"/>
  <c r="N1021" i="3"/>
  <c r="M1022" i="3" l="1"/>
  <c r="O1022" i="3" s="1"/>
  <c r="N1022" i="3"/>
  <c r="M1023" i="3" l="1"/>
  <c r="O1023" i="3" s="1"/>
  <c r="N1023" i="3"/>
  <c r="M1024" i="3" l="1"/>
  <c r="O1024" i="3" s="1"/>
  <c r="N1024" i="3"/>
  <c r="M1025" i="3" l="1"/>
  <c r="O1025" i="3" s="1"/>
  <c r="N1025" i="3"/>
  <c r="N1026" i="3" l="1"/>
  <c r="M1026" i="3"/>
  <c r="O1026" i="3" s="1"/>
  <c r="M1027" i="3" l="1"/>
  <c r="O1027" i="3" s="1"/>
  <c r="N1027" i="3"/>
  <c r="M1028" i="3" l="1"/>
  <c r="O1028" i="3" s="1"/>
  <c r="N1028" i="3"/>
  <c r="M1029" i="3" l="1"/>
  <c r="O1029" i="3" s="1"/>
  <c r="N1029" i="3"/>
  <c r="M1030" i="3" l="1"/>
  <c r="O1030" i="3" s="1"/>
  <c r="N1030" i="3"/>
  <c r="M1031" i="3" l="1"/>
  <c r="O1031" i="3" s="1"/>
  <c r="N1031" i="3"/>
  <c r="M1032" i="3" l="1"/>
  <c r="O1032" i="3" s="1"/>
  <c r="N1032" i="3"/>
  <c r="M1033" i="3" l="1"/>
  <c r="O1033" i="3" s="1"/>
  <c r="N1033" i="3"/>
  <c r="N1034" i="3" l="1"/>
  <c r="M1034" i="3"/>
  <c r="O1034" i="3" s="1"/>
  <c r="M1035" i="3" l="1"/>
  <c r="O1035" i="3" s="1"/>
  <c r="N1035" i="3"/>
  <c r="M1036" i="3" l="1"/>
  <c r="O1036" i="3" s="1"/>
  <c r="N1036" i="3"/>
  <c r="M1037" i="3" l="1"/>
  <c r="O1037" i="3" s="1"/>
  <c r="N1037" i="3"/>
  <c r="M1038" i="3" l="1"/>
  <c r="O1038" i="3" s="1"/>
  <c r="N1038" i="3"/>
  <c r="M1039" i="3" l="1"/>
  <c r="O1039" i="3" s="1"/>
  <c r="N1039" i="3"/>
  <c r="M1040" i="3" l="1"/>
  <c r="O1040" i="3" s="1"/>
  <c r="N1040" i="3"/>
  <c r="M1041" i="3" l="1"/>
  <c r="O1041" i="3" s="1"/>
  <c r="N1041" i="3"/>
  <c r="M1042" i="3" l="1"/>
  <c r="O1042" i="3" s="1"/>
  <c r="N1042" i="3"/>
  <c r="M1043" i="3" l="1"/>
  <c r="O1043" i="3" s="1"/>
  <c r="N1043" i="3"/>
  <c r="M1044" i="3" l="1"/>
  <c r="O1044" i="3" s="1"/>
  <c r="N1044" i="3"/>
  <c r="M1045" i="3" l="1"/>
  <c r="O1045" i="3" s="1"/>
  <c r="N1045" i="3"/>
  <c r="M1046" i="3" l="1"/>
  <c r="O1046" i="3" s="1"/>
  <c r="N1046" i="3"/>
  <c r="M1047" i="3" l="1"/>
  <c r="O1047" i="3" s="1"/>
  <c r="N1047" i="3"/>
  <c r="M1048" i="3" l="1"/>
  <c r="O1048" i="3" s="1"/>
  <c r="N1048" i="3"/>
  <c r="M1049" i="3" l="1"/>
  <c r="O1049" i="3" s="1"/>
  <c r="N1049" i="3"/>
  <c r="M1050" i="3" l="1"/>
  <c r="O1050" i="3" s="1"/>
  <c r="N1050" i="3"/>
  <c r="M1051" i="3" l="1"/>
  <c r="O1051" i="3" s="1"/>
  <c r="N1051" i="3"/>
  <c r="M1052" i="3" l="1"/>
  <c r="O1052" i="3" s="1"/>
  <c r="N1052" i="3"/>
  <c r="M1053" i="3" l="1"/>
  <c r="O1053" i="3" s="1"/>
  <c r="N1053" i="3"/>
  <c r="M1054" i="3" l="1"/>
  <c r="O1054" i="3" s="1"/>
  <c r="N1054" i="3"/>
  <c r="M1055" i="3" l="1"/>
  <c r="O1055" i="3" s="1"/>
  <c r="N1055" i="3"/>
  <c r="M1056" i="3" l="1"/>
  <c r="O1056" i="3" s="1"/>
  <c r="N1056" i="3"/>
  <c r="M1057" i="3" l="1"/>
  <c r="O1057" i="3" s="1"/>
  <c r="N1057" i="3"/>
  <c r="M1058" i="3" l="1"/>
  <c r="O1058" i="3" s="1"/>
  <c r="N1058" i="3"/>
  <c r="M1059" i="3" l="1"/>
  <c r="O1059" i="3" s="1"/>
  <c r="N1059" i="3"/>
  <c r="M1060" i="3" l="1"/>
  <c r="O1060" i="3" s="1"/>
  <c r="N1060" i="3"/>
  <c r="M1061" i="3" l="1"/>
  <c r="O1061" i="3" s="1"/>
  <c r="N1061" i="3"/>
  <c r="M1062" i="3" l="1"/>
  <c r="O1062" i="3" s="1"/>
  <c r="N1062" i="3"/>
  <c r="M1063" i="3" l="1"/>
  <c r="O1063" i="3" s="1"/>
  <c r="N1063" i="3"/>
  <c r="M1064" i="3" l="1"/>
  <c r="O1064" i="3" s="1"/>
  <c r="N1064" i="3"/>
  <c r="M1065" i="3" l="1"/>
  <c r="O1065" i="3" s="1"/>
  <c r="N1065" i="3"/>
  <c r="M1066" i="3" l="1"/>
  <c r="O1066" i="3" s="1"/>
  <c r="N1066" i="3"/>
  <c r="M1067" i="3" l="1"/>
  <c r="O1067" i="3" s="1"/>
  <c r="N1067" i="3"/>
  <c r="M1068" i="3" l="1"/>
  <c r="O1068" i="3" s="1"/>
  <c r="N1068" i="3"/>
  <c r="M1069" i="3" l="1"/>
  <c r="O1069" i="3" s="1"/>
  <c r="N1069" i="3"/>
  <c r="M1070" i="3" l="1"/>
  <c r="O1070" i="3" s="1"/>
  <c r="N1070" i="3"/>
  <c r="M1071" i="3" l="1"/>
  <c r="O1071" i="3" s="1"/>
  <c r="N1071" i="3"/>
  <c r="M1072" i="3" l="1"/>
  <c r="O1072" i="3" s="1"/>
  <c r="N1072" i="3"/>
  <c r="M1073" i="3" l="1"/>
  <c r="O1073" i="3" s="1"/>
  <c r="N1073" i="3"/>
  <c r="M1074" i="3" l="1"/>
  <c r="O1074" i="3" s="1"/>
  <c r="N1074" i="3"/>
  <c r="M1075" i="3" l="1"/>
  <c r="O1075" i="3" s="1"/>
  <c r="N1075" i="3"/>
  <c r="M1076" i="3" l="1"/>
  <c r="O1076" i="3" s="1"/>
  <c r="N1076" i="3"/>
  <c r="M1077" i="3" l="1"/>
  <c r="O1077" i="3" s="1"/>
  <c r="N1077" i="3"/>
  <c r="M1078" i="3" l="1"/>
  <c r="O1078" i="3" s="1"/>
  <c r="N1078" i="3"/>
  <c r="M1079" i="3" l="1"/>
  <c r="O1079" i="3" s="1"/>
  <c r="N1079" i="3"/>
  <c r="M1080" i="3" l="1"/>
  <c r="O1080" i="3" s="1"/>
  <c r="N1080" i="3"/>
  <c r="M1081" i="3" l="1"/>
  <c r="O1081" i="3" s="1"/>
  <c r="N1081" i="3"/>
  <c r="M1082" i="3" l="1"/>
  <c r="O1082" i="3" s="1"/>
  <c r="N1082" i="3"/>
  <c r="M1083" i="3" l="1"/>
  <c r="O1083" i="3" s="1"/>
  <c r="N1083" i="3"/>
  <c r="M1084" i="3" l="1"/>
  <c r="O1084" i="3" s="1"/>
  <c r="N1084" i="3"/>
  <c r="M1085" i="3" l="1"/>
  <c r="O1085" i="3" s="1"/>
  <c r="N1085" i="3"/>
  <c r="M1086" i="3" l="1"/>
  <c r="O1086" i="3" s="1"/>
  <c r="N1086" i="3"/>
  <c r="M1087" i="3" l="1"/>
  <c r="O1087" i="3" s="1"/>
  <c r="N1087" i="3"/>
  <c r="M1088" i="3" l="1"/>
  <c r="O1088" i="3" s="1"/>
  <c r="N1088" i="3"/>
  <c r="M1089" i="3" l="1"/>
  <c r="O1089" i="3" s="1"/>
  <c r="N1089" i="3"/>
  <c r="M1090" i="3" l="1"/>
  <c r="O1090" i="3" s="1"/>
  <c r="N1090" i="3"/>
  <c r="M1091" i="3" l="1"/>
  <c r="O1091" i="3" s="1"/>
  <c r="N1091" i="3"/>
  <c r="M1092" i="3" l="1"/>
  <c r="O1092" i="3" s="1"/>
  <c r="N1092" i="3"/>
  <c r="M1093" i="3" l="1"/>
  <c r="O1093" i="3" s="1"/>
  <c r="N1093" i="3"/>
  <c r="M1094" i="3" l="1"/>
  <c r="O1094" i="3" s="1"/>
  <c r="N1094" i="3"/>
  <c r="M1095" i="3" l="1"/>
  <c r="O1095" i="3" s="1"/>
  <c r="N1095" i="3"/>
  <c r="M1096" i="3" l="1"/>
  <c r="O1096" i="3" s="1"/>
  <c r="N1096" i="3"/>
  <c r="M1097" i="3" l="1"/>
  <c r="O1097" i="3" s="1"/>
  <c r="N1097" i="3"/>
  <c r="M1098" i="3" l="1"/>
  <c r="O1098" i="3" s="1"/>
  <c r="N1098" i="3"/>
  <c r="M1099" i="3" l="1"/>
  <c r="O1099" i="3" s="1"/>
  <c r="N1099" i="3"/>
  <c r="M1100" i="3" l="1"/>
  <c r="O1100" i="3" s="1"/>
  <c r="N1100" i="3"/>
  <c r="M1101" i="3" l="1"/>
  <c r="O1101" i="3" s="1"/>
  <c r="N1101" i="3"/>
  <c r="M1102" i="3" l="1"/>
  <c r="O1102" i="3" s="1"/>
  <c r="N1102" i="3"/>
  <c r="M1103" i="3" l="1"/>
  <c r="O1103" i="3" s="1"/>
  <c r="N1103" i="3"/>
  <c r="M1104" i="3" l="1"/>
  <c r="O1104" i="3" s="1"/>
  <c r="N1104" i="3"/>
  <c r="M1105" i="3" l="1"/>
  <c r="O1105" i="3" s="1"/>
  <c r="N1105" i="3"/>
  <c r="M1106" i="3" l="1"/>
  <c r="O1106" i="3" s="1"/>
  <c r="N1106" i="3"/>
  <c r="M1107" i="3" l="1"/>
  <c r="O1107" i="3" s="1"/>
  <c r="N1107" i="3"/>
  <c r="M1108" i="3" l="1"/>
  <c r="O1108" i="3" s="1"/>
  <c r="N1108" i="3"/>
  <c r="M1109" i="3" l="1"/>
  <c r="O1109" i="3" s="1"/>
  <c r="N1109" i="3"/>
  <c r="M1110" i="3" l="1"/>
  <c r="O1110" i="3" s="1"/>
  <c r="N1110" i="3"/>
  <c r="M1111" i="3" l="1"/>
  <c r="O1111" i="3" s="1"/>
  <c r="N1111" i="3"/>
  <c r="M1112" i="3" l="1"/>
  <c r="O1112" i="3" s="1"/>
  <c r="N1112" i="3"/>
  <c r="M1113" i="3" l="1"/>
  <c r="O1113" i="3" s="1"/>
  <c r="N1113" i="3"/>
  <c r="M1114" i="3" l="1"/>
  <c r="O1114" i="3" s="1"/>
  <c r="N1114" i="3"/>
  <c r="M1115" i="3" l="1"/>
  <c r="O1115" i="3" s="1"/>
  <c r="N1115" i="3"/>
  <c r="M1116" i="3" l="1"/>
  <c r="O1116" i="3" s="1"/>
  <c r="N1116" i="3"/>
  <c r="M1117" i="3" l="1"/>
  <c r="O1117" i="3" s="1"/>
  <c r="N1117" i="3"/>
  <c r="M1118" i="3" l="1"/>
  <c r="O1118" i="3" s="1"/>
  <c r="N1118" i="3"/>
  <c r="M1119" i="3" l="1"/>
  <c r="O1119" i="3" s="1"/>
  <c r="N1119" i="3"/>
  <c r="M1120" i="3" l="1"/>
  <c r="O1120" i="3" s="1"/>
  <c r="N1120" i="3"/>
  <c r="M1121" i="3" l="1"/>
  <c r="O1121" i="3" s="1"/>
  <c r="N1121" i="3"/>
  <c r="M1122" i="3" l="1"/>
  <c r="O1122" i="3" s="1"/>
  <c r="N1122" i="3"/>
  <c r="M1123" i="3" l="1"/>
  <c r="O1123" i="3" s="1"/>
  <c r="N1123" i="3"/>
  <c r="M1124" i="3" l="1"/>
  <c r="O1124" i="3" s="1"/>
  <c r="N1124" i="3"/>
  <c r="M1125" i="3" l="1"/>
  <c r="O1125" i="3" s="1"/>
  <c r="N1125" i="3"/>
  <c r="M1126" i="3" l="1"/>
  <c r="O1126" i="3" s="1"/>
  <c r="N1126" i="3"/>
  <c r="M1127" i="3" l="1"/>
  <c r="O1127" i="3" s="1"/>
  <c r="N1127" i="3"/>
  <c r="M1128" i="3" l="1"/>
  <c r="O1128" i="3" s="1"/>
  <c r="N1128" i="3"/>
  <c r="M1129" i="3" l="1"/>
  <c r="O1129" i="3" s="1"/>
  <c r="N1129" i="3"/>
  <c r="M1130" i="3" l="1"/>
  <c r="O1130" i="3" s="1"/>
  <c r="N1130" i="3"/>
  <c r="M1131" i="3" l="1"/>
  <c r="O1131" i="3" s="1"/>
  <c r="N1131" i="3"/>
  <c r="M1132" i="3" l="1"/>
  <c r="O1132" i="3" s="1"/>
  <c r="N1132" i="3"/>
  <c r="M1133" i="3" l="1"/>
  <c r="O1133" i="3" s="1"/>
  <c r="N1133" i="3"/>
  <c r="M1134" i="3" l="1"/>
  <c r="O1134" i="3" s="1"/>
  <c r="N1134" i="3"/>
  <c r="M1135" i="3" l="1"/>
  <c r="O1135" i="3" s="1"/>
  <c r="N1135" i="3"/>
  <c r="M1136" i="3" l="1"/>
  <c r="O1136" i="3" s="1"/>
  <c r="N1136" i="3"/>
  <c r="M1137" i="3" l="1"/>
  <c r="O1137" i="3" s="1"/>
  <c r="N1137" i="3"/>
  <c r="M1138" i="3" l="1"/>
  <c r="O1138" i="3" s="1"/>
  <c r="N1138" i="3"/>
  <c r="M1139" i="3" l="1"/>
  <c r="O1139" i="3" s="1"/>
  <c r="N1139" i="3"/>
  <c r="M1140" i="3" l="1"/>
  <c r="O1140" i="3" s="1"/>
  <c r="N1140" i="3"/>
  <c r="N1141" i="3" l="1"/>
  <c r="M1141" i="3"/>
  <c r="O1141" i="3" s="1"/>
  <c r="M1142" i="3" l="1"/>
  <c r="O1142" i="3" s="1"/>
  <c r="N1142" i="3"/>
  <c r="M1143" i="3" l="1"/>
  <c r="O1143" i="3" s="1"/>
  <c r="N1143" i="3"/>
  <c r="M1144" i="3" l="1"/>
  <c r="O1144" i="3" s="1"/>
  <c r="N1144" i="3"/>
  <c r="M1145" i="3" l="1"/>
  <c r="O1145" i="3" s="1"/>
  <c r="N1145" i="3"/>
  <c r="N1146" i="3" l="1"/>
  <c r="M1146" i="3"/>
  <c r="O1146" i="3" s="1"/>
  <c r="M1147" i="3" l="1"/>
  <c r="O1147" i="3" s="1"/>
  <c r="N1147" i="3"/>
  <c r="M1148" i="3" l="1"/>
  <c r="O1148" i="3" s="1"/>
  <c r="N1148" i="3"/>
  <c r="M1149" i="3" l="1"/>
  <c r="O1149" i="3" s="1"/>
  <c r="N1149" i="3"/>
  <c r="M1150" i="3" l="1"/>
  <c r="O1150" i="3" s="1"/>
  <c r="N1150" i="3"/>
  <c r="M1151" i="3" l="1"/>
  <c r="O1151" i="3" s="1"/>
  <c r="N1151" i="3"/>
  <c r="M1152" i="3" l="1"/>
  <c r="O1152" i="3" s="1"/>
  <c r="N1152" i="3"/>
  <c r="M1153" i="3" l="1"/>
  <c r="O1153" i="3" s="1"/>
  <c r="N1153" i="3"/>
  <c r="M1154" i="3" l="1"/>
  <c r="O1154" i="3" s="1"/>
  <c r="N1154" i="3"/>
  <c r="M1155" i="3" l="1"/>
  <c r="O1155" i="3" s="1"/>
  <c r="N1155" i="3"/>
  <c r="M1156" i="3" l="1"/>
  <c r="O1156" i="3" s="1"/>
  <c r="N1156" i="3"/>
  <c r="M1157" i="3" l="1"/>
  <c r="O1157" i="3" s="1"/>
  <c r="N1157" i="3"/>
  <c r="M1158" i="3" l="1"/>
  <c r="O1158" i="3" s="1"/>
  <c r="N1158" i="3"/>
  <c r="M1159" i="3" l="1"/>
  <c r="O1159" i="3" s="1"/>
  <c r="N1159" i="3"/>
  <c r="M1160" i="3" l="1"/>
  <c r="O1160" i="3" s="1"/>
  <c r="N1160" i="3"/>
  <c r="M1161" i="3" l="1"/>
  <c r="O1161" i="3" s="1"/>
  <c r="N1161" i="3"/>
  <c r="M1162" i="3" l="1"/>
  <c r="O1162" i="3" s="1"/>
  <c r="N1162" i="3"/>
  <c r="M1163" i="3" l="1"/>
  <c r="O1163" i="3" s="1"/>
  <c r="N1163" i="3"/>
  <c r="M1164" i="3" l="1"/>
  <c r="O1164" i="3" s="1"/>
  <c r="N1164" i="3"/>
  <c r="M1165" i="3" l="1"/>
  <c r="O1165" i="3" s="1"/>
  <c r="N1165" i="3"/>
  <c r="M1166" i="3" l="1"/>
  <c r="O1166" i="3" s="1"/>
  <c r="N1166" i="3"/>
  <c r="M1167" i="3" l="1"/>
  <c r="O1167" i="3" s="1"/>
  <c r="N1167" i="3"/>
  <c r="M1168" i="3" l="1"/>
  <c r="O1168" i="3" s="1"/>
  <c r="N1168" i="3"/>
  <c r="M1169" i="3" l="1"/>
  <c r="O1169" i="3" s="1"/>
  <c r="N1169" i="3"/>
  <c r="M1170" i="3" l="1"/>
  <c r="O1170" i="3" s="1"/>
  <c r="N1170" i="3"/>
  <c r="M1171" i="3" l="1"/>
  <c r="O1171" i="3" s="1"/>
  <c r="N1171" i="3"/>
  <c r="M1172" i="3" l="1"/>
  <c r="O1172" i="3" s="1"/>
  <c r="N1172" i="3"/>
  <c r="M1173" i="3" l="1"/>
  <c r="O1173" i="3" s="1"/>
  <c r="N1173" i="3"/>
  <c r="M1174" i="3" l="1"/>
  <c r="O1174" i="3" s="1"/>
  <c r="N1174" i="3"/>
  <c r="M1175" i="3" l="1"/>
  <c r="O1175" i="3" s="1"/>
  <c r="N1175" i="3"/>
  <c r="M1176" i="3" l="1"/>
  <c r="O1176" i="3" s="1"/>
  <c r="N1176" i="3"/>
  <c r="M1177" i="3" l="1"/>
  <c r="O1177" i="3" s="1"/>
  <c r="N1177" i="3"/>
  <c r="M1178" i="3" l="1"/>
  <c r="O1178" i="3" s="1"/>
  <c r="N1178" i="3"/>
  <c r="M1179" i="3" l="1"/>
  <c r="O1179" i="3" s="1"/>
  <c r="N1179" i="3"/>
  <c r="M1180" i="3" l="1"/>
  <c r="O1180" i="3" s="1"/>
  <c r="N1180" i="3"/>
  <c r="M1181" i="3" l="1"/>
  <c r="O1181" i="3" s="1"/>
  <c r="N1181" i="3"/>
  <c r="M1182" i="3" l="1"/>
  <c r="O1182" i="3" s="1"/>
  <c r="N1182" i="3"/>
  <c r="M1183" i="3" l="1"/>
  <c r="O1183" i="3" s="1"/>
  <c r="N1183" i="3"/>
  <c r="M1184" i="3" l="1"/>
  <c r="O1184" i="3" s="1"/>
  <c r="N1184" i="3"/>
  <c r="M1185" i="3" l="1"/>
  <c r="O1185" i="3" s="1"/>
  <c r="N1185" i="3"/>
  <c r="M1186" i="3" l="1"/>
  <c r="O1186" i="3" s="1"/>
  <c r="N1186" i="3"/>
  <c r="M1187" i="3" l="1"/>
  <c r="O1187" i="3" s="1"/>
  <c r="N1187" i="3"/>
  <c r="M1188" i="3" l="1"/>
  <c r="O1188" i="3" s="1"/>
  <c r="N1188" i="3"/>
  <c r="M1189" i="3" l="1"/>
  <c r="O1189" i="3" s="1"/>
  <c r="N1189" i="3"/>
  <c r="M1190" i="3" l="1"/>
  <c r="O1190" i="3" s="1"/>
  <c r="N1190" i="3"/>
  <c r="M1191" i="3" l="1"/>
  <c r="O1191" i="3" s="1"/>
  <c r="N1191" i="3"/>
  <c r="M1192" i="3" l="1"/>
  <c r="O1192" i="3" s="1"/>
  <c r="N1192" i="3"/>
  <c r="M1193" i="3" l="1"/>
  <c r="O1193" i="3" s="1"/>
  <c r="N1193" i="3"/>
  <c r="M1194" i="3" l="1"/>
  <c r="O1194" i="3" s="1"/>
  <c r="N1194" i="3"/>
  <c r="M1195" i="3" l="1"/>
  <c r="O1195" i="3" s="1"/>
  <c r="N1195" i="3"/>
  <c r="M1196" i="3" l="1"/>
  <c r="O1196" i="3" s="1"/>
  <c r="N1196" i="3"/>
  <c r="M1197" i="3" l="1"/>
  <c r="O1197" i="3" s="1"/>
  <c r="N1197" i="3"/>
  <c r="M1198" i="3" l="1"/>
  <c r="O1198" i="3" s="1"/>
  <c r="N1198" i="3"/>
  <c r="M1199" i="3" l="1"/>
  <c r="O1199" i="3" s="1"/>
  <c r="N1199" i="3"/>
  <c r="M1200" i="3" l="1"/>
  <c r="O1200" i="3" s="1"/>
  <c r="N1200" i="3"/>
  <c r="M1201" i="3" l="1"/>
  <c r="O1201" i="3" s="1"/>
  <c r="N1201" i="3"/>
  <c r="M1202" i="3" l="1"/>
  <c r="O1202" i="3" s="1"/>
  <c r="N1202" i="3"/>
  <c r="M1203" i="3" l="1"/>
  <c r="O1203" i="3" s="1"/>
  <c r="N1203" i="3"/>
  <c r="M1204" i="3" l="1"/>
  <c r="O1204" i="3" s="1"/>
  <c r="N1204" i="3"/>
  <c r="M1205" i="3" l="1"/>
  <c r="O1205" i="3" s="1"/>
  <c r="N1205" i="3"/>
  <c r="M1206" i="3" l="1"/>
  <c r="O1206" i="3" s="1"/>
  <c r="N1206" i="3"/>
  <c r="M1207" i="3" l="1"/>
  <c r="O1207" i="3" s="1"/>
  <c r="N1207" i="3"/>
  <c r="M1208" i="3" l="1"/>
  <c r="O1208" i="3" s="1"/>
  <c r="N1208" i="3"/>
  <c r="M1209" i="3" l="1"/>
  <c r="O1209" i="3" s="1"/>
  <c r="N1209" i="3"/>
  <c r="M1210" i="3" l="1"/>
  <c r="O1210" i="3" s="1"/>
  <c r="N1210" i="3"/>
  <c r="M1211" i="3" l="1"/>
  <c r="O1211" i="3" s="1"/>
  <c r="N1211" i="3"/>
  <c r="M1212" i="3" l="1"/>
  <c r="O1212" i="3" s="1"/>
  <c r="N1212" i="3"/>
  <c r="M1213" i="3" l="1"/>
  <c r="O1213" i="3" s="1"/>
  <c r="N1213" i="3"/>
  <c r="M1214" i="3" l="1"/>
  <c r="O1214" i="3" s="1"/>
  <c r="N1214" i="3"/>
  <c r="M1215" i="3" l="1"/>
  <c r="O1215" i="3" s="1"/>
  <c r="N1215" i="3"/>
  <c r="M1216" i="3" l="1"/>
  <c r="O1216" i="3" s="1"/>
  <c r="N1216" i="3"/>
  <c r="M1217" i="3" l="1"/>
  <c r="O1217" i="3" s="1"/>
  <c r="N1217" i="3"/>
  <c r="M1218" i="3" l="1"/>
  <c r="O1218" i="3" s="1"/>
  <c r="N1218" i="3"/>
  <c r="M1219" i="3" l="1"/>
  <c r="O1219" i="3" s="1"/>
  <c r="N1219" i="3"/>
  <c r="M1220" i="3" l="1"/>
  <c r="O1220" i="3" s="1"/>
  <c r="N1220" i="3"/>
  <c r="M1221" i="3" l="1"/>
  <c r="O1221" i="3" s="1"/>
  <c r="N1221" i="3"/>
  <c r="N1222" i="3" l="1"/>
  <c r="M1222" i="3"/>
  <c r="O1222" i="3" s="1"/>
  <c r="M1223" i="3" l="1"/>
  <c r="O1223" i="3" s="1"/>
  <c r="N1223" i="3"/>
  <c r="M1224" i="3" l="1"/>
  <c r="O1224" i="3" s="1"/>
  <c r="N1224" i="3"/>
  <c r="M1225" i="3" l="1"/>
  <c r="O1225" i="3" s="1"/>
  <c r="N1225" i="3"/>
  <c r="M1226" i="3" l="1"/>
  <c r="O1226" i="3" s="1"/>
  <c r="N1226" i="3"/>
  <c r="M1227" i="3" l="1"/>
  <c r="O1227" i="3" s="1"/>
  <c r="N1227" i="3"/>
  <c r="M1228" i="3" l="1"/>
  <c r="O1228" i="3" s="1"/>
  <c r="N1228" i="3"/>
  <c r="M1229" i="3" l="1"/>
  <c r="O1229" i="3" s="1"/>
  <c r="N1229" i="3"/>
  <c r="M1230" i="3" l="1"/>
  <c r="O1230" i="3" s="1"/>
  <c r="N1230" i="3"/>
  <c r="M1231" i="3" l="1"/>
  <c r="O1231" i="3" s="1"/>
  <c r="N1231" i="3"/>
  <c r="M1232" i="3" l="1"/>
  <c r="O1232" i="3" s="1"/>
  <c r="N1232" i="3"/>
  <c r="M1233" i="3" l="1"/>
  <c r="O1233" i="3" s="1"/>
  <c r="N1233" i="3"/>
  <c r="M1234" i="3" l="1"/>
  <c r="O1234" i="3" s="1"/>
  <c r="N1234" i="3"/>
  <c r="M1235" i="3" l="1"/>
  <c r="O1235" i="3" s="1"/>
  <c r="N1235" i="3"/>
  <c r="M1236" i="3" l="1"/>
  <c r="O1236" i="3" s="1"/>
  <c r="N1236" i="3"/>
  <c r="M1237" i="3" l="1"/>
  <c r="O1237" i="3" s="1"/>
  <c r="N1237" i="3"/>
  <c r="M1238" i="3" l="1"/>
  <c r="O1238" i="3" s="1"/>
  <c r="N1238" i="3"/>
  <c r="M1239" i="3" l="1"/>
  <c r="O1239" i="3" s="1"/>
  <c r="N1239" i="3"/>
  <c r="M1240" i="3" l="1"/>
  <c r="O1240" i="3" s="1"/>
  <c r="N1240" i="3"/>
  <c r="M1241" i="3" l="1"/>
  <c r="O1241" i="3" s="1"/>
  <c r="N1241" i="3"/>
  <c r="M1242" i="3" l="1"/>
  <c r="O1242" i="3" s="1"/>
  <c r="N1242" i="3"/>
  <c r="M1243" i="3" l="1"/>
  <c r="O1243" i="3" s="1"/>
  <c r="N1243" i="3"/>
  <c r="M1244" i="3" l="1"/>
  <c r="O1244" i="3" s="1"/>
  <c r="N1244" i="3"/>
  <c r="M1245" i="3" l="1"/>
  <c r="O1245" i="3" s="1"/>
  <c r="N1245" i="3"/>
  <c r="M1246" i="3" l="1"/>
  <c r="O1246" i="3" s="1"/>
  <c r="N1246" i="3"/>
  <c r="M1247" i="3" l="1"/>
  <c r="O1247" i="3" s="1"/>
  <c r="N1247" i="3"/>
  <c r="M1248" i="3" l="1"/>
  <c r="O1248" i="3" s="1"/>
  <c r="N1248" i="3"/>
  <c r="M1249" i="3" l="1"/>
  <c r="O1249" i="3" s="1"/>
  <c r="N1249" i="3"/>
  <c r="M1250" i="3" l="1"/>
  <c r="O1250" i="3" s="1"/>
  <c r="N1250" i="3"/>
  <c r="M1251" i="3" l="1"/>
  <c r="O1251" i="3" s="1"/>
  <c r="N1251" i="3"/>
  <c r="M1252" i="3" l="1"/>
  <c r="O1252" i="3" s="1"/>
  <c r="N1252" i="3"/>
  <c r="M1253" i="3" l="1"/>
  <c r="O1253" i="3" s="1"/>
  <c r="N1253" i="3"/>
  <c r="M1254" i="3" l="1"/>
  <c r="O1254" i="3" s="1"/>
  <c r="N1254" i="3"/>
  <c r="M1255" i="3" l="1"/>
  <c r="O1255" i="3" s="1"/>
  <c r="N1255" i="3"/>
  <c r="M1256" i="3" l="1"/>
  <c r="O1256" i="3" s="1"/>
  <c r="N1256" i="3"/>
  <c r="M1257" i="3" l="1"/>
  <c r="O1257" i="3" s="1"/>
  <c r="N1257" i="3"/>
  <c r="M1258" i="3" l="1"/>
  <c r="O1258" i="3" s="1"/>
  <c r="N1258" i="3"/>
  <c r="M1259" i="3" l="1"/>
  <c r="O1259" i="3" s="1"/>
  <c r="N1259" i="3"/>
  <c r="M1260" i="3" l="1"/>
  <c r="O1260" i="3" s="1"/>
  <c r="N1260" i="3"/>
  <c r="M1261" i="3" l="1"/>
  <c r="O1261" i="3" s="1"/>
  <c r="N1261" i="3"/>
  <c r="M1262" i="3" l="1"/>
  <c r="O1262" i="3" s="1"/>
  <c r="N1262" i="3"/>
  <c r="M1263" i="3" l="1"/>
  <c r="O1263" i="3" s="1"/>
  <c r="N1263" i="3"/>
  <c r="M1264" i="3" l="1"/>
  <c r="O1264" i="3" s="1"/>
  <c r="N1264" i="3"/>
  <c r="M1265" i="3" l="1"/>
  <c r="O1265" i="3" s="1"/>
  <c r="N1265" i="3"/>
  <c r="M1266" i="3" l="1"/>
  <c r="O1266" i="3" s="1"/>
  <c r="N1266" i="3"/>
  <c r="M1267" i="3" l="1"/>
  <c r="O1267" i="3" s="1"/>
  <c r="N1267" i="3"/>
  <c r="M1268" i="3" l="1"/>
  <c r="O1268" i="3" s="1"/>
  <c r="N1268" i="3"/>
  <c r="M1269" i="3" l="1"/>
  <c r="O1269" i="3" s="1"/>
  <c r="N1269" i="3"/>
  <c r="M1270" i="3" l="1"/>
  <c r="O1270" i="3" s="1"/>
  <c r="N1270" i="3"/>
  <c r="M1271" i="3" l="1"/>
  <c r="O1271" i="3" s="1"/>
  <c r="N1271" i="3"/>
  <c r="M1272" i="3" l="1"/>
  <c r="O1272" i="3" s="1"/>
  <c r="N1272" i="3"/>
  <c r="M1273" i="3" l="1"/>
  <c r="O1273" i="3" s="1"/>
  <c r="N1273" i="3"/>
  <c r="M1274" i="3" l="1"/>
  <c r="O1274" i="3" s="1"/>
  <c r="N1274" i="3"/>
  <c r="M1275" i="3" l="1"/>
  <c r="O1275" i="3" s="1"/>
  <c r="N1275" i="3"/>
  <c r="M1276" i="3" l="1"/>
  <c r="O1276" i="3" s="1"/>
  <c r="N1276" i="3"/>
  <c r="M1277" i="3" l="1"/>
  <c r="O1277" i="3" s="1"/>
  <c r="N1277" i="3"/>
  <c r="M1278" i="3" l="1"/>
  <c r="O1278" i="3" s="1"/>
  <c r="N1278" i="3"/>
  <c r="M1279" i="3" l="1"/>
  <c r="O1279" i="3" s="1"/>
  <c r="N1279" i="3"/>
  <c r="M1280" i="3" l="1"/>
  <c r="O1280" i="3" s="1"/>
  <c r="N1280" i="3"/>
  <c r="M1281" i="3" l="1"/>
  <c r="O1281" i="3" s="1"/>
  <c r="N1281" i="3"/>
  <c r="M1282" i="3" l="1"/>
  <c r="O1282" i="3" s="1"/>
  <c r="N1282" i="3"/>
  <c r="M1283" i="3" l="1"/>
  <c r="O1283" i="3" s="1"/>
  <c r="N1283" i="3"/>
  <c r="M1284" i="3" l="1"/>
  <c r="O1284" i="3" s="1"/>
  <c r="N1284" i="3"/>
  <c r="M1285" i="3" l="1"/>
  <c r="O1285" i="3" s="1"/>
  <c r="N1285" i="3"/>
  <c r="M1286" i="3" l="1"/>
  <c r="O1286" i="3" s="1"/>
  <c r="N1286" i="3"/>
  <c r="M1287" i="3" l="1"/>
  <c r="O1287" i="3" s="1"/>
  <c r="N1287" i="3"/>
  <c r="M1288" i="3" l="1"/>
  <c r="O1288" i="3" s="1"/>
  <c r="N1288" i="3"/>
  <c r="M1289" i="3" l="1"/>
  <c r="O1289" i="3" s="1"/>
  <c r="N1289" i="3"/>
  <c r="M1290" i="3" l="1"/>
  <c r="O1290" i="3" s="1"/>
  <c r="N1290" i="3"/>
  <c r="M1291" i="3" l="1"/>
  <c r="O1291" i="3" s="1"/>
  <c r="N1291" i="3"/>
  <c r="M1292" i="3" l="1"/>
  <c r="O1292" i="3" s="1"/>
  <c r="N1292" i="3"/>
  <c r="M1293" i="3" l="1"/>
  <c r="O1293" i="3" s="1"/>
  <c r="N1293" i="3"/>
  <c r="M1294" i="3" l="1"/>
  <c r="O1294" i="3" s="1"/>
  <c r="N1294" i="3"/>
  <c r="M1295" i="3" l="1"/>
  <c r="O1295" i="3" s="1"/>
  <c r="N1295" i="3"/>
  <c r="M1296" i="3" l="1"/>
  <c r="O1296" i="3" s="1"/>
  <c r="N1296" i="3"/>
  <c r="M1297" i="3" l="1"/>
  <c r="O1297" i="3" s="1"/>
  <c r="N1297" i="3"/>
  <c r="M1298" i="3" l="1"/>
  <c r="O1298" i="3" s="1"/>
  <c r="N1298" i="3"/>
  <c r="M1299" i="3" l="1"/>
  <c r="O1299" i="3" s="1"/>
  <c r="N1299" i="3"/>
  <c r="M1300" i="3" l="1"/>
  <c r="O1300" i="3" s="1"/>
  <c r="N1300" i="3"/>
  <c r="M1301" i="3" l="1"/>
  <c r="O1301" i="3" s="1"/>
  <c r="N1301" i="3"/>
  <c r="M1302" i="3" l="1"/>
  <c r="O1302" i="3" s="1"/>
  <c r="N1302" i="3"/>
  <c r="M1303" i="3" l="1"/>
  <c r="O1303" i="3" s="1"/>
  <c r="N1303" i="3"/>
  <c r="M1304" i="3" l="1"/>
  <c r="O1304" i="3" s="1"/>
  <c r="N1304" i="3"/>
  <c r="M1305" i="3" l="1"/>
  <c r="O1305" i="3" s="1"/>
  <c r="N1305" i="3"/>
  <c r="M1306" i="3" l="1"/>
  <c r="O1306" i="3" s="1"/>
  <c r="N1306" i="3"/>
  <c r="M1307" i="3" l="1"/>
  <c r="O1307" i="3" s="1"/>
  <c r="N1307" i="3"/>
  <c r="M1308" i="3" l="1"/>
  <c r="O1308" i="3" s="1"/>
  <c r="N1308" i="3"/>
  <c r="M1309" i="3" l="1"/>
  <c r="O1309" i="3" s="1"/>
  <c r="N1309" i="3"/>
  <c r="M1310" i="3" l="1"/>
  <c r="O1310" i="3" s="1"/>
  <c r="N1310" i="3"/>
  <c r="M1311" i="3" l="1"/>
  <c r="O1311" i="3" s="1"/>
  <c r="N1311" i="3"/>
  <c r="M1312" i="3" l="1"/>
  <c r="O1312" i="3" s="1"/>
  <c r="N1312" i="3"/>
  <c r="M1313" i="3" l="1"/>
  <c r="O1313" i="3" s="1"/>
  <c r="N1313" i="3"/>
  <c r="M1314" i="3" l="1"/>
  <c r="O1314" i="3" s="1"/>
  <c r="N1314" i="3"/>
  <c r="M1315" i="3" l="1"/>
  <c r="O1315" i="3" s="1"/>
  <c r="N1315" i="3"/>
  <c r="M1316" i="3" l="1"/>
  <c r="O1316" i="3" s="1"/>
  <c r="N1316" i="3"/>
  <c r="M1317" i="3" l="1"/>
  <c r="O1317" i="3" s="1"/>
  <c r="N1317" i="3"/>
  <c r="M1318" i="3" l="1"/>
  <c r="O1318" i="3" s="1"/>
  <c r="N1318" i="3"/>
  <c r="M1319" i="3" l="1"/>
  <c r="O1319" i="3" s="1"/>
  <c r="N1319" i="3"/>
  <c r="M1320" i="3" l="1"/>
  <c r="O1320" i="3" s="1"/>
  <c r="N1320" i="3"/>
  <c r="M1321" i="3" l="1"/>
  <c r="O1321" i="3" s="1"/>
  <c r="N1321" i="3"/>
  <c r="M1322" i="3" l="1"/>
  <c r="O1322" i="3" s="1"/>
  <c r="N1322" i="3"/>
  <c r="M1323" i="3" l="1"/>
  <c r="O1323" i="3" s="1"/>
  <c r="N1323" i="3"/>
  <c r="M1324" i="3" l="1"/>
  <c r="O1324" i="3" s="1"/>
  <c r="N1324" i="3"/>
  <c r="M1325" i="3" l="1"/>
  <c r="O1325" i="3" s="1"/>
  <c r="N1325" i="3"/>
  <c r="M1326" i="3" l="1"/>
  <c r="O1326" i="3" s="1"/>
  <c r="N1326" i="3"/>
  <c r="M1327" i="3" l="1"/>
  <c r="O1327" i="3" s="1"/>
  <c r="N1327" i="3"/>
  <c r="M1328" i="3" l="1"/>
  <c r="O1328" i="3" s="1"/>
  <c r="N1328" i="3"/>
  <c r="M1329" i="3" l="1"/>
  <c r="O1329" i="3" s="1"/>
  <c r="N1329" i="3"/>
  <c r="M1330" i="3" l="1"/>
  <c r="O1330" i="3" s="1"/>
  <c r="N1330" i="3"/>
  <c r="M1331" i="3" l="1"/>
  <c r="O1331" i="3" s="1"/>
  <c r="N1331" i="3"/>
  <c r="M1332" i="3" l="1"/>
  <c r="O1332" i="3" s="1"/>
  <c r="N1332" i="3"/>
  <c r="M1333" i="3" l="1"/>
  <c r="O1333" i="3" s="1"/>
  <c r="N1333" i="3"/>
  <c r="M1334" i="3" l="1"/>
  <c r="O1334" i="3" s="1"/>
  <c r="N1334" i="3"/>
  <c r="M1335" i="3" l="1"/>
  <c r="O1335" i="3" s="1"/>
  <c r="N1335" i="3"/>
  <c r="M1336" i="3" l="1"/>
  <c r="O1336" i="3" s="1"/>
  <c r="N1336" i="3"/>
  <c r="M1337" i="3" l="1"/>
  <c r="O1337" i="3" s="1"/>
  <c r="N1337" i="3"/>
  <c r="M1338" i="3" l="1"/>
  <c r="O1338" i="3" s="1"/>
  <c r="N1338" i="3"/>
  <c r="M1339" i="3" l="1"/>
  <c r="O1339" i="3" s="1"/>
  <c r="N1339" i="3"/>
  <c r="M1340" i="3" l="1"/>
  <c r="O1340" i="3" s="1"/>
  <c r="N1340" i="3"/>
  <c r="M1341" i="3" l="1"/>
  <c r="O1341" i="3" s="1"/>
  <c r="N1341" i="3"/>
  <c r="M1342" i="3" l="1"/>
  <c r="O1342" i="3" s="1"/>
  <c r="N1342" i="3"/>
  <c r="N1343" i="3" l="1"/>
  <c r="M1343" i="3"/>
  <c r="O1343" i="3" s="1"/>
  <c r="M1344" i="3" l="1"/>
  <c r="O1344" i="3" s="1"/>
  <c r="N1344" i="3"/>
  <c r="M1345" i="3" l="1"/>
  <c r="O1345" i="3" s="1"/>
  <c r="N1345" i="3"/>
  <c r="M1346" i="3" l="1"/>
  <c r="O1346" i="3" s="1"/>
  <c r="N1346" i="3"/>
  <c r="M1347" i="3" l="1"/>
  <c r="O1347" i="3" s="1"/>
  <c r="N1347" i="3"/>
  <c r="M1348" i="3" l="1"/>
  <c r="O1348" i="3" s="1"/>
  <c r="N1348" i="3"/>
  <c r="M1349" i="3" l="1"/>
  <c r="O1349" i="3" s="1"/>
  <c r="N1349" i="3"/>
  <c r="M1350" i="3" l="1"/>
  <c r="O1350" i="3" s="1"/>
  <c r="N1350" i="3"/>
  <c r="M1351" i="3" l="1"/>
  <c r="O1351" i="3" s="1"/>
  <c r="N1351" i="3"/>
  <c r="M1352" i="3" l="1"/>
  <c r="O1352" i="3" s="1"/>
  <c r="N1352" i="3"/>
  <c r="M1353" i="3" l="1"/>
  <c r="O1353" i="3" s="1"/>
  <c r="N1353" i="3"/>
  <c r="M1354" i="3" l="1"/>
  <c r="O1354" i="3" s="1"/>
  <c r="N1354" i="3"/>
  <c r="M1355" i="3" l="1"/>
  <c r="O1355" i="3" s="1"/>
  <c r="N1355" i="3"/>
  <c r="M1356" i="3" l="1"/>
  <c r="O1356" i="3" s="1"/>
  <c r="N1356" i="3"/>
  <c r="M1357" i="3" l="1"/>
  <c r="O1357" i="3" s="1"/>
  <c r="N1357" i="3"/>
  <c r="M1358" i="3" l="1"/>
  <c r="O1358" i="3" s="1"/>
  <c r="N1358" i="3"/>
  <c r="M1359" i="3" l="1"/>
  <c r="O1359" i="3" s="1"/>
  <c r="N1359" i="3"/>
  <c r="M1360" i="3" l="1"/>
  <c r="O1360" i="3" s="1"/>
  <c r="N1360" i="3"/>
  <c r="M1361" i="3" l="1"/>
  <c r="O1361" i="3" s="1"/>
  <c r="N1361" i="3"/>
  <c r="M1362" i="3" l="1"/>
  <c r="O1362" i="3" s="1"/>
  <c r="N1362" i="3"/>
  <c r="M1363" i="3" l="1"/>
  <c r="O1363" i="3" s="1"/>
  <c r="N1363" i="3"/>
  <c r="M1364" i="3" l="1"/>
  <c r="O1364" i="3" s="1"/>
  <c r="N1364" i="3"/>
  <c r="M1365" i="3" l="1"/>
  <c r="O1365" i="3" s="1"/>
  <c r="N1365" i="3"/>
  <c r="M1366" i="3" l="1"/>
  <c r="O1366" i="3" s="1"/>
  <c r="N1366" i="3"/>
  <c r="M1367" i="3" l="1"/>
  <c r="O1367" i="3" s="1"/>
  <c r="N1367" i="3"/>
  <c r="M1368" i="3" l="1"/>
  <c r="O1368" i="3" s="1"/>
  <c r="N1368" i="3"/>
  <c r="M1369" i="3" l="1"/>
  <c r="O1369" i="3" s="1"/>
  <c r="N1369" i="3"/>
  <c r="M1370" i="3" l="1"/>
  <c r="O1370" i="3" s="1"/>
  <c r="N1370" i="3"/>
  <c r="M1371" i="3" l="1"/>
  <c r="O1371" i="3" s="1"/>
  <c r="N1371" i="3"/>
  <c r="M1372" i="3" l="1"/>
  <c r="O1372" i="3" s="1"/>
  <c r="N1372" i="3"/>
  <c r="M1373" i="3" l="1"/>
  <c r="O1373" i="3" s="1"/>
  <c r="N1373" i="3"/>
  <c r="M1374" i="3" l="1"/>
  <c r="O1374" i="3" s="1"/>
  <c r="N1374" i="3"/>
  <c r="M1375" i="3" l="1"/>
  <c r="O1375" i="3" s="1"/>
  <c r="N1375" i="3"/>
  <c r="M1376" i="3" l="1"/>
  <c r="O1376" i="3" s="1"/>
  <c r="N1376" i="3"/>
  <c r="M1377" i="3" l="1"/>
  <c r="O1377" i="3" s="1"/>
  <c r="N1377" i="3"/>
  <c r="M1378" i="3" l="1"/>
  <c r="O1378" i="3" s="1"/>
  <c r="N1378" i="3"/>
  <c r="M1379" i="3" l="1"/>
  <c r="O1379" i="3" s="1"/>
  <c r="N1379" i="3"/>
  <c r="M1380" i="3" l="1"/>
  <c r="O1380" i="3" s="1"/>
  <c r="N1380" i="3"/>
  <c r="M1381" i="3" l="1"/>
  <c r="O1381" i="3" s="1"/>
  <c r="N1381" i="3"/>
  <c r="M1382" i="3" l="1"/>
  <c r="O1382" i="3" s="1"/>
  <c r="N1382" i="3"/>
  <c r="M1383" i="3" l="1"/>
  <c r="O1383" i="3" s="1"/>
  <c r="N1383" i="3"/>
  <c r="M1384" i="3" l="1"/>
  <c r="O1384" i="3" s="1"/>
  <c r="N1384" i="3"/>
  <c r="M1385" i="3" l="1"/>
  <c r="O1385" i="3" s="1"/>
  <c r="N1385" i="3"/>
  <c r="M1386" i="3" l="1"/>
  <c r="O1386" i="3" s="1"/>
  <c r="N1386" i="3"/>
  <c r="M1387" i="3" l="1"/>
  <c r="O1387" i="3" s="1"/>
  <c r="N1387" i="3"/>
  <c r="M1388" i="3" l="1"/>
  <c r="O1388" i="3" s="1"/>
  <c r="N1388" i="3"/>
  <c r="M1389" i="3" l="1"/>
  <c r="O1389" i="3" s="1"/>
  <c r="N1389" i="3"/>
  <c r="M1390" i="3" l="1"/>
  <c r="O1390" i="3" s="1"/>
  <c r="N1390" i="3"/>
  <c r="M1391" i="3" l="1"/>
  <c r="O1391" i="3" s="1"/>
  <c r="N1391" i="3"/>
  <c r="M1392" i="3" l="1"/>
  <c r="O1392" i="3" s="1"/>
  <c r="N1392" i="3"/>
  <c r="M1393" i="3" l="1"/>
  <c r="O1393" i="3" s="1"/>
  <c r="N1393" i="3"/>
  <c r="M1394" i="3" l="1"/>
  <c r="O1394" i="3" s="1"/>
  <c r="N1394" i="3"/>
  <c r="M1395" i="3" l="1"/>
  <c r="O1395" i="3" s="1"/>
  <c r="N1395" i="3"/>
  <c r="M1396" i="3" l="1"/>
  <c r="O1396" i="3" s="1"/>
  <c r="N1396" i="3"/>
  <c r="M1397" i="3" l="1"/>
  <c r="O1397" i="3" s="1"/>
  <c r="N1397" i="3"/>
  <c r="M1398" i="3" l="1"/>
  <c r="O1398" i="3" s="1"/>
  <c r="N1398" i="3"/>
  <c r="M1399" i="3" l="1"/>
  <c r="O1399" i="3" s="1"/>
  <c r="N1399" i="3"/>
  <c r="M1400" i="3" l="1"/>
  <c r="O1400" i="3" s="1"/>
  <c r="N1400" i="3"/>
  <c r="M1401" i="3" l="1"/>
  <c r="O1401" i="3" s="1"/>
  <c r="N1401" i="3"/>
  <c r="M1402" i="3" l="1"/>
  <c r="O1402" i="3" s="1"/>
  <c r="N1402" i="3"/>
  <c r="M1403" i="3" l="1"/>
  <c r="O1403" i="3" s="1"/>
  <c r="N1403" i="3"/>
  <c r="M1404" i="3" l="1"/>
  <c r="O1404" i="3" s="1"/>
  <c r="N1404" i="3"/>
  <c r="M1405" i="3" l="1"/>
  <c r="O1405" i="3" s="1"/>
  <c r="N1405" i="3"/>
  <c r="M1406" i="3" l="1"/>
  <c r="O1406" i="3" s="1"/>
  <c r="N1406" i="3"/>
  <c r="M1407" i="3" l="1"/>
  <c r="O1407" i="3" s="1"/>
  <c r="N1407" i="3"/>
  <c r="M1408" i="3" l="1"/>
  <c r="O1408" i="3" s="1"/>
  <c r="N1408" i="3"/>
  <c r="M1409" i="3" l="1"/>
  <c r="O1409" i="3" s="1"/>
  <c r="N1409" i="3"/>
  <c r="M1410" i="3" l="1"/>
  <c r="O1410" i="3" s="1"/>
  <c r="N1410" i="3" l="1"/>
  <c r="M1411" i="3" l="1"/>
  <c r="O1411" i="3" s="1"/>
  <c r="N1411" i="3"/>
  <c r="M1412" i="3" l="1"/>
  <c r="O1412" i="3" s="1"/>
  <c r="N1412" i="3"/>
  <c r="M1413" i="3" l="1"/>
  <c r="O1413" i="3" s="1"/>
  <c r="N1413" i="3"/>
  <c r="M1414" i="3" l="1"/>
  <c r="O1414" i="3" s="1"/>
  <c r="N1414" i="3"/>
  <c r="M1415" i="3" l="1"/>
  <c r="O1415" i="3" s="1"/>
  <c r="N1415" i="3"/>
  <c r="M1416" i="3" l="1"/>
  <c r="O1416" i="3" s="1"/>
  <c r="N1416" i="3"/>
  <c r="M1417" i="3" l="1"/>
  <c r="O1417" i="3" s="1"/>
  <c r="N1417" i="3"/>
  <c r="M1418" i="3" l="1"/>
  <c r="O1418" i="3" s="1"/>
  <c r="N1418" i="3"/>
  <c r="M1419" i="3" l="1"/>
  <c r="O1419" i="3" s="1"/>
  <c r="N1419" i="3"/>
  <c r="M1420" i="3" l="1"/>
  <c r="O1420" i="3" s="1"/>
  <c r="N1420" i="3"/>
  <c r="M1421" i="3" l="1"/>
  <c r="O1421" i="3" s="1"/>
  <c r="N1421" i="3"/>
  <c r="M1422" i="3" l="1"/>
  <c r="O1422" i="3" s="1"/>
  <c r="N1422" i="3"/>
  <c r="M1423" i="3" l="1"/>
  <c r="O1423" i="3" s="1"/>
  <c r="N1423" i="3"/>
  <c r="M1424" i="3" l="1"/>
  <c r="O1424" i="3" s="1"/>
  <c r="N1424" i="3"/>
  <c r="M1425" i="3" l="1"/>
  <c r="O1425" i="3" s="1"/>
  <c r="N1425" i="3"/>
  <c r="M1426" i="3" l="1"/>
  <c r="O1426" i="3" s="1"/>
  <c r="N1426" i="3"/>
  <c r="M1427" i="3" l="1"/>
  <c r="O1427" i="3" s="1"/>
  <c r="N1427" i="3"/>
  <c r="M1428" i="3" l="1"/>
  <c r="O1428" i="3" s="1"/>
  <c r="N1428" i="3"/>
  <c r="M1429" i="3" l="1"/>
  <c r="O1429" i="3" s="1"/>
  <c r="N1429" i="3"/>
  <c r="M1430" i="3" l="1"/>
  <c r="O1430" i="3" s="1"/>
  <c r="N1430" i="3"/>
  <c r="M1431" i="3" l="1"/>
  <c r="O1431" i="3" s="1"/>
  <c r="N1431" i="3"/>
  <c r="M1432" i="3" l="1"/>
  <c r="O1432" i="3" s="1"/>
  <c r="N1432" i="3"/>
  <c r="M1433" i="3" l="1"/>
  <c r="O1433" i="3" s="1"/>
  <c r="N1433" i="3"/>
  <c r="M1434" i="3" l="1"/>
  <c r="O1434" i="3" s="1"/>
  <c r="N1434" i="3"/>
  <c r="M1435" i="3" l="1"/>
  <c r="O1435" i="3" s="1"/>
  <c r="N1435" i="3"/>
  <c r="M1436" i="3" l="1"/>
  <c r="O1436" i="3" s="1"/>
  <c r="N1436" i="3"/>
  <c r="M1437" i="3" l="1"/>
  <c r="O1437" i="3" s="1"/>
  <c r="N1437" i="3"/>
  <c r="M1438" i="3" l="1"/>
  <c r="O1438" i="3" s="1"/>
  <c r="N1438" i="3"/>
  <c r="M1439" i="3" l="1"/>
  <c r="O1439" i="3" s="1"/>
  <c r="N1439" i="3"/>
  <c r="M1440" i="3" l="1"/>
  <c r="O1440" i="3" s="1"/>
  <c r="N1440" i="3"/>
  <c r="M1441" i="3" l="1"/>
  <c r="O1441" i="3" s="1"/>
  <c r="N1441" i="3"/>
  <c r="M1442" i="3" l="1"/>
  <c r="O1442" i="3" s="1"/>
  <c r="N1442" i="3"/>
  <c r="M1443" i="3" l="1"/>
  <c r="O1443" i="3" s="1"/>
  <c r="N1443" i="3"/>
  <c r="M1444" i="3" l="1"/>
  <c r="O1444" i="3" s="1"/>
  <c r="N1444" i="3"/>
  <c r="M1445" i="3" l="1"/>
  <c r="O1445" i="3" s="1"/>
  <c r="N1445" i="3"/>
  <c r="M1446" i="3" l="1"/>
  <c r="O1446" i="3" s="1"/>
  <c r="N1446" i="3"/>
  <c r="M1447" i="3" l="1"/>
  <c r="O1447" i="3" s="1"/>
  <c r="N1447" i="3"/>
  <c r="M1448" i="3" l="1"/>
  <c r="O1448" i="3" s="1"/>
  <c r="N1448" i="3"/>
  <c r="M1449" i="3" l="1"/>
  <c r="O1449" i="3" s="1"/>
  <c r="N1449" i="3"/>
  <c r="M1450" i="3" l="1"/>
  <c r="O1450" i="3" s="1"/>
  <c r="N1450" i="3"/>
  <c r="M1451" i="3" l="1"/>
  <c r="O1451" i="3" s="1"/>
  <c r="N1451" i="3"/>
  <c r="M1452" i="3" l="1"/>
  <c r="O1452" i="3" s="1"/>
  <c r="N1452" i="3"/>
  <c r="M1453" i="3" l="1"/>
  <c r="O1453" i="3" s="1"/>
  <c r="N1453" i="3"/>
  <c r="M1454" i="3" l="1"/>
  <c r="O1454" i="3" s="1"/>
  <c r="N1454" i="3"/>
  <c r="M1455" i="3" l="1"/>
  <c r="O1455" i="3" s="1"/>
  <c r="N1455" i="3"/>
  <c r="M1456" i="3" l="1"/>
  <c r="O1456" i="3" s="1"/>
  <c r="N1456" i="3"/>
  <c r="M1457" i="3" l="1"/>
  <c r="O1457" i="3" s="1"/>
  <c r="N1457" i="3"/>
  <c r="M1458" i="3" l="1"/>
  <c r="O1458" i="3" s="1"/>
  <c r="N1458" i="3"/>
  <c r="M1459" i="3" l="1"/>
  <c r="O1459" i="3" s="1"/>
  <c r="N1459" i="3"/>
  <c r="M1460" i="3" l="1"/>
  <c r="O1460" i="3" s="1"/>
  <c r="N1460" i="3"/>
  <c r="M1461" i="3" l="1"/>
  <c r="O1461" i="3" s="1"/>
  <c r="N1461" i="3"/>
  <c r="M1462" i="3" l="1"/>
  <c r="O1462" i="3" s="1"/>
  <c r="N1462" i="3"/>
  <c r="M1463" i="3" l="1"/>
  <c r="O1463" i="3" s="1"/>
  <c r="N1463" i="3"/>
  <c r="M1464" i="3" l="1"/>
  <c r="O1464" i="3" s="1"/>
  <c r="N1464" i="3"/>
  <c r="M1465" i="3" l="1"/>
  <c r="O1465" i="3" s="1"/>
  <c r="N1465" i="3"/>
  <c r="M1466" i="3" l="1"/>
  <c r="O1466" i="3" s="1"/>
  <c r="N1466" i="3"/>
  <c r="M1467" i="3" l="1"/>
  <c r="O1467" i="3" s="1"/>
  <c r="N1467" i="3"/>
  <c r="M1468" i="3" l="1"/>
  <c r="O1468" i="3" s="1"/>
  <c r="N1468" i="3"/>
  <c r="M1469" i="3" l="1"/>
  <c r="O1469" i="3" s="1"/>
  <c r="N1469" i="3"/>
  <c r="M1470" i="3" l="1"/>
  <c r="O1470" i="3" s="1"/>
  <c r="N1470" i="3"/>
  <c r="M1471" i="3" l="1"/>
  <c r="O1471" i="3" s="1"/>
  <c r="N1471" i="3"/>
  <c r="M1472" i="3" l="1"/>
  <c r="O1472" i="3" s="1"/>
  <c r="N1472" i="3"/>
  <c r="M1473" i="3" l="1"/>
  <c r="O1473" i="3" s="1"/>
  <c r="N1473" i="3"/>
  <c r="M1474" i="3" l="1"/>
  <c r="O1474" i="3" s="1"/>
  <c r="N1474" i="3"/>
  <c r="M1475" i="3" l="1"/>
  <c r="O1475" i="3" s="1"/>
  <c r="N1475" i="3"/>
  <c r="M1476" i="3" l="1"/>
  <c r="O1476" i="3" s="1"/>
  <c r="N1476" i="3"/>
  <c r="M1477" i="3" l="1"/>
  <c r="O1477" i="3" s="1"/>
  <c r="N1477" i="3"/>
  <c r="M1478" i="3" l="1"/>
  <c r="O1478" i="3" s="1"/>
  <c r="N1478" i="3"/>
  <c r="M1479" i="3" l="1"/>
  <c r="O1479" i="3" s="1"/>
  <c r="N1479" i="3"/>
  <c r="M1480" i="3" l="1"/>
  <c r="O1480" i="3" s="1"/>
  <c r="N1480" i="3"/>
  <c r="M1481" i="3" l="1"/>
  <c r="O1481" i="3" s="1"/>
  <c r="N1481" i="3"/>
  <c r="M1482" i="3" l="1"/>
  <c r="O1482" i="3" s="1"/>
  <c r="N1482" i="3"/>
  <c r="M1483" i="3" l="1"/>
  <c r="O1483" i="3" s="1"/>
  <c r="N1483" i="3"/>
  <c r="M1484" i="3" l="1"/>
  <c r="O1484" i="3" s="1"/>
  <c r="N1484" i="3"/>
  <c r="M1485" i="3" l="1"/>
  <c r="O1485" i="3" s="1"/>
  <c r="N1485" i="3"/>
  <c r="M1486" i="3" l="1"/>
  <c r="O1486" i="3" s="1"/>
  <c r="N1486" i="3"/>
  <c r="M1487" i="3" l="1"/>
  <c r="O1487" i="3" s="1"/>
  <c r="N1487" i="3"/>
  <c r="M1488" i="3" l="1"/>
  <c r="O1488" i="3" s="1"/>
  <c r="N1488" i="3"/>
  <c r="M1489" i="3" l="1"/>
  <c r="O1489" i="3" s="1"/>
  <c r="N1489" i="3"/>
  <c r="M1490" i="3" l="1"/>
  <c r="O1490" i="3" s="1"/>
  <c r="N1490" i="3"/>
  <c r="M1491" i="3" l="1"/>
  <c r="O1491" i="3" s="1"/>
  <c r="N1491" i="3"/>
  <c r="M1492" i="3" l="1"/>
  <c r="O1492" i="3" s="1"/>
  <c r="N1492" i="3"/>
  <c r="M1493" i="3" l="1"/>
  <c r="O1493" i="3" s="1"/>
  <c r="N1493" i="3"/>
  <c r="M1494" i="3" l="1"/>
  <c r="O1494" i="3" s="1"/>
  <c r="N1494" i="3"/>
  <c r="M1495" i="3" l="1"/>
  <c r="O1495" i="3" s="1"/>
  <c r="N1495" i="3"/>
  <c r="M1496" i="3" l="1"/>
  <c r="O1496" i="3" s="1"/>
  <c r="N1496" i="3"/>
  <c r="M1497" i="3" l="1"/>
  <c r="O1497" i="3" s="1"/>
  <c r="N1497" i="3"/>
  <c r="M1498" i="3" l="1"/>
  <c r="O1498" i="3" s="1"/>
  <c r="N1498" i="3"/>
  <c r="M1499" i="3" l="1"/>
  <c r="O1499" i="3" s="1"/>
  <c r="N1499" i="3"/>
  <c r="M1500" i="3" l="1"/>
  <c r="O1500" i="3" s="1"/>
  <c r="N1500" i="3"/>
  <c r="M1501" i="3" l="1"/>
  <c r="O1501" i="3" s="1"/>
  <c r="N1501" i="3"/>
  <c r="M1502" i="3" l="1"/>
  <c r="O1502" i="3" s="1"/>
  <c r="N1502" i="3"/>
  <c r="M1503" i="3" l="1"/>
  <c r="O1503" i="3" s="1"/>
  <c r="N1503" i="3"/>
  <c r="M1504" i="3" l="1"/>
  <c r="O1504" i="3" s="1"/>
  <c r="N1504" i="3"/>
  <c r="M1505" i="3" l="1"/>
  <c r="O1505" i="3" s="1"/>
  <c r="N1505" i="3"/>
  <c r="M1506" i="3" l="1"/>
  <c r="O1506" i="3" s="1"/>
  <c r="N1506" i="3"/>
  <c r="M1507" i="3" l="1"/>
  <c r="O1507" i="3" s="1"/>
  <c r="N1507" i="3"/>
  <c r="M1508" i="3" l="1"/>
  <c r="O1508" i="3" s="1"/>
  <c r="N1508" i="3"/>
  <c r="M1509" i="3" l="1"/>
  <c r="O1509" i="3" s="1"/>
  <c r="N1509" i="3"/>
  <c r="M1510" i="3" l="1"/>
  <c r="O1510" i="3" s="1"/>
  <c r="N1510" i="3"/>
  <c r="M1511" i="3" l="1"/>
  <c r="O1511" i="3" s="1"/>
  <c r="N1511" i="3"/>
  <c r="M1512" i="3" l="1"/>
  <c r="O1512" i="3" s="1"/>
  <c r="N1512" i="3"/>
  <c r="M1513" i="3" l="1"/>
  <c r="O1513" i="3" s="1"/>
  <c r="N1513" i="3"/>
  <c r="M1514" i="3" l="1"/>
  <c r="O1514" i="3" s="1"/>
  <c r="N1514" i="3"/>
  <c r="M1515" i="3" l="1"/>
  <c r="O1515" i="3" s="1"/>
  <c r="N1515" i="3"/>
  <c r="M1516" i="3" l="1"/>
  <c r="O1516" i="3" s="1"/>
  <c r="N1516" i="3"/>
  <c r="M1517" i="3" l="1"/>
  <c r="O1517" i="3" s="1"/>
  <c r="N1517" i="3"/>
  <c r="M1518" i="3" l="1"/>
  <c r="O1518" i="3" s="1"/>
  <c r="N1518" i="3"/>
  <c r="M1519" i="3" l="1"/>
  <c r="O1519" i="3" s="1"/>
  <c r="N1519" i="3"/>
  <c r="M1520" i="3" l="1"/>
  <c r="O1520" i="3" s="1"/>
  <c r="N1520" i="3"/>
  <c r="M1521" i="3" l="1"/>
  <c r="O1521" i="3" s="1"/>
  <c r="N1521" i="3"/>
  <c r="M1522" i="3" l="1"/>
  <c r="O1522" i="3" s="1"/>
  <c r="N1522" i="3"/>
  <c r="M1523" i="3" l="1"/>
  <c r="O1523" i="3" s="1"/>
  <c r="N1523" i="3"/>
  <c r="M1524" i="3" l="1"/>
  <c r="O1524" i="3" s="1"/>
  <c r="N1524" i="3"/>
  <c r="M1525" i="3" l="1"/>
  <c r="O1525" i="3" s="1"/>
  <c r="N1525" i="3"/>
  <c r="M1526" i="3" l="1"/>
  <c r="O1526" i="3" s="1"/>
  <c r="N1526" i="3"/>
  <c r="M1527" i="3" l="1"/>
  <c r="O1527" i="3" s="1"/>
  <c r="N1527" i="3"/>
  <c r="M1528" i="3" l="1"/>
  <c r="O1528" i="3" s="1"/>
  <c r="N1528" i="3"/>
  <c r="M1529" i="3" l="1"/>
  <c r="O1529" i="3" s="1"/>
  <c r="N1529" i="3"/>
  <c r="M1530" i="3" l="1"/>
  <c r="O1530" i="3" s="1"/>
  <c r="N1530" i="3"/>
  <c r="M1531" i="3" l="1"/>
  <c r="O1531" i="3" s="1"/>
  <c r="N1531" i="3"/>
  <c r="M1532" i="3" l="1"/>
  <c r="O1532" i="3" s="1"/>
  <c r="N1532" i="3"/>
  <c r="M1533" i="3" l="1"/>
  <c r="O1533" i="3" s="1"/>
  <c r="N1533" i="3"/>
  <c r="M1534" i="3" l="1"/>
  <c r="O1534" i="3" s="1"/>
  <c r="N1534" i="3"/>
  <c r="M1535" i="3" l="1"/>
  <c r="O1535" i="3" s="1"/>
  <c r="N1535" i="3"/>
  <c r="M1536" i="3" l="1"/>
  <c r="O1536" i="3" s="1"/>
  <c r="N1536" i="3"/>
  <c r="M1537" i="3" l="1"/>
  <c r="O1537" i="3" s="1"/>
  <c r="N1537" i="3"/>
  <c r="M1538" i="3" l="1"/>
  <c r="O1538" i="3" s="1"/>
  <c r="N1538" i="3"/>
  <c r="M1539" i="3" l="1"/>
  <c r="O1539" i="3" s="1"/>
  <c r="N1539" i="3"/>
  <c r="M1540" i="3" l="1"/>
  <c r="O1540" i="3" s="1"/>
  <c r="N1540" i="3"/>
  <c r="M1541" i="3" l="1"/>
  <c r="O1541" i="3" s="1"/>
  <c r="N1541" i="3"/>
  <c r="M1542" i="3" l="1"/>
  <c r="O1542" i="3" s="1"/>
  <c r="N1542" i="3"/>
  <c r="M1543" i="3" l="1"/>
  <c r="O1543" i="3" s="1"/>
  <c r="N1543" i="3"/>
  <c r="M1544" i="3" l="1"/>
  <c r="O1544" i="3" s="1"/>
  <c r="N1544" i="3"/>
  <c r="M1545" i="3" l="1"/>
  <c r="O1545" i="3" s="1"/>
  <c r="N1545" i="3"/>
  <c r="M1546" i="3" l="1"/>
  <c r="O1546" i="3" s="1"/>
  <c r="N1546" i="3"/>
  <c r="M1547" i="3" l="1"/>
  <c r="O1547" i="3" s="1"/>
  <c r="N1547" i="3"/>
  <c r="M1548" i="3" l="1"/>
  <c r="O1548" i="3" s="1"/>
  <c r="N1548" i="3"/>
  <c r="M1549" i="3" l="1"/>
  <c r="O1549" i="3" s="1"/>
  <c r="N1549" i="3"/>
  <c r="M1550" i="3" l="1"/>
  <c r="O1550" i="3" s="1"/>
  <c r="N1550" i="3"/>
  <c r="M1551" i="3" l="1"/>
  <c r="O1551" i="3" s="1"/>
  <c r="N1551" i="3"/>
  <c r="M1552" i="3" l="1"/>
  <c r="O1552" i="3" s="1"/>
  <c r="N1552" i="3"/>
  <c r="M1553" i="3" l="1"/>
  <c r="O1553" i="3" s="1"/>
  <c r="N1553" i="3"/>
  <c r="M1554" i="3" l="1"/>
  <c r="O1554" i="3" s="1"/>
  <c r="N1554" i="3"/>
  <c r="M1555" i="3" l="1"/>
  <c r="O1555" i="3" s="1"/>
  <c r="N1555" i="3"/>
  <c r="M1556" i="3" l="1"/>
  <c r="O1556" i="3" s="1"/>
  <c r="N1556" i="3"/>
  <c r="M1557" i="3" l="1"/>
  <c r="O1557" i="3" s="1"/>
  <c r="N1557" i="3"/>
  <c r="M1558" i="3" l="1"/>
  <c r="O1558" i="3" s="1"/>
  <c r="N1558" i="3"/>
  <c r="M1559" i="3" l="1"/>
  <c r="O1559" i="3" s="1"/>
  <c r="N1559" i="3"/>
  <c r="M1560" i="3" l="1"/>
  <c r="O1560" i="3" s="1"/>
  <c r="N1560" i="3"/>
  <c r="M1561" i="3" l="1"/>
  <c r="O1561" i="3" s="1"/>
  <c r="N1561" i="3"/>
  <c r="M1562" i="3" l="1"/>
  <c r="O1562" i="3" s="1"/>
  <c r="N1562" i="3"/>
  <c r="M1563" i="3" l="1"/>
  <c r="O1563" i="3" s="1"/>
  <c r="N1563" i="3"/>
  <c r="M1564" i="3" l="1"/>
  <c r="O1564" i="3" s="1"/>
  <c r="N1564" i="3"/>
  <c r="M1565" i="3" l="1"/>
  <c r="O1565" i="3" s="1"/>
  <c r="N1565" i="3"/>
  <c r="M1566" i="3" l="1"/>
  <c r="O1566" i="3" s="1"/>
  <c r="N1566" i="3"/>
  <c r="M1567" i="3" l="1"/>
  <c r="O1567" i="3" s="1"/>
  <c r="N1567" i="3"/>
  <c r="M1568" i="3" l="1"/>
  <c r="O1568" i="3" s="1"/>
  <c r="N1568" i="3"/>
  <c r="M1569" i="3" l="1"/>
  <c r="O1569" i="3" s="1"/>
  <c r="N1569" i="3"/>
  <c r="M1570" i="3" l="1"/>
  <c r="O1570" i="3" s="1"/>
  <c r="N1570" i="3"/>
  <c r="M1571" i="3" l="1"/>
  <c r="O1571" i="3" s="1"/>
  <c r="N1571" i="3"/>
  <c r="M1572" i="3" l="1"/>
  <c r="O1572" i="3" s="1"/>
  <c r="N1572" i="3"/>
  <c r="M1573" i="3" l="1"/>
  <c r="O1573" i="3" s="1"/>
  <c r="N1573" i="3"/>
  <c r="M1574" i="3" l="1"/>
  <c r="O1574" i="3" s="1"/>
  <c r="N1574" i="3"/>
  <c r="M1575" i="3" l="1"/>
  <c r="O1575" i="3" s="1"/>
  <c r="N1575" i="3"/>
  <c r="M1576" i="3" l="1"/>
  <c r="O1576" i="3" s="1"/>
  <c r="N1576" i="3"/>
  <c r="M1577" i="3" l="1"/>
  <c r="O1577" i="3" s="1"/>
  <c r="N1577" i="3"/>
  <c r="M1578" i="3" l="1"/>
  <c r="O1578" i="3" s="1"/>
  <c r="N1578" i="3"/>
  <c r="M1579" i="3" l="1"/>
  <c r="O1579" i="3" s="1"/>
  <c r="N1579" i="3"/>
  <c r="M1580" i="3" l="1"/>
  <c r="O1580" i="3" s="1"/>
  <c r="N1580" i="3"/>
  <c r="M1581" i="3" l="1"/>
  <c r="O1581" i="3" s="1"/>
  <c r="N1581" i="3"/>
  <c r="M1582" i="3" l="1"/>
  <c r="O1582" i="3" s="1"/>
  <c r="N1582" i="3"/>
  <c r="M1583" i="3" l="1"/>
  <c r="O1583" i="3" s="1"/>
  <c r="N1583" i="3"/>
  <c r="M1584" i="3" l="1"/>
  <c r="O1584" i="3" s="1"/>
  <c r="N1584" i="3"/>
  <c r="M1585" i="3" l="1"/>
  <c r="O1585" i="3" s="1"/>
  <c r="N1585" i="3"/>
  <c r="M1586" i="3" l="1"/>
  <c r="O1586" i="3" s="1"/>
  <c r="N1586" i="3"/>
  <c r="M1587" i="3" l="1"/>
  <c r="O1587" i="3" s="1"/>
  <c r="N1587" i="3"/>
  <c r="M1588" i="3" l="1"/>
  <c r="O1588" i="3" s="1"/>
  <c r="N1588" i="3"/>
  <c r="M1589" i="3" l="1"/>
  <c r="O1589" i="3" s="1"/>
  <c r="N1589" i="3"/>
  <c r="M1590" i="3" l="1"/>
  <c r="O1590" i="3" s="1"/>
  <c r="N1590" i="3"/>
  <c r="M1591" i="3" l="1"/>
  <c r="O1591" i="3" s="1"/>
  <c r="N1591" i="3"/>
  <c r="M1592" i="3" l="1"/>
  <c r="O1592" i="3" s="1"/>
  <c r="N1592" i="3"/>
  <c r="M1593" i="3" l="1"/>
  <c r="O1593" i="3" s="1"/>
  <c r="N1593" i="3"/>
  <c r="M1594" i="3" l="1"/>
  <c r="O1594" i="3" s="1"/>
  <c r="N1594" i="3"/>
  <c r="M1595" i="3" l="1"/>
  <c r="O1595" i="3" s="1"/>
  <c r="N1595" i="3"/>
  <c r="N1596" i="3" l="1"/>
  <c r="M1596" i="3"/>
  <c r="O1596" i="3" s="1"/>
  <c r="M1597" i="3" l="1"/>
  <c r="O1597" i="3" s="1"/>
  <c r="N1597" i="3"/>
  <c r="M1598" i="3" l="1"/>
  <c r="O1598" i="3" s="1"/>
  <c r="N1598" i="3"/>
  <c r="M1599" i="3" l="1"/>
  <c r="O1599" i="3" s="1"/>
  <c r="N1599" i="3"/>
  <c r="M1600" i="3" l="1"/>
  <c r="O1600" i="3" s="1"/>
  <c r="N1600" i="3"/>
  <c r="M1601" i="3" l="1"/>
  <c r="O1601" i="3" s="1"/>
  <c r="N1601" i="3"/>
  <c r="M1602" i="3" l="1"/>
  <c r="O1602" i="3" s="1"/>
  <c r="N1602" i="3"/>
  <c r="M1603" i="3" l="1"/>
  <c r="O1603" i="3" s="1"/>
  <c r="N1603" i="3"/>
  <c r="M1604" i="3" l="1"/>
  <c r="O1604" i="3" s="1"/>
  <c r="N1604" i="3"/>
  <c r="M1605" i="3" l="1"/>
  <c r="O1605" i="3" s="1"/>
  <c r="N1605" i="3"/>
  <c r="M1606" i="3" l="1"/>
  <c r="O1606" i="3" s="1"/>
  <c r="N1606" i="3"/>
  <c r="M1607" i="3" l="1"/>
  <c r="O1607" i="3" s="1"/>
  <c r="N1607" i="3"/>
  <c r="M1608" i="3" l="1"/>
  <c r="O1608" i="3" s="1"/>
  <c r="N1608" i="3"/>
  <c r="M1609" i="3" l="1"/>
  <c r="O1609" i="3" s="1"/>
  <c r="N1609" i="3"/>
  <c r="M1610" i="3" l="1"/>
  <c r="O1610" i="3" s="1"/>
  <c r="N1610" i="3"/>
  <c r="M1611" i="3" l="1"/>
  <c r="O1611" i="3" s="1"/>
  <c r="N1611" i="3"/>
  <c r="M1612" i="3" l="1"/>
  <c r="O1612" i="3" s="1"/>
  <c r="N1612" i="3"/>
  <c r="M1613" i="3" l="1"/>
  <c r="O1613" i="3" s="1"/>
  <c r="N1613" i="3"/>
  <c r="M1614" i="3" l="1"/>
  <c r="O1614" i="3" s="1"/>
  <c r="N1614" i="3"/>
  <c r="M1615" i="3" l="1"/>
  <c r="O1615" i="3" s="1"/>
  <c r="N1615" i="3"/>
  <c r="M1616" i="3" l="1"/>
  <c r="O1616" i="3" s="1"/>
  <c r="N1616" i="3"/>
  <c r="M1617" i="3" l="1"/>
  <c r="O1617" i="3" s="1"/>
  <c r="N1617" i="3"/>
  <c r="M1618" i="3" l="1"/>
  <c r="O1618" i="3" s="1"/>
  <c r="N1618" i="3"/>
  <c r="M1619" i="3" l="1"/>
  <c r="O1619" i="3" s="1"/>
  <c r="N1619" i="3"/>
  <c r="M1620" i="3" l="1"/>
  <c r="O1620" i="3" s="1"/>
  <c r="N1620" i="3"/>
  <c r="M1621" i="3" l="1"/>
  <c r="O1621" i="3" s="1"/>
  <c r="N1621" i="3"/>
  <c r="M1622" i="3" l="1"/>
  <c r="O1622" i="3" s="1"/>
  <c r="N1622" i="3"/>
  <c r="M1623" i="3" l="1"/>
  <c r="O1623" i="3" s="1"/>
  <c r="N1623" i="3"/>
  <c r="M1624" i="3" l="1"/>
  <c r="O1624" i="3" s="1"/>
  <c r="N1624" i="3"/>
  <c r="M1625" i="3" l="1"/>
  <c r="O1625" i="3" s="1"/>
  <c r="N1625" i="3"/>
  <c r="M1626" i="3" l="1"/>
  <c r="O1626" i="3" s="1"/>
  <c r="N1626" i="3"/>
  <c r="M1627" i="3" l="1"/>
  <c r="O1627" i="3" s="1"/>
  <c r="N1627" i="3"/>
  <c r="N1628" i="3" l="1"/>
  <c r="M1628" i="3"/>
  <c r="O1628" i="3" s="1"/>
  <c r="M1629" i="3" l="1"/>
  <c r="O1629" i="3" s="1"/>
  <c r="N1629" i="3"/>
  <c r="M1630" i="3" l="1"/>
  <c r="O1630" i="3" s="1"/>
  <c r="N1630" i="3"/>
  <c r="M1631" i="3" l="1"/>
  <c r="O1631" i="3" s="1"/>
  <c r="N1631" i="3"/>
  <c r="N1632" i="3" l="1"/>
  <c r="M1632" i="3"/>
  <c r="O1632" i="3" s="1"/>
  <c r="M1633" i="3" l="1"/>
  <c r="O1633" i="3" s="1"/>
  <c r="N1633" i="3"/>
  <c r="M1634" i="3" l="1"/>
  <c r="O1634" i="3" s="1"/>
  <c r="N1634" i="3"/>
  <c r="M1635" i="3" l="1"/>
  <c r="O1635" i="3" s="1"/>
  <c r="N1635" i="3"/>
  <c r="M1636" i="3" l="1"/>
  <c r="O1636" i="3" s="1"/>
  <c r="N1636" i="3"/>
  <c r="M1637" i="3" l="1"/>
  <c r="O1637" i="3" s="1"/>
  <c r="N1637" i="3"/>
  <c r="M1638" i="3" l="1"/>
  <c r="O1638" i="3" s="1"/>
  <c r="N1638" i="3"/>
  <c r="M1639" i="3" l="1"/>
  <c r="O1639" i="3" s="1"/>
  <c r="N1639" i="3"/>
  <c r="M1640" i="3" l="1"/>
  <c r="O1640" i="3" s="1"/>
  <c r="N1640" i="3"/>
  <c r="M1641" i="3" l="1"/>
  <c r="O1641" i="3" s="1"/>
  <c r="N1641" i="3"/>
  <c r="M1642" i="3" l="1"/>
  <c r="O1642" i="3" s="1"/>
  <c r="N1642" i="3"/>
  <c r="M1643" i="3" l="1"/>
  <c r="O1643" i="3" s="1"/>
  <c r="N1643" i="3"/>
  <c r="M1644" i="3" l="1"/>
  <c r="O1644" i="3" s="1"/>
  <c r="N1644" i="3"/>
  <c r="M1645" i="3" l="1"/>
  <c r="O1645" i="3" s="1"/>
  <c r="N1645" i="3"/>
  <c r="M1646" i="3" l="1"/>
  <c r="O1646" i="3" s="1"/>
  <c r="N1646" i="3"/>
  <c r="M1647" i="3" l="1"/>
  <c r="O1647" i="3" s="1"/>
  <c r="N1647" i="3"/>
  <c r="M1648" i="3" l="1"/>
  <c r="O1648" i="3" s="1"/>
  <c r="N1648" i="3"/>
  <c r="M1649" i="3" l="1"/>
  <c r="O1649" i="3" s="1"/>
  <c r="N1649" i="3"/>
  <c r="N1650" i="3" l="1"/>
  <c r="M1650" i="3"/>
  <c r="O1650" i="3" s="1"/>
  <c r="M1651" i="3" l="1"/>
  <c r="O1651" i="3" s="1"/>
  <c r="N1651" i="3"/>
  <c r="M1652" i="3" l="1"/>
  <c r="O1652" i="3" s="1"/>
  <c r="N1652" i="3"/>
  <c r="M1653" i="3" l="1"/>
  <c r="O1653" i="3" s="1"/>
  <c r="N1653" i="3"/>
  <c r="M1654" i="3" l="1"/>
  <c r="O1654" i="3" s="1"/>
  <c r="N1654" i="3"/>
  <c r="M1655" i="3" l="1"/>
  <c r="O1655" i="3" s="1"/>
  <c r="N1655" i="3"/>
  <c r="M1656" i="3" l="1"/>
  <c r="O1656" i="3" s="1"/>
  <c r="N1656" i="3"/>
  <c r="M1657" i="3" l="1"/>
  <c r="O1657" i="3" s="1"/>
  <c r="N1657" i="3"/>
  <c r="M1658" i="3" l="1"/>
  <c r="O1658" i="3" s="1"/>
  <c r="N1658" i="3"/>
  <c r="M1659" i="3" l="1"/>
  <c r="O1659" i="3" s="1"/>
  <c r="N1659" i="3"/>
  <c r="M1660" i="3" l="1"/>
  <c r="O1660" i="3" s="1"/>
  <c r="N1660" i="3"/>
  <c r="M1661" i="3" l="1"/>
  <c r="O1661" i="3" s="1"/>
  <c r="N1661" i="3"/>
  <c r="M1662" i="3" l="1"/>
  <c r="O1662" i="3" s="1"/>
  <c r="N1662" i="3"/>
  <c r="M1663" i="3" l="1"/>
  <c r="O1663" i="3" s="1"/>
  <c r="N1663" i="3"/>
  <c r="M1664" i="3" l="1"/>
  <c r="O1664" i="3" s="1"/>
  <c r="N1664" i="3"/>
  <c r="M1665" i="3" l="1"/>
  <c r="O1665" i="3" s="1"/>
  <c r="N1665" i="3"/>
  <c r="M1666" i="3" l="1"/>
  <c r="O1666" i="3" s="1"/>
  <c r="N1666" i="3"/>
  <c r="M1667" i="3" l="1"/>
  <c r="O1667" i="3" s="1"/>
  <c r="N1667" i="3"/>
  <c r="M1668" i="3" l="1"/>
  <c r="O1668" i="3" s="1"/>
  <c r="N1668" i="3"/>
  <c r="M1669" i="3" l="1"/>
  <c r="O1669" i="3" s="1"/>
  <c r="N1669" i="3"/>
  <c r="M1670" i="3" l="1"/>
  <c r="O1670" i="3" s="1"/>
  <c r="N1670" i="3"/>
  <c r="M1671" i="3" l="1"/>
  <c r="O1671" i="3" s="1"/>
  <c r="N1671" i="3"/>
  <c r="M1672" i="3" l="1"/>
  <c r="O1672" i="3" s="1"/>
  <c r="N1672" i="3"/>
  <c r="M1673" i="3" l="1"/>
  <c r="O1673" i="3" s="1"/>
  <c r="N1673" i="3"/>
  <c r="M1674" i="3" l="1"/>
  <c r="O1674" i="3" s="1"/>
  <c r="N1674" i="3"/>
  <c r="M1675" i="3" l="1"/>
  <c r="O1675" i="3" s="1"/>
  <c r="N1675" i="3"/>
  <c r="M1676" i="3" l="1"/>
  <c r="O1676" i="3" s="1"/>
  <c r="N1676" i="3"/>
  <c r="M1677" i="3" l="1"/>
  <c r="O1677" i="3" s="1"/>
  <c r="N1677" i="3"/>
  <c r="M1678" i="3" l="1"/>
  <c r="O1678" i="3" s="1"/>
  <c r="N1678" i="3"/>
  <c r="M1679" i="3" l="1"/>
  <c r="O1679" i="3" s="1"/>
  <c r="N1679" i="3"/>
  <c r="M1680" i="3" l="1"/>
  <c r="O1680" i="3" s="1"/>
  <c r="N1680" i="3"/>
  <c r="M1681" i="3" l="1"/>
  <c r="O1681" i="3" s="1"/>
  <c r="N1681" i="3"/>
  <c r="M1682" i="3" l="1"/>
  <c r="O1682" i="3" s="1"/>
  <c r="N1682" i="3"/>
  <c r="M1683" i="3" l="1"/>
  <c r="O1683" i="3" s="1"/>
  <c r="N1683" i="3"/>
  <c r="M1684" i="3" l="1"/>
  <c r="O1684" i="3" s="1"/>
  <c r="N1684" i="3"/>
  <c r="M1685" i="3" l="1"/>
  <c r="O1685" i="3" s="1"/>
  <c r="N1685" i="3"/>
  <c r="M1686" i="3" l="1"/>
  <c r="O1686" i="3" s="1"/>
  <c r="N1686" i="3"/>
  <c r="M1687" i="3" l="1"/>
  <c r="O1687" i="3" s="1"/>
  <c r="N1687" i="3"/>
  <c r="M1688" i="3" l="1"/>
  <c r="O1688" i="3" s="1"/>
  <c r="N1688" i="3"/>
  <c r="M1689" i="3" l="1"/>
  <c r="O1689" i="3" s="1"/>
  <c r="N1689" i="3"/>
  <c r="M1690" i="3" l="1"/>
  <c r="O1690" i="3" s="1"/>
  <c r="N1690" i="3"/>
  <c r="M1691" i="3" l="1"/>
  <c r="O1691" i="3" s="1"/>
  <c r="N1691" i="3"/>
  <c r="M1692" i="3" l="1"/>
  <c r="O1692" i="3" s="1"/>
  <c r="N1692" i="3"/>
  <c r="M1693" i="3" l="1"/>
  <c r="O1693" i="3" s="1"/>
  <c r="N1693" i="3"/>
  <c r="M1694" i="3" l="1"/>
  <c r="O1694" i="3" s="1"/>
  <c r="N1694" i="3"/>
  <c r="M1695" i="3" l="1"/>
  <c r="O1695" i="3" s="1"/>
  <c r="N1695" i="3"/>
  <c r="M1696" i="3" l="1"/>
  <c r="O1696" i="3" s="1"/>
  <c r="N1696" i="3"/>
  <c r="M1697" i="3" l="1"/>
  <c r="O1697" i="3" s="1"/>
  <c r="N1697" i="3"/>
  <c r="M1698" i="3" l="1"/>
  <c r="O1698" i="3" s="1"/>
  <c r="N1698" i="3"/>
  <c r="M1699" i="3" l="1"/>
  <c r="O1699" i="3" s="1"/>
  <c r="N1699" i="3"/>
  <c r="M1700" i="3" l="1"/>
  <c r="O1700" i="3" s="1"/>
  <c r="N1700" i="3"/>
  <c r="M1701" i="3" l="1"/>
  <c r="O1701" i="3" s="1"/>
  <c r="N1701" i="3"/>
  <c r="M1702" i="3" l="1"/>
  <c r="O1702" i="3" s="1"/>
  <c r="N1702" i="3"/>
  <c r="M1703" i="3" l="1"/>
  <c r="O1703" i="3" s="1"/>
  <c r="N1703" i="3"/>
  <c r="M1704" i="3" l="1"/>
  <c r="O1704" i="3" s="1"/>
  <c r="N1704" i="3"/>
  <c r="M1705" i="3" l="1"/>
  <c r="O1705" i="3" s="1"/>
  <c r="N1705" i="3"/>
  <c r="M1706" i="3" l="1"/>
  <c r="O1706" i="3" s="1"/>
  <c r="N1706" i="3"/>
  <c r="M1707" i="3" l="1"/>
  <c r="O1707" i="3" s="1"/>
  <c r="N1707" i="3"/>
  <c r="M1708" i="3" l="1"/>
  <c r="O1708" i="3" s="1"/>
  <c r="N1708" i="3"/>
  <c r="N1709" i="3" l="1"/>
  <c r="M1709" i="3"/>
  <c r="O1709" i="3" s="1"/>
  <c r="M1710" i="3" l="1"/>
  <c r="O1710" i="3" s="1"/>
  <c r="N1710" i="3"/>
  <c r="M1711" i="3" l="1"/>
  <c r="O1711" i="3" s="1"/>
  <c r="N1711" i="3"/>
  <c r="M1712" i="3" l="1"/>
  <c r="O1712" i="3" s="1"/>
  <c r="N1712" i="3"/>
  <c r="M1713" i="3" l="1"/>
  <c r="O1713" i="3" s="1"/>
  <c r="N1713" i="3"/>
  <c r="M1714" i="3" l="1"/>
  <c r="O1714" i="3" s="1"/>
  <c r="N1714" i="3"/>
  <c r="M1715" i="3" l="1"/>
  <c r="O1715" i="3" s="1"/>
  <c r="N1715" i="3"/>
  <c r="M1716" i="3" l="1"/>
  <c r="O1716" i="3" s="1"/>
  <c r="N1716" i="3"/>
  <c r="M1717" i="3" l="1"/>
  <c r="O1717" i="3" s="1"/>
  <c r="N1717" i="3"/>
  <c r="M1718" i="3" l="1"/>
  <c r="O1718" i="3" s="1"/>
  <c r="N1718" i="3"/>
  <c r="M1719" i="3" l="1"/>
  <c r="O1719" i="3" s="1"/>
  <c r="N1719" i="3"/>
  <c r="M1720" i="3" l="1"/>
  <c r="O1720" i="3" s="1"/>
  <c r="N1720" i="3"/>
  <c r="M1721" i="3" l="1"/>
  <c r="O1721" i="3" s="1"/>
  <c r="N1721" i="3"/>
  <c r="M1722" i="3" l="1"/>
  <c r="O1722" i="3" s="1"/>
  <c r="N1722" i="3"/>
  <c r="M1723" i="3" l="1"/>
  <c r="O1723" i="3" s="1"/>
  <c r="N1723" i="3"/>
  <c r="M1724" i="3" l="1"/>
  <c r="O1724" i="3" s="1"/>
  <c r="N1724" i="3"/>
  <c r="M1725" i="3" l="1"/>
  <c r="O1725" i="3" s="1"/>
  <c r="N1725" i="3"/>
  <c r="M1726" i="3" l="1"/>
  <c r="O1726" i="3" s="1"/>
  <c r="N1726" i="3"/>
  <c r="M1727" i="3" l="1"/>
  <c r="O1727" i="3" s="1"/>
  <c r="N1727" i="3"/>
  <c r="M1728" i="3" l="1"/>
  <c r="O1728" i="3" s="1"/>
  <c r="N1728" i="3"/>
  <c r="M1729" i="3" l="1"/>
  <c r="O1729" i="3" s="1"/>
  <c r="N1729" i="3"/>
  <c r="M1730" i="3" l="1"/>
  <c r="O1730" i="3" s="1"/>
  <c r="N1730" i="3"/>
  <c r="M1731" i="3" l="1"/>
  <c r="O1731" i="3" s="1"/>
  <c r="N1731" i="3"/>
  <c r="M1732" i="3" l="1"/>
  <c r="O1732" i="3" s="1"/>
  <c r="N1732" i="3"/>
  <c r="M1733" i="3" l="1"/>
  <c r="O1733" i="3" s="1"/>
  <c r="N1733" i="3"/>
  <c r="N1734" i="3" l="1"/>
  <c r="M1734" i="3"/>
  <c r="O1734" i="3" s="1"/>
  <c r="M1735" i="3" l="1"/>
  <c r="O1735" i="3" s="1"/>
  <c r="N1735" i="3"/>
  <c r="M1736" i="3" l="1"/>
  <c r="O1736" i="3" s="1"/>
  <c r="N1736" i="3"/>
  <c r="M1737" i="3" l="1"/>
  <c r="O1737" i="3" s="1"/>
  <c r="N1737" i="3"/>
  <c r="M1738" i="3" l="1"/>
  <c r="O1738" i="3" s="1"/>
  <c r="N1738" i="3"/>
  <c r="M1739" i="3" l="1"/>
  <c r="O1739" i="3" s="1"/>
  <c r="N1739" i="3"/>
  <c r="M1740" i="3" l="1"/>
  <c r="O1740" i="3" s="1"/>
  <c r="N1740" i="3"/>
  <c r="M1741" i="3" l="1"/>
  <c r="O1741" i="3" s="1"/>
  <c r="N1741" i="3"/>
  <c r="M1742" i="3" l="1"/>
  <c r="O1742" i="3" s="1"/>
  <c r="N1742" i="3"/>
  <c r="M1743" i="3" l="1"/>
  <c r="O1743" i="3" s="1"/>
  <c r="N1743" i="3"/>
  <c r="M1744" i="3" l="1"/>
  <c r="O1744" i="3" s="1"/>
  <c r="N1744" i="3"/>
  <c r="M1745" i="3" l="1"/>
  <c r="O1745" i="3" s="1"/>
  <c r="N1745" i="3"/>
  <c r="M1746" i="3" l="1"/>
  <c r="O1746" i="3" s="1"/>
  <c r="N1746" i="3"/>
  <c r="M1747" i="3" l="1"/>
  <c r="O1747" i="3" s="1"/>
  <c r="N1747" i="3"/>
  <c r="M1748" i="3" l="1"/>
  <c r="O1748" i="3" s="1"/>
  <c r="N1748" i="3"/>
  <c r="M1749" i="3" l="1"/>
  <c r="O1749" i="3" s="1"/>
  <c r="N1749" i="3"/>
  <c r="M1750" i="3" l="1"/>
  <c r="O1750" i="3" s="1"/>
  <c r="N1750" i="3"/>
  <c r="M1751" i="3" l="1"/>
  <c r="O1751" i="3" s="1"/>
  <c r="N1751" i="3"/>
  <c r="M1752" i="3" l="1"/>
  <c r="O1752" i="3" s="1"/>
  <c r="N1752" i="3"/>
  <c r="M1753" i="3" l="1"/>
  <c r="O1753" i="3" s="1"/>
  <c r="N1753" i="3"/>
  <c r="M1754" i="3" l="1"/>
  <c r="O1754" i="3" s="1"/>
  <c r="N1754" i="3"/>
  <c r="M1755" i="3" l="1"/>
  <c r="O1755" i="3" s="1"/>
  <c r="N1755" i="3"/>
  <c r="M1756" i="3" l="1"/>
  <c r="O1756" i="3" s="1"/>
  <c r="N1756" i="3"/>
  <c r="N1757" i="3" l="1"/>
  <c r="M1757" i="3"/>
  <c r="O1757" i="3" s="1"/>
  <c r="M1758" i="3" l="1"/>
  <c r="O1758" i="3" s="1"/>
  <c r="N1758" i="3"/>
  <c r="M1759" i="3" l="1"/>
  <c r="O1759" i="3" s="1"/>
  <c r="N1759" i="3"/>
  <c r="M1760" i="3" l="1"/>
  <c r="O1760" i="3" s="1"/>
  <c r="N1760" i="3"/>
  <c r="M1761" i="3" l="1"/>
  <c r="O1761" i="3" s="1"/>
  <c r="N1761" i="3"/>
  <c r="M1762" i="3" l="1"/>
  <c r="O1762" i="3" s="1"/>
  <c r="N1762" i="3"/>
  <c r="M1763" i="3" l="1"/>
  <c r="O1763" i="3" s="1"/>
  <c r="N1763" i="3"/>
  <c r="M1764" i="3" l="1"/>
  <c r="O1764" i="3" s="1"/>
  <c r="N1764" i="3"/>
  <c r="M1765" i="3" l="1"/>
  <c r="O1765" i="3" s="1"/>
  <c r="N1765" i="3"/>
  <c r="M1766" i="3" l="1"/>
  <c r="O1766" i="3" s="1"/>
  <c r="N1766" i="3"/>
  <c r="M1767" i="3" l="1"/>
  <c r="O1767" i="3" s="1"/>
  <c r="N1767" i="3"/>
  <c r="M1768" i="3" l="1"/>
  <c r="O1768" i="3" s="1"/>
  <c r="N1768" i="3"/>
  <c r="M1769" i="3" l="1"/>
  <c r="O1769" i="3" s="1"/>
  <c r="N1769" i="3"/>
  <c r="M1770" i="3" l="1"/>
  <c r="O1770" i="3" s="1"/>
  <c r="N1770" i="3"/>
  <c r="M1771" i="3" l="1"/>
  <c r="O1771" i="3" s="1"/>
  <c r="N1771" i="3"/>
  <c r="M1772" i="3" l="1"/>
  <c r="O1772" i="3" s="1"/>
  <c r="N1772" i="3"/>
  <c r="N1773" i="3" l="1"/>
  <c r="M1773" i="3"/>
  <c r="O1773" i="3" s="1"/>
  <c r="M1774" i="3" l="1"/>
  <c r="O1774" i="3" s="1"/>
  <c r="N1774" i="3"/>
  <c r="M1775" i="3" l="1"/>
  <c r="O1775" i="3" s="1"/>
  <c r="N1775" i="3"/>
  <c r="M1776" i="3" l="1"/>
  <c r="O1776" i="3" s="1"/>
  <c r="N1776" i="3"/>
  <c r="M1777" i="3" l="1"/>
  <c r="O1777" i="3" s="1"/>
  <c r="N1777" i="3"/>
  <c r="M1778" i="3" l="1"/>
  <c r="O1778" i="3" s="1"/>
  <c r="N1778" i="3"/>
  <c r="M1779" i="3" l="1"/>
  <c r="O1779" i="3" s="1"/>
  <c r="N1779" i="3"/>
  <c r="M1780" i="3" l="1"/>
  <c r="O1780" i="3" s="1"/>
  <c r="N1780" i="3"/>
  <c r="M1781" i="3" l="1"/>
  <c r="O1781" i="3" s="1"/>
  <c r="N1781" i="3"/>
  <c r="M1782" i="3" l="1"/>
  <c r="O1782" i="3" s="1"/>
  <c r="N1782" i="3"/>
  <c r="M1783" i="3" l="1"/>
  <c r="O1783" i="3" s="1"/>
  <c r="N1783" i="3"/>
  <c r="M1784" i="3" l="1"/>
  <c r="O1784" i="3" s="1"/>
  <c r="N1784" i="3"/>
  <c r="M1785" i="3" l="1"/>
  <c r="O1785" i="3" s="1"/>
  <c r="N1785" i="3"/>
  <c r="M1786" i="3" l="1"/>
  <c r="O1786" i="3" s="1"/>
  <c r="N1786" i="3"/>
  <c r="M1787" i="3" l="1"/>
  <c r="O1787" i="3" s="1"/>
  <c r="N1787" i="3"/>
  <c r="M1788" i="3" l="1"/>
  <c r="O1788" i="3" s="1"/>
  <c r="N1788" i="3"/>
  <c r="M1789" i="3" l="1"/>
  <c r="O1789" i="3" s="1"/>
  <c r="N1789" i="3"/>
  <c r="M1790" i="3" l="1"/>
  <c r="O1790" i="3" s="1"/>
  <c r="N1790" i="3"/>
  <c r="M1791" i="3" l="1"/>
  <c r="O1791" i="3" s="1"/>
  <c r="N1791" i="3"/>
  <c r="M1792" i="3" l="1"/>
  <c r="O1792" i="3" s="1"/>
  <c r="N1792" i="3"/>
  <c r="M1793" i="3" l="1"/>
  <c r="O1793" i="3" s="1"/>
  <c r="N1793" i="3"/>
  <c r="M1794" i="3" l="1"/>
  <c r="O1794" i="3" s="1"/>
  <c r="N1794" i="3"/>
  <c r="M1795" i="3" l="1"/>
  <c r="O1795" i="3" s="1"/>
  <c r="N1795" i="3"/>
  <c r="M1796" i="3" l="1"/>
  <c r="O1796" i="3" s="1"/>
  <c r="N1796" i="3"/>
  <c r="M1797" i="3" l="1"/>
  <c r="O1797" i="3" s="1"/>
  <c r="N1797" i="3"/>
  <c r="M1798" i="3" l="1"/>
  <c r="O1798" i="3" s="1"/>
  <c r="N1798" i="3"/>
  <c r="M1799" i="3" l="1"/>
  <c r="O1799" i="3" s="1"/>
  <c r="N1799" i="3"/>
  <c r="M1800" i="3" l="1"/>
  <c r="O1800" i="3" s="1"/>
  <c r="N1800" i="3"/>
  <c r="M1801" i="3" l="1"/>
  <c r="O1801" i="3" s="1"/>
  <c r="N1801" i="3"/>
  <c r="M1802" i="3" l="1"/>
  <c r="O1802" i="3" s="1"/>
  <c r="N1802" i="3"/>
  <c r="M1803" i="3" l="1"/>
  <c r="O1803" i="3" s="1"/>
  <c r="N1803" i="3"/>
  <c r="M1804" i="3" l="1"/>
  <c r="O1804" i="3" s="1"/>
  <c r="N1804" i="3"/>
  <c r="M1805" i="3" l="1"/>
  <c r="O1805" i="3" s="1"/>
  <c r="N1805" i="3"/>
  <c r="M1806" i="3" l="1"/>
  <c r="O1806" i="3" s="1"/>
  <c r="N1806" i="3"/>
  <c r="M1807" i="3" l="1"/>
  <c r="O1807" i="3" s="1"/>
  <c r="N1807" i="3"/>
  <c r="M1808" i="3" l="1"/>
  <c r="O1808" i="3" s="1"/>
  <c r="N1808" i="3"/>
  <c r="M1809" i="3" l="1"/>
  <c r="O1809" i="3" s="1"/>
  <c r="N1809" i="3"/>
  <c r="M1810" i="3" l="1"/>
  <c r="O1810" i="3" s="1"/>
  <c r="N1810" i="3"/>
  <c r="M1811" i="3" l="1"/>
  <c r="O1811" i="3" s="1"/>
  <c r="N1811" i="3"/>
  <c r="M1812" i="3" l="1"/>
  <c r="O1812" i="3" s="1"/>
  <c r="N1812" i="3"/>
  <c r="M1813" i="3" l="1"/>
  <c r="O1813" i="3" s="1"/>
  <c r="N1813" i="3"/>
  <c r="N1814" i="3" l="1"/>
  <c r="M1814" i="3"/>
  <c r="O1814" i="3" s="1"/>
  <c r="M1815" i="3" l="1"/>
  <c r="O1815" i="3" s="1"/>
  <c r="N1815" i="3"/>
  <c r="M1816" i="3" l="1"/>
  <c r="O1816" i="3" s="1"/>
  <c r="N1816" i="3"/>
  <c r="M1817" i="3" l="1"/>
  <c r="O1817" i="3" s="1"/>
  <c r="N1817" i="3"/>
  <c r="M1818" i="3" l="1"/>
  <c r="O1818" i="3" s="1"/>
  <c r="N1818" i="3"/>
  <c r="M1819" i="3" l="1"/>
  <c r="O1819" i="3" s="1"/>
  <c r="N1819" i="3"/>
  <c r="M1820" i="3" l="1"/>
  <c r="O1820" i="3" s="1"/>
  <c r="N1820" i="3"/>
  <c r="M1821" i="3" l="1"/>
  <c r="O1821" i="3" s="1"/>
  <c r="N1821" i="3"/>
  <c r="M1822" i="3" l="1"/>
  <c r="O1822" i="3" s="1"/>
  <c r="N1822" i="3"/>
  <c r="M1823" i="3" l="1"/>
  <c r="O1823" i="3" s="1"/>
  <c r="N1823" i="3"/>
  <c r="M1824" i="3" l="1"/>
  <c r="O1824" i="3" s="1"/>
  <c r="N1824" i="3"/>
  <c r="M1825" i="3" l="1"/>
  <c r="O1825" i="3" s="1"/>
  <c r="N1825" i="3"/>
  <c r="M1826" i="3" l="1"/>
  <c r="O1826" i="3" s="1"/>
  <c r="N1826" i="3"/>
  <c r="M1827" i="3" l="1"/>
  <c r="O1827" i="3" s="1"/>
  <c r="N1827" i="3"/>
  <c r="M1828" i="3" l="1"/>
  <c r="O1828" i="3" s="1"/>
  <c r="N1828" i="3"/>
  <c r="M1829" i="3" l="1"/>
  <c r="O1829" i="3" s="1"/>
  <c r="N1829" i="3"/>
  <c r="M1830" i="3" l="1"/>
  <c r="O1830" i="3" s="1"/>
  <c r="N1830" i="3"/>
  <c r="M1831" i="3" l="1"/>
  <c r="O1831" i="3" s="1"/>
  <c r="N1831" i="3"/>
  <c r="M1832" i="3" l="1"/>
  <c r="O1832" i="3" s="1"/>
  <c r="N1832" i="3"/>
  <c r="M1833" i="3" l="1"/>
  <c r="O1833" i="3" s="1"/>
  <c r="N1833" i="3"/>
  <c r="M1834" i="3" l="1"/>
  <c r="O1834" i="3" s="1"/>
  <c r="N1834" i="3"/>
  <c r="M1835" i="3" l="1"/>
  <c r="O1835" i="3" s="1"/>
  <c r="N1835" i="3"/>
  <c r="M1836" i="3" l="1"/>
  <c r="O1836" i="3" s="1"/>
  <c r="N1836" i="3"/>
  <c r="N1837" i="3" l="1"/>
  <c r="M1837" i="3"/>
  <c r="O1837" i="3" s="1"/>
  <c r="M1838" i="3" l="1"/>
  <c r="O1838" i="3" s="1"/>
  <c r="N1838" i="3"/>
  <c r="M1839" i="3" l="1"/>
  <c r="O1839" i="3" s="1"/>
  <c r="N1839" i="3"/>
  <c r="M1840" i="3" l="1"/>
  <c r="O1840" i="3" s="1"/>
  <c r="N1840" i="3"/>
  <c r="N1841" i="3" l="1"/>
  <c r="M1841" i="3"/>
  <c r="O1841" i="3" s="1"/>
  <c r="M1842" i="3" l="1"/>
  <c r="O1842" i="3" s="1"/>
  <c r="N1842" i="3"/>
  <c r="M1843" i="3" l="1"/>
  <c r="O1843" i="3" s="1"/>
  <c r="N1843" i="3"/>
  <c r="M1844" i="3" l="1"/>
  <c r="O1844" i="3" s="1"/>
  <c r="N1844" i="3"/>
  <c r="M1845" i="3" l="1"/>
  <c r="O1845" i="3" s="1"/>
  <c r="N1845" i="3"/>
  <c r="M1846" i="3" l="1"/>
  <c r="O1846" i="3" s="1"/>
  <c r="N1846" i="3"/>
  <c r="M1847" i="3" l="1"/>
  <c r="O1847" i="3" s="1"/>
  <c r="N1847" i="3"/>
  <c r="M1848" i="3" l="1"/>
  <c r="O1848" i="3" s="1"/>
  <c r="N1848" i="3"/>
  <c r="M1849" i="3" l="1"/>
  <c r="O1849" i="3" s="1"/>
  <c r="N1849" i="3"/>
  <c r="M1850" i="3" l="1"/>
  <c r="O1850" i="3" s="1"/>
  <c r="N1850" i="3"/>
  <c r="M1851" i="3" l="1"/>
  <c r="O1851" i="3" s="1"/>
  <c r="N1851" i="3"/>
  <c r="M1852" i="3" l="1"/>
  <c r="O1852" i="3" s="1"/>
  <c r="N1852" i="3"/>
  <c r="M1853" i="3" l="1"/>
  <c r="O1853" i="3" s="1"/>
  <c r="N1853" i="3"/>
  <c r="M1854" i="3" l="1"/>
  <c r="O1854" i="3" s="1"/>
  <c r="N1854" i="3"/>
  <c r="M1855" i="3" l="1"/>
  <c r="O1855" i="3" s="1"/>
  <c r="N1855" i="3"/>
  <c r="M1856" i="3" l="1"/>
  <c r="O1856" i="3" s="1"/>
  <c r="N1856" i="3"/>
  <c r="M1857" i="3" l="1"/>
  <c r="O1857" i="3" s="1"/>
  <c r="N1857" i="3"/>
  <c r="M1858" i="3" l="1"/>
  <c r="O1858" i="3" s="1"/>
  <c r="N1858" i="3"/>
  <c r="M1859" i="3" l="1"/>
  <c r="O1859" i="3" s="1"/>
  <c r="N1859" i="3"/>
  <c r="M1860" i="3" l="1"/>
  <c r="O1860" i="3" s="1"/>
  <c r="N1860" i="3"/>
  <c r="M1861" i="3" l="1"/>
  <c r="O1861" i="3" s="1"/>
  <c r="N1861" i="3"/>
  <c r="M1862" i="3" l="1"/>
  <c r="O1862" i="3" s="1"/>
  <c r="N1862" i="3"/>
  <c r="M1863" i="3" l="1"/>
  <c r="O1863" i="3" s="1"/>
  <c r="N1863" i="3"/>
  <c r="M1864" i="3" l="1"/>
  <c r="O1864" i="3" s="1"/>
  <c r="N1864" i="3"/>
  <c r="M1865" i="3" l="1"/>
  <c r="O1865" i="3" s="1"/>
  <c r="N1865" i="3"/>
  <c r="M1866" i="3" l="1"/>
  <c r="O1866" i="3" s="1"/>
  <c r="N1866" i="3"/>
  <c r="M1867" i="3" l="1"/>
  <c r="O1867" i="3" s="1"/>
  <c r="N1867" i="3"/>
  <c r="M1868" i="3" l="1"/>
  <c r="O1868" i="3" s="1"/>
  <c r="N1868" i="3"/>
  <c r="M1869" i="3" l="1"/>
  <c r="O1869" i="3" s="1"/>
  <c r="N1869" i="3"/>
  <c r="M1870" i="3" l="1"/>
  <c r="O1870" i="3" s="1"/>
  <c r="N1870" i="3"/>
  <c r="M1871" i="3" l="1"/>
  <c r="O1871" i="3" s="1"/>
  <c r="N1871" i="3"/>
  <c r="M1872" i="3" l="1"/>
  <c r="O1872" i="3" s="1"/>
  <c r="N1872" i="3"/>
  <c r="M1873" i="3" l="1"/>
  <c r="O1873" i="3" s="1"/>
  <c r="N1873" i="3"/>
  <c r="M1874" i="3" l="1"/>
  <c r="O1874" i="3" s="1"/>
  <c r="N1874" i="3"/>
  <c r="M1875" i="3" l="1"/>
  <c r="O1875" i="3" s="1"/>
  <c r="N1875" i="3"/>
  <c r="M1876" i="3" l="1"/>
  <c r="O1876" i="3" s="1"/>
  <c r="N1876" i="3"/>
  <c r="M1877" i="3" l="1"/>
  <c r="O1877" i="3" s="1"/>
  <c r="N1877" i="3"/>
  <c r="M1878" i="3" l="1"/>
  <c r="O1878" i="3" s="1"/>
  <c r="N1878" i="3"/>
  <c r="M1879" i="3" l="1"/>
  <c r="O1879" i="3" s="1"/>
  <c r="N1879" i="3"/>
  <c r="M1880" i="3" l="1"/>
  <c r="O1880" i="3" s="1"/>
  <c r="N1880" i="3"/>
  <c r="M1881" i="3" l="1"/>
  <c r="O1881" i="3" s="1"/>
  <c r="N1881" i="3"/>
  <c r="M1882" i="3" l="1"/>
  <c r="O1882" i="3" s="1"/>
  <c r="N1882" i="3"/>
  <c r="M1883" i="3" l="1"/>
  <c r="O1883" i="3" s="1"/>
  <c r="N1883" i="3"/>
  <c r="M1884" i="3" l="1"/>
  <c r="O1884" i="3" s="1"/>
  <c r="N1884" i="3"/>
  <c r="M1885" i="3" l="1"/>
  <c r="O1885" i="3" s="1"/>
  <c r="N1885" i="3"/>
  <c r="M1886" i="3" l="1"/>
  <c r="O1886" i="3" s="1"/>
  <c r="N1886" i="3"/>
  <c r="M1887" i="3" l="1"/>
  <c r="O1887" i="3" s="1"/>
  <c r="N1887" i="3"/>
  <c r="M1888" i="3" l="1"/>
  <c r="O1888" i="3" s="1"/>
  <c r="N1888" i="3"/>
  <c r="M1889" i="3" l="1"/>
  <c r="O1889" i="3" s="1"/>
  <c r="N1889" i="3"/>
  <c r="M1890" i="3" l="1"/>
  <c r="O1890" i="3" s="1"/>
  <c r="N1890" i="3"/>
  <c r="M1891" i="3" l="1"/>
  <c r="O1891" i="3" s="1"/>
  <c r="N1891" i="3"/>
  <c r="M1892" i="3" l="1"/>
  <c r="O1892" i="3" s="1"/>
  <c r="N1892" i="3"/>
  <c r="M1893" i="3" l="1"/>
  <c r="O1893" i="3" s="1"/>
  <c r="N1893" i="3"/>
  <c r="M1894" i="3" l="1"/>
  <c r="O1894" i="3" s="1"/>
  <c r="N1894" i="3"/>
  <c r="M1895" i="3" l="1"/>
  <c r="O1895" i="3" s="1"/>
  <c r="N1895" i="3"/>
  <c r="M1896" i="3" l="1"/>
  <c r="O1896" i="3" s="1"/>
  <c r="N1896" i="3"/>
  <c r="M1897" i="3" l="1"/>
  <c r="O1897" i="3" s="1"/>
  <c r="N1897" i="3"/>
  <c r="M1898" i="3" l="1"/>
  <c r="O1898" i="3" s="1"/>
  <c r="N1898" i="3"/>
  <c r="M1899" i="3" l="1"/>
  <c r="O1899" i="3" s="1"/>
  <c r="N1899" i="3"/>
  <c r="M1900" i="3" l="1"/>
  <c r="O1900" i="3" s="1"/>
  <c r="N1900" i="3"/>
  <c r="M1901" i="3" l="1"/>
  <c r="O1901" i="3" s="1"/>
  <c r="N1901" i="3"/>
  <c r="M1902" i="3" l="1"/>
  <c r="O1902" i="3" s="1"/>
  <c r="N1902" i="3"/>
  <c r="M1903" i="3" l="1"/>
  <c r="O1903" i="3" s="1"/>
  <c r="N1903" i="3"/>
  <c r="M1904" i="3" l="1"/>
  <c r="O1904" i="3" s="1"/>
  <c r="N1904" i="3"/>
  <c r="M1905" i="3" l="1"/>
  <c r="O1905" i="3" s="1"/>
  <c r="N1905" i="3"/>
  <c r="M1906" i="3" l="1"/>
  <c r="O1906" i="3" s="1"/>
  <c r="N1906" i="3"/>
  <c r="M1907" i="3" l="1"/>
  <c r="O1907" i="3" s="1"/>
  <c r="N1907" i="3"/>
  <c r="M1908" i="3" l="1"/>
  <c r="O1908" i="3" s="1"/>
  <c r="N1908" i="3"/>
  <c r="M1909" i="3" l="1"/>
  <c r="O1909" i="3" s="1"/>
  <c r="N1909" i="3"/>
  <c r="M1910" i="3" l="1"/>
  <c r="O1910" i="3" s="1"/>
  <c r="N1910" i="3"/>
  <c r="M1911" i="3" l="1"/>
  <c r="O1911" i="3" s="1"/>
  <c r="N1911" i="3"/>
  <c r="M1912" i="3" l="1"/>
  <c r="O1912" i="3" s="1"/>
  <c r="N1912" i="3"/>
  <c r="M1913" i="3" l="1"/>
  <c r="O1913" i="3" s="1"/>
  <c r="N1913" i="3"/>
  <c r="M1914" i="3" l="1"/>
  <c r="O1914" i="3" s="1"/>
  <c r="N1914" i="3"/>
  <c r="M1915" i="3" l="1"/>
  <c r="O1915" i="3" s="1"/>
  <c r="N1915" i="3"/>
  <c r="M1916" i="3" l="1"/>
  <c r="O1916" i="3" s="1"/>
  <c r="N1916" i="3"/>
  <c r="M1917" i="3" l="1"/>
  <c r="O1917" i="3" s="1"/>
  <c r="N1917" i="3"/>
  <c r="M1918" i="3" l="1"/>
  <c r="O1918" i="3" s="1"/>
  <c r="N1918" i="3"/>
  <c r="M1919" i="3" l="1"/>
  <c r="O1919" i="3" s="1"/>
  <c r="N1919" i="3"/>
  <c r="M1920" i="3" l="1"/>
  <c r="O1920" i="3" s="1"/>
  <c r="N1920" i="3"/>
  <c r="M1921" i="3" l="1"/>
  <c r="O1921" i="3" s="1"/>
  <c r="N1921" i="3"/>
  <c r="M1922" i="3" l="1"/>
  <c r="O1922" i="3" s="1"/>
  <c r="N1922" i="3"/>
  <c r="M1923" i="3" l="1"/>
  <c r="O1923" i="3" s="1"/>
  <c r="N1923" i="3"/>
  <c r="M1924" i="3" l="1"/>
  <c r="O1924" i="3" s="1"/>
  <c r="N1924" i="3"/>
  <c r="M1925" i="3" l="1"/>
  <c r="O1925" i="3" s="1"/>
  <c r="N1925" i="3"/>
  <c r="M1926" i="3" l="1"/>
  <c r="O1926" i="3" s="1"/>
  <c r="N1926" i="3"/>
  <c r="M1927" i="3" l="1"/>
  <c r="O1927" i="3" s="1"/>
  <c r="N1927" i="3"/>
  <c r="M1928" i="3" l="1"/>
  <c r="O1928" i="3" s="1"/>
  <c r="N1928" i="3"/>
  <c r="M1929" i="3" l="1"/>
  <c r="O1929" i="3" s="1"/>
  <c r="N1929" i="3"/>
  <c r="M1930" i="3" l="1"/>
  <c r="O1930" i="3" s="1"/>
  <c r="N1930" i="3"/>
  <c r="M1931" i="3" l="1"/>
  <c r="O1931" i="3" s="1"/>
  <c r="N1931" i="3"/>
  <c r="M1932" i="3" l="1"/>
  <c r="O1932" i="3" s="1"/>
  <c r="N1932" i="3"/>
  <c r="M1933" i="3" l="1"/>
  <c r="O1933" i="3" s="1"/>
  <c r="N1933" i="3"/>
  <c r="M1934" i="3" l="1"/>
  <c r="O1934" i="3" s="1"/>
  <c r="N1934" i="3"/>
  <c r="M1935" i="3" l="1"/>
  <c r="O1935" i="3" s="1"/>
  <c r="N1935" i="3"/>
  <c r="M1936" i="3" l="1"/>
  <c r="O1936" i="3" s="1"/>
  <c r="N1936" i="3"/>
  <c r="M1937" i="3" l="1"/>
  <c r="O1937" i="3" s="1"/>
  <c r="N1937" i="3"/>
  <c r="M1938" i="3" l="1"/>
  <c r="O1938" i="3" s="1"/>
  <c r="N1938" i="3"/>
  <c r="M1939" i="3" l="1"/>
  <c r="O1939" i="3" s="1"/>
  <c r="N1939" i="3"/>
  <c r="M1940" i="3" l="1"/>
  <c r="O1940" i="3" s="1"/>
  <c r="N1940" i="3"/>
  <c r="M1941" i="3" l="1"/>
  <c r="O1941" i="3" s="1"/>
  <c r="N1941" i="3"/>
  <c r="M1942" i="3" l="1"/>
  <c r="O1942" i="3" s="1"/>
  <c r="N1942" i="3"/>
  <c r="M1943" i="3" l="1"/>
  <c r="O1943" i="3" s="1"/>
  <c r="N1943" i="3"/>
  <c r="M1944" i="3" l="1"/>
  <c r="O1944" i="3" s="1"/>
  <c r="N1944" i="3"/>
  <c r="M1945" i="3" l="1"/>
  <c r="O1945" i="3" s="1"/>
  <c r="N1945" i="3"/>
  <c r="M1946" i="3" l="1"/>
  <c r="O1946" i="3" s="1"/>
  <c r="N1946" i="3"/>
  <c r="M1947" i="3" l="1"/>
  <c r="O1947" i="3" s="1"/>
  <c r="N1947" i="3"/>
  <c r="M1948" i="3" l="1"/>
  <c r="O1948" i="3" s="1"/>
  <c r="N1948" i="3"/>
  <c r="M1949" i="3" l="1"/>
  <c r="O1949" i="3" s="1"/>
  <c r="N1949" i="3"/>
  <c r="M1950" i="3" l="1"/>
  <c r="O1950" i="3" s="1"/>
  <c r="N1950" i="3"/>
  <c r="M1951" i="3" l="1"/>
  <c r="O1951" i="3" s="1"/>
  <c r="N1951" i="3"/>
  <c r="M1952" i="3" l="1"/>
  <c r="O1952" i="3" s="1"/>
  <c r="N1952" i="3"/>
  <c r="M1953" i="3" l="1"/>
  <c r="O1953" i="3" s="1"/>
  <c r="N1953" i="3"/>
  <c r="M1954" i="3" l="1"/>
  <c r="O1954" i="3" s="1"/>
  <c r="N1954" i="3"/>
  <c r="M1955" i="3" l="1"/>
  <c r="O1955" i="3" s="1"/>
  <c r="N1955" i="3"/>
  <c r="M1956" i="3" l="1"/>
  <c r="O1956" i="3" s="1"/>
  <c r="N1956" i="3"/>
  <c r="M1957" i="3" l="1"/>
  <c r="O1957" i="3" s="1"/>
  <c r="N1957" i="3"/>
  <c r="M1958" i="3" l="1"/>
  <c r="O1958" i="3" s="1"/>
  <c r="N1958" i="3"/>
  <c r="M1959" i="3" l="1"/>
  <c r="O1959" i="3" s="1"/>
  <c r="N1959" i="3"/>
  <c r="M1960" i="3" l="1"/>
  <c r="O1960" i="3" s="1"/>
  <c r="N1960" i="3"/>
  <c r="M1961" i="3" l="1"/>
  <c r="O1961" i="3" s="1"/>
  <c r="N1961" i="3"/>
  <c r="M1962" i="3" l="1"/>
  <c r="O1962" i="3" s="1"/>
  <c r="N1962" i="3"/>
  <c r="M1963" i="3" l="1"/>
  <c r="O1963" i="3" s="1"/>
  <c r="N1963" i="3"/>
  <c r="M1964" i="3" l="1"/>
  <c r="O1964" i="3" s="1"/>
  <c r="N1964" i="3"/>
  <c r="M1965" i="3" l="1"/>
  <c r="O1965" i="3" s="1"/>
  <c r="N1965" i="3"/>
  <c r="M1966" i="3" l="1"/>
  <c r="O1966" i="3" s="1"/>
  <c r="N1966" i="3"/>
  <c r="M1967" i="3" l="1"/>
  <c r="O1967" i="3" s="1"/>
  <c r="N1967" i="3"/>
  <c r="M1968" i="3" l="1"/>
  <c r="O1968" i="3" s="1"/>
  <c r="N1968" i="3"/>
  <c r="M1969" i="3" l="1"/>
  <c r="O1969" i="3" s="1"/>
  <c r="N1969" i="3"/>
  <c r="M1970" i="3" l="1"/>
  <c r="O1970" i="3" s="1"/>
  <c r="N1970" i="3"/>
  <c r="M1971" i="3" l="1"/>
  <c r="O1971" i="3" s="1"/>
  <c r="N1971" i="3"/>
  <c r="M1972" i="3" l="1"/>
  <c r="O1972" i="3" s="1"/>
  <c r="N1972" i="3"/>
  <c r="M1973" i="3" l="1"/>
  <c r="O1973" i="3" s="1"/>
  <c r="N1973" i="3"/>
  <c r="M1974" i="3" l="1"/>
  <c r="O1974" i="3" s="1"/>
  <c r="N1974" i="3"/>
  <c r="M1975" i="3" l="1"/>
  <c r="O1975" i="3" s="1"/>
  <c r="N1975" i="3"/>
  <c r="M1976" i="3" l="1"/>
  <c r="O1976" i="3" s="1"/>
  <c r="N1976" i="3"/>
  <c r="M1977" i="3" l="1"/>
  <c r="O1977" i="3" s="1"/>
  <c r="N1977" i="3"/>
  <c r="M1978" i="3" l="1"/>
  <c r="O1978" i="3" s="1"/>
  <c r="N1978" i="3"/>
  <c r="M1979" i="3" l="1"/>
  <c r="O1979" i="3" s="1"/>
  <c r="N1979" i="3"/>
  <c r="M1980" i="3" l="1"/>
  <c r="O1980" i="3" s="1"/>
  <c r="N1980" i="3"/>
  <c r="M1981" i="3" l="1"/>
  <c r="O1981" i="3" s="1"/>
  <c r="N1981" i="3"/>
  <c r="M1982" i="3" l="1"/>
  <c r="O1982" i="3" s="1"/>
  <c r="N1982" i="3"/>
  <c r="M1983" i="3" l="1"/>
  <c r="O1983" i="3" s="1"/>
  <c r="N1983" i="3"/>
  <c r="M1984" i="3" l="1"/>
  <c r="O1984" i="3" s="1"/>
  <c r="N1984" i="3"/>
  <c r="M1985" i="3" l="1"/>
  <c r="O1985" i="3" s="1"/>
  <c r="N1985" i="3"/>
  <c r="M1986" i="3" l="1"/>
  <c r="O1986" i="3" s="1"/>
  <c r="N1986" i="3"/>
  <c r="M1987" i="3" l="1"/>
  <c r="O1987" i="3" s="1"/>
  <c r="N1987" i="3"/>
  <c r="M1988" i="3" l="1"/>
  <c r="O1988" i="3" s="1"/>
  <c r="N1988" i="3"/>
  <c r="M1989" i="3" l="1"/>
  <c r="O1989" i="3" s="1"/>
  <c r="N1989" i="3"/>
  <c r="N1990" i="3" l="1"/>
  <c r="M1990" i="3"/>
  <c r="O1990" i="3" s="1"/>
  <c r="M1991" i="3" l="1"/>
  <c r="O1991" i="3" s="1"/>
  <c r="N1991" i="3"/>
  <c r="M1992" i="3" l="1"/>
  <c r="O1992" i="3" s="1"/>
  <c r="N1992" i="3"/>
  <c r="M1993" i="3" l="1"/>
  <c r="O1993" i="3" s="1"/>
  <c r="N1993" i="3"/>
  <c r="M1994" i="3" l="1"/>
  <c r="O1994" i="3" s="1"/>
  <c r="N1994" i="3"/>
  <c r="M1995" i="3" l="1"/>
  <c r="O1995" i="3" s="1"/>
  <c r="N1995" i="3"/>
  <c r="M1996" i="3" l="1"/>
  <c r="O1996" i="3" s="1"/>
  <c r="N1996" i="3"/>
  <c r="M1997" i="3" l="1"/>
  <c r="O1997" i="3" s="1"/>
  <c r="N1997" i="3"/>
  <c r="M1998" i="3" l="1"/>
  <c r="O1998" i="3" s="1"/>
  <c r="N1998" i="3"/>
  <c r="M1999" i="3" l="1"/>
  <c r="O1999" i="3" s="1"/>
  <c r="N1999" i="3"/>
  <c r="M2000" i="3" l="1"/>
  <c r="O2000" i="3" s="1"/>
  <c r="N2000" i="3"/>
  <c r="M2001" i="3" l="1"/>
  <c r="O2001" i="3" s="1"/>
  <c r="N2001" i="3"/>
  <c r="M2002" i="3" l="1"/>
  <c r="O2002" i="3" s="1"/>
  <c r="N2002" i="3"/>
  <c r="M2003" i="3" l="1"/>
  <c r="O2003" i="3" s="1"/>
  <c r="N2003" i="3"/>
  <c r="M2004" i="3" l="1"/>
  <c r="O2004" i="3" s="1"/>
  <c r="N2004" i="3"/>
  <c r="M2005" i="3" l="1"/>
  <c r="O2005" i="3" s="1"/>
  <c r="N2005" i="3"/>
  <c r="M2006" i="3" l="1"/>
  <c r="O2006" i="3" s="1"/>
  <c r="N2006" i="3"/>
  <c r="M2007" i="3" l="1"/>
  <c r="O2007" i="3" s="1"/>
  <c r="N2007" i="3"/>
  <c r="M2008" i="3" l="1"/>
  <c r="O2008" i="3" s="1"/>
  <c r="N2008" i="3"/>
  <c r="M2009" i="3" l="1"/>
  <c r="O2009" i="3" s="1"/>
  <c r="N2009" i="3"/>
  <c r="M2010" i="3" l="1"/>
  <c r="O2010" i="3" s="1"/>
  <c r="N2010" i="3"/>
  <c r="M2011" i="3" l="1"/>
  <c r="O2011" i="3" s="1"/>
  <c r="N2011" i="3"/>
  <c r="M2012" i="3" l="1"/>
  <c r="O2012" i="3" s="1"/>
  <c r="N2012" i="3"/>
  <c r="M2013" i="3" l="1"/>
  <c r="O2013" i="3" s="1"/>
  <c r="N2013" i="3"/>
  <c r="M2014" i="3" l="1"/>
  <c r="O2014" i="3" s="1"/>
  <c r="N2014" i="3"/>
  <c r="M2015" i="3" l="1"/>
  <c r="O2015" i="3" s="1"/>
  <c r="N2015" i="3"/>
  <c r="M2016" i="3" l="1"/>
  <c r="O2016" i="3" s="1"/>
  <c r="N2016" i="3"/>
  <c r="M2017" i="3" l="1"/>
  <c r="O2017" i="3" s="1"/>
  <c r="N2017" i="3"/>
  <c r="M2018" i="3" l="1"/>
  <c r="O2018" i="3" s="1"/>
  <c r="N2018" i="3"/>
  <c r="M2019" i="3" l="1"/>
  <c r="O2019" i="3" s="1"/>
  <c r="N2019" i="3"/>
  <c r="M2020" i="3" l="1"/>
  <c r="O2020" i="3" s="1"/>
  <c r="N2020" i="3"/>
  <c r="M2021" i="3" l="1"/>
  <c r="O2021" i="3" s="1"/>
  <c r="N2021" i="3"/>
  <c r="M2022" i="3" l="1"/>
  <c r="O2022" i="3" s="1"/>
  <c r="N2022" i="3"/>
  <c r="M2023" i="3" l="1"/>
  <c r="O2023" i="3" s="1"/>
  <c r="N2023" i="3"/>
  <c r="M2024" i="3" l="1"/>
  <c r="O2024" i="3" s="1"/>
  <c r="N2024" i="3"/>
  <c r="M2025" i="3" l="1"/>
  <c r="O2025" i="3" s="1"/>
  <c r="N2025" i="3"/>
  <c r="M2026" i="3" l="1"/>
  <c r="O2026" i="3" s="1"/>
  <c r="N2026" i="3"/>
  <c r="M2027" i="3" l="1"/>
  <c r="O2027" i="3" s="1"/>
  <c r="N2027" i="3"/>
  <c r="M2028" i="3" l="1"/>
  <c r="O2028" i="3" s="1"/>
  <c r="N2028" i="3"/>
  <c r="M2029" i="3" l="1"/>
  <c r="O2029" i="3" s="1"/>
  <c r="N2029" i="3"/>
  <c r="M2030" i="3" l="1"/>
  <c r="O2030" i="3" s="1"/>
  <c r="N2030" i="3"/>
  <c r="M2031" i="3" l="1"/>
  <c r="O2031" i="3" s="1"/>
  <c r="N2031" i="3"/>
  <c r="M2032" i="3" l="1"/>
  <c r="O2032" i="3" s="1"/>
  <c r="N2032" i="3"/>
  <c r="M2033" i="3" l="1"/>
  <c r="O2033" i="3" s="1"/>
  <c r="N2033" i="3"/>
  <c r="M2034" i="3" l="1"/>
  <c r="O2034" i="3" s="1"/>
  <c r="N2034" i="3"/>
  <c r="M2035" i="3" l="1"/>
  <c r="O2035" i="3" s="1"/>
  <c r="N2035" i="3"/>
  <c r="M2036" i="3" l="1"/>
  <c r="O2036" i="3" s="1"/>
  <c r="N2036" i="3"/>
  <c r="M2037" i="3" l="1"/>
  <c r="O2037" i="3" s="1"/>
  <c r="N2037" i="3"/>
  <c r="M2038" i="3" l="1"/>
  <c r="O2038" i="3" s="1"/>
  <c r="N2038" i="3"/>
  <c r="M2039" i="3" l="1"/>
  <c r="O2039" i="3" s="1"/>
  <c r="N2039" i="3"/>
  <c r="M2040" i="3" l="1"/>
  <c r="O2040" i="3" s="1"/>
  <c r="N2040" i="3"/>
  <c r="M2041" i="3" l="1"/>
  <c r="O2041" i="3" s="1"/>
  <c r="N2041" i="3"/>
  <c r="M2042" i="3" l="1"/>
  <c r="O2042" i="3" s="1"/>
  <c r="N2042" i="3"/>
  <c r="M2043" i="3" l="1"/>
  <c r="O2043" i="3" s="1"/>
  <c r="N2043" i="3"/>
  <c r="M2044" i="3" l="1"/>
  <c r="O2044" i="3" s="1"/>
  <c r="N2044" i="3"/>
  <c r="M2045" i="3" l="1"/>
  <c r="O2045" i="3" s="1"/>
  <c r="N2045" i="3"/>
  <c r="M2046" i="3" l="1"/>
  <c r="O2046" i="3" s="1"/>
  <c r="N2046" i="3"/>
  <c r="M2047" i="3" l="1"/>
  <c r="O2047" i="3" s="1"/>
  <c r="N2047" i="3"/>
  <c r="M2048" i="3" l="1"/>
  <c r="O2048" i="3" s="1"/>
  <c r="N2048" i="3"/>
  <c r="M2049" i="3" l="1"/>
  <c r="O2049" i="3" s="1"/>
  <c r="N2049" i="3"/>
  <c r="M2050" i="3" l="1"/>
  <c r="O2050" i="3" s="1"/>
  <c r="N2050" i="3"/>
  <c r="M2051" i="3" l="1"/>
  <c r="O2051" i="3" s="1"/>
  <c r="N2051" i="3"/>
  <c r="M2052" i="3" l="1"/>
  <c r="O2052" i="3" s="1"/>
  <c r="N2052" i="3"/>
  <c r="M2053" i="3" l="1"/>
  <c r="O2053" i="3" s="1"/>
  <c r="N2053" i="3"/>
  <c r="M2054" i="3" l="1"/>
  <c r="O2054" i="3" s="1"/>
  <c r="N2054" i="3"/>
  <c r="M2055" i="3" l="1"/>
  <c r="O2055" i="3" s="1"/>
  <c r="N2055" i="3"/>
  <c r="M2056" i="3" l="1"/>
  <c r="O2056" i="3" s="1"/>
  <c r="N2056" i="3"/>
  <c r="M2057" i="3" l="1"/>
  <c r="O2057" i="3" s="1"/>
  <c r="N2057" i="3"/>
  <c r="M2058" i="3" l="1"/>
  <c r="O2058" i="3" s="1"/>
  <c r="N2058" i="3"/>
  <c r="M2059" i="3" l="1"/>
  <c r="O2059" i="3" s="1"/>
  <c r="N2059" i="3"/>
  <c r="M2060" i="3" l="1"/>
  <c r="O2060" i="3" s="1"/>
  <c r="N2060" i="3"/>
  <c r="M2061" i="3" l="1"/>
  <c r="O2061" i="3" s="1"/>
  <c r="N2061" i="3"/>
  <c r="M2062" i="3" l="1"/>
  <c r="O2062" i="3" s="1"/>
  <c r="N2062" i="3"/>
  <c r="M2063" i="3" l="1"/>
  <c r="O2063" i="3" s="1"/>
  <c r="N2063" i="3"/>
  <c r="M2064" i="3" l="1"/>
  <c r="O2064" i="3" s="1"/>
  <c r="N2064" i="3"/>
  <c r="M2065" i="3" l="1"/>
  <c r="O2065" i="3" s="1"/>
  <c r="N2065" i="3"/>
  <c r="M2066" i="3" l="1"/>
  <c r="O2066" i="3" s="1"/>
  <c r="N2066" i="3"/>
  <c r="M2067" i="3" l="1"/>
  <c r="O2067" i="3" s="1"/>
  <c r="N2067" i="3"/>
  <c r="M2068" i="3" l="1"/>
  <c r="O2068" i="3" s="1"/>
  <c r="N2068" i="3"/>
  <c r="M2069" i="3" l="1"/>
  <c r="O2069" i="3" s="1"/>
  <c r="N2069" i="3"/>
  <c r="M2070" i="3" l="1"/>
  <c r="O2070" i="3" s="1"/>
  <c r="N2070" i="3"/>
  <c r="M2071" i="3" l="1"/>
  <c r="O2071" i="3" s="1"/>
  <c r="N2071" i="3"/>
  <c r="M2072" i="3" l="1"/>
  <c r="O2072" i="3" s="1"/>
  <c r="N2072" i="3"/>
  <c r="M2073" i="3" l="1"/>
  <c r="O2073" i="3" s="1"/>
  <c r="N2073" i="3"/>
  <c r="M2074" i="3" l="1"/>
  <c r="O2074" i="3" s="1"/>
  <c r="N2074" i="3"/>
  <c r="M2075" i="3" l="1"/>
  <c r="O2075" i="3" s="1"/>
  <c r="N2075" i="3"/>
  <c r="M2076" i="3" l="1"/>
  <c r="O2076" i="3" s="1"/>
  <c r="N2076" i="3"/>
  <c r="M2077" i="3" l="1"/>
  <c r="O2077" i="3" s="1"/>
  <c r="N2077" i="3"/>
  <c r="M2078" i="3" l="1"/>
  <c r="O2078" i="3" s="1"/>
  <c r="N2078" i="3"/>
  <c r="M2079" i="3" l="1"/>
  <c r="O2079" i="3" s="1"/>
  <c r="N2079" i="3"/>
  <c r="M2080" i="3" l="1"/>
  <c r="O2080" i="3" s="1"/>
  <c r="N2080" i="3"/>
  <c r="M2081" i="3" l="1"/>
  <c r="O2081" i="3" s="1"/>
  <c r="N2081" i="3"/>
  <c r="M2082" i="3" l="1"/>
  <c r="O2082" i="3" s="1"/>
  <c r="N2082" i="3"/>
  <c r="M2083" i="3" l="1"/>
  <c r="O2083" i="3" s="1"/>
  <c r="N2083" i="3"/>
  <c r="M2084" i="3" l="1"/>
  <c r="O2084" i="3" s="1"/>
  <c r="N2084" i="3"/>
  <c r="M2085" i="3" l="1"/>
  <c r="O2085" i="3" s="1"/>
  <c r="N2085" i="3"/>
  <c r="M2086" i="3" l="1"/>
  <c r="O2086" i="3" s="1"/>
  <c r="N2086" i="3"/>
  <c r="M2087" i="3" l="1"/>
  <c r="O2087" i="3" s="1"/>
  <c r="N2087" i="3"/>
  <c r="M2088" i="3" l="1"/>
  <c r="O2088" i="3" s="1"/>
  <c r="N2088" i="3"/>
  <c r="M2089" i="3" l="1"/>
  <c r="O2089" i="3" s="1"/>
  <c r="N2089" i="3"/>
  <c r="M2090" i="3" l="1"/>
  <c r="O2090" i="3" s="1"/>
  <c r="N2090" i="3"/>
  <c r="M2091" i="3" l="1"/>
  <c r="O2091" i="3" s="1"/>
  <c r="N2091" i="3"/>
  <c r="M2092" i="3" l="1"/>
  <c r="O2092" i="3" s="1"/>
  <c r="N2092" i="3"/>
  <c r="M2093" i="3" l="1"/>
  <c r="O2093" i="3" s="1"/>
  <c r="N2093" i="3"/>
  <c r="M2094" i="3" l="1"/>
  <c r="O2094" i="3" s="1"/>
  <c r="N2094" i="3"/>
  <c r="M2095" i="3" l="1"/>
  <c r="O2095" i="3" s="1"/>
  <c r="N2095" i="3"/>
  <c r="M2096" i="3" l="1"/>
  <c r="O2096" i="3" s="1"/>
  <c r="N2096" i="3"/>
  <c r="M2097" i="3" l="1"/>
  <c r="O2097" i="3" s="1"/>
  <c r="N2097" i="3"/>
  <c r="M2098" i="3" l="1"/>
  <c r="O2098" i="3" s="1"/>
  <c r="N2098" i="3"/>
  <c r="M2099" i="3" l="1"/>
  <c r="O2099" i="3" s="1"/>
  <c r="N2099" i="3"/>
  <c r="M2100" i="3" l="1"/>
  <c r="O2100" i="3" s="1"/>
  <c r="N2100" i="3"/>
  <c r="M2101" i="3" l="1"/>
  <c r="O2101" i="3" s="1"/>
  <c r="N2101" i="3"/>
  <c r="M2102" i="3" l="1"/>
  <c r="O2102" i="3" s="1"/>
  <c r="N2102" i="3"/>
  <c r="M2103" i="3" l="1"/>
  <c r="O2103" i="3" s="1"/>
  <c r="N2103" i="3"/>
  <c r="M2104" i="3" l="1"/>
  <c r="O2104" i="3" s="1"/>
  <c r="N2104" i="3"/>
  <c r="M2105" i="3" l="1"/>
  <c r="O2105" i="3" s="1"/>
  <c r="N2105" i="3"/>
  <c r="M2106" i="3" l="1"/>
  <c r="O2106" i="3" s="1"/>
  <c r="N2106" i="3"/>
  <c r="M2107" i="3" l="1"/>
  <c r="O2107" i="3" s="1"/>
  <c r="N2107" i="3"/>
  <c r="M2108" i="3" l="1"/>
  <c r="O2108" i="3" s="1"/>
  <c r="N2108" i="3"/>
  <c r="M2109" i="3" l="1"/>
  <c r="O2109" i="3" s="1"/>
  <c r="N2109" i="3"/>
  <c r="M2110" i="3" l="1"/>
  <c r="O2110" i="3" s="1"/>
  <c r="N2110" i="3"/>
  <c r="M2111" i="3" l="1"/>
  <c r="O2111" i="3" s="1"/>
  <c r="N2111" i="3"/>
  <c r="M2112" i="3" l="1"/>
  <c r="O2112" i="3" s="1"/>
  <c r="N2112" i="3"/>
  <c r="M2113" i="3" l="1"/>
  <c r="O2113" i="3" s="1"/>
  <c r="N2113" i="3"/>
  <c r="M2114" i="3" l="1"/>
  <c r="O2114" i="3" s="1"/>
  <c r="N2114" i="3"/>
  <c r="M2115" i="3" l="1"/>
  <c r="O2115" i="3" s="1"/>
  <c r="N2115" i="3"/>
  <c r="M2116" i="3" l="1"/>
  <c r="O2116" i="3" s="1"/>
  <c r="N2116" i="3"/>
  <c r="M2117" i="3" l="1"/>
  <c r="O2117" i="3" s="1"/>
  <c r="N2117" i="3"/>
  <c r="M2118" i="3" l="1"/>
  <c r="O2118" i="3" s="1"/>
  <c r="N2118" i="3"/>
  <c r="M2119" i="3" l="1"/>
  <c r="O2119" i="3" s="1"/>
  <c r="N2119" i="3"/>
  <c r="M2120" i="3" l="1"/>
  <c r="O2120" i="3" s="1"/>
  <c r="N2120" i="3"/>
  <c r="M2121" i="3" l="1"/>
  <c r="O2121" i="3" s="1"/>
  <c r="N2121" i="3"/>
  <c r="M2122" i="3" l="1"/>
  <c r="O2122" i="3" s="1"/>
  <c r="N2122" i="3"/>
  <c r="M2123" i="3" l="1"/>
  <c r="O2123" i="3" s="1"/>
  <c r="N2123" i="3"/>
  <c r="M2124" i="3" l="1"/>
  <c r="O2124" i="3" s="1"/>
  <c r="N2124" i="3"/>
  <c r="M2125" i="3" l="1"/>
  <c r="O2125" i="3" s="1"/>
  <c r="N2125" i="3"/>
  <c r="M2126" i="3" l="1"/>
  <c r="O2126" i="3" s="1"/>
  <c r="N2126" i="3"/>
  <c r="M2127" i="3" l="1"/>
  <c r="O2127" i="3" s="1"/>
  <c r="N2127" i="3"/>
  <c r="M2128" i="3" l="1"/>
  <c r="O2128" i="3" s="1"/>
  <c r="N2128" i="3"/>
  <c r="M2129" i="3" l="1"/>
  <c r="O2129" i="3" s="1"/>
  <c r="N2129" i="3"/>
  <c r="M2130" i="3" l="1"/>
  <c r="O2130" i="3" s="1"/>
  <c r="N2130" i="3"/>
  <c r="M2131" i="3" l="1"/>
  <c r="O2131" i="3" s="1"/>
  <c r="N2131" i="3"/>
  <c r="M2132" i="3" l="1"/>
  <c r="O2132" i="3" s="1"/>
  <c r="N2132" i="3"/>
  <c r="M2133" i="3" l="1"/>
  <c r="O2133" i="3" s="1"/>
  <c r="N2133" i="3"/>
  <c r="M2134" i="3" l="1"/>
  <c r="O2134" i="3" s="1"/>
  <c r="N2134" i="3"/>
  <c r="M2135" i="3" l="1"/>
  <c r="O2135" i="3" s="1"/>
  <c r="N2135" i="3"/>
  <c r="N2136" i="3" l="1"/>
  <c r="M2136" i="3"/>
  <c r="O2136" i="3" s="1"/>
  <c r="M2137" i="3" l="1"/>
  <c r="O2137" i="3" s="1"/>
  <c r="N2137" i="3"/>
  <c r="M2138" i="3" l="1"/>
  <c r="O2138" i="3" s="1"/>
  <c r="N2138" i="3"/>
  <c r="M2139" i="3" l="1"/>
  <c r="O2139" i="3" s="1"/>
  <c r="N2139" i="3"/>
  <c r="M2140" i="3" l="1"/>
  <c r="O2140" i="3" s="1"/>
  <c r="N2140" i="3"/>
  <c r="M2141" i="3" l="1"/>
  <c r="O2141" i="3" s="1"/>
  <c r="N2141" i="3"/>
  <c r="M2142" i="3" l="1"/>
  <c r="O2142" i="3" s="1"/>
  <c r="N2142" i="3"/>
  <c r="M2143" i="3" l="1"/>
  <c r="O2143" i="3" s="1"/>
  <c r="N2143" i="3"/>
  <c r="M2144" i="3" l="1"/>
  <c r="O2144" i="3" s="1"/>
  <c r="N2144" i="3"/>
  <c r="M2145" i="3" l="1"/>
  <c r="O2145" i="3" s="1"/>
  <c r="N2145" i="3"/>
  <c r="M2146" i="3" l="1"/>
  <c r="O2146" i="3" s="1"/>
  <c r="N2146" i="3"/>
  <c r="M2147" i="3" l="1"/>
  <c r="O2147" i="3" s="1"/>
  <c r="N2147" i="3"/>
  <c r="M2148" i="3" l="1"/>
  <c r="O2148" i="3" s="1"/>
  <c r="N2148" i="3"/>
  <c r="M2149" i="3" l="1"/>
  <c r="O2149" i="3" s="1"/>
  <c r="N2149" i="3"/>
  <c r="M2150" i="3" l="1"/>
  <c r="O2150" i="3" s="1"/>
  <c r="N2150" i="3"/>
  <c r="M2151" i="3" l="1"/>
  <c r="O2151" i="3" s="1"/>
  <c r="N2151" i="3"/>
  <c r="M2152" i="3" l="1"/>
  <c r="O2152" i="3" s="1"/>
  <c r="N2152" i="3"/>
  <c r="M2153" i="3" l="1"/>
  <c r="O2153" i="3" s="1"/>
  <c r="N2153" i="3"/>
  <c r="M2154" i="3" l="1"/>
  <c r="O2154" i="3" s="1"/>
  <c r="N2154" i="3"/>
  <c r="M2155" i="3" l="1"/>
  <c r="O2155" i="3" s="1"/>
  <c r="N2155" i="3"/>
  <c r="M2156" i="3" l="1"/>
  <c r="O2156" i="3" s="1"/>
  <c r="N2156" i="3"/>
  <c r="M2157" i="3" l="1"/>
  <c r="O2157" i="3" s="1"/>
  <c r="N2157" i="3"/>
  <c r="M2158" i="3" l="1"/>
  <c r="O2158" i="3" s="1"/>
  <c r="N2158" i="3"/>
  <c r="M2159" i="3" l="1"/>
  <c r="O2159" i="3" s="1"/>
  <c r="N2159" i="3"/>
  <c r="M2160" i="3" l="1"/>
  <c r="O2160" i="3" s="1"/>
  <c r="N2160" i="3"/>
  <c r="M2161" i="3" l="1"/>
  <c r="O2161" i="3" s="1"/>
  <c r="N2161" i="3"/>
  <c r="M2162" i="3" l="1"/>
  <c r="O2162" i="3" s="1"/>
  <c r="N2162" i="3"/>
  <c r="M2163" i="3" l="1"/>
  <c r="O2163" i="3" s="1"/>
  <c r="N2163" i="3"/>
  <c r="M2164" i="3" l="1"/>
  <c r="O2164" i="3" s="1"/>
  <c r="N2164" i="3"/>
  <c r="M2165" i="3" l="1"/>
  <c r="O2165" i="3" s="1"/>
  <c r="N2165" i="3"/>
  <c r="M2166" i="3" l="1"/>
  <c r="O2166" i="3" s="1"/>
  <c r="N2166" i="3"/>
  <c r="M2167" i="3" l="1"/>
  <c r="O2167" i="3" s="1"/>
  <c r="N2167" i="3"/>
  <c r="M2168" i="3" l="1"/>
  <c r="O2168" i="3" s="1"/>
  <c r="N2168" i="3"/>
  <c r="M2169" i="3" l="1"/>
  <c r="O2169" i="3" s="1"/>
  <c r="N2169" i="3"/>
  <c r="M2170" i="3" l="1"/>
  <c r="O2170" i="3" s="1"/>
  <c r="N2170" i="3"/>
  <c r="M2171" i="3" l="1"/>
  <c r="O2171" i="3" s="1"/>
  <c r="N2171" i="3"/>
  <c r="M2172" i="3" l="1"/>
  <c r="O2172" i="3" s="1"/>
  <c r="N2172" i="3"/>
  <c r="M2173" i="3" l="1"/>
  <c r="O2173" i="3" s="1"/>
  <c r="N2173" i="3"/>
  <c r="M2174" i="3" l="1"/>
  <c r="O2174" i="3" s="1"/>
  <c r="N2174" i="3"/>
  <c r="M2175" i="3" l="1"/>
  <c r="O2175" i="3" s="1"/>
  <c r="N2175" i="3"/>
  <c r="M2176" i="3" l="1"/>
  <c r="O2176" i="3" s="1"/>
  <c r="N2176" i="3"/>
  <c r="M2177" i="3" l="1"/>
  <c r="O2177" i="3" s="1"/>
  <c r="N2177" i="3"/>
  <c r="M2178" i="3" l="1"/>
  <c r="O2178" i="3" s="1"/>
  <c r="N2178" i="3"/>
  <c r="M2179" i="3" l="1"/>
  <c r="O2179" i="3" s="1"/>
  <c r="N2179" i="3"/>
  <c r="M2180" i="3" l="1"/>
  <c r="O2180" i="3" s="1"/>
  <c r="N2180" i="3"/>
  <c r="M2181" i="3" l="1"/>
  <c r="O2181" i="3" s="1"/>
  <c r="N2181" i="3"/>
  <c r="M2182" i="3" l="1"/>
  <c r="O2182" i="3" s="1"/>
  <c r="N2182" i="3"/>
  <c r="M2183" i="3" l="1"/>
  <c r="O2183" i="3" s="1"/>
  <c r="N2183" i="3"/>
  <c r="M2184" i="3" l="1"/>
  <c r="O2184" i="3" s="1"/>
  <c r="N2184" i="3"/>
  <c r="M2185" i="3" l="1"/>
  <c r="O2185" i="3" s="1"/>
  <c r="N2185" i="3"/>
  <c r="M2186" i="3" l="1"/>
  <c r="O2186" i="3" s="1"/>
  <c r="N2186" i="3"/>
  <c r="M2187" i="3" l="1"/>
  <c r="O2187" i="3" s="1"/>
  <c r="N2187" i="3"/>
  <c r="M2188" i="3" l="1"/>
  <c r="O2188" i="3" s="1"/>
  <c r="N2188" i="3"/>
  <c r="M2189" i="3" l="1"/>
  <c r="O2189" i="3" s="1"/>
  <c r="N2189" i="3"/>
  <c r="M2190" i="3" l="1"/>
  <c r="O2190" i="3" s="1"/>
  <c r="N2190" i="3"/>
  <c r="M2191" i="3" l="1"/>
  <c r="O2191" i="3" s="1"/>
  <c r="N2191" i="3"/>
  <c r="M2192" i="3" l="1"/>
  <c r="O2192" i="3" s="1"/>
  <c r="N2192" i="3"/>
  <c r="M2193" i="3" l="1"/>
  <c r="O2193" i="3" s="1"/>
  <c r="N2193" i="3"/>
  <c r="M2194" i="3" l="1"/>
  <c r="O2194" i="3" s="1"/>
  <c r="N2194" i="3"/>
  <c r="M2195" i="3" l="1"/>
  <c r="O2195" i="3" s="1"/>
  <c r="N2195" i="3"/>
  <c r="M2196" i="3" l="1"/>
  <c r="O2196" i="3" s="1"/>
  <c r="N2196" i="3"/>
  <c r="M2197" i="3" l="1"/>
  <c r="O2197" i="3" s="1"/>
  <c r="N2197" i="3"/>
  <c r="M2198" i="3" l="1"/>
  <c r="O2198" i="3" s="1"/>
  <c r="N2198" i="3"/>
  <c r="M2199" i="3" l="1"/>
  <c r="O2199" i="3" s="1"/>
  <c r="N2199" i="3"/>
  <c r="M2200" i="3" l="1"/>
  <c r="O2200" i="3" s="1"/>
  <c r="N2200" i="3"/>
  <c r="M2201" i="3" l="1"/>
  <c r="O2201" i="3" s="1"/>
  <c r="N2201" i="3"/>
  <c r="M2202" i="3" l="1"/>
  <c r="O2202" i="3" s="1"/>
  <c r="N2202" i="3"/>
  <c r="M2203" i="3" l="1"/>
  <c r="O2203" i="3" s="1"/>
  <c r="N2203" i="3"/>
  <c r="M2204" i="3" l="1"/>
  <c r="O2204" i="3" s="1"/>
  <c r="N2204" i="3"/>
  <c r="M2205" i="3" l="1"/>
  <c r="O2205" i="3" s="1"/>
  <c r="N2205" i="3"/>
  <c r="M2206" i="3" l="1"/>
  <c r="O2206" i="3" s="1"/>
  <c r="N2206" i="3"/>
  <c r="M2207" i="3" l="1"/>
  <c r="O2207" i="3" s="1"/>
  <c r="N2207" i="3"/>
  <c r="M2208" i="3" l="1"/>
  <c r="O2208" i="3" s="1"/>
  <c r="N2208" i="3"/>
  <c r="M2209" i="3" l="1"/>
  <c r="O2209" i="3" s="1"/>
  <c r="N2209" i="3"/>
  <c r="M2210" i="3" l="1"/>
  <c r="O2210" i="3" s="1"/>
  <c r="N2210" i="3"/>
  <c r="M2211" i="3" l="1"/>
  <c r="O2211" i="3" s="1"/>
  <c r="N2211" i="3"/>
  <c r="M2212" i="3" l="1"/>
  <c r="O2212" i="3" s="1"/>
  <c r="N2212" i="3"/>
  <c r="M2213" i="3" l="1"/>
  <c r="O2213" i="3" s="1"/>
  <c r="N2213" i="3"/>
  <c r="M2214" i="3" l="1"/>
  <c r="O2214" i="3" s="1"/>
  <c r="N2214" i="3"/>
  <c r="M2215" i="3" l="1"/>
  <c r="O2215" i="3" s="1"/>
  <c r="N2215" i="3"/>
  <c r="M2216" i="3" l="1"/>
  <c r="O2216" i="3" s="1"/>
  <c r="N2216" i="3"/>
  <c r="M2217" i="3" l="1"/>
  <c r="O2217" i="3" s="1"/>
  <c r="N2217" i="3"/>
  <c r="M2218" i="3" l="1"/>
  <c r="O2218" i="3" s="1"/>
  <c r="N2218" i="3"/>
  <c r="M2219" i="3" l="1"/>
  <c r="O2219" i="3" s="1"/>
  <c r="N2219" i="3"/>
  <c r="M2220" i="3" l="1"/>
  <c r="O2220" i="3" s="1"/>
  <c r="N2220" i="3"/>
  <c r="M2221" i="3" l="1"/>
  <c r="O2221" i="3" s="1"/>
  <c r="N2221" i="3"/>
  <c r="M2222" i="3" l="1"/>
  <c r="O2222" i="3" s="1"/>
  <c r="N2222" i="3"/>
  <c r="M2223" i="3" l="1"/>
  <c r="O2223" i="3" s="1"/>
  <c r="N2223" i="3"/>
  <c r="M2224" i="3" l="1"/>
  <c r="O2224" i="3" s="1"/>
  <c r="N2224" i="3"/>
  <c r="M2225" i="3" l="1"/>
  <c r="O2225" i="3" s="1"/>
  <c r="N2225" i="3"/>
  <c r="M2226" i="3" l="1"/>
  <c r="O2226" i="3" s="1"/>
  <c r="N2226" i="3"/>
  <c r="M2227" i="3" l="1"/>
  <c r="O2227" i="3" s="1"/>
  <c r="N2227" i="3"/>
  <c r="M2228" i="3" l="1"/>
  <c r="O2228" i="3" s="1"/>
  <c r="N2228" i="3"/>
  <c r="M2229" i="3" l="1"/>
  <c r="O2229" i="3" s="1"/>
  <c r="N2229" i="3"/>
  <c r="M2230" i="3" l="1"/>
  <c r="O2230" i="3" s="1"/>
  <c r="N2230" i="3"/>
  <c r="M2231" i="3" l="1"/>
  <c r="O2231" i="3" s="1"/>
  <c r="N2231" i="3"/>
  <c r="M2232" i="3" l="1"/>
  <c r="O2232" i="3" s="1"/>
  <c r="N2232" i="3"/>
  <c r="M2233" i="3" l="1"/>
  <c r="O2233" i="3" s="1"/>
  <c r="N2233" i="3"/>
  <c r="M2234" i="3" l="1"/>
  <c r="O2234" i="3" s="1"/>
  <c r="N2234" i="3"/>
  <c r="M2235" i="3" l="1"/>
  <c r="O2235" i="3" s="1"/>
  <c r="N2235" i="3"/>
  <c r="M2236" i="3" l="1"/>
  <c r="O2236" i="3" s="1"/>
  <c r="N2236" i="3"/>
  <c r="M2237" i="3" l="1"/>
  <c r="O2237" i="3" s="1"/>
  <c r="N2237" i="3"/>
  <c r="M2238" i="3" l="1"/>
  <c r="O2238" i="3" s="1"/>
  <c r="N2238" i="3"/>
  <c r="M2239" i="3" l="1"/>
  <c r="O2239" i="3" s="1"/>
  <c r="N2239" i="3"/>
  <c r="M2240" i="3" l="1"/>
  <c r="O2240" i="3" s="1"/>
  <c r="N2240" i="3"/>
  <c r="M2241" i="3" l="1"/>
  <c r="O2241" i="3" s="1"/>
  <c r="N2241" i="3"/>
  <c r="M2242" i="3" l="1"/>
  <c r="O2242" i="3" s="1"/>
  <c r="N2242" i="3"/>
  <c r="M2243" i="3" l="1"/>
  <c r="O2243" i="3" s="1"/>
  <c r="N2243" i="3"/>
  <c r="M2244" i="3" l="1"/>
  <c r="O2244" i="3" s="1"/>
  <c r="N2244" i="3"/>
  <c r="M2245" i="3" l="1"/>
  <c r="O2245" i="3" s="1"/>
  <c r="N2245" i="3"/>
  <c r="M2246" i="3" l="1"/>
  <c r="O2246" i="3" s="1"/>
  <c r="N2246" i="3"/>
  <c r="M2247" i="3" l="1"/>
  <c r="O2247" i="3" s="1"/>
  <c r="N2247" i="3"/>
  <c r="M2248" i="3" l="1"/>
  <c r="O2248" i="3" s="1"/>
  <c r="N2248" i="3"/>
  <c r="M2249" i="3" l="1"/>
  <c r="O2249" i="3" s="1"/>
  <c r="N2249" i="3"/>
  <c r="M2250" i="3" l="1"/>
  <c r="O2250" i="3" s="1"/>
  <c r="N2250" i="3"/>
  <c r="M2251" i="3" l="1"/>
  <c r="O2251" i="3" s="1"/>
  <c r="N2251" i="3"/>
  <c r="M2252" i="3" l="1"/>
  <c r="O2252" i="3" s="1"/>
  <c r="N2252" i="3"/>
  <c r="M2253" i="3" l="1"/>
  <c r="O2253" i="3" s="1"/>
  <c r="N2253" i="3"/>
  <c r="M2254" i="3" l="1"/>
  <c r="O2254" i="3" s="1"/>
  <c r="N2254" i="3"/>
  <c r="M2255" i="3" l="1"/>
  <c r="O2255" i="3" s="1"/>
  <c r="N2255" i="3"/>
  <c r="M2256" i="3" l="1"/>
  <c r="O2256" i="3" s="1"/>
  <c r="N2256" i="3"/>
  <c r="M2257" i="3" l="1"/>
  <c r="O2257" i="3" s="1"/>
  <c r="N2257" i="3"/>
  <c r="M2258" i="3" l="1"/>
  <c r="O2258" i="3" s="1"/>
  <c r="N2258" i="3"/>
  <c r="M2259" i="3" l="1"/>
  <c r="O2259" i="3" s="1"/>
  <c r="N2259" i="3"/>
  <c r="M2260" i="3" l="1"/>
  <c r="O2260" i="3" s="1"/>
  <c r="N2260" i="3"/>
  <c r="M2261" i="3" l="1"/>
  <c r="O2261" i="3" s="1"/>
  <c r="N2261" i="3"/>
  <c r="M2262" i="3" l="1"/>
  <c r="O2262" i="3" s="1"/>
  <c r="N2262" i="3"/>
  <c r="M2263" i="3" l="1"/>
  <c r="O2263" i="3" s="1"/>
  <c r="N2263" i="3"/>
  <c r="M2264" i="3" l="1"/>
  <c r="O2264" i="3" s="1"/>
  <c r="N2264" i="3"/>
  <c r="M2265" i="3" l="1"/>
  <c r="O2265" i="3" s="1"/>
  <c r="N2265" i="3"/>
  <c r="M2266" i="3" l="1"/>
  <c r="O2266" i="3" s="1"/>
  <c r="N2266" i="3"/>
  <c r="M2267" i="3" l="1"/>
  <c r="O2267" i="3" s="1"/>
  <c r="N2267" i="3"/>
  <c r="M2268" i="3" l="1"/>
  <c r="O2268" i="3" s="1"/>
  <c r="N2268" i="3"/>
  <c r="M2269" i="3" l="1"/>
  <c r="O2269" i="3" s="1"/>
  <c r="N2269" i="3"/>
  <c r="M2270" i="3" l="1"/>
  <c r="O2270" i="3" s="1"/>
  <c r="N2270" i="3"/>
  <c r="M2271" i="3" l="1"/>
  <c r="O2271" i="3" s="1"/>
  <c r="N2271" i="3"/>
  <c r="M2272" i="3" l="1"/>
  <c r="O2272" i="3" s="1"/>
  <c r="N2272" i="3"/>
  <c r="M2273" i="3" l="1"/>
  <c r="O2273" i="3" s="1"/>
  <c r="N2273" i="3"/>
  <c r="M2274" i="3" l="1"/>
  <c r="O2274" i="3" s="1"/>
  <c r="N2274" i="3"/>
  <c r="M2275" i="3" l="1"/>
  <c r="O2275" i="3" s="1"/>
  <c r="N2275" i="3"/>
  <c r="M2276" i="3" l="1"/>
  <c r="O2276" i="3" s="1"/>
  <c r="N2276" i="3"/>
  <c r="M2277" i="3" l="1"/>
  <c r="O2277" i="3" s="1"/>
  <c r="N2277" i="3"/>
  <c r="M2278" i="3" l="1"/>
  <c r="O2278" i="3" s="1"/>
  <c r="N2278" i="3"/>
  <c r="M2279" i="3" l="1"/>
  <c r="O2279" i="3" s="1"/>
  <c r="N2279" i="3"/>
  <c r="M2280" i="3" l="1"/>
  <c r="O2280" i="3" s="1"/>
  <c r="N2280" i="3"/>
  <c r="M2281" i="3" l="1"/>
  <c r="O2281" i="3" s="1"/>
  <c r="N2281" i="3"/>
  <c r="M2282" i="3" l="1"/>
  <c r="O2282" i="3" s="1"/>
  <c r="N2282" i="3"/>
  <c r="M2283" i="3" l="1"/>
  <c r="O2283" i="3" s="1"/>
  <c r="N2283" i="3"/>
  <c r="M2284" i="3" l="1"/>
  <c r="O2284" i="3" s="1"/>
  <c r="N2284" i="3"/>
  <c r="M2285" i="3" l="1"/>
  <c r="O2285" i="3" s="1"/>
  <c r="N2285" i="3"/>
  <c r="M2286" i="3" l="1"/>
  <c r="O2286" i="3" s="1"/>
  <c r="N2286" i="3"/>
  <c r="M2287" i="3" l="1"/>
  <c r="O2287" i="3" s="1"/>
  <c r="N2287" i="3"/>
  <c r="M2288" i="3" l="1"/>
  <c r="O2288" i="3" s="1"/>
  <c r="N2288" i="3"/>
  <c r="M2289" i="3" l="1"/>
  <c r="O2289" i="3" s="1"/>
  <c r="N2289" i="3"/>
  <c r="M2290" i="3" l="1"/>
  <c r="O2290" i="3" s="1"/>
  <c r="N2290" i="3"/>
  <c r="M2291" i="3" l="1"/>
  <c r="O2291" i="3" s="1"/>
  <c r="N2291" i="3"/>
  <c r="M2292" i="3" l="1"/>
  <c r="O2292" i="3" s="1"/>
  <c r="N2292" i="3"/>
  <c r="M2293" i="3" l="1"/>
  <c r="O2293" i="3" s="1"/>
  <c r="N2293" i="3"/>
  <c r="M2294" i="3" l="1"/>
  <c r="O2294" i="3" s="1"/>
  <c r="N2294" i="3"/>
  <c r="M2295" i="3" l="1"/>
  <c r="O2295" i="3" s="1"/>
  <c r="N2295" i="3"/>
  <c r="M2296" i="3" l="1"/>
  <c r="O2296" i="3" s="1"/>
  <c r="N2296" i="3"/>
  <c r="M2297" i="3" l="1"/>
  <c r="O2297" i="3" s="1"/>
  <c r="N2297" i="3"/>
  <c r="M2298" i="3" l="1"/>
  <c r="O2298" i="3" s="1"/>
  <c r="N2298" i="3"/>
  <c r="M2299" i="3" l="1"/>
  <c r="O2299" i="3" s="1"/>
  <c r="N2299" i="3"/>
  <c r="M2300" i="3" l="1"/>
  <c r="O2300" i="3" s="1"/>
  <c r="N2300" i="3"/>
  <c r="M2301" i="3" l="1"/>
  <c r="O2301" i="3" s="1"/>
  <c r="N2301" i="3"/>
  <c r="M2302" i="3" l="1"/>
  <c r="O2302" i="3" s="1"/>
  <c r="N2302" i="3"/>
  <c r="M2303" i="3" l="1"/>
  <c r="O2303" i="3" s="1"/>
  <c r="N2303" i="3"/>
  <c r="M2304" i="3" l="1"/>
  <c r="O2304" i="3" s="1"/>
  <c r="N2304" i="3"/>
  <c r="M2305" i="3" l="1"/>
  <c r="O2305" i="3" s="1"/>
  <c r="N2305" i="3"/>
  <c r="M2306" i="3" l="1"/>
  <c r="O2306" i="3" s="1"/>
  <c r="N2306" i="3"/>
  <c r="M2307" i="3" l="1"/>
  <c r="O2307" i="3" s="1"/>
  <c r="N2307" i="3"/>
  <c r="M2308" i="3" l="1"/>
  <c r="O2308" i="3" s="1"/>
  <c r="N2308" i="3"/>
  <c r="M2309" i="3" l="1"/>
  <c r="O2309" i="3" s="1"/>
  <c r="N2309" i="3"/>
  <c r="M2310" i="3" l="1"/>
  <c r="O2310" i="3" s="1"/>
  <c r="N2310" i="3"/>
  <c r="M2311" i="3" l="1"/>
  <c r="O2311" i="3" s="1"/>
  <c r="N2311" i="3"/>
  <c r="M2312" i="3" l="1"/>
  <c r="O2312" i="3" s="1"/>
  <c r="N2312" i="3"/>
  <c r="M2313" i="3" l="1"/>
  <c r="O2313" i="3" s="1"/>
  <c r="N2313" i="3"/>
  <c r="M2314" i="3" l="1"/>
  <c r="O2314" i="3" s="1"/>
  <c r="N2314" i="3"/>
  <c r="M2315" i="3" l="1"/>
  <c r="O2315" i="3" s="1"/>
  <c r="N2315" i="3"/>
  <c r="M2316" i="3" l="1"/>
  <c r="O2316" i="3" s="1"/>
  <c r="N2316" i="3"/>
  <c r="M2317" i="3" l="1"/>
  <c r="O2317" i="3" s="1"/>
  <c r="N2317" i="3"/>
  <c r="M2318" i="3" l="1"/>
  <c r="O2318" i="3" s="1"/>
  <c r="N2318" i="3"/>
  <c r="M2319" i="3" l="1"/>
  <c r="O2319" i="3" s="1"/>
  <c r="N2319" i="3"/>
  <c r="M2320" i="3" l="1"/>
  <c r="O2320" i="3" s="1"/>
  <c r="N2320" i="3"/>
  <c r="M2321" i="3" l="1"/>
  <c r="O2321" i="3" s="1"/>
  <c r="N2321" i="3"/>
  <c r="M2322" i="3" l="1"/>
  <c r="O2322" i="3" s="1"/>
  <c r="N2322" i="3"/>
  <c r="M2323" i="3" l="1"/>
  <c r="O2323" i="3" s="1"/>
  <c r="N2323" i="3"/>
  <c r="M2324" i="3" l="1"/>
  <c r="O2324" i="3" s="1"/>
  <c r="N2324" i="3"/>
  <c r="M2325" i="3" l="1"/>
  <c r="O2325" i="3" s="1"/>
  <c r="N2325" i="3"/>
  <c r="M2326" i="3" l="1"/>
  <c r="O2326" i="3" s="1"/>
  <c r="N2326" i="3"/>
  <c r="M2327" i="3" l="1"/>
  <c r="O2327" i="3" s="1"/>
  <c r="N2327" i="3"/>
  <c r="M2328" i="3" l="1"/>
  <c r="O2328" i="3" s="1"/>
  <c r="N2328" i="3"/>
  <c r="M2329" i="3" l="1"/>
  <c r="O2329" i="3" s="1"/>
  <c r="N2329" i="3"/>
  <c r="M2330" i="3" l="1"/>
  <c r="O2330" i="3" s="1"/>
  <c r="N2330" i="3"/>
  <c r="M2331" i="3" l="1"/>
  <c r="O2331" i="3" s="1"/>
  <c r="N2331" i="3"/>
  <c r="M2332" i="3" l="1"/>
  <c r="O2332" i="3" s="1"/>
  <c r="N2332" i="3"/>
  <c r="M2333" i="3" l="1"/>
  <c r="O2333" i="3" s="1"/>
  <c r="N2333" i="3"/>
  <c r="M2334" i="3" l="1"/>
  <c r="O2334" i="3" s="1"/>
  <c r="N2334" i="3"/>
  <c r="M2335" i="3" l="1"/>
  <c r="O2335" i="3" s="1"/>
  <c r="N2335" i="3"/>
  <c r="M2336" i="3" l="1"/>
  <c r="O2336" i="3" s="1"/>
  <c r="N2336" i="3"/>
  <c r="M2337" i="3" l="1"/>
  <c r="O2337" i="3" s="1"/>
  <c r="N2337" i="3"/>
  <c r="M2338" i="3" l="1"/>
  <c r="O2338" i="3" s="1"/>
  <c r="N2338" i="3"/>
  <c r="M2339" i="3" l="1"/>
  <c r="O2339" i="3" s="1"/>
  <c r="N2339" i="3"/>
  <c r="M2340" i="3" l="1"/>
  <c r="O2340" i="3" s="1"/>
  <c r="N2340" i="3"/>
  <c r="M2341" i="3" l="1"/>
  <c r="O2341" i="3" s="1"/>
  <c r="N2341" i="3"/>
  <c r="M2342" i="3" l="1"/>
  <c r="O2342" i="3" s="1"/>
  <c r="N2342" i="3"/>
  <c r="M2343" i="3" l="1"/>
  <c r="O2343" i="3" s="1"/>
  <c r="N2343" i="3"/>
  <c r="M2344" i="3" l="1"/>
  <c r="O2344" i="3" s="1"/>
  <c r="N2344" i="3"/>
  <c r="M2345" i="3" l="1"/>
  <c r="O2345" i="3" s="1"/>
  <c r="N2345" i="3"/>
  <c r="M2346" i="3" l="1"/>
  <c r="O2346" i="3" s="1"/>
  <c r="N2346" i="3"/>
  <c r="M2347" i="3" l="1"/>
  <c r="O2347" i="3" s="1"/>
  <c r="N2347" i="3"/>
  <c r="M2348" i="3" l="1"/>
  <c r="O2348" i="3" s="1"/>
  <c r="N2348" i="3"/>
  <c r="M2349" i="3" l="1"/>
  <c r="O2349" i="3" s="1"/>
  <c r="N2349" i="3"/>
  <c r="M2350" i="3" l="1"/>
  <c r="O2350" i="3" s="1"/>
  <c r="N2350" i="3"/>
  <c r="M2351" i="3" l="1"/>
  <c r="O2351" i="3" s="1"/>
  <c r="N2351" i="3"/>
  <c r="M2352" i="3" l="1"/>
  <c r="O2352" i="3" s="1"/>
  <c r="N2352" i="3"/>
  <c r="M2353" i="3" l="1"/>
  <c r="O2353" i="3" s="1"/>
  <c r="N2353" i="3"/>
  <c r="M2354" i="3" l="1"/>
  <c r="O2354" i="3" s="1"/>
  <c r="N2354" i="3"/>
  <c r="M2355" i="3" l="1"/>
  <c r="O2355" i="3" s="1"/>
  <c r="N2355" i="3"/>
  <c r="N2356" i="3" l="1"/>
  <c r="M2356" i="3"/>
  <c r="O2356" i="3" s="1"/>
  <c r="M2357" i="3" l="1"/>
  <c r="O2357" i="3" s="1"/>
  <c r="N2357" i="3"/>
  <c r="M2358" i="3" l="1"/>
  <c r="O2358" i="3" s="1"/>
  <c r="N2358" i="3"/>
  <c r="M2359" i="3" l="1"/>
  <c r="O2359" i="3" s="1"/>
  <c r="N2359" i="3"/>
  <c r="M2360" i="3" l="1"/>
  <c r="O2360" i="3" s="1"/>
  <c r="N2360" i="3"/>
  <c r="M2361" i="3" l="1"/>
  <c r="O2361" i="3" s="1"/>
  <c r="N2361" i="3"/>
  <c r="M2362" i="3" l="1"/>
  <c r="O2362" i="3" s="1"/>
  <c r="N2362" i="3"/>
  <c r="M2363" i="3" l="1"/>
  <c r="O2363" i="3" s="1"/>
  <c r="N2363" i="3"/>
  <c r="M2364" i="3" l="1"/>
  <c r="O2364" i="3" s="1"/>
  <c r="N2364" i="3"/>
  <c r="M2365" i="3" l="1"/>
  <c r="O2365" i="3" s="1"/>
  <c r="N2365" i="3"/>
  <c r="M2366" i="3" l="1"/>
  <c r="O2366" i="3" s="1"/>
  <c r="N2366" i="3"/>
  <c r="M2367" i="3" l="1"/>
  <c r="O2367" i="3" s="1"/>
  <c r="N2367" i="3"/>
  <c r="M2368" i="3" l="1"/>
  <c r="O2368" i="3" s="1"/>
  <c r="N2368" i="3"/>
  <c r="M2369" i="3" l="1"/>
  <c r="O2369" i="3" s="1"/>
  <c r="N2369" i="3"/>
  <c r="M2370" i="3" l="1"/>
  <c r="O2370" i="3" s="1"/>
  <c r="N2370" i="3"/>
  <c r="M2371" i="3" l="1"/>
  <c r="O2371" i="3" s="1"/>
  <c r="N2371" i="3"/>
  <c r="M2372" i="3" l="1"/>
  <c r="O2372" i="3" s="1"/>
  <c r="N2372" i="3"/>
  <c r="M2373" i="3" l="1"/>
  <c r="O2373" i="3" s="1"/>
  <c r="N2373" i="3"/>
  <c r="M2374" i="3" l="1"/>
  <c r="O2374" i="3" s="1"/>
  <c r="N2374" i="3"/>
  <c r="M2375" i="3" l="1"/>
  <c r="O2375" i="3" s="1"/>
  <c r="N2375" i="3"/>
  <c r="M2376" i="3" l="1"/>
  <c r="O2376" i="3" s="1"/>
  <c r="N2376" i="3"/>
  <c r="M2377" i="3" l="1"/>
  <c r="O2377" i="3" s="1"/>
  <c r="N2377" i="3"/>
  <c r="M2378" i="3" l="1"/>
  <c r="O2378" i="3" s="1"/>
  <c r="N2378" i="3"/>
  <c r="M2379" i="3" l="1"/>
  <c r="O2379" i="3" s="1"/>
  <c r="N2379" i="3"/>
  <c r="M2380" i="3" l="1"/>
  <c r="O2380" i="3" s="1"/>
  <c r="N2380" i="3"/>
  <c r="M2381" i="3" l="1"/>
  <c r="O2381" i="3" s="1"/>
  <c r="N2381" i="3"/>
  <c r="M2382" i="3" l="1"/>
  <c r="O2382" i="3" s="1"/>
  <c r="N2382" i="3"/>
  <c r="M2383" i="3" l="1"/>
  <c r="O2383" i="3" s="1"/>
  <c r="N2383" i="3"/>
  <c r="M2384" i="3" l="1"/>
  <c r="O2384" i="3" s="1"/>
  <c r="N2384" i="3"/>
  <c r="M2385" i="3" l="1"/>
  <c r="O2385" i="3" s="1"/>
  <c r="N2385" i="3"/>
  <c r="M2386" i="3" l="1"/>
  <c r="O2386" i="3" s="1"/>
  <c r="N2386" i="3"/>
  <c r="M2387" i="3" l="1"/>
  <c r="O2387" i="3" s="1"/>
  <c r="N2387" i="3"/>
  <c r="M2388" i="3" l="1"/>
  <c r="O2388" i="3" s="1"/>
  <c r="N2388" i="3"/>
  <c r="M2389" i="3" l="1"/>
  <c r="O2389" i="3" s="1"/>
  <c r="N2389" i="3"/>
  <c r="M2390" i="3" l="1"/>
  <c r="O2390" i="3" s="1"/>
  <c r="N2390" i="3"/>
  <c r="M2391" i="3" l="1"/>
  <c r="O2391" i="3" s="1"/>
  <c r="N2391" i="3"/>
  <c r="M2392" i="3" l="1"/>
  <c r="O2392" i="3" s="1"/>
  <c r="N2392" i="3"/>
  <c r="M2393" i="3" l="1"/>
  <c r="O2393" i="3" s="1"/>
  <c r="N2393" i="3"/>
  <c r="M2394" i="3" l="1"/>
  <c r="O2394" i="3" s="1"/>
  <c r="N2394" i="3"/>
  <c r="M2395" i="3" l="1"/>
  <c r="O2395" i="3" s="1"/>
  <c r="N2395" i="3"/>
  <c r="M2396" i="3" l="1"/>
  <c r="O2396" i="3" s="1"/>
  <c r="N2396" i="3"/>
  <c r="M2397" i="3" l="1"/>
  <c r="O2397" i="3" s="1"/>
  <c r="N2397" i="3"/>
  <c r="M2398" i="3" l="1"/>
  <c r="O2398" i="3" s="1"/>
  <c r="N2398" i="3"/>
  <c r="M2399" i="3" l="1"/>
  <c r="O2399" i="3" s="1"/>
  <c r="N2399" i="3"/>
  <c r="M2400" i="3" l="1"/>
  <c r="O2400" i="3" s="1"/>
  <c r="N2400" i="3"/>
  <c r="M2401" i="3" l="1"/>
  <c r="O2401" i="3" s="1"/>
  <c r="N2401" i="3"/>
  <c r="M2402" i="3" l="1"/>
  <c r="O2402" i="3" s="1"/>
  <c r="N2402" i="3"/>
  <c r="M2403" i="3" l="1"/>
  <c r="O2403" i="3" s="1"/>
  <c r="N2403" i="3"/>
  <c r="M2404" i="3" l="1"/>
  <c r="O2404" i="3" s="1"/>
  <c r="N2404" i="3"/>
  <c r="M2405" i="3" l="1"/>
  <c r="O2405" i="3" s="1"/>
  <c r="N2405" i="3"/>
  <c r="M2406" i="3" l="1"/>
  <c r="O2406" i="3" s="1"/>
  <c r="N2406" i="3"/>
  <c r="M2407" i="3" l="1"/>
  <c r="O2407" i="3" s="1"/>
  <c r="N2407" i="3"/>
  <c r="M2408" i="3" l="1"/>
  <c r="O2408" i="3" s="1"/>
  <c r="N2408" i="3"/>
  <c r="M2409" i="3" l="1"/>
  <c r="O2409" i="3" s="1"/>
  <c r="N2409" i="3"/>
  <c r="M2410" i="3" l="1"/>
  <c r="O2410" i="3" s="1"/>
  <c r="N2410" i="3"/>
  <c r="M2411" i="3" l="1"/>
  <c r="O2411" i="3" s="1"/>
  <c r="N2411" i="3"/>
  <c r="M2412" i="3" l="1"/>
  <c r="O2412" i="3" s="1"/>
  <c r="N2412" i="3"/>
  <c r="M2413" i="3" l="1"/>
  <c r="O2413" i="3" s="1"/>
  <c r="N2413" i="3"/>
  <c r="M2414" i="3" l="1"/>
  <c r="O2414" i="3" s="1"/>
  <c r="N2414" i="3"/>
  <c r="M2415" i="3" l="1"/>
  <c r="O2415" i="3" s="1"/>
  <c r="N2415" i="3"/>
  <c r="M2416" i="3" l="1"/>
  <c r="O2416" i="3" s="1"/>
  <c r="N2416" i="3"/>
  <c r="M2417" i="3" l="1"/>
  <c r="O2417" i="3" s="1"/>
  <c r="N2417" i="3"/>
  <c r="M2418" i="3" l="1"/>
  <c r="O2418" i="3" s="1"/>
  <c r="N2418" i="3"/>
  <c r="M2419" i="3" l="1"/>
  <c r="O2419" i="3" s="1"/>
  <c r="N2419" i="3"/>
  <c r="M2420" i="3" l="1"/>
  <c r="O2420" i="3" s="1"/>
  <c r="N2420" i="3"/>
  <c r="M2421" i="3" l="1"/>
  <c r="O2421" i="3" s="1"/>
  <c r="N2421" i="3"/>
  <c r="M2422" i="3" l="1"/>
  <c r="O2422" i="3" s="1"/>
  <c r="N2422" i="3"/>
  <c r="M2423" i="3" l="1"/>
  <c r="O2423" i="3" s="1"/>
  <c r="N2423" i="3"/>
  <c r="M2424" i="3" l="1"/>
  <c r="O2424" i="3" s="1"/>
  <c r="N2424" i="3"/>
  <c r="M2425" i="3" l="1"/>
  <c r="O2425" i="3" s="1"/>
  <c r="N2425" i="3"/>
  <c r="M2426" i="3" l="1"/>
  <c r="O2426" i="3" s="1"/>
  <c r="N2426" i="3"/>
  <c r="M2427" i="3" l="1"/>
  <c r="O2427" i="3" s="1"/>
  <c r="N2427" i="3"/>
  <c r="M2428" i="3" l="1"/>
  <c r="O2428" i="3" s="1"/>
  <c r="N2428" i="3"/>
  <c r="M2429" i="3" l="1"/>
  <c r="O2429" i="3" s="1"/>
  <c r="N2429" i="3"/>
  <c r="M2430" i="3" l="1"/>
  <c r="O2430" i="3" s="1"/>
  <c r="N2430" i="3"/>
  <c r="M2431" i="3" l="1"/>
  <c r="O2431" i="3" s="1"/>
  <c r="N2431" i="3"/>
  <c r="M2432" i="3" l="1"/>
  <c r="O2432" i="3" s="1"/>
  <c r="N2432" i="3"/>
  <c r="M2433" i="3" l="1"/>
  <c r="O2433" i="3" s="1"/>
  <c r="N2433" i="3"/>
  <c r="M2434" i="3" l="1"/>
  <c r="O2434" i="3" s="1"/>
  <c r="N2434" i="3"/>
  <c r="M2435" i="3" l="1"/>
  <c r="O2435" i="3" s="1"/>
  <c r="N2435" i="3"/>
  <c r="M2436" i="3" l="1"/>
  <c r="O2436" i="3" s="1"/>
  <c r="N2436" i="3"/>
  <c r="M2437" i="3" l="1"/>
  <c r="O2437" i="3" s="1"/>
  <c r="N2437" i="3"/>
  <c r="M2438" i="3" l="1"/>
  <c r="O2438" i="3" s="1"/>
  <c r="N2438" i="3"/>
  <c r="M2439" i="3" l="1"/>
  <c r="O2439" i="3" s="1"/>
  <c r="N2439" i="3"/>
  <c r="M2440" i="3" l="1"/>
  <c r="O2440" i="3" s="1"/>
  <c r="N2440" i="3"/>
  <c r="M2441" i="3" l="1"/>
  <c r="O2441" i="3" s="1"/>
  <c r="N2441" i="3"/>
  <c r="M2442" i="3" l="1"/>
  <c r="O2442" i="3" s="1"/>
  <c r="N2442" i="3"/>
  <c r="M2443" i="3" l="1"/>
  <c r="O2443" i="3" s="1"/>
  <c r="N2443" i="3"/>
  <c r="M2444" i="3" l="1"/>
  <c r="O2444" i="3" s="1"/>
  <c r="N2444" i="3"/>
  <c r="M2445" i="3" l="1"/>
  <c r="O2445" i="3" s="1"/>
  <c r="N2445" i="3"/>
  <c r="M2446" i="3" l="1"/>
  <c r="O2446" i="3" s="1"/>
  <c r="N2446" i="3"/>
  <c r="M2447" i="3" l="1"/>
  <c r="O2447" i="3" s="1"/>
  <c r="N2447" i="3"/>
  <c r="M2448" i="3" l="1"/>
  <c r="O2448" i="3" s="1"/>
  <c r="N2448" i="3"/>
  <c r="M2449" i="3" l="1"/>
  <c r="O2449" i="3" s="1"/>
  <c r="N2449" i="3"/>
  <c r="M2450" i="3" l="1"/>
  <c r="O2450" i="3" s="1"/>
  <c r="N2450" i="3"/>
  <c r="M2451" i="3" l="1"/>
  <c r="O2451" i="3" s="1"/>
  <c r="N2451" i="3"/>
  <c r="M2452" i="3" l="1"/>
  <c r="O2452" i="3" s="1"/>
  <c r="N2452" i="3"/>
  <c r="M2453" i="3" l="1"/>
  <c r="O2453" i="3" s="1"/>
  <c r="N2453" i="3"/>
  <c r="M2454" i="3" l="1"/>
  <c r="O2454" i="3" s="1"/>
  <c r="N2454" i="3"/>
  <c r="M2455" i="3" l="1"/>
  <c r="O2455" i="3" s="1"/>
  <c r="N2455" i="3"/>
  <c r="M2456" i="3" l="1"/>
  <c r="O2456" i="3" s="1"/>
  <c r="N2456" i="3"/>
  <c r="M2457" i="3" l="1"/>
  <c r="O2457" i="3" s="1"/>
  <c r="N2457" i="3"/>
  <c r="M2458" i="3" l="1"/>
  <c r="O2458" i="3" s="1"/>
  <c r="N2458" i="3"/>
  <c r="M2459" i="3" l="1"/>
  <c r="O2459" i="3" s="1"/>
  <c r="N2459" i="3"/>
  <c r="M2460" i="3" l="1"/>
  <c r="O2460" i="3" s="1"/>
  <c r="N2460" i="3"/>
  <c r="M2461" i="3" l="1"/>
  <c r="O2461" i="3" s="1"/>
  <c r="N2461" i="3"/>
  <c r="M2462" i="3" l="1"/>
  <c r="O2462" i="3" s="1"/>
  <c r="N2462" i="3"/>
  <c r="M2463" i="3" l="1"/>
  <c r="O2463" i="3" s="1"/>
  <c r="N2463" i="3"/>
  <c r="M2464" i="3" l="1"/>
  <c r="O2464" i="3" s="1"/>
  <c r="N2464" i="3"/>
  <c r="M2465" i="3" l="1"/>
  <c r="O2465" i="3" s="1"/>
  <c r="N2465" i="3"/>
  <c r="M2466" i="3" l="1"/>
  <c r="O2466" i="3" s="1"/>
  <c r="N2466" i="3"/>
  <c r="M2467" i="3" l="1"/>
  <c r="O2467" i="3" s="1"/>
  <c r="N2467" i="3"/>
  <c r="M2468" i="3" l="1"/>
  <c r="O2468" i="3" s="1"/>
  <c r="N2468" i="3"/>
  <c r="M2469" i="3" l="1"/>
  <c r="O2469" i="3" s="1"/>
  <c r="N2469" i="3"/>
  <c r="M2470" i="3" l="1"/>
  <c r="O2470" i="3" s="1"/>
  <c r="N2470" i="3"/>
  <c r="M2471" i="3" l="1"/>
  <c r="O2471" i="3" s="1"/>
  <c r="N2471" i="3"/>
  <c r="M2472" i="3" l="1"/>
  <c r="O2472" i="3" s="1"/>
  <c r="N2472" i="3"/>
  <c r="M2473" i="3" l="1"/>
  <c r="O2473" i="3" s="1"/>
  <c r="N2473" i="3"/>
  <c r="M2474" i="3" l="1"/>
  <c r="O2474" i="3" s="1"/>
  <c r="N2474" i="3"/>
  <c r="M2475" i="3" l="1"/>
  <c r="O2475" i="3" s="1"/>
  <c r="N2475" i="3"/>
  <c r="M2476" i="3" l="1"/>
  <c r="O2476" i="3" s="1"/>
  <c r="N2476" i="3"/>
  <c r="M2477" i="3" l="1"/>
  <c r="O2477" i="3" s="1"/>
  <c r="N2477" i="3"/>
  <c r="M2478" i="3" l="1"/>
  <c r="O2478" i="3" s="1"/>
  <c r="N2478" i="3"/>
  <c r="M2479" i="3" l="1"/>
  <c r="O2479" i="3" s="1"/>
  <c r="N2479" i="3"/>
  <c r="M2480" i="3" l="1"/>
  <c r="O2480" i="3" s="1"/>
  <c r="N2480" i="3"/>
  <c r="M2481" i="3" l="1"/>
  <c r="O2481" i="3" s="1"/>
  <c r="N2481" i="3"/>
  <c r="M2482" i="3" l="1"/>
  <c r="O2482" i="3" s="1"/>
  <c r="N2482" i="3"/>
  <c r="M2483" i="3" l="1"/>
  <c r="O2483" i="3" s="1"/>
  <c r="N2483" i="3"/>
  <c r="M2484" i="3" l="1"/>
  <c r="O2484" i="3" s="1"/>
  <c r="N2484" i="3"/>
  <c r="M2485" i="3" l="1"/>
  <c r="O2485" i="3" s="1"/>
  <c r="N2485" i="3"/>
  <c r="M2486" i="3" l="1"/>
  <c r="O2486" i="3" s="1"/>
  <c r="N2486" i="3"/>
  <c r="M2487" i="3" l="1"/>
  <c r="O2487" i="3" s="1"/>
  <c r="N2487" i="3"/>
  <c r="M2488" i="3" l="1"/>
  <c r="O2488" i="3" s="1"/>
  <c r="N2488" i="3"/>
  <c r="M2489" i="3" l="1"/>
  <c r="O2489" i="3" s="1"/>
  <c r="N2489" i="3"/>
  <c r="M2490" i="3" l="1"/>
  <c r="O2490" i="3" s="1"/>
  <c r="N2490" i="3"/>
  <c r="M2491" i="3" l="1"/>
  <c r="O2491" i="3" s="1"/>
  <c r="N2491" i="3"/>
  <c r="M2492" i="3" l="1"/>
  <c r="O2492" i="3" s="1"/>
  <c r="N2492" i="3"/>
  <c r="M2493" i="3" l="1"/>
  <c r="O2493" i="3" s="1"/>
  <c r="N2493" i="3"/>
  <c r="M2494" i="3" l="1"/>
  <c r="O2494" i="3" s="1"/>
  <c r="N2494" i="3"/>
  <c r="M2495" i="3" l="1"/>
  <c r="O2495" i="3" s="1"/>
  <c r="N2495" i="3"/>
  <c r="M2496" i="3" l="1"/>
  <c r="O2496" i="3" s="1"/>
  <c r="N2496" i="3"/>
  <c r="M2497" i="3" l="1"/>
  <c r="O2497" i="3" s="1"/>
  <c r="N2497" i="3"/>
  <c r="M2498" i="3" l="1"/>
  <c r="O2498" i="3" s="1"/>
  <c r="N2498" i="3"/>
  <c r="M2499" i="3" l="1"/>
  <c r="O2499" i="3" s="1"/>
  <c r="N2499" i="3"/>
  <c r="M2500" i="3" l="1"/>
  <c r="O2500" i="3" s="1"/>
  <c r="N2500" i="3"/>
  <c r="M2501" i="3" l="1"/>
  <c r="O2501" i="3" s="1"/>
  <c r="N2501" i="3"/>
  <c r="M2502" i="3" l="1"/>
  <c r="O2502" i="3" s="1"/>
  <c r="N2502" i="3"/>
  <c r="M2503" i="3" l="1"/>
  <c r="O2503" i="3" s="1"/>
  <c r="N2503" i="3"/>
  <c r="M2504" i="3" l="1"/>
  <c r="O2504" i="3" s="1"/>
  <c r="N2504" i="3"/>
  <c r="M2505" i="3" l="1"/>
  <c r="O2505" i="3" s="1"/>
  <c r="N2505" i="3"/>
  <c r="M2506" i="3" l="1"/>
  <c r="O2506" i="3" s="1"/>
  <c r="N2506" i="3"/>
  <c r="M2507" i="3" l="1"/>
  <c r="O2507" i="3" s="1"/>
  <c r="N2507" i="3"/>
  <c r="M2508" i="3" l="1"/>
  <c r="O2508" i="3" s="1"/>
  <c r="N2508" i="3"/>
  <c r="M2509" i="3" l="1"/>
  <c r="O2509" i="3" s="1"/>
  <c r="N2509" i="3"/>
  <c r="M2510" i="3" l="1"/>
  <c r="O2510" i="3" s="1"/>
  <c r="N2510" i="3"/>
  <c r="M2511" i="3" l="1"/>
  <c r="O2511" i="3" s="1"/>
  <c r="N2511" i="3"/>
  <c r="M2512" i="3" l="1"/>
  <c r="O2512" i="3" s="1"/>
  <c r="N2512" i="3"/>
  <c r="M2513" i="3" l="1"/>
  <c r="O2513" i="3" s="1"/>
  <c r="N2513" i="3"/>
  <c r="M2514" i="3" l="1"/>
  <c r="O2514" i="3" s="1"/>
  <c r="N2514" i="3"/>
  <c r="M2515" i="3" l="1"/>
  <c r="O2515" i="3" s="1"/>
  <c r="N2515" i="3"/>
  <c r="M2516" i="3" l="1"/>
  <c r="O2516" i="3" s="1"/>
  <c r="N2516" i="3"/>
  <c r="M2517" i="3" l="1"/>
  <c r="O2517" i="3" s="1"/>
  <c r="N2517" i="3"/>
  <c r="M2518" i="3" l="1"/>
  <c r="O2518" i="3" s="1"/>
  <c r="N2518" i="3"/>
  <c r="M2519" i="3" l="1"/>
  <c r="O2519" i="3" s="1"/>
  <c r="N2519" i="3"/>
  <c r="M2520" i="3" l="1"/>
  <c r="O2520" i="3" s="1"/>
  <c r="N2520" i="3"/>
  <c r="M2521" i="3" l="1"/>
  <c r="O2521" i="3" s="1"/>
  <c r="N2521" i="3"/>
  <c r="M2522" i="3" l="1"/>
  <c r="O2522" i="3" s="1"/>
  <c r="N2522" i="3"/>
  <c r="M2523" i="3" l="1"/>
  <c r="O2523" i="3" s="1"/>
  <c r="N2523" i="3"/>
  <c r="M2524" i="3" l="1"/>
  <c r="O2524" i="3" s="1"/>
  <c r="N2524" i="3"/>
  <c r="M2525" i="3" l="1"/>
  <c r="O2525" i="3" s="1"/>
  <c r="N2525" i="3"/>
  <c r="M2526" i="3" l="1"/>
  <c r="O2526" i="3" s="1"/>
  <c r="N2526" i="3"/>
  <c r="M2527" i="3" l="1"/>
  <c r="O2527" i="3" s="1"/>
  <c r="N2527" i="3"/>
  <c r="M2528" i="3" l="1"/>
  <c r="O2528" i="3" s="1"/>
  <c r="N2528" i="3"/>
  <c r="M2529" i="3" l="1"/>
  <c r="O2529" i="3" s="1"/>
  <c r="N2529" i="3"/>
  <c r="M2530" i="3" l="1"/>
  <c r="O2530" i="3" s="1"/>
  <c r="N2530" i="3"/>
  <c r="M2531" i="3" l="1"/>
  <c r="O2531" i="3" s="1"/>
  <c r="N2531" i="3"/>
  <c r="M2532" i="3" l="1"/>
  <c r="O2532" i="3" s="1"/>
  <c r="N2532" i="3"/>
  <c r="M2533" i="3" l="1"/>
  <c r="O2533" i="3" s="1"/>
  <c r="N2533" i="3"/>
  <c r="M2534" i="3" l="1"/>
  <c r="O2534" i="3" s="1"/>
  <c r="N2534" i="3"/>
  <c r="M2535" i="3" l="1"/>
  <c r="O2535" i="3" s="1"/>
  <c r="N2535" i="3"/>
  <c r="M2536" i="3" l="1"/>
  <c r="O2536" i="3" s="1"/>
  <c r="N2536" i="3"/>
  <c r="M2537" i="3" l="1"/>
  <c r="O2537" i="3" s="1"/>
  <c r="N2537" i="3"/>
  <c r="M2538" i="3" l="1"/>
  <c r="O2538" i="3" s="1"/>
  <c r="N2538" i="3"/>
  <c r="M2539" i="3" l="1"/>
  <c r="O2539" i="3" s="1"/>
  <c r="N2539" i="3"/>
  <c r="M2540" i="3" l="1"/>
  <c r="O2540" i="3" s="1"/>
  <c r="N2540" i="3"/>
  <c r="M2541" i="3" l="1"/>
  <c r="O2541" i="3" s="1"/>
  <c r="N2541" i="3"/>
  <c r="M2542" i="3" l="1"/>
  <c r="O2542" i="3" s="1"/>
  <c r="N2542" i="3"/>
  <c r="M2543" i="3" l="1"/>
  <c r="O2543" i="3" s="1"/>
  <c r="N2543" i="3"/>
  <c r="M2544" i="3" l="1"/>
  <c r="O2544" i="3" s="1"/>
  <c r="N2544" i="3"/>
  <c r="M2545" i="3" l="1"/>
  <c r="O2545" i="3" s="1"/>
  <c r="N2545" i="3"/>
  <c r="M2546" i="3" l="1"/>
  <c r="O2546" i="3" s="1"/>
  <c r="N2546" i="3"/>
  <c r="M2547" i="3" l="1"/>
  <c r="O2547" i="3" s="1"/>
  <c r="N2547" i="3"/>
  <c r="M2548" i="3" l="1"/>
  <c r="O2548" i="3" s="1"/>
  <c r="N2548" i="3"/>
  <c r="M2549" i="3" l="1"/>
  <c r="O2549" i="3" s="1"/>
  <c r="N2549" i="3"/>
  <c r="M2550" i="3" l="1"/>
  <c r="O2550" i="3" s="1"/>
  <c r="N2550" i="3"/>
  <c r="M2551" i="3" l="1"/>
  <c r="O2551" i="3" s="1"/>
  <c r="N2551" i="3"/>
  <c r="M2552" i="3" l="1"/>
  <c r="O2552" i="3" s="1"/>
  <c r="N2552" i="3"/>
  <c r="M2553" i="3" l="1"/>
  <c r="O2553" i="3" s="1"/>
  <c r="N2553" i="3"/>
  <c r="M2554" i="3" l="1"/>
  <c r="O2554" i="3" s="1"/>
  <c r="N2554" i="3"/>
  <c r="M2555" i="3" l="1"/>
  <c r="O2555" i="3" s="1"/>
  <c r="N2555" i="3"/>
  <c r="M2556" i="3" l="1"/>
  <c r="O2556" i="3" s="1"/>
  <c r="N2556" i="3"/>
  <c r="M2557" i="3" l="1"/>
  <c r="O2557" i="3" s="1"/>
  <c r="N2557" i="3"/>
  <c r="M2558" i="3" l="1"/>
  <c r="O2558" i="3" s="1"/>
  <c r="N2558" i="3"/>
  <c r="M2559" i="3" l="1"/>
  <c r="O2559" i="3" s="1"/>
  <c r="N2559" i="3"/>
  <c r="M2560" i="3" l="1"/>
  <c r="O2560" i="3" s="1"/>
  <c r="N2560" i="3"/>
  <c r="M2561" i="3" l="1"/>
  <c r="O2561" i="3" s="1"/>
  <c r="N2561" i="3"/>
  <c r="M2562" i="3" l="1"/>
  <c r="O2562" i="3" s="1"/>
  <c r="N2562" i="3"/>
  <c r="M2563" i="3" l="1"/>
  <c r="O2563" i="3" s="1"/>
  <c r="N2563" i="3"/>
  <c r="M2564" i="3" l="1"/>
  <c r="O2564" i="3" s="1"/>
  <c r="N2564" i="3"/>
  <c r="M2565" i="3" l="1"/>
  <c r="O2565" i="3" s="1"/>
  <c r="N2565" i="3"/>
  <c r="M2566" i="3" l="1"/>
  <c r="O2566" i="3" s="1"/>
  <c r="N2566" i="3"/>
  <c r="M2567" i="3" l="1"/>
  <c r="O2567" i="3" s="1"/>
  <c r="N2567" i="3"/>
  <c r="M2568" i="3" l="1"/>
  <c r="O2568" i="3" s="1"/>
  <c r="N2568" i="3"/>
  <c r="M2569" i="3" l="1"/>
  <c r="O2569" i="3" s="1"/>
  <c r="N2569" i="3"/>
  <c r="M2570" i="3" l="1"/>
  <c r="O2570" i="3" s="1"/>
  <c r="N2570" i="3"/>
  <c r="M2571" i="3" l="1"/>
  <c r="O2571" i="3" s="1"/>
  <c r="N2571" i="3"/>
  <c r="M2572" i="3" l="1"/>
  <c r="O2572" i="3" s="1"/>
  <c r="N2572" i="3"/>
  <c r="M2573" i="3" l="1"/>
  <c r="O2573" i="3" s="1"/>
  <c r="N2573" i="3"/>
  <c r="M2574" i="3" l="1"/>
  <c r="O2574" i="3" s="1"/>
  <c r="N2574" i="3"/>
  <c r="M2575" i="3" l="1"/>
  <c r="O2575" i="3" s="1"/>
  <c r="N2575" i="3"/>
  <c r="M2576" i="3" l="1"/>
  <c r="O2576" i="3" s="1"/>
  <c r="N2576" i="3"/>
  <c r="M2577" i="3" l="1"/>
  <c r="O2577" i="3" s="1"/>
  <c r="N2577" i="3"/>
  <c r="M2578" i="3" l="1"/>
  <c r="O2578" i="3" s="1"/>
  <c r="N2578" i="3"/>
  <c r="M2579" i="3" l="1"/>
  <c r="O2579" i="3" s="1"/>
  <c r="N2579" i="3"/>
  <c r="M2580" i="3" l="1"/>
  <c r="O2580" i="3" s="1"/>
  <c r="N2580" i="3"/>
  <c r="M2581" i="3" l="1"/>
  <c r="O2581" i="3" s="1"/>
  <c r="N2581" i="3"/>
  <c r="M2582" i="3" l="1"/>
  <c r="O2582" i="3" s="1"/>
  <c r="N2582" i="3"/>
  <c r="M2583" i="3" l="1"/>
  <c r="O2583" i="3" s="1"/>
  <c r="N2583" i="3"/>
  <c r="M2584" i="3" l="1"/>
  <c r="O2584" i="3" s="1"/>
  <c r="N2584" i="3"/>
  <c r="M2585" i="3" l="1"/>
  <c r="O2585" i="3" s="1"/>
  <c r="N2585" i="3"/>
  <c r="M2586" i="3" l="1"/>
  <c r="O2586" i="3" s="1"/>
  <c r="N2586" i="3"/>
  <c r="M2587" i="3" l="1"/>
  <c r="O2587" i="3" s="1"/>
  <c r="N2587" i="3"/>
  <c r="M2588" i="3" l="1"/>
  <c r="O2588" i="3" s="1"/>
  <c r="N2588" i="3"/>
  <c r="M2589" i="3" l="1"/>
  <c r="O2589" i="3" s="1"/>
  <c r="N2589" i="3"/>
  <c r="M2590" i="3" l="1"/>
  <c r="O2590" i="3" s="1"/>
  <c r="N2590" i="3"/>
  <c r="M2591" i="3" l="1"/>
  <c r="O2591" i="3" s="1"/>
  <c r="N2591" i="3"/>
  <c r="M2592" i="3" l="1"/>
  <c r="O2592" i="3" s="1"/>
  <c r="N2592" i="3"/>
  <c r="M2593" i="3" l="1"/>
  <c r="O2593" i="3" s="1"/>
  <c r="N2593" i="3"/>
  <c r="M2594" i="3" l="1"/>
  <c r="O2594" i="3" s="1"/>
  <c r="N2594" i="3"/>
  <c r="M2595" i="3" l="1"/>
  <c r="O2595" i="3" s="1"/>
  <c r="N2595" i="3"/>
  <c r="M2596" i="3" l="1"/>
  <c r="O2596" i="3" s="1"/>
  <c r="N2596" i="3"/>
  <c r="M2597" i="3" l="1"/>
  <c r="O2597" i="3" s="1"/>
  <c r="N2597" i="3"/>
  <c r="M2598" i="3" l="1"/>
  <c r="O2598" i="3" s="1"/>
  <c r="N2598" i="3"/>
  <c r="M2599" i="3" l="1"/>
  <c r="O2599" i="3" s="1"/>
  <c r="N2599" i="3"/>
  <c r="M2600" i="3" l="1"/>
  <c r="O2600" i="3" s="1"/>
  <c r="N2600" i="3"/>
  <c r="M2601" i="3" l="1"/>
  <c r="O2601" i="3" s="1"/>
  <c r="N2601" i="3"/>
  <c r="M2602" i="3" l="1"/>
  <c r="O2602" i="3" s="1"/>
  <c r="N2602" i="3"/>
  <c r="M2603" i="3" l="1"/>
  <c r="O2603" i="3" s="1"/>
  <c r="N2603" i="3"/>
  <c r="M2604" i="3" l="1"/>
  <c r="O2604" i="3" s="1"/>
  <c r="N2604" i="3"/>
  <c r="M2605" i="3" l="1"/>
  <c r="O2605" i="3" s="1"/>
  <c r="N2605" i="3"/>
  <c r="M2606" i="3" l="1"/>
  <c r="O2606" i="3" s="1"/>
  <c r="N2606" i="3"/>
  <c r="M2607" i="3" l="1"/>
  <c r="O2607" i="3" s="1"/>
  <c r="N2607" i="3"/>
  <c r="M2608" i="3" l="1"/>
  <c r="O2608" i="3" s="1"/>
  <c r="N2608" i="3"/>
  <c r="M2609" i="3" l="1"/>
  <c r="O2609" i="3" s="1"/>
  <c r="N2609" i="3"/>
  <c r="M2610" i="3" l="1"/>
  <c r="O2610" i="3" s="1"/>
  <c r="N2610" i="3"/>
  <c r="M2611" i="3" l="1"/>
  <c r="O2611" i="3" s="1"/>
  <c r="N2611" i="3"/>
  <c r="M2612" i="3" l="1"/>
  <c r="O2612" i="3" s="1"/>
  <c r="N2612" i="3"/>
  <c r="M2613" i="3" l="1"/>
  <c r="O2613" i="3" s="1"/>
  <c r="N2613" i="3"/>
  <c r="M2614" i="3" l="1"/>
  <c r="O2614" i="3" s="1"/>
  <c r="N2614" i="3"/>
  <c r="M2615" i="3" l="1"/>
  <c r="O2615" i="3" s="1"/>
  <c r="N2615" i="3"/>
  <c r="M2616" i="3" l="1"/>
  <c r="O2616" i="3" s="1"/>
  <c r="N2616" i="3"/>
  <c r="M2617" i="3" l="1"/>
  <c r="O2617" i="3" s="1"/>
  <c r="N2617" i="3"/>
  <c r="M2618" i="3" l="1"/>
  <c r="O2618" i="3" s="1"/>
  <c r="N2618" i="3"/>
  <c r="M2619" i="3" l="1"/>
  <c r="O2619" i="3" s="1"/>
  <c r="N2619" i="3"/>
  <c r="M2620" i="3" l="1"/>
  <c r="O2620" i="3" s="1"/>
  <c r="N2620" i="3"/>
  <c r="M2621" i="3" l="1"/>
  <c r="O2621" i="3" s="1"/>
  <c r="N2621" i="3"/>
  <c r="M2622" i="3" l="1"/>
  <c r="O2622" i="3" s="1"/>
  <c r="N2622" i="3"/>
  <c r="M2623" i="3" l="1"/>
  <c r="O2623" i="3" s="1"/>
  <c r="N2623" i="3"/>
  <c r="M2624" i="3" l="1"/>
  <c r="O2624" i="3" s="1"/>
  <c r="N2624" i="3"/>
  <c r="M2625" i="3" l="1"/>
  <c r="O2625" i="3" s="1"/>
  <c r="N2625" i="3"/>
  <c r="M2626" i="3" l="1"/>
  <c r="O2626" i="3" s="1"/>
  <c r="N2626" i="3"/>
  <c r="M2627" i="3" l="1"/>
  <c r="O2627" i="3" s="1"/>
  <c r="N2627" i="3"/>
  <c r="M2628" i="3" l="1"/>
  <c r="O2628" i="3" s="1"/>
  <c r="N2628" i="3"/>
  <c r="M2629" i="3" l="1"/>
  <c r="O2629" i="3" s="1"/>
  <c r="N2629" i="3"/>
  <c r="M2630" i="3" l="1"/>
  <c r="O2630" i="3" s="1"/>
  <c r="N2630" i="3"/>
  <c r="M2631" i="3" l="1"/>
  <c r="O2631" i="3" s="1"/>
  <c r="N2631" i="3"/>
  <c r="M2632" i="3" l="1"/>
  <c r="O2632" i="3" s="1"/>
  <c r="N2632" i="3"/>
  <c r="M2633" i="3" l="1"/>
  <c r="O2633" i="3" s="1"/>
  <c r="N2633" i="3"/>
  <c r="M2634" i="3" l="1"/>
  <c r="O2634" i="3" s="1"/>
  <c r="N2634" i="3"/>
  <c r="M2635" i="3" l="1"/>
  <c r="O2635" i="3" s="1"/>
  <c r="N2635" i="3"/>
  <c r="M2636" i="3" l="1"/>
  <c r="O2636" i="3" s="1"/>
  <c r="N2636" i="3"/>
  <c r="M2637" i="3" l="1"/>
  <c r="O2637" i="3" s="1"/>
  <c r="N2637" i="3"/>
  <c r="M2638" i="3" l="1"/>
  <c r="O2638" i="3" s="1"/>
  <c r="N2638" i="3"/>
  <c r="M2639" i="3" l="1"/>
  <c r="O2639" i="3" s="1"/>
  <c r="N2639" i="3"/>
  <c r="M2640" i="3" l="1"/>
  <c r="O2640" i="3" s="1"/>
  <c r="N2640" i="3"/>
  <c r="M2641" i="3" l="1"/>
  <c r="O2641" i="3" s="1"/>
  <c r="N2641" i="3"/>
  <c r="M2642" i="3" l="1"/>
  <c r="O2642" i="3" s="1"/>
  <c r="N2642" i="3"/>
  <c r="M2643" i="3" l="1"/>
  <c r="O2643" i="3" s="1"/>
  <c r="N2643" i="3"/>
  <c r="M2644" i="3" l="1"/>
  <c r="O2644" i="3" s="1"/>
  <c r="N2644" i="3"/>
  <c r="M2645" i="3" l="1"/>
  <c r="O2645" i="3" s="1"/>
  <c r="N2645" i="3"/>
  <c r="M2646" i="3" l="1"/>
  <c r="O2646" i="3" s="1"/>
  <c r="N2646" i="3"/>
  <c r="M2647" i="3" l="1"/>
  <c r="O2647" i="3" s="1"/>
  <c r="N2647" i="3"/>
  <c r="M2648" i="3" l="1"/>
  <c r="O2648" i="3" s="1"/>
  <c r="N2648" i="3"/>
  <c r="M2649" i="3" l="1"/>
  <c r="O2649" i="3" s="1"/>
  <c r="N2649" i="3"/>
  <c r="M2650" i="3" l="1"/>
  <c r="O2650" i="3" s="1"/>
  <c r="N2650" i="3"/>
  <c r="M2651" i="3" l="1"/>
  <c r="O2651" i="3" s="1"/>
  <c r="N2651" i="3"/>
  <c r="M2652" i="3" l="1"/>
  <c r="O2652" i="3" s="1"/>
  <c r="N2652" i="3"/>
  <c r="M2653" i="3" l="1"/>
  <c r="O2653" i="3" s="1"/>
  <c r="N2653" i="3"/>
  <c r="M2654" i="3" l="1"/>
  <c r="O2654" i="3" s="1"/>
  <c r="N2654" i="3"/>
  <c r="M2655" i="3" l="1"/>
  <c r="O2655" i="3" s="1"/>
  <c r="N2655" i="3"/>
  <c r="M2656" i="3" l="1"/>
  <c r="O2656" i="3" s="1"/>
  <c r="N2656" i="3"/>
  <c r="M2657" i="3" l="1"/>
  <c r="O2657" i="3" s="1"/>
  <c r="N2657" i="3"/>
  <c r="M2658" i="3" l="1"/>
  <c r="O2658" i="3" s="1"/>
  <c r="N2658" i="3"/>
  <c r="M2659" i="3" l="1"/>
  <c r="O2659" i="3" s="1"/>
  <c r="N2659" i="3"/>
  <c r="M2660" i="3" l="1"/>
  <c r="O2660" i="3" s="1"/>
  <c r="N2660" i="3"/>
  <c r="M2661" i="3" l="1"/>
  <c r="O2661" i="3" s="1"/>
  <c r="N2661" i="3"/>
  <c r="M2662" i="3" l="1"/>
  <c r="O2662" i="3" s="1"/>
  <c r="N2662" i="3"/>
  <c r="M2663" i="3" l="1"/>
  <c r="O2663" i="3" s="1"/>
  <c r="N2663" i="3"/>
  <c r="M2664" i="3" l="1"/>
  <c r="O2664" i="3" s="1"/>
  <c r="N2664" i="3"/>
  <c r="M2665" i="3" l="1"/>
  <c r="O2665" i="3" s="1"/>
  <c r="N2665" i="3"/>
  <c r="M2666" i="3" l="1"/>
  <c r="O2666" i="3" s="1"/>
  <c r="N2666" i="3"/>
  <c r="M2667" i="3" l="1"/>
  <c r="O2667" i="3" s="1"/>
  <c r="N2667" i="3"/>
  <c r="M2668" i="3" l="1"/>
  <c r="O2668" i="3" s="1"/>
  <c r="N2668" i="3"/>
  <c r="M2669" i="3" l="1"/>
  <c r="O2669" i="3" s="1"/>
  <c r="N2669" i="3"/>
  <c r="M2670" i="3" l="1"/>
  <c r="O2670" i="3" s="1"/>
  <c r="N2670" i="3"/>
  <c r="M2671" i="3" l="1"/>
  <c r="O2671" i="3" s="1"/>
  <c r="N2671" i="3"/>
  <c r="M2672" i="3" l="1"/>
  <c r="O2672" i="3" s="1"/>
  <c r="N2672" i="3"/>
  <c r="M2673" i="3" l="1"/>
  <c r="O2673" i="3" s="1"/>
  <c r="N2673" i="3"/>
  <c r="M2674" i="3" l="1"/>
  <c r="O2674" i="3" s="1"/>
  <c r="N2674" i="3"/>
  <c r="M2675" i="3" l="1"/>
  <c r="O2675" i="3" s="1"/>
  <c r="N2675" i="3"/>
  <c r="M2676" i="3" l="1"/>
  <c r="O2676" i="3" s="1"/>
  <c r="N2676" i="3"/>
  <c r="M2677" i="3" l="1"/>
  <c r="O2677" i="3" s="1"/>
  <c r="N2677" i="3"/>
  <c r="M2678" i="3" l="1"/>
  <c r="O2678" i="3" s="1"/>
  <c r="N2678" i="3"/>
  <c r="M2679" i="3" l="1"/>
  <c r="O2679" i="3" s="1"/>
  <c r="N2679" i="3"/>
  <c r="M2680" i="3" l="1"/>
  <c r="O2680" i="3" s="1"/>
  <c r="N2680" i="3"/>
  <c r="M2681" i="3" l="1"/>
  <c r="O2681" i="3" s="1"/>
  <c r="N2681" i="3"/>
  <c r="M2682" i="3" l="1"/>
  <c r="O2682" i="3" s="1"/>
  <c r="N2682" i="3"/>
  <c r="M2683" i="3" l="1"/>
  <c r="O2683" i="3" s="1"/>
  <c r="N2683" i="3"/>
  <c r="M2684" i="3" l="1"/>
  <c r="O2684" i="3" s="1"/>
  <c r="N2684" i="3"/>
  <c r="M2685" i="3" l="1"/>
  <c r="O2685" i="3" s="1"/>
  <c r="N2685" i="3"/>
  <c r="M2686" i="3" l="1"/>
  <c r="O2686" i="3" s="1"/>
  <c r="N2686" i="3"/>
  <c r="M2687" i="3" l="1"/>
  <c r="O2687" i="3" s="1"/>
  <c r="N2687" i="3"/>
  <c r="M2688" i="3" l="1"/>
  <c r="O2688" i="3" s="1"/>
  <c r="N2688" i="3"/>
  <c r="M2689" i="3" l="1"/>
  <c r="O2689" i="3" s="1"/>
  <c r="N2689" i="3"/>
  <c r="M2690" i="3" l="1"/>
  <c r="O2690" i="3" s="1"/>
  <c r="N2690" i="3"/>
  <c r="M2691" i="3" l="1"/>
  <c r="O2691" i="3" s="1"/>
  <c r="N2691" i="3"/>
  <c r="M2692" i="3" l="1"/>
  <c r="O2692" i="3" s="1"/>
  <c r="N2692" i="3"/>
  <c r="M2693" i="3" l="1"/>
  <c r="O2693" i="3" s="1"/>
  <c r="N2693" i="3"/>
  <c r="M2694" i="3" l="1"/>
  <c r="O2694" i="3" s="1"/>
  <c r="N2694" i="3"/>
  <c r="M2695" i="3" l="1"/>
  <c r="O2695" i="3" s="1"/>
  <c r="N2695" i="3"/>
  <c r="M2696" i="3" l="1"/>
  <c r="O2696" i="3" s="1"/>
  <c r="N2696" i="3"/>
  <c r="M2697" i="3" l="1"/>
  <c r="O2697" i="3" s="1"/>
  <c r="N2697" i="3"/>
  <c r="M2698" i="3" l="1"/>
  <c r="O2698" i="3" s="1"/>
  <c r="N2698" i="3"/>
  <c r="M2699" i="3" l="1"/>
  <c r="O2699" i="3" s="1"/>
  <c r="N2699" i="3"/>
  <c r="M2700" i="3" l="1"/>
  <c r="O2700" i="3" s="1"/>
  <c r="N2700" i="3"/>
  <c r="M2701" i="3" l="1"/>
  <c r="O2701" i="3" s="1"/>
  <c r="N2701" i="3"/>
  <c r="M2702" i="3" l="1"/>
  <c r="O2702" i="3" s="1"/>
  <c r="N2702" i="3"/>
  <c r="M2703" i="3" l="1"/>
  <c r="O2703" i="3" s="1"/>
  <c r="N2703" i="3"/>
  <c r="M2704" i="3" l="1"/>
  <c r="O2704" i="3" s="1"/>
  <c r="N2704" i="3"/>
  <c r="M2705" i="3" l="1"/>
  <c r="O2705" i="3" s="1"/>
  <c r="N2705" i="3"/>
  <c r="M2706" i="3" l="1"/>
  <c r="O2706" i="3" s="1"/>
  <c r="N2706" i="3"/>
  <c r="M2707" i="3" l="1"/>
  <c r="O2707" i="3" s="1"/>
  <c r="N2707" i="3"/>
  <c r="M2708" i="3" l="1"/>
  <c r="O2708" i="3" s="1"/>
  <c r="N2708" i="3"/>
  <c r="M2709" i="3" l="1"/>
  <c r="O2709" i="3" s="1"/>
  <c r="N2709" i="3"/>
  <c r="M2710" i="3" l="1"/>
  <c r="O2710" i="3" s="1"/>
  <c r="N2710" i="3"/>
  <c r="M2711" i="3" l="1"/>
  <c r="O2711" i="3" s="1"/>
  <c r="N2711" i="3"/>
  <c r="M2712" i="3" l="1"/>
  <c r="O2712" i="3" s="1"/>
  <c r="N2712" i="3"/>
  <c r="M2713" i="3" l="1"/>
  <c r="O2713" i="3" s="1"/>
  <c r="N2713" i="3"/>
  <c r="M2714" i="3" l="1"/>
  <c r="O2714" i="3" s="1"/>
  <c r="N2714" i="3"/>
  <c r="M2715" i="3" l="1"/>
  <c r="O2715" i="3" s="1"/>
  <c r="N2715" i="3"/>
  <c r="M2716" i="3" l="1"/>
  <c r="O2716" i="3" s="1"/>
  <c r="N2716" i="3"/>
  <c r="M2717" i="3" l="1"/>
  <c r="O2717" i="3" s="1"/>
  <c r="N2717" i="3"/>
  <c r="M2718" i="3" l="1"/>
  <c r="O2718" i="3" s="1"/>
  <c r="N2718" i="3"/>
  <c r="M2719" i="3" l="1"/>
  <c r="O2719" i="3" s="1"/>
  <c r="N2719" i="3"/>
  <c r="M2720" i="3" l="1"/>
  <c r="O2720" i="3" s="1"/>
  <c r="N2720" i="3"/>
  <c r="M2721" i="3" l="1"/>
  <c r="O2721" i="3" s="1"/>
  <c r="N2721" i="3"/>
  <c r="M2722" i="3" l="1"/>
  <c r="O2722" i="3" s="1"/>
  <c r="N2722" i="3"/>
  <c r="M2723" i="3" l="1"/>
  <c r="O2723" i="3" s="1"/>
  <c r="N2723" i="3"/>
  <c r="M2724" i="3" l="1"/>
  <c r="O2724" i="3" s="1"/>
  <c r="N2724" i="3"/>
  <c r="M2725" i="3" l="1"/>
  <c r="O2725" i="3" s="1"/>
  <c r="N2725" i="3"/>
  <c r="M2726" i="3" l="1"/>
  <c r="O2726" i="3" s="1"/>
  <c r="N2726" i="3"/>
  <c r="M2727" i="3" l="1"/>
  <c r="O2727" i="3" s="1"/>
  <c r="N2727" i="3"/>
  <c r="M2728" i="3" l="1"/>
  <c r="O2728" i="3" s="1"/>
  <c r="N2728" i="3"/>
  <c r="M2729" i="3" l="1"/>
  <c r="O2729" i="3" s="1"/>
  <c r="N2729" i="3"/>
  <c r="M2730" i="3" l="1"/>
  <c r="O2730" i="3" s="1"/>
  <c r="N2730" i="3"/>
  <c r="M2731" i="3" l="1"/>
  <c r="O2731" i="3" s="1"/>
  <c r="N2731" i="3"/>
  <c r="M2732" i="3" l="1"/>
  <c r="O2732" i="3" s="1"/>
  <c r="N2732" i="3"/>
  <c r="M2733" i="3" l="1"/>
  <c r="O2733" i="3" s="1"/>
  <c r="N2733" i="3"/>
  <c r="M2734" i="3" l="1"/>
  <c r="O2734" i="3" s="1"/>
  <c r="N2734" i="3"/>
  <c r="M2735" i="3" l="1"/>
  <c r="O2735" i="3" s="1"/>
  <c r="N2735" i="3"/>
  <c r="M2736" i="3" l="1"/>
  <c r="O2736" i="3" s="1"/>
  <c r="N2736" i="3"/>
  <c r="M2737" i="3" l="1"/>
  <c r="O2737" i="3" s="1"/>
  <c r="N2737" i="3"/>
  <c r="M2738" i="3" l="1"/>
  <c r="O2738" i="3" s="1"/>
  <c r="N2738" i="3"/>
  <c r="M2739" i="3" l="1"/>
  <c r="O2739" i="3" s="1"/>
  <c r="N2739" i="3"/>
  <c r="M2740" i="3" l="1"/>
  <c r="O2740" i="3" s="1"/>
  <c r="N2740" i="3"/>
  <c r="M2741" i="3" l="1"/>
  <c r="O2741" i="3" s="1"/>
  <c r="N2741" i="3"/>
  <c r="M2742" i="3" l="1"/>
  <c r="O2742" i="3" s="1"/>
  <c r="N2742" i="3"/>
  <c r="M2743" i="3" l="1"/>
  <c r="O2743" i="3" s="1"/>
  <c r="N2743" i="3"/>
  <c r="M2744" i="3" l="1"/>
  <c r="O2744" i="3" s="1"/>
  <c r="N2744" i="3"/>
  <c r="M2745" i="3" l="1"/>
  <c r="O2745" i="3" s="1"/>
  <c r="N2745" i="3"/>
  <c r="M2746" i="3" l="1"/>
  <c r="O2746" i="3" s="1"/>
  <c r="N2746" i="3"/>
  <c r="M2747" i="3" l="1"/>
  <c r="O2747" i="3" s="1"/>
  <c r="N2747" i="3"/>
  <c r="M2748" i="3" l="1"/>
  <c r="O2748" i="3" s="1"/>
  <c r="N2748" i="3"/>
  <c r="M2749" i="3" l="1"/>
  <c r="O2749" i="3" s="1"/>
  <c r="N2749" i="3"/>
  <c r="M2750" i="3" l="1"/>
  <c r="O2750" i="3" s="1"/>
  <c r="N2750" i="3"/>
  <c r="M2751" i="3" l="1"/>
  <c r="O2751" i="3" s="1"/>
  <c r="N2751" i="3"/>
  <c r="M2752" i="3" l="1"/>
  <c r="O2752" i="3" s="1"/>
  <c r="N2752" i="3"/>
  <c r="M2753" i="3" l="1"/>
  <c r="O2753" i="3" s="1"/>
  <c r="N2753" i="3"/>
  <c r="M2754" i="3" l="1"/>
  <c r="O2754" i="3" s="1"/>
  <c r="N2754" i="3"/>
  <c r="M2755" i="3" l="1"/>
  <c r="O2755" i="3" s="1"/>
  <c r="N2755" i="3"/>
  <c r="M2756" i="3" l="1"/>
  <c r="O2756" i="3" s="1"/>
  <c r="N2756" i="3"/>
  <c r="M2757" i="3" l="1"/>
  <c r="O2757" i="3" s="1"/>
  <c r="N2757" i="3"/>
  <c r="M2758" i="3" l="1"/>
  <c r="O2758" i="3" s="1"/>
  <c r="N2758" i="3"/>
  <c r="M2759" i="3" l="1"/>
  <c r="O2759" i="3" s="1"/>
  <c r="N2759" i="3"/>
  <c r="M2760" i="3" l="1"/>
  <c r="O2760" i="3" s="1"/>
  <c r="N2760" i="3"/>
  <c r="M2761" i="3" l="1"/>
  <c r="O2761" i="3" s="1"/>
  <c r="N2761" i="3"/>
  <c r="M2762" i="3" l="1"/>
  <c r="O2762" i="3" s="1"/>
  <c r="N2762" i="3"/>
  <c r="M2763" i="3" l="1"/>
  <c r="O2763" i="3" s="1"/>
  <c r="N2763" i="3"/>
  <c r="M2764" i="3" l="1"/>
  <c r="O2764" i="3" s="1"/>
  <c r="N2764" i="3"/>
  <c r="M2765" i="3" l="1"/>
  <c r="O2765" i="3" s="1"/>
  <c r="N2765" i="3"/>
  <c r="M2766" i="3" l="1"/>
  <c r="O2766" i="3" s="1"/>
  <c r="N2766" i="3"/>
  <c r="M2767" i="3" l="1"/>
  <c r="O2767" i="3" s="1"/>
  <c r="N2767" i="3"/>
  <c r="M2768" i="3" l="1"/>
  <c r="O2768" i="3" s="1"/>
  <c r="N2768" i="3"/>
  <c r="M2769" i="3" l="1"/>
  <c r="O2769" i="3" s="1"/>
  <c r="N2769" i="3"/>
  <c r="M2770" i="3" l="1"/>
  <c r="O2770" i="3" s="1"/>
  <c r="N2770" i="3"/>
  <c r="M2771" i="3" l="1"/>
  <c r="O2771" i="3" s="1"/>
  <c r="N2771" i="3"/>
  <c r="M2772" i="3" l="1"/>
  <c r="O2772" i="3" s="1"/>
  <c r="N2772" i="3"/>
  <c r="M2773" i="3" l="1"/>
  <c r="O2773" i="3" s="1"/>
  <c r="N2773" i="3"/>
  <c r="M2774" i="3" l="1"/>
  <c r="O2774" i="3" s="1"/>
  <c r="N2774" i="3"/>
  <c r="M2775" i="3" l="1"/>
  <c r="O2775" i="3" s="1"/>
  <c r="N2775" i="3"/>
  <c r="M2776" i="3" l="1"/>
  <c r="O2776" i="3" s="1"/>
  <c r="N2776" i="3"/>
  <c r="M2777" i="3" l="1"/>
  <c r="O2777" i="3" s="1"/>
  <c r="N2777" i="3"/>
  <c r="M2778" i="3" l="1"/>
  <c r="O2778" i="3" s="1"/>
  <c r="N2778" i="3"/>
  <c r="M2779" i="3" l="1"/>
  <c r="O2779" i="3" s="1"/>
  <c r="N2779" i="3"/>
  <c r="M2780" i="3" l="1"/>
  <c r="O2780" i="3" s="1"/>
  <c r="N2780" i="3"/>
  <c r="M2781" i="3" l="1"/>
  <c r="O2781" i="3" s="1"/>
  <c r="N2781" i="3"/>
  <c r="M2782" i="3" l="1"/>
  <c r="O2782" i="3" s="1"/>
  <c r="N2782" i="3"/>
  <c r="M2783" i="3" l="1"/>
  <c r="O2783" i="3" s="1"/>
  <c r="N2783" i="3"/>
  <c r="M2784" i="3" l="1"/>
  <c r="O2784" i="3" s="1"/>
  <c r="N2784" i="3"/>
  <c r="M2785" i="3" l="1"/>
  <c r="O2785" i="3" s="1"/>
  <c r="N2785" i="3"/>
  <c r="M2786" i="3" l="1"/>
  <c r="O2786" i="3" s="1"/>
  <c r="N2786" i="3"/>
  <c r="M2787" i="3" l="1"/>
  <c r="O2787" i="3" s="1"/>
  <c r="N2787" i="3"/>
  <c r="M2788" i="3" l="1"/>
  <c r="O2788" i="3" s="1"/>
  <c r="N2788" i="3"/>
  <c r="M2789" i="3" l="1"/>
  <c r="O2789" i="3" s="1"/>
  <c r="N2789" i="3"/>
  <c r="M2790" i="3" l="1"/>
  <c r="O2790" i="3" s="1"/>
  <c r="N2790" i="3"/>
  <c r="M2791" i="3" l="1"/>
  <c r="O2791" i="3" s="1"/>
  <c r="N2791" i="3"/>
  <c r="M2792" i="3" l="1"/>
  <c r="O2792" i="3" s="1"/>
  <c r="N2792" i="3"/>
  <c r="M2793" i="3" l="1"/>
  <c r="O2793" i="3" s="1"/>
  <c r="N2793" i="3"/>
  <c r="M2794" i="3" l="1"/>
  <c r="O2794" i="3" s="1"/>
  <c r="N2794" i="3"/>
  <c r="M2795" i="3" l="1"/>
  <c r="O2795" i="3" s="1"/>
  <c r="N2795" i="3"/>
  <c r="M2796" i="3" l="1"/>
  <c r="O2796" i="3" s="1"/>
  <c r="N2796" i="3"/>
  <c r="M2797" i="3" l="1"/>
  <c r="O2797" i="3" s="1"/>
  <c r="N2797" i="3"/>
  <c r="M2798" i="3" l="1"/>
  <c r="O2798" i="3" s="1"/>
  <c r="N2798" i="3"/>
  <c r="M2799" i="3" l="1"/>
  <c r="O2799" i="3" s="1"/>
  <c r="N2799" i="3"/>
  <c r="M2800" i="3" l="1"/>
  <c r="O2800" i="3" s="1"/>
  <c r="N2800" i="3"/>
  <c r="M2801" i="3" l="1"/>
  <c r="O2801" i="3" s="1"/>
  <c r="N2801" i="3"/>
  <c r="M2802" i="3" l="1"/>
  <c r="O2802" i="3" s="1"/>
  <c r="N2802" i="3"/>
  <c r="M2803" i="3" l="1"/>
  <c r="O2803" i="3" s="1"/>
  <c r="N2803" i="3"/>
  <c r="M2804" i="3" l="1"/>
  <c r="O2804" i="3" s="1"/>
  <c r="N2804" i="3"/>
  <c r="M2805" i="3" l="1"/>
  <c r="O2805" i="3" s="1"/>
  <c r="N2805" i="3"/>
  <c r="M2806" i="3" l="1"/>
  <c r="O2806" i="3" s="1"/>
  <c r="N2806" i="3"/>
  <c r="M2807" i="3" l="1"/>
  <c r="O2807" i="3" s="1"/>
  <c r="N2807" i="3"/>
  <c r="M2808" i="3" l="1"/>
  <c r="O2808" i="3" s="1"/>
  <c r="N2808" i="3"/>
  <c r="M2809" i="3" l="1"/>
  <c r="O2809" i="3" s="1"/>
  <c r="N2809" i="3"/>
  <c r="M2810" i="3" l="1"/>
  <c r="O2810" i="3" s="1"/>
  <c r="N2810" i="3"/>
  <c r="M2811" i="3" l="1"/>
  <c r="O2811" i="3" s="1"/>
  <c r="N2811" i="3"/>
  <c r="M2812" i="3" l="1"/>
  <c r="O2812" i="3" s="1"/>
  <c r="N2812" i="3"/>
  <c r="M2813" i="3" l="1"/>
  <c r="O2813" i="3" s="1"/>
  <c r="N2813" i="3"/>
  <c r="M2814" i="3" l="1"/>
  <c r="O2814" i="3" s="1"/>
  <c r="N2814" i="3"/>
  <c r="M2815" i="3" l="1"/>
  <c r="O2815" i="3" s="1"/>
  <c r="N2815" i="3"/>
  <c r="M2816" i="3" l="1"/>
  <c r="O2816" i="3" s="1"/>
  <c r="N2816" i="3"/>
  <c r="M2817" i="3" l="1"/>
  <c r="O2817" i="3" s="1"/>
  <c r="N2817" i="3"/>
  <c r="M2818" i="3" l="1"/>
  <c r="O2818" i="3" s="1"/>
  <c r="N2818" i="3"/>
  <c r="M2819" i="3" l="1"/>
  <c r="O2819" i="3" s="1"/>
  <c r="N2819" i="3"/>
  <c r="M2820" i="3" l="1"/>
  <c r="O2820" i="3" s="1"/>
  <c r="N2820" i="3"/>
  <c r="M2821" i="3" l="1"/>
  <c r="O2821" i="3" s="1"/>
  <c r="N2821" i="3"/>
  <c r="M2822" i="3" l="1"/>
  <c r="O2822" i="3" s="1"/>
  <c r="N2822" i="3"/>
  <c r="M2823" i="3" l="1"/>
  <c r="O2823" i="3" s="1"/>
  <c r="N2823" i="3"/>
  <c r="M2824" i="3" l="1"/>
  <c r="O2824" i="3" s="1"/>
  <c r="N2824" i="3"/>
  <c r="M2825" i="3" l="1"/>
  <c r="O2825" i="3" s="1"/>
  <c r="N2825" i="3"/>
  <c r="M2826" i="3" l="1"/>
  <c r="O2826" i="3" s="1"/>
  <c r="N2826" i="3"/>
  <c r="M2827" i="3" l="1"/>
  <c r="O2827" i="3" s="1"/>
  <c r="N2827" i="3"/>
  <c r="M2828" i="3" l="1"/>
  <c r="O2828" i="3" s="1"/>
  <c r="N2828" i="3"/>
  <c r="M2829" i="3" l="1"/>
  <c r="O2829" i="3" s="1"/>
  <c r="N2829" i="3"/>
  <c r="M2830" i="3" l="1"/>
  <c r="O2830" i="3" s="1"/>
  <c r="N2830" i="3"/>
  <c r="M2831" i="3" l="1"/>
  <c r="O2831" i="3" s="1"/>
  <c r="N2831" i="3"/>
  <c r="M2832" i="3" l="1"/>
  <c r="O2832" i="3" s="1"/>
  <c r="N2832" i="3"/>
  <c r="M2833" i="3" l="1"/>
  <c r="O2833" i="3" s="1"/>
  <c r="N2833" i="3"/>
  <c r="M2834" i="3" l="1"/>
  <c r="O2834" i="3" s="1"/>
  <c r="N2834" i="3"/>
  <c r="M2835" i="3" l="1"/>
  <c r="O2835" i="3" s="1"/>
  <c r="N2835" i="3"/>
  <c r="M2836" i="3" l="1"/>
  <c r="O2836" i="3" s="1"/>
  <c r="N2836" i="3"/>
  <c r="M2837" i="3" l="1"/>
  <c r="O2837" i="3" s="1"/>
  <c r="N2837" i="3"/>
  <c r="M2838" i="3" l="1"/>
  <c r="O2838" i="3" s="1"/>
  <c r="N2838" i="3"/>
  <c r="M2839" i="3" l="1"/>
  <c r="O2839" i="3" s="1"/>
  <c r="N2839" i="3"/>
  <c r="M2840" i="3" l="1"/>
  <c r="O2840" i="3" s="1"/>
  <c r="N2840" i="3"/>
  <c r="M2841" i="3" l="1"/>
  <c r="O2841" i="3" s="1"/>
  <c r="N2841" i="3"/>
  <c r="M2842" i="3" l="1"/>
  <c r="O2842" i="3" s="1"/>
  <c r="N2842" i="3"/>
  <c r="M2843" i="3" l="1"/>
  <c r="O2843" i="3" s="1"/>
  <c r="N2843" i="3"/>
  <c r="M2844" i="3" l="1"/>
  <c r="O2844" i="3" s="1"/>
  <c r="N2844" i="3"/>
  <c r="M2845" i="3" l="1"/>
  <c r="O2845" i="3" s="1"/>
  <c r="N2845" i="3"/>
  <c r="M2846" i="3" l="1"/>
  <c r="O2846" i="3" s="1"/>
  <c r="N2846" i="3"/>
  <c r="M2847" i="3" l="1"/>
  <c r="O2847" i="3" s="1"/>
  <c r="N2847" i="3"/>
  <c r="M2848" i="3" l="1"/>
  <c r="O2848" i="3" s="1"/>
  <c r="N2848" i="3"/>
  <c r="M2849" i="3" l="1"/>
  <c r="O2849" i="3" s="1"/>
  <c r="N2849" i="3"/>
  <c r="M2850" i="3" l="1"/>
  <c r="O2850" i="3" s="1"/>
  <c r="N2850" i="3"/>
  <c r="M2851" i="3" l="1"/>
  <c r="O2851" i="3" s="1"/>
  <c r="N2851" i="3"/>
  <c r="M2852" i="3" l="1"/>
  <c r="O2852" i="3" s="1"/>
  <c r="N2852" i="3"/>
  <c r="M2853" i="3" l="1"/>
  <c r="O2853" i="3" s="1"/>
  <c r="N2853" i="3"/>
  <c r="M2854" i="3" l="1"/>
  <c r="O2854" i="3" s="1"/>
  <c r="N2854" i="3"/>
  <c r="M2855" i="3" l="1"/>
  <c r="O2855" i="3" s="1"/>
  <c r="N2855" i="3"/>
  <c r="M2856" i="3" l="1"/>
  <c r="O2856" i="3" s="1"/>
  <c r="N2856" i="3"/>
  <c r="M2857" i="3" l="1"/>
  <c r="O2857" i="3" s="1"/>
  <c r="N2857" i="3"/>
  <c r="M2858" i="3" l="1"/>
  <c r="O2858" i="3" s="1"/>
  <c r="N2858" i="3"/>
  <c r="M2859" i="3" l="1"/>
  <c r="O2859" i="3" s="1"/>
  <c r="N2859" i="3"/>
  <c r="M2860" i="3" l="1"/>
  <c r="O2860" i="3" s="1"/>
  <c r="N2860" i="3"/>
  <c r="M2861" i="3" l="1"/>
  <c r="O2861" i="3" s="1"/>
  <c r="N2861" i="3"/>
  <c r="M2862" i="3" l="1"/>
  <c r="O2862" i="3" s="1"/>
  <c r="N2862" i="3"/>
  <c r="M2863" i="3" l="1"/>
  <c r="O2863" i="3" s="1"/>
  <c r="N2863" i="3"/>
  <c r="M2864" i="3" l="1"/>
  <c r="O2864" i="3" s="1"/>
  <c r="N2864" i="3"/>
  <c r="M2865" i="3" l="1"/>
  <c r="O2865" i="3" s="1"/>
  <c r="N2865" i="3"/>
  <c r="M2866" i="3" l="1"/>
  <c r="O2866" i="3" s="1"/>
  <c r="N2866" i="3"/>
  <c r="M2867" i="3" l="1"/>
  <c r="O2867" i="3" s="1"/>
  <c r="N2867" i="3"/>
  <c r="M2868" i="3" l="1"/>
  <c r="O2868" i="3" s="1"/>
  <c r="N2868" i="3"/>
  <c r="M2869" i="3" l="1"/>
  <c r="O2869" i="3" s="1"/>
  <c r="N2869" i="3"/>
  <c r="M2870" i="3" l="1"/>
  <c r="O2870" i="3" s="1"/>
  <c r="N2870" i="3"/>
  <c r="M2871" i="3" l="1"/>
  <c r="O2871" i="3" s="1"/>
  <c r="N2871" i="3"/>
  <c r="M2872" i="3" l="1"/>
  <c r="O2872" i="3" s="1"/>
  <c r="N2872" i="3"/>
  <c r="M2873" i="3" l="1"/>
  <c r="O2873" i="3" s="1"/>
  <c r="N2873" i="3"/>
  <c r="M2874" i="3" l="1"/>
  <c r="O2874" i="3" s="1"/>
  <c r="N2874" i="3"/>
  <c r="M2875" i="3" l="1"/>
  <c r="O2875" i="3" s="1"/>
  <c r="N2875" i="3"/>
  <c r="M2876" i="3" l="1"/>
  <c r="O2876" i="3" s="1"/>
  <c r="N2876" i="3"/>
  <c r="M2877" i="3" l="1"/>
  <c r="O2877" i="3" s="1"/>
  <c r="N2877" i="3"/>
  <c r="M2878" i="3" l="1"/>
  <c r="O2878" i="3" s="1"/>
  <c r="N2878" i="3"/>
  <c r="M2879" i="3" l="1"/>
  <c r="O2879" i="3" s="1"/>
  <c r="N2879" i="3"/>
  <c r="M2880" i="3" l="1"/>
  <c r="O2880" i="3" s="1"/>
  <c r="N2880" i="3"/>
  <c r="M2881" i="3" l="1"/>
  <c r="O2881" i="3" s="1"/>
  <c r="N2881" i="3"/>
  <c r="M2882" i="3" l="1"/>
  <c r="O2882" i="3" s="1"/>
  <c r="N2882" i="3"/>
  <c r="M2883" i="3" l="1"/>
  <c r="O2883" i="3" s="1"/>
  <c r="N2883" i="3"/>
  <c r="M2884" i="3" l="1"/>
  <c r="O2884" i="3" s="1"/>
  <c r="N2884" i="3"/>
  <c r="M2885" i="3" l="1"/>
  <c r="O2885" i="3" s="1"/>
  <c r="N2885" i="3"/>
  <c r="M2886" i="3" l="1"/>
  <c r="O2886" i="3" s="1"/>
  <c r="N2886" i="3"/>
  <c r="M2887" i="3" l="1"/>
  <c r="O2887" i="3" s="1"/>
  <c r="N2887" i="3"/>
  <c r="M2888" i="3" l="1"/>
  <c r="O2888" i="3" s="1"/>
  <c r="N2888" i="3"/>
  <c r="M2889" i="3" l="1"/>
  <c r="O2889" i="3" s="1"/>
  <c r="N2889" i="3"/>
  <c r="M2890" i="3" l="1"/>
  <c r="O2890" i="3" s="1"/>
  <c r="N2890" i="3"/>
  <c r="M2891" i="3" l="1"/>
  <c r="O2891" i="3" s="1"/>
  <c r="N2891" i="3"/>
  <c r="M2892" i="3" l="1"/>
  <c r="O2892" i="3" s="1"/>
  <c r="N2892" i="3"/>
  <c r="M2893" i="3" l="1"/>
  <c r="O2893" i="3" s="1"/>
  <c r="N2893" i="3"/>
  <c r="M2894" i="3" l="1"/>
  <c r="O2894" i="3" s="1"/>
  <c r="N2894" i="3"/>
  <c r="M2895" i="3" l="1"/>
  <c r="O2895" i="3" s="1"/>
  <c r="N2895" i="3"/>
  <c r="M2896" i="3" l="1"/>
  <c r="O2896" i="3" s="1"/>
  <c r="N2896" i="3"/>
  <c r="M2897" i="3" l="1"/>
  <c r="O2897" i="3" s="1"/>
  <c r="N2897" i="3"/>
  <c r="M2898" i="3" l="1"/>
  <c r="O2898" i="3" s="1"/>
  <c r="N2898" i="3"/>
  <c r="M2899" i="3" l="1"/>
  <c r="O2899" i="3" s="1"/>
  <c r="N2899" i="3"/>
  <c r="M2900" i="3" l="1"/>
  <c r="O2900" i="3" s="1"/>
  <c r="N2900" i="3"/>
  <c r="M2901" i="3" l="1"/>
  <c r="O2901" i="3" s="1"/>
  <c r="N2901" i="3"/>
  <c r="M2902" i="3" l="1"/>
  <c r="O2902" i="3" s="1"/>
  <c r="N2902" i="3"/>
  <c r="M2903" i="3" l="1"/>
  <c r="O2903" i="3" s="1"/>
  <c r="N2903" i="3"/>
  <c r="M2904" i="3" l="1"/>
  <c r="O2904" i="3" s="1"/>
  <c r="N2904" i="3"/>
  <c r="M2905" i="3" l="1"/>
  <c r="O2905" i="3" s="1"/>
  <c r="N2905" i="3"/>
  <c r="M2906" i="3" l="1"/>
  <c r="O2906" i="3" s="1"/>
  <c r="N2906" i="3"/>
  <c r="M2907" i="3" l="1"/>
  <c r="O2907" i="3" s="1"/>
  <c r="N2907" i="3"/>
  <c r="M2908" i="3" l="1"/>
  <c r="O2908" i="3" s="1"/>
  <c r="N2908" i="3"/>
  <c r="M2909" i="3" l="1"/>
  <c r="O2909" i="3" s="1"/>
  <c r="N2909" i="3"/>
  <c r="M2910" i="3" l="1"/>
  <c r="O2910" i="3" s="1"/>
  <c r="N2910" i="3"/>
  <c r="M2911" i="3" l="1"/>
  <c r="O2911" i="3" s="1"/>
  <c r="N2911" i="3"/>
  <c r="M2912" i="3" l="1"/>
  <c r="O2912" i="3" s="1"/>
  <c r="N2912" i="3"/>
  <c r="M2913" i="3" l="1"/>
  <c r="O2913" i="3" s="1"/>
  <c r="N2913" i="3"/>
  <c r="M2914" i="3" l="1"/>
  <c r="O2914" i="3" s="1"/>
  <c r="N2914" i="3"/>
  <c r="M2915" i="3" l="1"/>
  <c r="O2915" i="3" s="1"/>
  <c r="N2915" i="3"/>
  <c r="M2916" i="3" l="1"/>
  <c r="O2916" i="3" s="1"/>
  <c r="N2916" i="3"/>
  <c r="M2917" i="3" l="1"/>
  <c r="O2917" i="3" s="1"/>
  <c r="N2917" i="3"/>
  <c r="M2918" i="3" l="1"/>
  <c r="O2918" i="3" s="1"/>
  <c r="N2918" i="3"/>
  <c r="M2919" i="3" l="1"/>
  <c r="O2919" i="3" s="1"/>
  <c r="N2919" i="3"/>
  <c r="M2920" i="3" l="1"/>
  <c r="O2920" i="3" s="1"/>
  <c r="N2920" i="3"/>
  <c r="M2921" i="3" l="1"/>
  <c r="O2921" i="3" s="1"/>
  <c r="N2921" i="3"/>
  <c r="M2922" i="3" l="1"/>
  <c r="O2922" i="3" s="1"/>
  <c r="N2922" i="3"/>
  <c r="M2923" i="3" l="1"/>
  <c r="O2923" i="3" s="1"/>
  <c r="N2923" i="3"/>
  <c r="M2924" i="3" l="1"/>
  <c r="O2924" i="3" s="1"/>
  <c r="N2924" i="3"/>
  <c r="M2925" i="3" l="1"/>
  <c r="O2925" i="3" s="1"/>
  <c r="N2925" i="3"/>
  <c r="M2926" i="3" l="1"/>
  <c r="O2926" i="3" s="1"/>
  <c r="N2926" i="3"/>
  <c r="M2927" i="3" l="1"/>
  <c r="O2927" i="3" s="1"/>
  <c r="N2927" i="3"/>
  <c r="M2928" i="3" l="1"/>
  <c r="O2928" i="3" s="1"/>
  <c r="N2928" i="3"/>
  <c r="M2929" i="3" l="1"/>
  <c r="O2929" i="3" s="1"/>
  <c r="N2929" i="3"/>
  <c r="M2930" i="3" l="1"/>
  <c r="O2930" i="3" s="1"/>
  <c r="N2930" i="3"/>
  <c r="M2931" i="3" l="1"/>
  <c r="O2931" i="3" s="1"/>
  <c r="N2931" i="3"/>
  <c r="M2932" i="3" l="1"/>
  <c r="O2932" i="3" s="1"/>
  <c r="N2932" i="3"/>
  <c r="M2933" i="3" l="1"/>
  <c r="O2933" i="3" s="1"/>
  <c r="N2933" i="3"/>
  <c r="M2934" i="3" l="1"/>
  <c r="O2934" i="3" s="1"/>
  <c r="N2934" i="3"/>
  <c r="M2935" i="3" l="1"/>
  <c r="O2935" i="3" s="1"/>
  <c r="N2935" i="3"/>
  <c r="M2936" i="3" l="1"/>
  <c r="O2936" i="3" s="1"/>
  <c r="N2936" i="3"/>
  <c r="M2937" i="3" l="1"/>
  <c r="O2937" i="3" s="1"/>
  <c r="N2937" i="3"/>
  <c r="M2938" i="3" l="1"/>
  <c r="O2938" i="3" s="1"/>
  <c r="N2938" i="3"/>
  <c r="M2939" i="3" l="1"/>
  <c r="O2939" i="3" s="1"/>
  <c r="N2939" i="3"/>
  <c r="M2940" i="3" l="1"/>
  <c r="O2940" i="3" s="1"/>
  <c r="N2940" i="3"/>
  <c r="M2941" i="3" l="1"/>
  <c r="O2941" i="3" s="1"/>
  <c r="N2941" i="3"/>
  <c r="M2942" i="3" l="1"/>
  <c r="O2942" i="3" s="1"/>
  <c r="N2942" i="3"/>
  <c r="M2943" i="3" l="1"/>
  <c r="O2943" i="3" s="1"/>
  <c r="N2943" i="3"/>
  <c r="M2944" i="3" l="1"/>
  <c r="O2944" i="3" s="1"/>
  <c r="N2944" i="3"/>
  <c r="M2945" i="3" l="1"/>
  <c r="O2945" i="3" s="1"/>
  <c r="N2945" i="3"/>
  <c r="M2946" i="3" l="1"/>
  <c r="O2946" i="3" s="1"/>
  <c r="N2946" i="3"/>
  <c r="M2947" i="3" l="1"/>
  <c r="O2947" i="3" s="1"/>
  <c r="N2947" i="3"/>
  <c r="M2948" i="3" l="1"/>
  <c r="O2948" i="3" s="1"/>
  <c r="N2948" i="3"/>
  <c r="M2949" i="3" l="1"/>
  <c r="O2949" i="3" s="1"/>
  <c r="N2949" i="3"/>
  <c r="N2950" i="3" l="1"/>
  <c r="M2950" i="3"/>
  <c r="O2950" i="3" s="1"/>
  <c r="M2951" i="3" l="1"/>
  <c r="O2951" i="3" s="1"/>
  <c r="N2951" i="3"/>
  <c r="M2952" i="3" l="1"/>
  <c r="O2952" i="3" s="1"/>
  <c r="N2952" i="3"/>
  <c r="M2953" i="3" l="1"/>
  <c r="O2953" i="3" s="1"/>
  <c r="N2953" i="3"/>
  <c r="M2954" i="3" l="1"/>
  <c r="O2954" i="3" s="1"/>
  <c r="N2954" i="3"/>
  <c r="M2955" i="3" l="1"/>
  <c r="O2955" i="3" s="1"/>
  <c r="N2955" i="3"/>
  <c r="M2956" i="3" l="1"/>
  <c r="O2956" i="3" s="1"/>
  <c r="N2956" i="3"/>
  <c r="M2957" i="3" l="1"/>
  <c r="O2957" i="3" s="1"/>
  <c r="N2957" i="3"/>
  <c r="M2958" i="3" l="1"/>
  <c r="O2958" i="3" s="1"/>
  <c r="N2958" i="3"/>
  <c r="M2959" i="3" l="1"/>
  <c r="O2959" i="3" s="1"/>
  <c r="N2959" i="3"/>
  <c r="M2960" i="3" l="1"/>
  <c r="O2960" i="3" s="1"/>
  <c r="N2960" i="3"/>
  <c r="M2961" i="3" l="1"/>
  <c r="O2961" i="3" s="1"/>
  <c r="N2961" i="3"/>
  <c r="M2962" i="3" l="1"/>
  <c r="O2962" i="3" s="1"/>
  <c r="N2962" i="3"/>
  <c r="M2963" i="3" l="1"/>
  <c r="O2963" i="3" s="1"/>
  <c r="N2963" i="3"/>
  <c r="M2964" i="3" l="1"/>
  <c r="O2964" i="3" s="1"/>
  <c r="N2964" i="3"/>
  <c r="M2965" i="3" l="1"/>
  <c r="O2965" i="3" s="1"/>
  <c r="N2965" i="3"/>
  <c r="M2966" i="3" l="1"/>
  <c r="O2966" i="3" s="1"/>
  <c r="N2966" i="3"/>
  <c r="M2967" i="3" l="1"/>
  <c r="O2967" i="3" s="1"/>
  <c r="N2967" i="3"/>
  <c r="M2968" i="3" l="1"/>
  <c r="O2968" i="3" s="1"/>
  <c r="N2968" i="3"/>
  <c r="M2969" i="3" l="1"/>
  <c r="O2969" i="3" s="1"/>
  <c r="N2969" i="3"/>
  <c r="M2970" i="3" l="1"/>
  <c r="O2970" i="3" s="1"/>
  <c r="N2970" i="3"/>
  <c r="M2971" i="3" l="1"/>
  <c r="O2971" i="3" s="1"/>
  <c r="N2971" i="3"/>
  <c r="M2972" i="3" l="1"/>
  <c r="O2972" i="3" s="1"/>
  <c r="N2972" i="3"/>
  <c r="M2973" i="3" l="1"/>
  <c r="O2973" i="3" s="1"/>
  <c r="N2973" i="3"/>
  <c r="M2974" i="3" l="1"/>
  <c r="O2974" i="3" s="1"/>
  <c r="N2974" i="3"/>
  <c r="M2975" i="3" l="1"/>
  <c r="O2975" i="3" s="1"/>
  <c r="N2975" i="3"/>
  <c r="M2976" i="3" l="1"/>
  <c r="O2976" i="3" s="1"/>
  <c r="N2976" i="3"/>
  <c r="M2977" i="3" l="1"/>
  <c r="O2977" i="3" s="1"/>
  <c r="N2977" i="3"/>
  <c r="M2978" i="3" l="1"/>
  <c r="O2978" i="3" s="1"/>
  <c r="N2978" i="3"/>
  <c r="M2979" i="3" l="1"/>
  <c r="O2979" i="3" s="1"/>
  <c r="N2979" i="3"/>
  <c r="M2980" i="3" l="1"/>
  <c r="O2980" i="3" s="1"/>
  <c r="N2980" i="3"/>
  <c r="M2981" i="3" l="1"/>
  <c r="O2981" i="3" s="1"/>
  <c r="N2981" i="3"/>
  <c r="M2982" i="3" l="1"/>
  <c r="O2982" i="3" s="1"/>
  <c r="N2982" i="3"/>
  <c r="M2983" i="3" l="1"/>
  <c r="O2983" i="3" s="1"/>
  <c r="N2983" i="3"/>
  <c r="M2984" i="3" l="1"/>
  <c r="O2984" i="3" s="1"/>
  <c r="N2984" i="3"/>
  <c r="M2985" i="3" l="1"/>
  <c r="O2985" i="3" s="1"/>
  <c r="N2985" i="3"/>
  <c r="M2986" i="3" l="1"/>
  <c r="O2986" i="3" s="1"/>
  <c r="N2986" i="3"/>
  <c r="M2987" i="3" l="1"/>
  <c r="O2987" i="3" s="1"/>
  <c r="N2987" i="3"/>
  <c r="M2988" i="3" l="1"/>
  <c r="O2988" i="3" s="1"/>
  <c r="N2988" i="3"/>
  <c r="M2989" i="3" l="1"/>
  <c r="O2989" i="3" s="1"/>
  <c r="N2989" i="3"/>
  <c r="M2990" i="3" l="1"/>
  <c r="O2990" i="3" s="1"/>
  <c r="N2990" i="3"/>
  <c r="N2991" i="3" l="1"/>
  <c r="B5" i="3" s="1"/>
  <c r="M2991" i="3"/>
  <c r="O2991" i="3" l="1"/>
</calcChain>
</file>

<file path=xl/sharedStrings.xml><?xml version="1.0" encoding="utf-8"?>
<sst xmlns="http://schemas.openxmlformats.org/spreadsheetml/2006/main" count="27" uniqueCount="13">
  <si>
    <t>Date</t>
  </si>
  <si>
    <t>Close</t>
  </si>
  <si>
    <t>Days</t>
  </si>
  <si>
    <t>Band Up</t>
  </si>
  <si>
    <t>Band Down</t>
  </si>
  <si>
    <t>Range</t>
  </si>
  <si>
    <t>Std-devs Up</t>
  </si>
  <si>
    <t>Std-devs Down</t>
  </si>
  <si>
    <t>Long</t>
  </si>
  <si>
    <t>Sell</t>
  </si>
  <si>
    <t>Buy</t>
  </si>
  <si>
    <t>Pos</t>
  </si>
  <si>
    <t>P/L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</si>
</sst>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0.00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29F75A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43" fontId="0" fillId="0" borderId="0" xfId="1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0" xfId="1" applyNumberFormat="1" applyFont="1" applyAlignment="1">
      <alignment horizontal="left"/>
    </xf>
    <xf numFmtId="2" fontId="0" fillId="0" borderId="0" xfId="0" applyNumberFormat="1" applyAlignment="1">
      <alignment horizontal="left"/>
    </xf>
    <xf numFmtId="164" fontId="0" fillId="0" borderId="0" xfId="2" applyNumberFormat="1" applyFont="1"/>
    <xf numFmtId="9" fontId="0" fillId="33" borderId="0" xfId="2" applyFont="1" applyFill="1"/>
    <xf numFmtId="2" fontId="0" fillId="0" borderId="0" xfId="1" applyNumberFormat="1" applyFont="1"/>
    <xf numFmtId="0" fontId="0" fillId="0" borderId="0" xfId="1" applyNumberFormat="1" applyFont="1"/>
    <xf numFmtId="2" fontId="0" fillId="0" borderId="0" xfId="0" applyNumberFormat="1"/>
    <xf numFmtId="49" fontId="0" fillId="0" borderId="0" xfId="0" applyNumberFormat="1"/>
    <xf numFmtId="49" fontId="0" fillId="0" borderId="0" xfId="1" applyNumberFormat="1" applyFon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colors>
    <mruColors>
      <color rgb="FF29F75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table!$C$7</c:f>
              <c:strCache>
                <c:ptCount val="1"/>
                <c:pt idx="0">
                  <c:v>Close</c:v>
                </c:pt>
              </c:strCache>
            </c:strRef>
          </c:tx>
          <c:marker>
            <c:symbol val="none"/>
          </c:marker>
          <c:cat>
            <c:numRef>
              <c:f>table!$B$8:$B$2997</c:f>
              <c:numCache>
                <c:formatCode>m/d/yyyy</c:formatCode>
                <c:ptCount val="2990"/>
                <c:pt idx="0">
                  <c:v>40998</c:v>
                </c:pt>
                <c:pt idx="1">
                  <c:v>40997</c:v>
                </c:pt>
                <c:pt idx="2">
                  <c:v>40996</c:v>
                </c:pt>
                <c:pt idx="3">
                  <c:v>40995</c:v>
                </c:pt>
                <c:pt idx="4">
                  <c:v>40994</c:v>
                </c:pt>
                <c:pt idx="5">
                  <c:v>40991</c:v>
                </c:pt>
                <c:pt idx="6">
                  <c:v>40990</c:v>
                </c:pt>
                <c:pt idx="7">
                  <c:v>40989</c:v>
                </c:pt>
                <c:pt idx="8">
                  <c:v>40988</c:v>
                </c:pt>
                <c:pt idx="9">
                  <c:v>40987</c:v>
                </c:pt>
                <c:pt idx="10">
                  <c:v>40984</c:v>
                </c:pt>
                <c:pt idx="11">
                  <c:v>40983</c:v>
                </c:pt>
                <c:pt idx="12">
                  <c:v>40982</c:v>
                </c:pt>
                <c:pt idx="13">
                  <c:v>40981</c:v>
                </c:pt>
                <c:pt idx="14">
                  <c:v>40980</c:v>
                </c:pt>
                <c:pt idx="15">
                  <c:v>40977</c:v>
                </c:pt>
                <c:pt idx="16">
                  <c:v>40976</c:v>
                </c:pt>
                <c:pt idx="17">
                  <c:v>40975</c:v>
                </c:pt>
                <c:pt idx="18">
                  <c:v>40974</c:v>
                </c:pt>
                <c:pt idx="19">
                  <c:v>40973</c:v>
                </c:pt>
                <c:pt idx="20">
                  <c:v>40970</c:v>
                </c:pt>
                <c:pt idx="21">
                  <c:v>40969</c:v>
                </c:pt>
                <c:pt idx="22">
                  <c:v>40968</c:v>
                </c:pt>
                <c:pt idx="23">
                  <c:v>40967</c:v>
                </c:pt>
                <c:pt idx="24">
                  <c:v>40966</c:v>
                </c:pt>
                <c:pt idx="25">
                  <c:v>40963</c:v>
                </c:pt>
                <c:pt idx="26">
                  <c:v>40962</c:v>
                </c:pt>
                <c:pt idx="27">
                  <c:v>40961</c:v>
                </c:pt>
                <c:pt idx="28">
                  <c:v>40960</c:v>
                </c:pt>
                <c:pt idx="29">
                  <c:v>40956</c:v>
                </c:pt>
                <c:pt idx="30">
                  <c:v>40955</c:v>
                </c:pt>
                <c:pt idx="31">
                  <c:v>40954</c:v>
                </c:pt>
                <c:pt idx="32">
                  <c:v>40953</c:v>
                </c:pt>
                <c:pt idx="33">
                  <c:v>40952</c:v>
                </c:pt>
                <c:pt idx="34">
                  <c:v>40949</c:v>
                </c:pt>
                <c:pt idx="35">
                  <c:v>40948</c:v>
                </c:pt>
                <c:pt idx="36">
                  <c:v>40947</c:v>
                </c:pt>
                <c:pt idx="37">
                  <c:v>40946</c:v>
                </c:pt>
                <c:pt idx="38">
                  <c:v>40945</c:v>
                </c:pt>
                <c:pt idx="39">
                  <c:v>40942</c:v>
                </c:pt>
                <c:pt idx="40">
                  <c:v>40941</c:v>
                </c:pt>
                <c:pt idx="41">
                  <c:v>40940</c:v>
                </c:pt>
                <c:pt idx="42">
                  <c:v>40939</c:v>
                </c:pt>
                <c:pt idx="43">
                  <c:v>40938</c:v>
                </c:pt>
                <c:pt idx="44">
                  <c:v>40935</c:v>
                </c:pt>
                <c:pt idx="45">
                  <c:v>40934</c:v>
                </c:pt>
                <c:pt idx="46">
                  <c:v>40933</c:v>
                </c:pt>
                <c:pt idx="47">
                  <c:v>40932</c:v>
                </c:pt>
                <c:pt idx="48">
                  <c:v>40931</c:v>
                </c:pt>
                <c:pt idx="49">
                  <c:v>40928</c:v>
                </c:pt>
                <c:pt idx="50">
                  <c:v>40927</c:v>
                </c:pt>
                <c:pt idx="51">
                  <c:v>40926</c:v>
                </c:pt>
                <c:pt idx="52">
                  <c:v>40925</c:v>
                </c:pt>
                <c:pt idx="53">
                  <c:v>40921</c:v>
                </c:pt>
                <c:pt idx="54">
                  <c:v>40920</c:v>
                </c:pt>
                <c:pt idx="55">
                  <c:v>40919</c:v>
                </c:pt>
                <c:pt idx="56">
                  <c:v>40918</c:v>
                </c:pt>
                <c:pt idx="57">
                  <c:v>40917</c:v>
                </c:pt>
                <c:pt idx="58">
                  <c:v>40914</c:v>
                </c:pt>
                <c:pt idx="59">
                  <c:v>40913</c:v>
                </c:pt>
                <c:pt idx="60">
                  <c:v>40912</c:v>
                </c:pt>
                <c:pt idx="61">
                  <c:v>40911</c:v>
                </c:pt>
                <c:pt idx="62">
                  <c:v>40907</c:v>
                </c:pt>
                <c:pt idx="63">
                  <c:v>40906</c:v>
                </c:pt>
                <c:pt idx="64">
                  <c:v>40905</c:v>
                </c:pt>
                <c:pt idx="65">
                  <c:v>40904</c:v>
                </c:pt>
                <c:pt idx="66">
                  <c:v>40900</c:v>
                </c:pt>
                <c:pt idx="67">
                  <c:v>40899</c:v>
                </c:pt>
                <c:pt idx="68">
                  <c:v>40898</c:v>
                </c:pt>
                <c:pt idx="69">
                  <c:v>40897</c:v>
                </c:pt>
                <c:pt idx="70">
                  <c:v>40896</c:v>
                </c:pt>
                <c:pt idx="71">
                  <c:v>40893</c:v>
                </c:pt>
                <c:pt idx="72">
                  <c:v>40892</c:v>
                </c:pt>
                <c:pt idx="73">
                  <c:v>40891</c:v>
                </c:pt>
                <c:pt idx="74">
                  <c:v>40890</c:v>
                </c:pt>
                <c:pt idx="75">
                  <c:v>40889</c:v>
                </c:pt>
                <c:pt idx="76">
                  <c:v>40886</c:v>
                </c:pt>
                <c:pt idx="77">
                  <c:v>40885</c:v>
                </c:pt>
                <c:pt idx="78">
                  <c:v>40884</c:v>
                </c:pt>
                <c:pt idx="79">
                  <c:v>40883</c:v>
                </c:pt>
                <c:pt idx="80">
                  <c:v>40882</c:v>
                </c:pt>
                <c:pt idx="81">
                  <c:v>40879</c:v>
                </c:pt>
                <c:pt idx="82">
                  <c:v>40878</c:v>
                </c:pt>
                <c:pt idx="83">
                  <c:v>40877</c:v>
                </c:pt>
                <c:pt idx="84">
                  <c:v>40876</c:v>
                </c:pt>
                <c:pt idx="85">
                  <c:v>40875</c:v>
                </c:pt>
                <c:pt idx="86">
                  <c:v>40872</c:v>
                </c:pt>
                <c:pt idx="87">
                  <c:v>40870</c:v>
                </c:pt>
                <c:pt idx="88">
                  <c:v>40869</c:v>
                </c:pt>
                <c:pt idx="89">
                  <c:v>40868</c:v>
                </c:pt>
                <c:pt idx="90">
                  <c:v>40865</c:v>
                </c:pt>
                <c:pt idx="91">
                  <c:v>40864</c:v>
                </c:pt>
                <c:pt idx="92">
                  <c:v>40863</c:v>
                </c:pt>
                <c:pt idx="93">
                  <c:v>40862</c:v>
                </c:pt>
                <c:pt idx="94">
                  <c:v>40861</c:v>
                </c:pt>
                <c:pt idx="95">
                  <c:v>40858</c:v>
                </c:pt>
                <c:pt idx="96">
                  <c:v>40857</c:v>
                </c:pt>
                <c:pt idx="97">
                  <c:v>40856</c:v>
                </c:pt>
                <c:pt idx="98">
                  <c:v>40855</c:v>
                </c:pt>
                <c:pt idx="99">
                  <c:v>40854</c:v>
                </c:pt>
                <c:pt idx="100">
                  <c:v>40851</c:v>
                </c:pt>
                <c:pt idx="101">
                  <c:v>40850</c:v>
                </c:pt>
                <c:pt idx="102">
                  <c:v>40849</c:v>
                </c:pt>
                <c:pt idx="103">
                  <c:v>40848</c:v>
                </c:pt>
                <c:pt idx="104">
                  <c:v>40847</c:v>
                </c:pt>
                <c:pt idx="105">
                  <c:v>40844</c:v>
                </c:pt>
                <c:pt idx="106">
                  <c:v>40843</c:v>
                </c:pt>
                <c:pt idx="107">
                  <c:v>40842</c:v>
                </c:pt>
                <c:pt idx="108">
                  <c:v>40841</c:v>
                </c:pt>
                <c:pt idx="109">
                  <c:v>40840</c:v>
                </c:pt>
                <c:pt idx="110">
                  <c:v>40837</c:v>
                </c:pt>
                <c:pt idx="111">
                  <c:v>40836</c:v>
                </c:pt>
                <c:pt idx="112">
                  <c:v>40835</c:v>
                </c:pt>
                <c:pt idx="113">
                  <c:v>40834</c:v>
                </c:pt>
                <c:pt idx="114">
                  <c:v>40833</c:v>
                </c:pt>
                <c:pt idx="115">
                  <c:v>40830</c:v>
                </c:pt>
                <c:pt idx="116">
                  <c:v>40829</c:v>
                </c:pt>
                <c:pt idx="117">
                  <c:v>40828</c:v>
                </c:pt>
                <c:pt idx="118">
                  <c:v>40827</c:v>
                </c:pt>
                <c:pt idx="119">
                  <c:v>40826</c:v>
                </c:pt>
                <c:pt idx="120">
                  <c:v>40823</c:v>
                </c:pt>
                <c:pt idx="121">
                  <c:v>40822</c:v>
                </c:pt>
                <c:pt idx="122">
                  <c:v>40821</c:v>
                </c:pt>
                <c:pt idx="123">
                  <c:v>40820</c:v>
                </c:pt>
                <c:pt idx="124">
                  <c:v>40819</c:v>
                </c:pt>
                <c:pt idx="125">
                  <c:v>40816</c:v>
                </c:pt>
                <c:pt idx="126">
                  <c:v>40815</c:v>
                </c:pt>
                <c:pt idx="127">
                  <c:v>40814</c:v>
                </c:pt>
                <c:pt idx="128">
                  <c:v>40813</c:v>
                </c:pt>
                <c:pt idx="129">
                  <c:v>40812</c:v>
                </c:pt>
                <c:pt idx="130">
                  <c:v>40809</c:v>
                </c:pt>
                <c:pt idx="131">
                  <c:v>40808</c:v>
                </c:pt>
                <c:pt idx="132">
                  <c:v>40807</c:v>
                </c:pt>
                <c:pt idx="133">
                  <c:v>40806</c:v>
                </c:pt>
                <c:pt idx="134">
                  <c:v>40805</c:v>
                </c:pt>
                <c:pt idx="135">
                  <c:v>40802</c:v>
                </c:pt>
                <c:pt idx="136">
                  <c:v>40801</c:v>
                </c:pt>
                <c:pt idx="137">
                  <c:v>40800</c:v>
                </c:pt>
                <c:pt idx="138">
                  <c:v>40799</c:v>
                </c:pt>
                <c:pt idx="139">
                  <c:v>40798</c:v>
                </c:pt>
                <c:pt idx="140">
                  <c:v>40795</c:v>
                </c:pt>
                <c:pt idx="141">
                  <c:v>40794</c:v>
                </c:pt>
                <c:pt idx="142">
                  <c:v>40793</c:v>
                </c:pt>
                <c:pt idx="143">
                  <c:v>40792</c:v>
                </c:pt>
                <c:pt idx="144">
                  <c:v>40788</c:v>
                </c:pt>
                <c:pt idx="145">
                  <c:v>40787</c:v>
                </c:pt>
                <c:pt idx="146">
                  <c:v>40786</c:v>
                </c:pt>
                <c:pt idx="147">
                  <c:v>40785</c:v>
                </c:pt>
                <c:pt idx="148">
                  <c:v>40784</c:v>
                </c:pt>
                <c:pt idx="149">
                  <c:v>40781</c:v>
                </c:pt>
                <c:pt idx="150">
                  <c:v>40780</c:v>
                </c:pt>
                <c:pt idx="151">
                  <c:v>40779</c:v>
                </c:pt>
                <c:pt idx="152">
                  <c:v>40778</c:v>
                </c:pt>
                <c:pt idx="153">
                  <c:v>40777</c:v>
                </c:pt>
                <c:pt idx="154">
                  <c:v>40774</c:v>
                </c:pt>
                <c:pt idx="155">
                  <c:v>40773</c:v>
                </c:pt>
                <c:pt idx="156">
                  <c:v>40772</c:v>
                </c:pt>
                <c:pt idx="157">
                  <c:v>40771</c:v>
                </c:pt>
                <c:pt idx="158">
                  <c:v>40770</c:v>
                </c:pt>
                <c:pt idx="159">
                  <c:v>40767</c:v>
                </c:pt>
                <c:pt idx="160">
                  <c:v>40766</c:v>
                </c:pt>
                <c:pt idx="161">
                  <c:v>40765</c:v>
                </c:pt>
                <c:pt idx="162">
                  <c:v>40764</c:v>
                </c:pt>
                <c:pt idx="163">
                  <c:v>40763</c:v>
                </c:pt>
                <c:pt idx="164">
                  <c:v>40760</c:v>
                </c:pt>
                <c:pt idx="165">
                  <c:v>40759</c:v>
                </c:pt>
                <c:pt idx="166">
                  <c:v>40758</c:v>
                </c:pt>
                <c:pt idx="167">
                  <c:v>40757</c:v>
                </c:pt>
                <c:pt idx="168">
                  <c:v>40756</c:v>
                </c:pt>
                <c:pt idx="169">
                  <c:v>40753</c:v>
                </c:pt>
                <c:pt idx="170">
                  <c:v>40752</c:v>
                </c:pt>
                <c:pt idx="171">
                  <c:v>40751</c:v>
                </c:pt>
                <c:pt idx="172">
                  <c:v>40750</c:v>
                </c:pt>
                <c:pt idx="173">
                  <c:v>40749</c:v>
                </c:pt>
                <c:pt idx="174">
                  <c:v>40746</c:v>
                </c:pt>
                <c:pt idx="175">
                  <c:v>40745</c:v>
                </c:pt>
                <c:pt idx="176">
                  <c:v>40744</c:v>
                </c:pt>
                <c:pt idx="177">
                  <c:v>40743</c:v>
                </c:pt>
                <c:pt idx="178">
                  <c:v>40742</c:v>
                </c:pt>
                <c:pt idx="179">
                  <c:v>40739</c:v>
                </c:pt>
                <c:pt idx="180">
                  <c:v>40738</c:v>
                </c:pt>
                <c:pt idx="181">
                  <c:v>40737</c:v>
                </c:pt>
                <c:pt idx="182">
                  <c:v>40736</c:v>
                </c:pt>
                <c:pt idx="183">
                  <c:v>40735</c:v>
                </c:pt>
                <c:pt idx="184">
                  <c:v>40732</c:v>
                </c:pt>
                <c:pt idx="185">
                  <c:v>40731</c:v>
                </c:pt>
                <c:pt idx="186">
                  <c:v>40730</c:v>
                </c:pt>
                <c:pt idx="187">
                  <c:v>40729</c:v>
                </c:pt>
                <c:pt idx="188">
                  <c:v>40725</c:v>
                </c:pt>
                <c:pt idx="189">
                  <c:v>40724</c:v>
                </c:pt>
                <c:pt idx="190">
                  <c:v>40723</c:v>
                </c:pt>
                <c:pt idx="191">
                  <c:v>40722</c:v>
                </c:pt>
                <c:pt idx="192">
                  <c:v>40721</c:v>
                </c:pt>
                <c:pt idx="193">
                  <c:v>40718</c:v>
                </c:pt>
                <c:pt idx="194">
                  <c:v>40717</c:v>
                </c:pt>
                <c:pt idx="195">
                  <c:v>40716</c:v>
                </c:pt>
                <c:pt idx="196">
                  <c:v>40715</c:v>
                </c:pt>
                <c:pt idx="197">
                  <c:v>40714</c:v>
                </c:pt>
                <c:pt idx="198">
                  <c:v>40711</c:v>
                </c:pt>
                <c:pt idx="199">
                  <c:v>40710</c:v>
                </c:pt>
                <c:pt idx="200">
                  <c:v>40709</c:v>
                </c:pt>
                <c:pt idx="201">
                  <c:v>40708</c:v>
                </c:pt>
                <c:pt idx="202">
                  <c:v>40707</c:v>
                </c:pt>
                <c:pt idx="203">
                  <c:v>40704</c:v>
                </c:pt>
                <c:pt idx="204">
                  <c:v>40703</c:v>
                </c:pt>
                <c:pt idx="205">
                  <c:v>40702</c:v>
                </c:pt>
                <c:pt idx="206">
                  <c:v>40701</c:v>
                </c:pt>
                <c:pt idx="207">
                  <c:v>40700</c:v>
                </c:pt>
                <c:pt idx="208">
                  <c:v>40697</c:v>
                </c:pt>
                <c:pt idx="209">
                  <c:v>40696</c:v>
                </c:pt>
                <c:pt idx="210">
                  <c:v>40695</c:v>
                </c:pt>
                <c:pt idx="211">
                  <c:v>40694</c:v>
                </c:pt>
                <c:pt idx="212">
                  <c:v>40690</c:v>
                </c:pt>
                <c:pt idx="213">
                  <c:v>40689</c:v>
                </c:pt>
                <c:pt idx="214">
                  <c:v>40688</c:v>
                </c:pt>
                <c:pt idx="215">
                  <c:v>40687</c:v>
                </c:pt>
                <c:pt idx="216">
                  <c:v>40686</c:v>
                </c:pt>
                <c:pt idx="217">
                  <c:v>40683</c:v>
                </c:pt>
                <c:pt idx="218">
                  <c:v>40682</c:v>
                </c:pt>
                <c:pt idx="219">
                  <c:v>40681</c:v>
                </c:pt>
                <c:pt idx="220">
                  <c:v>40680</c:v>
                </c:pt>
                <c:pt idx="221">
                  <c:v>40679</c:v>
                </c:pt>
                <c:pt idx="222">
                  <c:v>40676</c:v>
                </c:pt>
                <c:pt idx="223">
                  <c:v>40675</c:v>
                </c:pt>
                <c:pt idx="224">
                  <c:v>40674</c:v>
                </c:pt>
                <c:pt idx="225">
                  <c:v>40673</c:v>
                </c:pt>
                <c:pt idx="226">
                  <c:v>40672</c:v>
                </c:pt>
                <c:pt idx="227">
                  <c:v>40669</c:v>
                </c:pt>
                <c:pt idx="228">
                  <c:v>40668</c:v>
                </c:pt>
                <c:pt idx="229">
                  <c:v>40667</c:v>
                </c:pt>
                <c:pt idx="230">
                  <c:v>40666</c:v>
                </c:pt>
                <c:pt idx="231">
                  <c:v>40665</c:v>
                </c:pt>
                <c:pt idx="232">
                  <c:v>40662</c:v>
                </c:pt>
                <c:pt idx="233">
                  <c:v>40661</c:v>
                </c:pt>
                <c:pt idx="234">
                  <c:v>40660</c:v>
                </c:pt>
                <c:pt idx="235">
                  <c:v>40659</c:v>
                </c:pt>
                <c:pt idx="236">
                  <c:v>40658</c:v>
                </c:pt>
                <c:pt idx="237">
                  <c:v>40654</c:v>
                </c:pt>
                <c:pt idx="238">
                  <c:v>40653</c:v>
                </c:pt>
                <c:pt idx="239">
                  <c:v>40652</c:v>
                </c:pt>
                <c:pt idx="240">
                  <c:v>40651</c:v>
                </c:pt>
                <c:pt idx="241">
                  <c:v>40648</c:v>
                </c:pt>
                <c:pt idx="242">
                  <c:v>40647</c:v>
                </c:pt>
                <c:pt idx="243">
                  <c:v>40646</c:v>
                </c:pt>
                <c:pt idx="244">
                  <c:v>40645</c:v>
                </c:pt>
                <c:pt idx="245">
                  <c:v>40644</c:v>
                </c:pt>
                <c:pt idx="246">
                  <c:v>40641</c:v>
                </c:pt>
                <c:pt idx="247">
                  <c:v>40640</c:v>
                </c:pt>
                <c:pt idx="248">
                  <c:v>40639</c:v>
                </c:pt>
                <c:pt idx="249">
                  <c:v>40638</c:v>
                </c:pt>
                <c:pt idx="250">
                  <c:v>40637</c:v>
                </c:pt>
                <c:pt idx="251">
                  <c:v>40634</c:v>
                </c:pt>
                <c:pt idx="252">
                  <c:v>40633</c:v>
                </c:pt>
                <c:pt idx="253">
                  <c:v>40632</c:v>
                </c:pt>
                <c:pt idx="254">
                  <c:v>40631</c:v>
                </c:pt>
                <c:pt idx="255">
                  <c:v>40630</c:v>
                </c:pt>
                <c:pt idx="256">
                  <c:v>40627</c:v>
                </c:pt>
                <c:pt idx="257">
                  <c:v>40626</c:v>
                </c:pt>
                <c:pt idx="258">
                  <c:v>40625</c:v>
                </c:pt>
                <c:pt idx="259">
                  <c:v>40624</c:v>
                </c:pt>
                <c:pt idx="260">
                  <c:v>40623</c:v>
                </c:pt>
                <c:pt idx="261">
                  <c:v>40620</c:v>
                </c:pt>
                <c:pt idx="262">
                  <c:v>40619</c:v>
                </c:pt>
                <c:pt idx="263">
                  <c:v>40618</c:v>
                </c:pt>
                <c:pt idx="264">
                  <c:v>40617</c:v>
                </c:pt>
                <c:pt idx="265">
                  <c:v>40616</c:v>
                </c:pt>
                <c:pt idx="266">
                  <c:v>40613</c:v>
                </c:pt>
                <c:pt idx="267">
                  <c:v>40612</c:v>
                </c:pt>
                <c:pt idx="268">
                  <c:v>40611</c:v>
                </c:pt>
                <c:pt idx="269">
                  <c:v>40610</c:v>
                </c:pt>
                <c:pt idx="270">
                  <c:v>40609</c:v>
                </c:pt>
                <c:pt idx="271">
                  <c:v>40606</c:v>
                </c:pt>
                <c:pt idx="272">
                  <c:v>40605</c:v>
                </c:pt>
                <c:pt idx="273">
                  <c:v>40604</c:v>
                </c:pt>
                <c:pt idx="274">
                  <c:v>40603</c:v>
                </c:pt>
                <c:pt idx="275">
                  <c:v>40602</c:v>
                </c:pt>
                <c:pt idx="276">
                  <c:v>40599</c:v>
                </c:pt>
                <c:pt idx="277">
                  <c:v>40598</c:v>
                </c:pt>
                <c:pt idx="278">
                  <c:v>40597</c:v>
                </c:pt>
                <c:pt idx="279">
                  <c:v>40596</c:v>
                </c:pt>
                <c:pt idx="280">
                  <c:v>40592</c:v>
                </c:pt>
                <c:pt idx="281">
                  <c:v>40591</c:v>
                </c:pt>
                <c:pt idx="282">
                  <c:v>40590</c:v>
                </c:pt>
                <c:pt idx="283">
                  <c:v>40589</c:v>
                </c:pt>
                <c:pt idx="284">
                  <c:v>40588</c:v>
                </c:pt>
                <c:pt idx="285">
                  <c:v>40585</c:v>
                </c:pt>
                <c:pt idx="286">
                  <c:v>40584</c:v>
                </c:pt>
                <c:pt idx="287">
                  <c:v>40583</c:v>
                </c:pt>
                <c:pt idx="288">
                  <c:v>40582</c:v>
                </c:pt>
                <c:pt idx="289">
                  <c:v>40581</c:v>
                </c:pt>
                <c:pt idx="290">
                  <c:v>40578</c:v>
                </c:pt>
                <c:pt idx="291">
                  <c:v>40577</c:v>
                </c:pt>
                <c:pt idx="292">
                  <c:v>40576</c:v>
                </c:pt>
                <c:pt idx="293">
                  <c:v>40575</c:v>
                </c:pt>
                <c:pt idx="294">
                  <c:v>40574</c:v>
                </c:pt>
                <c:pt idx="295">
                  <c:v>40571</c:v>
                </c:pt>
                <c:pt idx="296">
                  <c:v>40570</c:v>
                </c:pt>
                <c:pt idx="297">
                  <c:v>40569</c:v>
                </c:pt>
                <c:pt idx="298">
                  <c:v>40568</c:v>
                </c:pt>
                <c:pt idx="299">
                  <c:v>40567</c:v>
                </c:pt>
                <c:pt idx="300">
                  <c:v>40564</c:v>
                </c:pt>
                <c:pt idx="301">
                  <c:v>40563</c:v>
                </c:pt>
                <c:pt idx="302">
                  <c:v>40562</c:v>
                </c:pt>
                <c:pt idx="303">
                  <c:v>40561</c:v>
                </c:pt>
                <c:pt idx="304">
                  <c:v>40557</c:v>
                </c:pt>
                <c:pt idx="305">
                  <c:v>40556</c:v>
                </c:pt>
                <c:pt idx="306">
                  <c:v>40555</c:v>
                </c:pt>
                <c:pt idx="307">
                  <c:v>40554</c:v>
                </c:pt>
                <c:pt idx="308">
                  <c:v>40553</c:v>
                </c:pt>
                <c:pt idx="309">
                  <c:v>40550</c:v>
                </c:pt>
                <c:pt idx="310">
                  <c:v>40549</c:v>
                </c:pt>
                <c:pt idx="311">
                  <c:v>40548</c:v>
                </c:pt>
                <c:pt idx="312">
                  <c:v>40547</c:v>
                </c:pt>
                <c:pt idx="313">
                  <c:v>40546</c:v>
                </c:pt>
                <c:pt idx="314">
                  <c:v>40543</c:v>
                </c:pt>
                <c:pt idx="315">
                  <c:v>40542</c:v>
                </c:pt>
                <c:pt idx="316">
                  <c:v>40541</c:v>
                </c:pt>
                <c:pt idx="317">
                  <c:v>40540</c:v>
                </c:pt>
                <c:pt idx="318">
                  <c:v>40539</c:v>
                </c:pt>
                <c:pt idx="319">
                  <c:v>40535</c:v>
                </c:pt>
                <c:pt idx="320">
                  <c:v>40534</c:v>
                </c:pt>
                <c:pt idx="321">
                  <c:v>40533</c:v>
                </c:pt>
                <c:pt idx="322">
                  <c:v>40532</c:v>
                </c:pt>
                <c:pt idx="323">
                  <c:v>40529</c:v>
                </c:pt>
                <c:pt idx="324">
                  <c:v>40528</c:v>
                </c:pt>
                <c:pt idx="325">
                  <c:v>40527</c:v>
                </c:pt>
                <c:pt idx="326">
                  <c:v>40526</c:v>
                </c:pt>
                <c:pt idx="327">
                  <c:v>40525</c:v>
                </c:pt>
                <c:pt idx="328">
                  <c:v>40522</c:v>
                </c:pt>
                <c:pt idx="329">
                  <c:v>40521</c:v>
                </c:pt>
                <c:pt idx="330">
                  <c:v>40520</c:v>
                </c:pt>
                <c:pt idx="331">
                  <c:v>40519</c:v>
                </c:pt>
                <c:pt idx="332">
                  <c:v>40518</c:v>
                </c:pt>
                <c:pt idx="333">
                  <c:v>40515</c:v>
                </c:pt>
                <c:pt idx="334">
                  <c:v>40514</c:v>
                </c:pt>
                <c:pt idx="335">
                  <c:v>40513</c:v>
                </c:pt>
                <c:pt idx="336">
                  <c:v>40512</c:v>
                </c:pt>
                <c:pt idx="337">
                  <c:v>40511</c:v>
                </c:pt>
                <c:pt idx="338">
                  <c:v>40508</c:v>
                </c:pt>
                <c:pt idx="339">
                  <c:v>40506</c:v>
                </c:pt>
                <c:pt idx="340">
                  <c:v>40505</c:v>
                </c:pt>
                <c:pt idx="341">
                  <c:v>40504</c:v>
                </c:pt>
                <c:pt idx="342">
                  <c:v>40501</c:v>
                </c:pt>
                <c:pt idx="343">
                  <c:v>40500</c:v>
                </c:pt>
                <c:pt idx="344">
                  <c:v>40499</c:v>
                </c:pt>
                <c:pt idx="345">
                  <c:v>40498</c:v>
                </c:pt>
                <c:pt idx="346">
                  <c:v>40497</c:v>
                </c:pt>
                <c:pt idx="347">
                  <c:v>40494</c:v>
                </c:pt>
                <c:pt idx="348">
                  <c:v>40493</c:v>
                </c:pt>
                <c:pt idx="349">
                  <c:v>40492</c:v>
                </c:pt>
                <c:pt idx="350">
                  <c:v>40491</c:v>
                </c:pt>
                <c:pt idx="351">
                  <c:v>40490</c:v>
                </c:pt>
                <c:pt idx="352">
                  <c:v>40487</c:v>
                </c:pt>
                <c:pt idx="353">
                  <c:v>40486</c:v>
                </c:pt>
                <c:pt idx="354">
                  <c:v>40485</c:v>
                </c:pt>
                <c:pt idx="355">
                  <c:v>40484</c:v>
                </c:pt>
                <c:pt idx="356">
                  <c:v>40483</c:v>
                </c:pt>
                <c:pt idx="357">
                  <c:v>40480</c:v>
                </c:pt>
                <c:pt idx="358">
                  <c:v>40479</c:v>
                </c:pt>
                <c:pt idx="359">
                  <c:v>40478</c:v>
                </c:pt>
                <c:pt idx="360">
                  <c:v>40477</c:v>
                </c:pt>
                <c:pt idx="361">
                  <c:v>40476</c:v>
                </c:pt>
                <c:pt idx="362">
                  <c:v>40473</c:v>
                </c:pt>
                <c:pt idx="363">
                  <c:v>40472</c:v>
                </c:pt>
                <c:pt idx="364">
                  <c:v>40471</c:v>
                </c:pt>
                <c:pt idx="365">
                  <c:v>40470</c:v>
                </c:pt>
                <c:pt idx="366">
                  <c:v>40469</c:v>
                </c:pt>
                <c:pt idx="367">
                  <c:v>40466</c:v>
                </c:pt>
                <c:pt idx="368">
                  <c:v>40465</c:v>
                </c:pt>
                <c:pt idx="369">
                  <c:v>40464</c:v>
                </c:pt>
                <c:pt idx="370">
                  <c:v>40463</c:v>
                </c:pt>
                <c:pt idx="371">
                  <c:v>40462</c:v>
                </c:pt>
                <c:pt idx="372">
                  <c:v>40459</c:v>
                </c:pt>
                <c:pt idx="373">
                  <c:v>40458</c:v>
                </c:pt>
                <c:pt idx="374">
                  <c:v>40457</c:v>
                </c:pt>
                <c:pt idx="375">
                  <c:v>40456</c:v>
                </c:pt>
                <c:pt idx="376">
                  <c:v>40455</c:v>
                </c:pt>
                <c:pt idx="377">
                  <c:v>40452</c:v>
                </c:pt>
                <c:pt idx="378">
                  <c:v>40451</c:v>
                </c:pt>
                <c:pt idx="379">
                  <c:v>40450</c:v>
                </c:pt>
                <c:pt idx="380">
                  <c:v>40449</c:v>
                </c:pt>
                <c:pt idx="381">
                  <c:v>40448</c:v>
                </c:pt>
                <c:pt idx="382">
                  <c:v>40445</c:v>
                </c:pt>
                <c:pt idx="383">
                  <c:v>40444</c:v>
                </c:pt>
                <c:pt idx="384">
                  <c:v>40443</c:v>
                </c:pt>
                <c:pt idx="385">
                  <c:v>40442</c:v>
                </c:pt>
                <c:pt idx="386">
                  <c:v>40441</c:v>
                </c:pt>
                <c:pt idx="387">
                  <c:v>40438</c:v>
                </c:pt>
                <c:pt idx="388">
                  <c:v>40437</c:v>
                </c:pt>
                <c:pt idx="389">
                  <c:v>40436</c:v>
                </c:pt>
                <c:pt idx="390">
                  <c:v>40435</c:v>
                </c:pt>
                <c:pt idx="391">
                  <c:v>40434</c:v>
                </c:pt>
                <c:pt idx="392">
                  <c:v>40431</c:v>
                </c:pt>
                <c:pt idx="393">
                  <c:v>40430</c:v>
                </c:pt>
                <c:pt idx="394">
                  <c:v>40429</c:v>
                </c:pt>
                <c:pt idx="395">
                  <c:v>40428</c:v>
                </c:pt>
                <c:pt idx="396">
                  <c:v>40424</c:v>
                </c:pt>
                <c:pt idx="397">
                  <c:v>40423</c:v>
                </c:pt>
                <c:pt idx="398">
                  <c:v>40422</c:v>
                </c:pt>
                <c:pt idx="399">
                  <c:v>40421</c:v>
                </c:pt>
                <c:pt idx="400">
                  <c:v>40420</c:v>
                </c:pt>
                <c:pt idx="401">
                  <c:v>40417</c:v>
                </c:pt>
                <c:pt idx="402">
                  <c:v>40416</c:v>
                </c:pt>
                <c:pt idx="403">
                  <c:v>40415</c:v>
                </c:pt>
                <c:pt idx="404">
                  <c:v>40414</c:v>
                </c:pt>
                <c:pt idx="405">
                  <c:v>40413</c:v>
                </c:pt>
                <c:pt idx="406">
                  <c:v>40410</c:v>
                </c:pt>
                <c:pt idx="407">
                  <c:v>40409</c:v>
                </c:pt>
                <c:pt idx="408">
                  <c:v>40408</c:v>
                </c:pt>
                <c:pt idx="409">
                  <c:v>40407</c:v>
                </c:pt>
                <c:pt idx="410">
                  <c:v>40406</c:v>
                </c:pt>
                <c:pt idx="411">
                  <c:v>40403</c:v>
                </c:pt>
                <c:pt idx="412">
                  <c:v>40402</c:v>
                </c:pt>
                <c:pt idx="413">
                  <c:v>40401</c:v>
                </c:pt>
                <c:pt idx="414">
                  <c:v>40400</c:v>
                </c:pt>
                <c:pt idx="415">
                  <c:v>40399</c:v>
                </c:pt>
                <c:pt idx="416">
                  <c:v>40396</c:v>
                </c:pt>
                <c:pt idx="417">
                  <c:v>40395</c:v>
                </c:pt>
                <c:pt idx="418">
                  <c:v>40394</c:v>
                </c:pt>
                <c:pt idx="419">
                  <c:v>40393</c:v>
                </c:pt>
                <c:pt idx="420">
                  <c:v>40392</c:v>
                </c:pt>
                <c:pt idx="421">
                  <c:v>40389</c:v>
                </c:pt>
                <c:pt idx="422">
                  <c:v>40388</c:v>
                </c:pt>
                <c:pt idx="423">
                  <c:v>40387</c:v>
                </c:pt>
                <c:pt idx="424">
                  <c:v>40386</c:v>
                </c:pt>
                <c:pt idx="425">
                  <c:v>40385</c:v>
                </c:pt>
                <c:pt idx="426">
                  <c:v>40382</c:v>
                </c:pt>
                <c:pt idx="427">
                  <c:v>40381</c:v>
                </c:pt>
                <c:pt idx="428">
                  <c:v>40380</c:v>
                </c:pt>
                <c:pt idx="429">
                  <c:v>40379</c:v>
                </c:pt>
                <c:pt idx="430">
                  <c:v>40378</c:v>
                </c:pt>
                <c:pt idx="431">
                  <c:v>40375</c:v>
                </c:pt>
                <c:pt idx="432">
                  <c:v>40374</c:v>
                </c:pt>
                <c:pt idx="433">
                  <c:v>40373</c:v>
                </c:pt>
                <c:pt idx="434">
                  <c:v>40372</c:v>
                </c:pt>
                <c:pt idx="435">
                  <c:v>40371</c:v>
                </c:pt>
                <c:pt idx="436">
                  <c:v>40368</c:v>
                </c:pt>
                <c:pt idx="437">
                  <c:v>40367</c:v>
                </c:pt>
                <c:pt idx="438">
                  <c:v>40366</c:v>
                </c:pt>
                <c:pt idx="439">
                  <c:v>40365</c:v>
                </c:pt>
                <c:pt idx="440">
                  <c:v>40361</c:v>
                </c:pt>
                <c:pt idx="441">
                  <c:v>40360</c:v>
                </c:pt>
                <c:pt idx="442">
                  <c:v>40359</c:v>
                </c:pt>
                <c:pt idx="443">
                  <c:v>40358</c:v>
                </c:pt>
                <c:pt idx="444">
                  <c:v>40357</c:v>
                </c:pt>
                <c:pt idx="445">
                  <c:v>40354</c:v>
                </c:pt>
                <c:pt idx="446">
                  <c:v>40353</c:v>
                </c:pt>
                <c:pt idx="447">
                  <c:v>40352</c:v>
                </c:pt>
                <c:pt idx="448">
                  <c:v>40351</c:v>
                </c:pt>
                <c:pt idx="449">
                  <c:v>40350</c:v>
                </c:pt>
                <c:pt idx="450">
                  <c:v>40347</c:v>
                </c:pt>
                <c:pt idx="451">
                  <c:v>40346</c:v>
                </c:pt>
                <c:pt idx="452">
                  <c:v>40345</c:v>
                </c:pt>
                <c:pt idx="453">
                  <c:v>40344</c:v>
                </c:pt>
                <c:pt idx="454">
                  <c:v>40343</c:v>
                </c:pt>
                <c:pt idx="455">
                  <c:v>40340</c:v>
                </c:pt>
                <c:pt idx="456">
                  <c:v>40339</c:v>
                </c:pt>
                <c:pt idx="457">
                  <c:v>40338</c:v>
                </c:pt>
                <c:pt idx="458">
                  <c:v>40337</c:v>
                </c:pt>
                <c:pt idx="459">
                  <c:v>40336</c:v>
                </c:pt>
                <c:pt idx="460">
                  <c:v>40333</c:v>
                </c:pt>
                <c:pt idx="461">
                  <c:v>40332</c:v>
                </c:pt>
                <c:pt idx="462">
                  <c:v>40331</c:v>
                </c:pt>
                <c:pt idx="463">
                  <c:v>40330</c:v>
                </c:pt>
                <c:pt idx="464">
                  <c:v>40326</c:v>
                </c:pt>
                <c:pt idx="465">
                  <c:v>40325</c:v>
                </c:pt>
                <c:pt idx="466">
                  <c:v>40324</c:v>
                </c:pt>
                <c:pt idx="467">
                  <c:v>40323</c:v>
                </c:pt>
                <c:pt idx="468">
                  <c:v>40322</c:v>
                </c:pt>
                <c:pt idx="469">
                  <c:v>40319</c:v>
                </c:pt>
                <c:pt idx="470">
                  <c:v>40318</c:v>
                </c:pt>
                <c:pt idx="471">
                  <c:v>40317</c:v>
                </c:pt>
                <c:pt idx="472">
                  <c:v>40316</c:v>
                </c:pt>
                <c:pt idx="473">
                  <c:v>40315</c:v>
                </c:pt>
                <c:pt idx="474">
                  <c:v>40312</c:v>
                </c:pt>
                <c:pt idx="475">
                  <c:v>40311</c:v>
                </c:pt>
                <c:pt idx="476">
                  <c:v>40310</c:v>
                </c:pt>
                <c:pt idx="477">
                  <c:v>40309</c:v>
                </c:pt>
                <c:pt idx="478">
                  <c:v>40308</c:v>
                </c:pt>
                <c:pt idx="479">
                  <c:v>40305</c:v>
                </c:pt>
                <c:pt idx="480">
                  <c:v>40304</c:v>
                </c:pt>
                <c:pt idx="481">
                  <c:v>40303</c:v>
                </c:pt>
                <c:pt idx="482">
                  <c:v>40302</c:v>
                </c:pt>
                <c:pt idx="483">
                  <c:v>40301</c:v>
                </c:pt>
                <c:pt idx="484">
                  <c:v>40298</c:v>
                </c:pt>
                <c:pt idx="485">
                  <c:v>40297</c:v>
                </c:pt>
                <c:pt idx="486">
                  <c:v>40296</c:v>
                </c:pt>
                <c:pt idx="487">
                  <c:v>40295</c:v>
                </c:pt>
                <c:pt idx="488">
                  <c:v>40294</c:v>
                </c:pt>
                <c:pt idx="489">
                  <c:v>40291</c:v>
                </c:pt>
                <c:pt idx="490">
                  <c:v>40290</c:v>
                </c:pt>
                <c:pt idx="491">
                  <c:v>40289</c:v>
                </c:pt>
                <c:pt idx="492">
                  <c:v>40288</c:v>
                </c:pt>
                <c:pt idx="493">
                  <c:v>40287</c:v>
                </c:pt>
                <c:pt idx="494">
                  <c:v>40284</c:v>
                </c:pt>
                <c:pt idx="495">
                  <c:v>40283</c:v>
                </c:pt>
                <c:pt idx="496">
                  <c:v>40282</c:v>
                </c:pt>
                <c:pt idx="497">
                  <c:v>40281</c:v>
                </c:pt>
                <c:pt idx="498">
                  <c:v>40280</c:v>
                </c:pt>
                <c:pt idx="499">
                  <c:v>40277</c:v>
                </c:pt>
                <c:pt idx="500">
                  <c:v>40276</c:v>
                </c:pt>
                <c:pt idx="501">
                  <c:v>40275</c:v>
                </c:pt>
                <c:pt idx="502">
                  <c:v>40274</c:v>
                </c:pt>
                <c:pt idx="503">
                  <c:v>40273</c:v>
                </c:pt>
                <c:pt idx="504">
                  <c:v>40269</c:v>
                </c:pt>
                <c:pt idx="505">
                  <c:v>40268</c:v>
                </c:pt>
                <c:pt idx="506">
                  <c:v>40267</c:v>
                </c:pt>
                <c:pt idx="507">
                  <c:v>40266</c:v>
                </c:pt>
                <c:pt idx="508">
                  <c:v>40263</c:v>
                </c:pt>
                <c:pt idx="509">
                  <c:v>40262</c:v>
                </c:pt>
                <c:pt idx="510">
                  <c:v>40261</c:v>
                </c:pt>
                <c:pt idx="511">
                  <c:v>40260</c:v>
                </c:pt>
                <c:pt idx="512">
                  <c:v>40259</c:v>
                </c:pt>
                <c:pt idx="513">
                  <c:v>40256</c:v>
                </c:pt>
                <c:pt idx="514">
                  <c:v>40255</c:v>
                </c:pt>
                <c:pt idx="515">
                  <c:v>40254</c:v>
                </c:pt>
                <c:pt idx="516">
                  <c:v>40253</c:v>
                </c:pt>
                <c:pt idx="517">
                  <c:v>40252</c:v>
                </c:pt>
                <c:pt idx="518">
                  <c:v>40249</c:v>
                </c:pt>
                <c:pt idx="519">
                  <c:v>40248</c:v>
                </c:pt>
                <c:pt idx="520">
                  <c:v>40247</c:v>
                </c:pt>
                <c:pt idx="521">
                  <c:v>40246</c:v>
                </c:pt>
                <c:pt idx="522">
                  <c:v>40245</c:v>
                </c:pt>
                <c:pt idx="523">
                  <c:v>40242</c:v>
                </c:pt>
                <c:pt idx="524">
                  <c:v>40241</c:v>
                </c:pt>
                <c:pt idx="525">
                  <c:v>40240</c:v>
                </c:pt>
                <c:pt idx="526">
                  <c:v>40239</c:v>
                </c:pt>
                <c:pt idx="527">
                  <c:v>40238</c:v>
                </c:pt>
                <c:pt idx="528">
                  <c:v>40235</c:v>
                </c:pt>
                <c:pt idx="529">
                  <c:v>40234</c:v>
                </c:pt>
                <c:pt idx="530">
                  <c:v>40233</c:v>
                </c:pt>
                <c:pt idx="531">
                  <c:v>40232</c:v>
                </c:pt>
                <c:pt idx="532">
                  <c:v>40231</c:v>
                </c:pt>
                <c:pt idx="533">
                  <c:v>40228</c:v>
                </c:pt>
                <c:pt idx="534">
                  <c:v>40227</c:v>
                </c:pt>
                <c:pt idx="535">
                  <c:v>40226</c:v>
                </c:pt>
                <c:pt idx="536">
                  <c:v>40225</c:v>
                </c:pt>
                <c:pt idx="537">
                  <c:v>40221</c:v>
                </c:pt>
                <c:pt idx="538">
                  <c:v>40220</c:v>
                </c:pt>
                <c:pt idx="539">
                  <c:v>40219</c:v>
                </c:pt>
                <c:pt idx="540">
                  <c:v>40218</c:v>
                </c:pt>
                <c:pt idx="541">
                  <c:v>40217</c:v>
                </c:pt>
                <c:pt idx="542">
                  <c:v>40214</c:v>
                </c:pt>
                <c:pt idx="543">
                  <c:v>40213</c:v>
                </c:pt>
                <c:pt idx="544">
                  <c:v>40212</c:v>
                </c:pt>
                <c:pt idx="545">
                  <c:v>40211</c:v>
                </c:pt>
                <c:pt idx="546">
                  <c:v>40210</c:v>
                </c:pt>
                <c:pt idx="547">
                  <c:v>40207</c:v>
                </c:pt>
                <c:pt idx="548">
                  <c:v>40206</c:v>
                </c:pt>
                <c:pt idx="549">
                  <c:v>40205</c:v>
                </c:pt>
                <c:pt idx="550">
                  <c:v>40204</c:v>
                </c:pt>
                <c:pt idx="551">
                  <c:v>40203</c:v>
                </c:pt>
                <c:pt idx="552">
                  <c:v>40200</c:v>
                </c:pt>
                <c:pt idx="553">
                  <c:v>40199</c:v>
                </c:pt>
                <c:pt idx="554">
                  <c:v>40198</c:v>
                </c:pt>
                <c:pt idx="555">
                  <c:v>40197</c:v>
                </c:pt>
                <c:pt idx="556">
                  <c:v>40193</c:v>
                </c:pt>
                <c:pt idx="557">
                  <c:v>40192</c:v>
                </c:pt>
                <c:pt idx="558">
                  <c:v>40191</c:v>
                </c:pt>
                <c:pt idx="559">
                  <c:v>40190</c:v>
                </c:pt>
                <c:pt idx="560">
                  <c:v>40189</c:v>
                </c:pt>
                <c:pt idx="561">
                  <c:v>40186</c:v>
                </c:pt>
                <c:pt idx="562">
                  <c:v>40185</c:v>
                </c:pt>
                <c:pt idx="563">
                  <c:v>40184</c:v>
                </c:pt>
                <c:pt idx="564">
                  <c:v>40183</c:v>
                </c:pt>
                <c:pt idx="565">
                  <c:v>40182</c:v>
                </c:pt>
                <c:pt idx="566">
                  <c:v>40178</c:v>
                </c:pt>
                <c:pt idx="567">
                  <c:v>40177</c:v>
                </c:pt>
                <c:pt idx="568">
                  <c:v>40176</c:v>
                </c:pt>
                <c:pt idx="569">
                  <c:v>40175</c:v>
                </c:pt>
                <c:pt idx="570">
                  <c:v>40171</c:v>
                </c:pt>
                <c:pt idx="571">
                  <c:v>40170</c:v>
                </c:pt>
                <c:pt idx="572">
                  <c:v>40169</c:v>
                </c:pt>
                <c:pt idx="573">
                  <c:v>40168</c:v>
                </c:pt>
                <c:pt idx="574">
                  <c:v>40165</c:v>
                </c:pt>
                <c:pt idx="575">
                  <c:v>40164</c:v>
                </c:pt>
                <c:pt idx="576">
                  <c:v>40163</c:v>
                </c:pt>
                <c:pt idx="577">
                  <c:v>40162</c:v>
                </c:pt>
                <c:pt idx="578">
                  <c:v>40161</c:v>
                </c:pt>
                <c:pt idx="579">
                  <c:v>40158</c:v>
                </c:pt>
                <c:pt idx="580">
                  <c:v>40157</c:v>
                </c:pt>
                <c:pt idx="581">
                  <c:v>40156</c:v>
                </c:pt>
                <c:pt idx="582">
                  <c:v>40155</c:v>
                </c:pt>
                <c:pt idx="583">
                  <c:v>40154</c:v>
                </c:pt>
                <c:pt idx="584">
                  <c:v>40151</c:v>
                </c:pt>
                <c:pt idx="585">
                  <c:v>40150</c:v>
                </c:pt>
                <c:pt idx="586">
                  <c:v>40149</c:v>
                </c:pt>
                <c:pt idx="587">
                  <c:v>40148</c:v>
                </c:pt>
                <c:pt idx="588">
                  <c:v>40147</c:v>
                </c:pt>
                <c:pt idx="589">
                  <c:v>40144</c:v>
                </c:pt>
                <c:pt idx="590">
                  <c:v>40142</c:v>
                </c:pt>
                <c:pt idx="591">
                  <c:v>40141</c:v>
                </c:pt>
                <c:pt idx="592">
                  <c:v>40140</c:v>
                </c:pt>
                <c:pt idx="593">
                  <c:v>40137</c:v>
                </c:pt>
                <c:pt idx="594">
                  <c:v>40136</c:v>
                </c:pt>
                <c:pt idx="595">
                  <c:v>40135</c:v>
                </c:pt>
                <c:pt idx="596">
                  <c:v>40134</c:v>
                </c:pt>
                <c:pt idx="597">
                  <c:v>40133</c:v>
                </c:pt>
                <c:pt idx="598">
                  <c:v>40130</c:v>
                </c:pt>
                <c:pt idx="599">
                  <c:v>40129</c:v>
                </c:pt>
                <c:pt idx="600">
                  <c:v>40128</c:v>
                </c:pt>
                <c:pt idx="601">
                  <c:v>40127</c:v>
                </c:pt>
                <c:pt idx="602">
                  <c:v>40126</c:v>
                </c:pt>
                <c:pt idx="603">
                  <c:v>40123</c:v>
                </c:pt>
                <c:pt idx="604">
                  <c:v>40122</c:v>
                </c:pt>
                <c:pt idx="605">
                  <c:v>40121</c:v>
                </c:pt>
                <c:pt idx="606">
                  <c:v>40120</c:v>
                </c:pt>
                <c:pt idx="607">
                  <c:v>40119</c:v>
                </c:pt>
                <c:pt idx="608">
                  <c:v>40116</c:v>
                </c:pt>
                <c:pt idx="609">
                  <c:v>40115</c:v>
                </c:pt>
                <c:pt idx="610">
                  <c:v>40114</c:v>
                </c:pt>
                <c:pt idx="611">
                  <c:v>40113</c:v>
                </c:pt>
                <c:pt idx="612">
                  <c:v>40112</c:v>
                </c:pt>
                <c:pt idx="613">
                  <c:v>40109</c:v>
                </c:pt>
                <c:pt idx="614">
                  <c:v>40108</c:v>
                </c:pt>
                <c:pt idx="615">
                  <c:v>40107</c:v>
                </c:pt>
                <c:pt idx="616">
                  <c:v>40106</c:v>
                </c:pt>
                <c:pt idx="617">
                  <c:v>40105</c:v>
                </c:pt>
                <c:pt idx="618">
                  <c:v>40102</c:v>
                </c:pt>
                <c:pt idx="619">
                  <c:v>40101</c:v>
                </c:pt>
                <c:pt idx="620">
                  <c:v>40100</c:v>
                </c:pt>
                <c:pt idx="621">
                  <c:v>40099</c:v>
                </c:pt>
                <c:pt idx="622">
                  <c:v>40098</c:v>
                </c:pt>
                <c:pt idx="623">
                  <c:v>40095</c:v>
                </c:pt>
                <c:pt idx="624">
                  <c:v>40094</c:v>
                </c:pt>
                <c:pt idx="625">
                  <c:v>40093</c:v>
                </c:pt>
                <c:pt idx="626">
                  <c:v>40092</c:v>
                </c:pt>
                <c:pt idx="627">
                  <c:v>40091</c:v>
                </c:pt>
                <c:pt idx="628">
                  <c:v>40088</c:v>
                </c:pt>
                <c:pt idx="629">
                  <c:v>40087</c:v>
                </c:pt>
                <c:pt idx="630">
                  <c:v>40086</c:v>
                </c:pt>
                <c:pt idx="631">
                  <c:v>40085</c:v>
                </c:pt>
                <c:pt idx="632">
                  <c:v>40084</c:v>
                </c:pt>
                <c:pt idx="633">
                  <c:v>40081</c:v>
                </c:pt>
                <c:pt idx="634">
                  <c:v>40080</c:v>
                </c:pt>
                <c:pt idx="635">
                  <c:v>40079</c:v>
                </c:pt>
                <c:pt idx="636">
                  <c:v>40078</c:v>
                </c:pt>
                <c:pt idx="637">
                  <c:v>40077</c:v>
                </c:pt>
                <c:pt idx="638">
                  <c:v>40074</c:v>
                </c:pt>
                <c:pt idx="639">
                  <c:v>40073</c:v>
                </c:pt>
                <c:pt idx="640">
                  <c:v>40072</c:v>
                </c:pt>
                <c:pt idx="641">
                  <c:v>40071</c:v>
                </c:pt>
                <c:pt idx="642">
                  <c:v>40070</c:v>
                </c:pt>
                <c:pt idx="643">
                  <c:v>40067</c:v>
                </c:pt>
                <c:pt idx="644">
                  <c:v>40066</c:v>
                </c:pt>
                <c:pt idx="645">
                  <c:v>40065</c:v>
                </c:pt>
                <c:pt idx="646">
                  <c:v>40064</c:v>
                </c:pt>
                <c:pt idx="647">
                  <c:v>40060</c:v>
                </c:pt>
                <c:pt idx="648">
                  <c:v>40059</c:v>
                </c:pt>
                <c:pt idx="649">
                  <c:v>40058</c:v>
                </c:pt>
                <c:pt idx="650">
                  <c:v>40057</c:v>
                </c:pt>
                <c:pt idx="651">
                  <c:v>40056</c:v>
                </c:pt>
                <c:pt idx="652">
                  <c:v>40053</c:v>
                </c:pt>
                <c:pt idx="653">
                  <c:v>40052</c:v>
                </c:pt>
                <c:pt idx="654">
                  <c:v>40051</c:v>
                </c:pt>
                <c:pt idx="655">
                  <c:v>40050</c:v>
                </c:pt>
                <c:pt idx="656">
                  <c:v>40049</c:v>
                </c:pt>
                <c:pt idx="657">
                  <c:v>40046</c:v>
                </c:pt>
                <c:pt idx="658">
                  <c:v>40045</c:v>
                </c:pt>
                <c:pt idx="659">
                  <c:v>40044</c:v>
                </c:pt>
                <c:pt idx="660">
                  <c:v>40043</c:v>
                </c:pt>
                <c:pt idx="661">
                  <c:v>40042</c:v>
                </c:pt>
                <c:pt idx="662">
                  <c:v>40039</c:v>
                </c:pt>
                <c:pt idx="663">
                  <c:v>40038</c:v>
                </c:pt>
                <c:pt idx="664">
                  <c:v>40037</c:v>
                </c:pt>
                <c:pt idx="665">
                  <c:v>40036</c:v>
                </c:pt>
                <c:pt idx="666">
                  <c:v>40035</c:v>
                </c:pt>
                <c:pt idx="667">
                  <c:v>40032</c:v>
                </c:pt>
                <c:pt idx="668">
                  <c:v>40031</c:v>
                </c:pt>
                <c:pt idx="669">
                  <c:v>40030</c:v>
                </c:pt>
                <c:pt idx="670">
                  <c:v>40029</c:v>
                </c:pt>
                <c:pt idx="671">
                  <c:v>40028</c:v>
                </c:pt>
                <c:pt idx="672">
                  <c:v>40025</c:v>
                </c:pt>
                <c:pt idx="673">
                  <c:v>40024</c:v>
                </c:pt>
                <c:pt idx="674">
                  <c:v>40023</c:v>
                </c:pt>
                <c:pt idx="675">
                  <c:v>40022</c:v>
                </c:pt>
                <c:pt idx="676">
                  <c:v>40021</c:v>
                </c:pt>
                <c:pt idx="677">
                  <c:v>40018</c:v>
                </c:pt>
                <c:pt idx="678">
                  <c:v>40017</c:v>
                </c:pt>
                <c:pt idx="679">
                  <c:v>40016</c:v>
                </c:pt>
                <c:pt idx="680">
                  <c:v>40015</c:v>
                </c:pt>
                <c:pt idx="681">
                  <c:v>40014</c:v>
                </c:pt>
                <c:pt idx="682">
                  <c:v>40011</c:v>
                </c:pt>
                <c:pt idx="683">
                  <c:v>40010</c:v>
                </c:pt>
                <c:pt idx="684">
                  <c:v>40009</c:v>
                </c:pt>
                <c:pt idx="685">
                  <c:v>40008</c:v>
                </c:pt>
                <c:pt idx="686">
                  <c:v>40007</c:v>
                </c:pt>
                <c:pt idx="687">
                  <c:v>40004</c:v>
                </c:pt>
                <c:pt idx="688">
                  <c:v>40003</c:v>
                </c:pt>
                <c:pt idx="689">
                  <c:v>40002</c:v>
                </c:pt>
                <c:pt idx="690">
                  <c:v>40001</c:v>
                </c:pt>
                <c:pt idx="691">
                  <c:v>40000</c:v>
                </c:pt>
                <c:pt idx="692">
                  <c:v>39996</c:v>
                </c:pt>
                <c:pt idx="693">
                  <c:v>39995</c:v>
                </c:pt>
                <c:pt idx="694">
                  <c:v>39994</c:v>
                </c:pt>
                <c:pt idx="695">
                  <c:v>39993</c:v>
                </c:pt>
                <c:pt idx="696">
                  <c:v>39990</c:v>
                </c:pt>
                <c:pt idx="697">
                  <c:v>39989</c:v>
                </c:pt>
                <c:pt idx="698">
                  <c:v>39988</c:v>
                </c:pt>
                <c:pt idx="699">
                  <c:v>39987</c:v>
                </c:pt>
                <c:pt idx="700">
                  <c:v>39986</c:v>
                </c:pt>
                <c:pt idx="701">
                  <c:v>39983</c:v>
                </c:pt>
                <c:pt idx="702">
                  <c:v>39982</c:v>
                </c:pt>
                <c:pt idx="703">
                  <c:v>39981</c:v>
                </c:pt>
                <c:pt idx="704">
                  <c:v>39980</c:v>
                </c:pt>
                <c:pt idx="705">
                  <c:v>39979</c:v>
                </c:pt>
                <c:pt idx="706">
                  <c:v>39976</c:v>
                </c:pt>
                <c:pt idx="707">
                  <c:v>39975</c:v>
                </c:pt>
                <c:pt idx="708">
                  <c:v>39974</c:v>
                </c:pt>
                <c:pt idx="709">
                  <c:v>39973</c:v>
                </c:pt>
                <c:pt idx="710">
                  <c:v>39972</c:v>
                </c:pt>
                <c:pt idx="711">
                  <c:v>39969</c:v>
                </c:pt>
                <c:pt idx="712">
                  <c:v>39968</c:v>
                </c:pt>
                <c:pt idx="713">
                  <c:v>39967</c:v>
                </c:pt>
                <c:pt idx="714">
                  <c:v>39966</c:v>
                </c:pt>
                <c:pt idx="715">
                  <c:v>39965</c:v>
                </c:pt>
                <c:pt idx="716">
                  <c:v>39962</c:v>
                </c:pt>
                <c:pt idx="717">
                  <c:v>39961</c:v>
                </c:pt>
                <c:pt idx="718">
                  <c:v>39960</c:v>
                </c:pt>
                <c:pt idx="719">
                  <c:v>39959</c:v>
                </c:pt>
                <c:pt idx="720">
                  <c:v>39955</c:v>
                </c:pt>
                <c:pt idx="721">
                  <c:v>39954</c:v>
                </c:pt>
                <c:pt idx="722">
                  <c:v>39953</c:v>
                </c:pt>
                <c:pt idx="723">
                  <c:v>39952</c:v>
                </c:pt>
                <c:pt idx="724">
                  <c:v>39951</c:v>
                </c:pt>
                <c:pt idx="725">
                  <c:v>39948</c:v>
                </c:pt>
                <c:pt idx="726">
                  <c:v>39947</c:v>
                </c:pt>
                <c:pt idx="727">
                  <c:v>39946</c:v>
                </c:pt>
                <c:pt idx="728">
                  <c:v>39945</c:v>
                </c:pt>
                <c:pt idx="729">
                  <c:v>39944</c:v>
                </c:pt>
                <c:pt idx="730">
                  <c:v>39941</c:v>
                </c:pt>
                <c:pt idx="731">
                  <c:v>39940</c:v>
                </c:pt>
                <c:pt idx="732">
                  <c:v>39939</c:v>
                </c:pt>
                <c:pt idx="733">
                  <c:v>39938</c:v>
                </c:pt>
                <c:pt idx="734">
                  <c:v>39937</c:v>
                </c:pt>
                <c:pt idx="735">
                  <c:v>39934</c:v>
                </c:pt>
                <c:pt idx="736">
                  <c:v>39933</c:v>
                </c:pt>
                <c:pt idx="737">
                  <c:v>39932</c:v>
                </c:pt>
                <c:pt idx="738">
                  <c:v>39931</c:v>
                </c:pt>
                <c:pt idx="739">
                  <c:v>39930</c:v>
                </c:pt>
                <c:pt idx="740">
                  <c:v>39927</c:v>
                </c:pt>
                <c:pt idx="741">
                  <c:v>39926</c:v>
                </c:pt>
                <c:pt idx="742">
                  <c:v>39925</c:v>
                </c:pt>
                <c:pt idx="743">
                  <c:v>39924</c:v>
                </c:pt>
                <c:pt idx="744">
                  <c:v>39923</c:v>
                </c:pt>
                <c:pt idx="745">
                  <c:v>39920</c:v>
                </c:pt>
                <c:pt idx="746">
                  <c:v>39919</c:v>
                </c:pt>
                <c:pt idx="747">
                  <c:v>39918</c:v>
                </c:pt>
                <c:pt idx="748">
                  <c:v>39917</c:v>
                </c:pt>
                <c:pt idx="749">
                  <c:v>39916</c:v>
                </c:pt>
                <c:pt idx="750">
                  <c:v>39912</c:v>
                </c:pt>
                <c:pt idx="751">
                  <c:v>39911</c:v>
                </c:pt>
                <c:pt idx="752">
                  <c:v>39910</c:v>
                </c:pt>
                <c:pt idx="753">
                  <c:v>39909</c:v>
                </c:pt>
                <c:pt idx="754">
                  <c:v>39906</c:v>
                </c:pt>
                <c:pt idx="755">
                  <c:v>39905</c:v>
                </c:pt>
                <c:pt idx="756">
                  <c:v>39904</c:v>
                </c:pt>
                <c:pt idx="757">
                  <c:v>39903</c:v>
                </c:pt>
                <c:pt idx="758">
                  <c:v>39902</c:v>
                </c:pt>
                <c:pt idx="759">
                  <c:v>39899</c:v>
                </c:pt>
                <c:pt idx="760">
                  <c:v>39898</c:v>
                </c:pt>
                <c:pt idx="761">
                  <c:v>39897</c:v>
                </c:pt>
                <c:pt idx="762">
                  <c:v>39896</c:v>
                </c:pt>
                <c:pt idx="763">
                  <c:v>39895</c:v>
                </c:pt>
                <c:pt idx="764">
                  <c:v>39892</c:v>
                </c:pt>
                <c:pt idx="765">
                  <c:v>39891</c:v>
                </c:pt>
                <c:pt idx="766">
                  <c:v>39890</c:v>
                </c:pt>
                <c:pt idx="767">
                  <c:v>39889</c:v>
                </c:pt>
                <c:pt idx="768">
                  <c:v>39888</c:v>
                </c:pt>
                <c:pt idx="769">
                  <c:v>39885</c:v>
                </c:pt>
                <c:pt idx="770">
                  <c:v>39884</c:v>
                </c:pt>
                <c:pt idx="771">
                  <c:v>39883</c:v>
                </c:pt>
                <c:pt idx="772">
                  <c:v>39882</c:v>
                </c:pt>
                <c:pt idx="773">
                  <c:v>39881</c:v>
                </c:pt>
                <c:pt idx="774">
                  <c:v>39878</c:v>
                </c:pt>
                <c:pt idx="775">
                  <c:v>39877</c:v>
                </c:pt>
                <c:pt idx="776">
                  <c:v>39876</c:v>
                </c:pt>
                <c:pt idx="777">
                  <c:v>39875</c:v>
                </c:pt>
                <c:pt idx="778">
                  <c:v>39874</c:v>
                </c:pt>
                <c:pt idx="779">
                  <c:v>39871</c:v>
                </c:pt>
                <c:pt idx="780">
                  <c:v>39870</c:v>
                </c:pt>
                <c:pt idx="781">
                  <c:v>39869</c:v>
                </c:pt>
                <c:pt idx="782">
                  <c:v>39868</c:v>
                </c:pt>
                <c:pt idx="783">
                  <c:v>39867</c:v>
                </c:pt>
                <c:pt idx="784">
                  <c:v>39864</c:v>
                </c:pt>
                <c:pt idx="785">
                  <c:v>39863</c:v>
                </c:pt>
                <c:pt idx="786">
                  <c:v>39862</c:v>
                </c:pt>
                <c:pt idx="787">
                  <c:v>39861</c:v>
                </c:pt>
                <c:pt idx="788">
                  <c:v>39857</c:v>
                </c:pt>
                <c:pt idx="789">
                  <c:v>39856</c:v>
                </c:pt>
                <c:pt idx="790">
                  <c:v>39855</c:v>
                </c:pt>
                <c:pt idx="791">
                  <c:v>39854</c:v>
                </c:pt>
                <c:pt idx="792">
                  <c:v>39853</c:v>
                </c:pt>
                <c:pt idx="793">
                  <c:v>39850</c:v>
                </c:pt>
                <c:pt idx="794">
                  <c:v>39849</c:v>
                </c:pt>
                <c:pt idx="795">
                  <c:v>39848</c:v>
                </c:pt>
                <c:pt idx="796">
                  <c:v>39847</c:v>
                </c:pt>
                <c:pt idx="797">
                  <c:v>39846</c:v>
                </c:pt>
                <c:pt idx="798">
                  <c:v>39843</c:v>
                </c:pt>
                <c:pt idx="799">
                  <c:v>39842</c:v>
                </c:pt>
                <c:pt idx="800">
                  <c:v>39841</c:v>
                </c:pt>
                <c:pt idx="801">
                  <c:v>39840</c:v>
                </c:pt>
                <c:pt idx="802">
                  <c:v>39839</c:v>
                </c:pt>
                <c:pt idx="803">
                  <c:v>39836</c:v>
                </c:pt>
                <c:pt idx="804">
                  <c:v>39835</c:v>
                </c:pt>
                <c:pt idx="805">
                  <c:v>39834</c:v>
                </c:pt>
                <c:pt idx="806">
                  <c:v>39833</c:v>
                </c:pt>
                <c:pt idx="807">
                  <c:v>39829</c:v>
                </c:pt>
                <c:pt idx="808">
                  <c:v>39828</c:v>
                </c:pt>
                <c:pt idx="809">
                  <c:v>39827</c:v>
                </c:pt>
                <c:pt idx="810">
                  <c:v>39826</c:v>
                </c:pt>
                <c:pt idx="811">
                  <c:v>39825</c:v>
                </c:pt>
                <c:pt idx="812">
                  <c:v>39822</c:v>
                </c:pt>
                <c:pt idx="813">
                  <c:v>39821</c:v>
                </c:pt>
                <c:pt idx="814">
                  <c:v>39820</c:v>
                </c:pt>
                <c:pt idx="815">
                  <c:v>39819</c:v>
                </c:pt>
                <c:pt idx="816">
                  <c:v>39818</c:v>
                </c:pt>
                <c:pt idx="817">
                  <c:v>39815</c:v>
                </c:pt>
                <c:pt idx="818">
                  <c:v>39813</c:v>
                </c:pt>
                <c:pt idx="819">
                  <c:v>39812</c:v>
                </c:pt>
                <c:pt idx="820">
                  <c:v>39811</c:v>
                </c:pt>
                <c:pt idx="821">
                  <c:v>39808</c:v>
                </c:pt>
                <c:pt idx="822">
                  <c:v>39806</c:v>
                </c:pt>
                <c:pt idx="823">
                  <c:v>39805</c:v>
                </c:pt>
                <c:pt idx="824">
                  <c:v>39804</c:v>
                </c:pt>
                <c:pt idx="825">
                  <c:v>39801</c:v>
                </c:pt>
                <c:pt idx="826">
                  <c:v>39800</c:v>
                </c:pt>
                <c:pt idx="827">
                  <c:v>39799</c:v>
                </c:pt>
                <c:pt idx="828">
                  <c:v>39798</c:v>
                </c:pt>
                <c:pt idx="829">
                  <c:v>39797</c:v>
                </c:pt>
                <c:pt idx="830">
                  <c:v>39794</c:v>
                </c:pt>
                <c:pt idx="831">
                  <c:v>39793</c:v>
                </c:pt>
                <c:pt idx="832">
                  <c:v>39792</c:v>
                </c:pt>
                <c:pt idx="833">
                  <c:v>39791</c:v>
                </c:pt>
                <c:pt idx="834">
                  <c:v>39790</c:v>
                </c:pt>
                <c:pt idx="835">
                  <c:v>39787</c:v>
                </c:pt>
                <c:pt idx="836">
                  <c:v>39786</c:v>
                </c:pt>
                <c:pt idx="837">
                  <c:v>39785</c:v>
                </c:pt>
                <c:pt idx="838">
                  <c:v>39784</c:v>
                </c:pt>
                <c:pt idx="839">
                  <c:v>39783</c:v>
                </c:pt>
                <c:pt idx="840">
                  <c:v>39780</c:v>
                </c:pt>
                <c:pt idx="841">
                  <c:v>39778</c:v>
                </c:pt>
                <c:pt idx="842">
                  <c:v>39777</c:v>
                </c:pt>
                <c:pt idx="843">
                  <c:v>39776</c:v>
                </c:pt>
                <c:pt idx="844">
                  <c:v>39773</c:v>
                </c:pt>
                <c:pt idx="845">
                  <c:v>39772</c:v>
                </c:pt>
                <c:pt idx="846">
                  <c:v>39771</c:v>
                </c:pt>
                <c:pt idx="847">
                  <c:v>39770</c:v>
                </c:pt>
                <c:pt idx="848">
                  <c:v>39769</c:v>
                </c:pt>
                <c:pt idx="849">
                  <c:v>39766</c:v>
                </c:pt>
                <c:pt idx="850">
                  <c:v>39765</c:v>
                </c:pt>
                <c:pt idx="851">
                  <c:v>39764</c:v>
                </c:pt>
                <c:pt idx="852">
                  <c:v>39763</c:v>
                </c:pt>
                <c:pt idx="853">
                  <c:v>39762</c:v>
                </c:pt>
                <c:pt idx="854">
                  <c:v>39759</c:v>
                </c:pt>
                <c:pt idx="855">
                  <c:v>39758</c:v>
                </c:pt>
                <c:pt idx="856">
                  <c:v>39757</c:v>
                </c:pt>
                <c:pt idx="857">
                  <c:v>39756</c:v>
                </c:pt>
                <c:pt idx="858">
                  <c:v>39755</c:v>
                </c:pt>
                <c:pt idx="859">
                  <c:v>39752</c:v>
                </c:pt>
                <c:pt idx="860">
                  <c:v>39751</c:v>
                </c:pt>
                <c:pt idx="861">
                  <c:v>39750</c:v>
                </c:pt>
                <c:pt idx="862">
                  <c:v>39749</c:v>
                </c:pt>
                <c:pt idx="863">
                  <c:v>39748</c:v>
                </c:pt>
                <c:pt idx="864">
                  <c:v>39745</c:v>
                </c:pt>
                <c:pt idx="865">
                  <c:v>39744</c:v>
                </c:pt>
                <c:pt idx="866">
                  <c:v>39743</c:v>
                </c:pt>
                <c:pt idx="867">
                  <c:v>39742</c:v>
                </c:pt>
                <c:pt idx="868">
                  <c:v>39741</c:v>
                </c:pt>
                <c:pt idx="869">
                  <c:v>39738</c:v>
                </c:pt>
                <c:pt idx="870">
                  <c:v>39737</c:v>
                </c:pt>
                <c:pt idx="871">
                  <c:v>39736</c:v>
                </c:pt>
                <c:pt idx="872">
                  <c:v>39735</c:v>
                </c:pt>
                <c:pt idx="873">
                  <c:v>39734</c:v>
                </c:pt>
                <c:pt idx="874">
                  <c:v>39731</c:v>
                </c:pt>
                <c:pt idx="875">
                  <c:v>39730</c:v>
                </c:pt>
                <c:pt idx="876">
                  <c:v>39729</c:v>
                </c:pt>
                <c:pt idx="877">
                  <c:v>39728</c:v>
                </c:pt>
                <c:pt idx="878">
                  <c:v>39727</c:v>
                </c:pt>
                <c:pt idx="879">
                  <c:v>39724</c:v>
                </c:pt>
                <c:pt idx="880">
                  <c:v>39723</c:v>
                </c:pt>
                <c:pt idx="881">
                  <c:v>39722</c:v>
                </c:pt>
                <c:pt idx="882">
                  <c:v>39721</c:v>
                </c:pt>
                <c:pt idx="883">
                  <c:v>39720</c:v>
                </c:pt>
                <c:pt idx="884">
                  <c:v>39717</c:v>
                </c:pt>
                <c:pt idx="885">
                  <c:v>39716</c:v>
                </c:pt>
                <c:pt idx="886">
                  <c:v>39715</c:v>
                </c:pt>
                <c:pt idx="887">
                  <c:v>39714</c:v>
                </c:pt>
                <c:pt idx="888">
                  <c:v>39713</c:v>
                </c:pt>
                <c:pt idx="889">
                  <c:v>39710</c:v>
                </c:pt>
                <c:pt idx="890">
                  <c:v>39709</c:v>
                </c:pt>
                <c:pt idx="891">
                  <c:v>39708</c:v>
                </c:pt>
                <c:pt idx="892">
                  <c:v>39707</c:v>
                </c:pt>
                <c:pt idx="893">
                  <c:v>39706</c:v>
                </c:pt>
                <c:pt idx="894">
                  <c:v>39703</c:v>
                </c:pt>
                <c:pt idx="895">
                  <c:v>39702</c:v>
                </c:pt>
                <c:pt idx="896">
                  <c:v>39701</c:v>
                </c:pt>
                <c:pt idx="897">
                  <c:v>39700</c:v>
                </c:pt>
                <c:pt idx="898">
                  <c:v>39699</c:v>
                </c:pt>
                <c:pt idx="899">
                  <c:v>39696</c:v>
                </c:pt>
                <c:pt idx="900">
                  <c:v>39695</c:v>
                </c:pt>
                <c:pt idx="901">
                  <c:v>39694</c:v>
                </c:pt>
                <c:pt idx="902">
                  <c:v>39693</c:v>
                </c:pt>
                <c:pt idx="903">
                  <c:v>39689</c:v>
                </c:pt>
                <c:pt idx="904">
                  <c:v>39688</c:v>
                </c:pt>
                <c:pt idx="905">
                  <c:v>39687</c:v>
                </c:pt>
                <c:pt idx="906">
                  <c:v>39686</c:v>
                </c:pt>
                <c:pt idx="907">
                  <c:v>39685</c:v>
                </c:pt>
                <c:pt idx="908">
                  <c:v>39682</c:v>
                </c:pt>
                <c:pt idx="909">
                  <c:v>39681</c:v>
                </c:pt>
                <c:pt idx="910">
                  <c:v>39680</c:v>
                </c:pt>
                <c:pt idx="911">
                  <c:v>39679</c:v>
                </c:pt>
                <c:pt idx="912">
                  <c:v>39678</c:v>
                </c:pt>
                <c:pt idx="913">
                  <c:v>39675</c:v>
                </c:pt>
                <c:pt idx="914">
                  <c:v>39674</c:v>
                </c:pt>
                <c:pt idx="915">
                  <c:v>39673</c:v>
                </c:pt>
                <c:pt idx="916">
                  <c:v>39672</c:v>
                </c:pt>
                <c:pt idx="917">
                  <c:v>39671</c:v>
                </c:pt>
                <c:pt idx="918">
                  <c:v>39668</c:v>
                </c:pt>
                <c:pt idx="919">
                  <c:v>39667</c:v>
                </c:pt>
                <c:pt idx="920">
                  <c:v>39666</c:v>
                </c:pt>
                <c:pt idx="921">
                  <c:v>39665</c:v>
                </c:pt>
                <c:pt idx="922">
                  <c:v>39664</c:v>
                </c:pt>
                <c:pt idx="923">
                  <c:v>39661</c:v>
                </c:pt>
                <c:pt idx="924">
                  <c:v>39660</c:v>
                </c:pt>
                <c:pt idx="925">
                  <c:v>39659</c:v>
                </c:pt>
                <c:pt idx="926">
                  <c:v>39658</c:v>
                </c:pt>
                <c:pt idx="927">
                  <c:v>39657</c:v>
                </c:pt>
                <c:pt idx="928">
                  <c:v>39654</c:v>
                </c:pt>
                <c:pt idx="929">
                  <c:v>39653</c:v>
                </c:pt>
                <c:pt idx="930">
                  <c:v>39652</c:v>
                </c:pt>
                <c:pt idx="931">
                  <c:v>39651</c:v>
                </c:pt>
                <c:pt idx="932">
                  <c:v>39650</c:v>
                </c:pt>
                <c:pt idx="933">
                  <c:v>39647</c:v>
                </c:pt>
                <c:pt idx="934">
                  <c:v>39646</c:v>
                </c:pt>
                <c:pt idx="935">
                  <c:v>39645</c:v>
                </c:pt>
                <c:pt idx="936">
                  <c:v>39644</c:v>
                </c:pt>
                <c:pt idx="937">
                  <c:v>39643</c:v>
                </c:pt>
                <c:pt idx="938">
                  <c:v>39640</c:v>
                </c:pt>
                <c:pt idx="939">
                  <c:v>39639</c:v>
                </c:pt>
                <c:pt idx="940">
                  <c:v>39638</c:v>
                </c:pt>
                <c:pt idx="941">
                  <c:v>39637</c:v>
                </c:pt>
                <c:pt idx="942">
                  <c:v>39636</c:v>
                </c:pt>
                <c:pt idx="943">
                  <c:v>39632</c:v>
                </c:pt>
                <c:pt idx="944">
                  <c:v>39631</c:v>
                </c:pt>
                <c:pt idx="945">
                  <c:v>39630</c:v>
                </c:pt>
                <c:pt idx="946">
                  <c:v>39629</c:v>
                </c:pt>
                <c:pt idx="947">
                  <c:v>39626</c:v>
                </c:pt>
                <c:pt idx="948">
                  <c:v>39625</c:v>
                </c:pt>
                <c:pt idx="949">
                  <c:v>39624</c:v>
                </c:pt>
                <c:pt idx="950">
                  <c:v>39623</c:v>
                </c:pt>
                <c:pt idx="951">
                  <c:v>39622</c:v>
                </c:pt>
                <c:pt idx="952">
                  <c:v>39619</c:v>
                </c:pt>
                <c:pt idx="953">
                  <c:v>39618</c:v>
                </c:pt>
                <c:pt idx="954">
                  <c:v>39617</c:v>
                </c:pt>
                <c:pt idx="955">
                  <c:v>39616</c:v>
                </c:pt>
                <c:pt idx="956">
                  <c:v>39615</c:v>
                </c:pt>
                <c:pt idx="957">
                  <c:v>39612</c:v>
                </c:pt>
                <c:pt idx="958">
                  <c:v>39611</c:v>
                </c:pt>
                <c:pt idx="959">
                  <c:v>39610</c:v>
                </c:pt>
                <c:pt idx="960">
                  <c:v>39609</c:v>
                </c:pt>
                <c:pt idx="961">
                  <c:v>39608</c:v>
                </c:pt>
                <c:pt idx="962">
                  <c:v>39605</c:v>
                </c:pt>
                <c:pt idx="963">
                  <c:v>39604</c:v>
                </c:pt>
                <c:pt idx="964">
                  <c:v>39603</c:v>
                </c:pt>
                <c:pt idx="965">
                  <c:v>39602</c:v>
                </c:pt>
                <c:pt idx="966">
                  <c:v>39601</c:v>
                </c:pt>
                <c:pt idx="967">
                  <c:v>39598</c:v>
                </c:pt>
                <c:pt idx="968">
                  <c:v>39597</c:v>
                </c:pt>
                <c:pt idx="969">
                  <c:v>39596</c:v>
                </c:pt>
                <c:pt idx="970">
                  <c:v>39595</c:v>
                </c:pt>
                <c:pt idx="971">
                  <c:v>39591</c:v>
                </c:pt>
                <c:pt idx="972">
                  <c:v>39590</c:v>
                </c:pt>
                <c:pt idx="973">
                  <c:v>39589</c:v>
                </c:pt>
                <c:pt idx="974">
                  <c:v>39588</c:v>
                </c:pt>
                <c:pt idx="975">
                  <c:v>39587</c:v>
                </c:pt>
                <c:pt idx="976">
                  <c:v>39584</c:v>
                </c:pt>
                <c:pt idx="977">
                  <c:v>39583</c:v>
                </c:pt>
                <c:pt idx="978">
                  <c:v>39582</c:v>
                </c:pt>
                <c:pt idx="979">
                  <c:v>39581</c:v>
                </c:pt>
                <c:pt idx="980">
                  <c:v>39580</c:v>
                </c:pt>
                <c:pt idx="981">
                  <c:v>39577</c:v>
                </c:pt>
                <c:pt idx="982">
                  <c:v>39576</c:v>
                </c:pt>
                <c:pt idx="983">
                  <c:v>39575</c:v>
                </c:pt>
                <c:pt idx="984">
                  <c:v>39574</c:v>
                </c:pt>
                <c:pt idx="985">
                  <c:v>39573</c:v>
                </c:pt>
                <c:pt idx="986">
                  <c:v>39570</c:v>
                </c:pt>
                <c:pt idx="987">
                  <c:v>39569</c:v>
                </c:pt>
                <c:pt idx="988">
                  <c:v>39568</c:v>
                </c:pt>
                <c:pt idx="989">
                  <c:v>39567</c:v>
                </c:pt>
                <c:pt idx="990">
                  <c:v>39566</c:v>
                </c:pt>
                <c:pt idx="991">
                  <c:v>39563</c:v>
                </c:pt>
                <c:pt idx="992">
                  <c:v>39562</c:v>
                </c:pt>
                <c:pt idx="993">
                  <c:v>39561</c:v>
                </c:pt>
                <c:pt idx="994">
                  <c:v>39560</c:v>
                </c:pt>
                <c:pt idx="995">
                  <c:v>39559</c:v>
                </c:pt>
                <c:pt idx="996">
                  <c:v>39556</c:v>
                </c:pt>
                <c:pt idx="997">
                  <c:v>39555</c:v>
                </c:pt>
                <c:pt idx="998">
                  <c:v>39554</c:v>
                </c:pt>
                <c:pt idx="999">
                  <c:v>39553</c:v>
                </c:pt>
                <c:pt idx="1000">
                  <c:v>39552</c:v>
                </c:pt>
                <c:pt idx="1001">
                  <c:v>39549</c:v>
                </c:pt>
                <c:pt idx="1002">
                  <c:v>39548</c:v>
                </c:pt>
                <c:pt idx="1003">
                  <c:v>39547</c:v>
                </c:pt>
                <c:pt idx="1004">
                  <c:v>39546</c:v>
                </c:pt>
                <c:pt idx="1005">
                  <c:v>39545</c:v>
                </c:pt>
                <c:pt idx="1006">
                  <c:v>39542</c:v>
                </c:pt>
                <c:pt idx="1007">
                  <c:v>39541</c:v>
                </c:pt>
                <c:pt idx="1008">
                  <c:v>39540</c:v>
                </c:pt>
                <c:pt idx="1009">
                  <c:v>39539</c:v>
                </c:pt>
                <c:pt idx="1010">
                  <c:v>39538</c:v>
                </c:pt>
                <c:pt idx="1011">
                  <c:v>39535</c:v>
                </c:pt>
                <c:pt idx="1012">
                  <c:v>39534</c:v>
                </c:pt>
                <c:pt idx="1013">
                  <c:v>39533</c:v>
                </c:pt>
                <c:pt idx="1014">
                  <c:v>39532</c:v>
                </c:pt>
                <c:pt idx="1015">
                  <c:v>39531</c:v>
                </c:pt>
                <c:pt idx="1016">
                  <c:v>39527</c:v>
                </c:pt>
                <c:pt idx="1017">
                  <c:v>39526</c:v>
                </c:pt>
                <c:pt idx="1018">
                  <c:v>39525</c:v>
                </c:pt>
                <c:pt idx="1019">
                  <c:v>39524</c:v>
                </c:pt>
                <c:pt idx="1020">
                  <c:v>39521</c:v>
                </c:pt>
                <c:pt idx="1021">
                  <c:v>39520</c:v>
                </c:pt>
                <c:pt idx="1022">
                  <c:v>39519</c:v>
                </c:pt>
                <c:pt idx="1023">
                  <c:v>39518</c:v>
                </c:pt>
                <c:pt idx="1024">
                  <c:v>39517</c:v>
                </c:pt>
                <c:pt idx="1025">
                  <c:v>39514</c:v>
                </c:pt>
                <c:pt idx="1026">
                  <c:v>39513</c:v>
                </c:pt>
                <c:pt idx="1027">
                  <c:v>39512</c:v>
                </c:pt>
                <c:pt idx="1028">
                  <c:v>39511</c:v>
                </c:pt>
                <c:pt idx="1029">
                  <c:v>39510</c:v>
                </c:pt>
                <c:pt idx="1030">
                  <c:v>39507</c:v>
                </c:pt>
                <c:pt idx="1031">
                  <c:v>39506</c:v>
                </c:pt>
                <c:pt idx="1032">
                  <c:v>39505</c:v>
                </c:pt>
                <c:pt idx="1033">
                  <c:v>39504</c:v>
                </c:pt>
                <c:pt idx="1034">
                  <c:v>39503</c:v>
                </c:pt>
                <c:pt idx="1035">
                  <c:v>39500</c:v>
                </c:pt>
                <c:pt idx="1036">
                  <c:v>39499</c:v>
                </c:pt>
                <c:pt idx="1037">
                  <c:v>39498</c:v>
                </c:pt>
                <c:pt idx="1038">
                  <c:v>39497</c:v>
                </c:pt>
                <c:pt idx="1039">
                  <c:v>39493</c:v>
                </c:pt>
                <c:pt idx="1040">
                  <c:v>39492</c:v>
                </c:pt>
                <c:pt idx="1041">
                  <c:v>39491</c:v>
                </c:pt>
                <c:pt idx="1042">
                  <c:v>39490</c:v>
                </c:pt>
                <c:pt idx="1043">
                  <c:v>39489</c:v>
                </c:pt>
                <c:pt idx="1044">
                  <c:v>39486</c:v>
                </c:pt>
                <c:pt idx="1045">
                  <c:v>39485</c:v>
                </c:pt>
                <c:pt idx="1046">
                  <c:v>39484</c:v>
                </c:pt>
                <c:pt idx="1047">
                  <c:v>39483</c:v>
                </c:pt>
                <c:pt idx="1048">
                  <c:v>39482</c:v>
                </c:pt>
                <c:pt idx="1049">
                  <c:v>39479</c:v>
                </c:pt>
                <c:pt idx="1050">
                  <c:v>39478</c:v>
                </c:pt>
                <c:pt idx="1051">
                  <c:v>39477</c:v>
                </c:pt>
                <c:pt idx="1052">
                  <c:v>39476</c:v>
                </c:pt>
                <c:pt idx="1053">
                  <c:v>39475</c:v>
                </c:pt>
                <c:pt idx="1054">
                  <c:v>39472</c:v>
                </c:pt>
                <c:pt idx="1055">
                  <c:v>39471</c:v>
                </c:pt>
                <c:pt idx="1056">
                  <c:v>39470</c:v>
                </c:pt>
                <c:pt idx="1057">
                  <c:v>39469</c:v>
                </c:pt>
                <c:pt idx="1058">
                  <c:v>39465</c:v>
                </c:pt>
                <c:pt idx="1059">
                  <c:v>39464</c:v>
                </c:pt>
                <c:pt idx="1060">
                  <c:v>39463</c:v>
                </c:pt>
                <c:pt idx="1061">
                  <c:v>39462</c:v>
                </c:pt>
                <c:pt idx="1062">
                  <c:v>39461</c:v>
                </c:pt>
                <c:pt idx="1063">
                  <c:v>39458</c:v>
                </c:pt>
                <c:pt idx="1064">
                  <c:v>39457</c:v>
                </c:pt>
                <c:pt idx="1065">
                  <c:v>39456</c:v>
                </c:pt>
                <c:pt idx="1066">
                  <c:v>39455</c:v>
                </c:pt>
                <c:pt idx="1067">
                  <c:v>39454</c:v>
                </c:pt>
                <c:pt idx="1068">
                  <c:v>39451</c:v>
                </c:pt>
                <c:pt idx="1069">
                  <c:v>39450</c:v>
                </c:pt>
                <c:pt idx="1070">
                  <c:v>39449</c:v>
                </c:pt>
                <c:pt idx="1071">
                  <c:v>39447</c:v>
                </c:pt>
                <c:pt idx="1072">
                  <c:v>39444</c:v>
                </c:pt>
                <c:pt idx="1073">
                  <c:v>39443</c:v>
                </c:pt>
                <c:pt idx="1074">
                  <c:v>39442</c:v>
                </c:pt>
                <c:pt idx="1075">
                  <c:v>39440</c:v>
                </c:pt>
                <c:pt idx="1076">
                  <c:v>39437</c:v>
                </c:pt>
                <c:pt idx="1077">
                  <c:v>39436</c:v>
                </c:pt>
                <c:pt idx="1078">
                  <c:v>39435</c:v>
                </c:pt>
                <c:pt idx="1079">
                  <c:v>39434</c:v>
                </c:pt>
                <c:pt idx="1080">
                  <c:v>39433</c:v>
                </c:pt>
                <c:pt idx="1081">
                  <c:v>39430</c:v>
                </c:pt>
                <c:pt idx="1082">
                  <c:v>39429</c:v>
                </c:pt>
                <c:pt idx="1083">
                  <c:v>39428</c:v>
                </c:pt>
                <c:pt idx="1084">
                  <c:v>39427</c:v>
                </c:pt>
                <c:pt idx="1085">
                  <c:v>39426</c:v>
                </c:pt>
                <c:pt idx="1086">
                  <c:v>39423</c:v>
                </c:pt>
                <c:pt idx="1087">
                  <c:v>39422</c:v>
                </c:pt>
                <c:pt idx="1088">
                  <c:v>39421</c:v>
                </c:pt>
                <c:pt idx="1089">
                  <c:v>39420</c:v>
                </c:pt>
                <c:pt idx="1090">
                  <c:v>39419</c:v>
                </c:pt>
                <c:pt idx="1091">
                  <c:v>39416</c:v>
                </c:pt>
                <c:pt idx="1092">
                  <c:v>39415</c:v>
                </c:pt>
                <c:pt idx="1093">
                  <c:v>39414</c:v>
                </c:pt>
                <c:pt idx="1094">
                  <c:v>39413</c:v>
                </c:pt>
                <c:pt idx="1095">
                  <c:v>39412</c:v>
                </c:pt>
                <c:pt idx="1096">
                  <c:v>39409</c:v>
                </c:pt>
                <c:pt idx="1097">
                  <c:v>39407</c:v>
                </c:pt>
                <c:pt idx="1098">
                  <c:v>39406</c:v>
                </c:pt>
                <c:pt idx="1099">
                  <c:v>39405</c:v>
                </c:pt>
                <c:pt idx="1100">
                  <c:v>39402</c:v>
                </c:pt>
                <c:pt idx="1101">
                  <c:v>39401</c:v>
                </c:pt>
                <c:pt idx="1102">
                  <c:v>39400</c:v>
                </c:pt>
                <c:pt idx="1103">
                  <c:v>39399</c:v>
                </c:pt>
                <c:pt idx="1104">
                  <c:v>39398</c:v>
                </c:pt>
                <c:pt idx="1105">
                  <c:v>39395</c:v>
                </c:pt>
                <c:pt idx="1106">
                  <c:v>39394</c:v>
                </c:pt>
                <c:pt idx="1107">
                  <c:v>39393</c:v>
                </c:pt>
                <c:pt idx="1108">
                  <c:v>39392</c:v>
                </c:pt>
                <c:pt idx="1109">
                  <c:v>39391</c:v>
                </c:pt>
                <c:pt idx="1110">
                  <c:v>39388</c:v>
                </c:pt>
                <c:pt idx="1111">
                  <c:v>39387</c:v>
                </c:pt>
                <c:pt idx="1112">
                  <c:v>39386</c:v>
                </c:pt>
                <c:pt idx="1113">
                  <c:v>39385</c:v>
                </c:pt>
                <c:pt idx="1114">
                  <c:v>39384</c:v>
                </c:pt>
                <c:pt idx="1115">
                  <c:v>39381</c:v>
                </c:pt>
                <c:pt idx="1116">
                  <c:v>39380</c:v>
                </c:pt>
                <c:pt idx="1117">
                  <c:v>39379</c:v>
                </c:pt>
                <c:pt idx="1118">
                  <c:v>39378</c:v>
                </c:pt>
                <c:pt idx="1119">
                  <c:v>39377</c:v>
                </c:pt>
                <c:pt idx="1120">
                  <c:v>39374</c:v>
                </c:pt>
                <c:pt idx="1121">
                  <c:v>39373</c:v>
                </c:pt>
                <c:pt idx="1122">
                  <c:v>39372</c:v>
                </c:pt>
                <c:pt idx="1123">
                  <c:v>39371</c:v>
                </c:pt>
                <c:pt idx="1124">
                  <c:v>39370</c:v>
                </c:pt>
                <c:pt idx="1125">
                  <c:v>39367</c:v>
                </c:pt>
                <c:pt idx="1126">
                  <c:v>39366</c:v>
                </c:pt>
                <c:pt idx="1127">
                  <c:v>39365</c:v>
                </c:pt>
                <c:pt idx="1128">
                  <c:v>39364</c:v>
                </c:pt>
                <c:pt idx="1129">
                  <c:v>39363</c:v>
                </c:pt>
                <c:pt idx="1130">
                  <c:v>39360</c:v>
                </c:pt>
                <c:pt idx="1131">
                  <c:v>39359</c:v>
                </c:pt>
                <c:pt idx="1132">
                  <c:v>39358</c:v>
                </c:pt>
                <c:pt idx="1133">
                  <c:v>39357</c:v>
                </c:pt>
                <c:pt idx="1134">
                  <c:v>39356</c:v>
                </c:pt>
                <c:pt idx="1135">
                  <c:v>39353</c:v>
                </c:pt>
                <c:pt idx="1136">
                  <c:v>39352</c:v>
                </c:pt>
                <c:pt idx="1137">
                  <c:v>39351</c:v>
                </c:pt>
                <c:pt idx="1138">
                  <c:v>39350</c:v>
                </c:pt>
                <c:pt idx="1139">
                  <c:v>39349</c:v>
                </c:pt>
                <c:pt idx="1140">
                  <c:v>39346</c:v>
                </c:pt>
                <c:pt idx="1141">
                  <c:v>39345</c:v>
                </c:pt>
                <c:pt idx="1142">
                  <c:v>39344</c:v>
                </c:pt>
                <c:pt idx="1143">
                  <c:v>39343</c:v>
                </c:pt>
                <c:pt idx="1144">
                  <c:v>39342</c:v>
                </c:pt>
                <c:pt idx="1145">
                  <c:v>39339</c:v>
                </c:pt>
                <c:pt idx="1146">
                  <c:v>39338</c:v>
                </c:pt>
                <c:pt idx="1147">
                  <c:v>39337</c:v>
                </c:pt>
                <c:pt idx="1148">
                  <c:v>39336</c:v>
                </c:pt>
                <c:pt idx="1149">
                  <c:v>39335</c:v>
                </c:pt>
                <c:pt idx="1150">
                  <c:v>39332</c:v>
                </c:pt>
                <c:pt idx="1151">
                  <c:v>39331</c:v>
                </c:pt>
                <c:pt idx="1152">
                  <c:v>39330</c:v>
                </c:pt>
                <c:pt idx="1153">
                  <c:v>39329</c:v>
                </c:pt>
                <c:pt idx="1154">
                  <c:v>39325</c:v>
                </c:pt>
                <c:pt idx="1155">
                  <c:v>39324</c:v>
                </c:pt>
                <c:pt idx="1156">
                  <c:v>39323</c:v>
                </c:pt>
                <c:pt idx="1157">
                  <c:v>39322</c:v>
                </c:pt>
                <c:pt idx="1158">
                  <c:v>39321</c:v>
                </c:pt>
                <c:pt idx="1159">
                  <c:v>39318</c:v>
                </c:pt>
                <c:pt idx="1160">
                  <c:v>39317</c:v>
                </c:pt>
                <c:pt idx="1161">
                  <c:v>39316</c:v>
                </c:pt>
                <c:pt idx="1162">
                  <c:v>39315</c:v>
                </c:pt>
                <c:pt idx="1163">
                  <c:v>39314</c:v>
                </c:pt>
                <c:pt idx="1164">
                  <c:v>39311</c:v>
                </c:pt>
                <c:pt idx="1165">
                  <c:v>39310</c:v>
                </c:pt>
                <c:pt idx="1166">
                  <c:v>39309</c:v>
                </c:pt>
                <c:pt idx="1167">
                  <c:v>39308</c:v>
                </c:pt>
                <c:pt idx="1168">
                  <c:v>39307</c:v>
                </c:pt>
                <c:pt idx="1169">
                  <c:v>39304</c:v>
                </c:pt>
                <c:pt idx="1170">
                  <c:v>39303</c:v>
                </c:pt>
                <c:pt idx="1171">
                  <c:v>39302</c:v>
                </c:pt>
                <c:pt idx="1172">
                  <c:v>39301</c:v>
                </c:pt>
                <c:pt idx="1173">
                  <c:v>39300</c:v>
                </c:pt>
                <c:pt idx="1174">
                  <c:v>39297</c:v>
                </c:pt>
                <c:pt idx="1175">
                  <c:v>39296</c:v>
                </c:pt>
                <c:pt idx="1176">
                  <c:v>39295</c:v>
                </c:pt>
                <c:pt idx="1177">
                  <c:v>39294</c:v>
                </c:pt>
                <c:pt idx="1178">
                  <c:v>39293</c:v>
                </c:pt>
                <c:pt idx="1179">
                  <c:v>39290</c:v>
                </c:pt>
                <c:pt idx="1180">
                  <c:v>39289</c:v>
                </c:pt>
                <c:pt idx="1181">
                  <c:v>39288</c:v>
                </c:pt>
                <c:pt idx="1182">
                  <c:v>39287</c:v>
                </c:pt>
                <c:pt idx="1183">
                  <c:v>39286</c:v>
                </c:pt>
                <c:pt idx="1184">
                  <c:v>39283</c:v>
                </c:pt>
                <c:pt idx="1185">
                  <c:v>39282</c:v>
                </c:pt>
                <c:pt idx="1186">
                  <c:v>39281</c:v>
                </c:pt>
                <c:pt idx="1187">
                  <c:v>39280</c:v>
                </c:pt>
                <c:pt idx="1188">
                  <c:v>39279</c:v>
                </c:pt>
                <c:pt idx="1189">
                  <c:v>39276</c:v>
                </c:pt>
                <c:pt idx="1190">
                  <c:v>39275</c:v>
                </c:pt>
                <c:pt idx="1191">
                  <c:v>39274</c:v>
                </c:pt>
                <c:pt idx="1192">
                  <c:v>39273</c:v>
                </c:pt>
                <c:pt idx="1193">
                  <c:v>39272</c:v>
                </c:pt>
                <c:pt idx="1194">
                  <c:v>39269</c:v>
                </c:pt>
                <c:pt idx="1195">
                  <c:v>39268</c:v>
                </c:pt>
                <c:pt idx="1196">
                  <c:v>39266</c:v>
                </c:pt>
                <c:pt idx="1197">
                  <c:v>39265</c:v>
                </c:pt>
                <c:pt idx="1198">
                  <c:v>39262</c:v>
                </c:pt>
                <c:pt idx="1199">
                  <c:v>39261</c:v>
                </c:pt>
                <c:pt idx="1200">
                  <c:v>39260</c:v>
                </c:pt>
                <c:pt idx="1201">
                  <c:v>39259</c:v>
                </c:pt>
                <c:pt idx="1202">
                  <c:v>39258</c:v>
                </c:pt>
                <c:pt idx="1203">
                  <c:v>39255</c:v>
                </c:pt>
                <c:pt idx="1204">
                  <c:v>39254</c:v>
                </c:pt>
                <c:pt idx="1205">
                  <c:v>39253</c:v>
                </c:pt>
                <c:pt idx="1206">
                  <c:v>39252</c:v>
                </c:pt>
                <c:pt idx="1207">
                  <c:v>39251</c:v>
                </c:pt>
                <c:pt idx="1208">
                  <c:v>39248</c:v>
                </c:pt>
                <c:pt idx="1209">
                  <c:v>39247</c:v>
                </c:pt>
                <c:pt idx="1210">
                  <c:v>39246</c:v>
                </c:pt>
                <c:pt idx="1211">
                  <c:v>39245</c:v>
                </c:pt>
                <c:pt idx="1212">
                  <c:v>39244</c:v>
                </c:pt>
                <c:pt idx="1213">
                  <c:v>39241</c:v>
                </c:pt>
                <c:pt idx="1214">
                  <c:v>39240</c:v>
                </c:pt>
                <c:pt idx="1215">
                  <c:v>39239</c:v>
                </c:pt>
                <c:pt idx="1216">
                  <c:v>39238</c:v>
                </c:pt>
                <c:pt idx="1217">
                  <c:v>39237</c:v>
                </c:pt>
                <c:pt idx="1218">
                  <c:v>39234</c:v>
                </c:pt>
                <c:pt idx="1219">
                  <c:v>39233</c:v>
                </c:pt>
                <c:pt idx="1220">
                  <c:v>39232</c:v>
                </c:pt>
                <c:pt idx="1221">
                  <c:v>39231</c:v>
                </c:pt>
                <c:pt idx="1222">
                  <c:v>39227</c:v>
                </c:pt>
                <c:pt idx="1223">
                  <c:v>39226</c:v>
                </c:pt>
                <c:pt idx="1224">
                  <c:v>39225</c:v>
                </c:pt>
                <c:pt idx="1225">
                  <c:v>39224</c:v>
                </c:pt>
                <c:pt idx="1226">
                  <c:v>39223</c:v>
                </c:pt>
                <c:pt idx="1227">
                  <c:v>39220</c:v>
                </c:pt>
                <c:pt idx="1228">
                  <c:v>39219</c:v>
                </c:pt>
                <c:pt idx="1229">
                  <c:v>39218</c:v>
                </c:pt>
                <c:pt idx="1230">
                  <c:v>39217</c:v>
                </c:pt>
                <c:pt idx="1231">
                  <c:v>39216</c:v>
                </c:pt>
                <c:pt idx="1232">
                  <c:v>39213</c:v>
                </c:pt>
                <c:pt idx="1233">
                  <c:v>39212</c:v>
                </c:pt>
                <c:pt idx="1234">
                  <c:v>39211</c:v>
                </c:pt>
                <c:pt idx="1235">
                  <c:v>39210</c:v>
                </c:pt>
                <c:pt idx="1236">
                  <c:v>39209</c:v>
                </c:pt>
                <c:pt idx="1237">
                  <c:v>39206</c:v>
                </c:pt>
                <c:pt idx="1238">
                  <c:v>39205</c:v>
                </c:pt>
                <c:pt idx="1239">
                  <c:v>39204</c:v>
                </c:pt>
                <c:pt idx="1240">
                  <c:v>39203</c:v>
                </c:pt>
                <c:pt idx="1241">
                  <c:v>39202</c:v>
                </c:pt>
                <c:pt idx="1242">
                  <c:v>39199</c:v>
                </c:pt>
                <c:pt idx="1243">
                  <c:v>39198</c:v>
                </c:pt>
                <c:pt idx="1244">
                  <c:v>39197</c:v>
                </c:pt>
                <c:pt idx="1245">
                  <c:v>39196</c:v>
                </c:pt>
                <c:pt idx="1246">
                  <c:v>39195</c:v>
                </c:pt>
                <c:pt idx="1247">
                  <c:v>39192</c:v>
                </c:pt>
                <c:pt idx="1248">
                  <c:v>39191</c:v>
                </c:pt>
                <c:pt idx="1249">
                  <c:v>39190</c:v>
                </c:pt>
                <c:pt idx="1250">
                  <c:v>39189</c:v>
                </c:pt>
                <c:pt idx="1251">
                  <c:v>39188</c:v>
                </c:pt>
                <c:pt idx="1252">
                  <c:v>39185</c:v>
                </c:pt>
                <c:pt idx="1253">
                  <c:v>39184</c:v>
                </c:pt>
                <c:pt idx="1254">
                  <c:v>39183</c:v>
                </c:pt>
                <c:pt idx="1255">
                  <c:v>39182</c:v>
                </c:pt>
                <c:pt idx="1256">
                  <c:v>39181</c:v>
                </c:pt>
                <c:pt idx="1257">
                  <c:v>39177</c:v>
                </c:pt>
                <c:pt idx="1258">
                  <c:v>39176</c:v>
                </c:pt>
                <c:pt idx="1259">
                  <c:v>39175</c:v>
                </c:pt>
                <c:pt idx="1260">
                  <c:v>39174</c:v>
                </c:pt>
                <c:pt idx="1261">
                  <c:v>39171</c:v>
                </c:pt>
                <c:pt idx="1262">
                  <c:v>39170</c:v>
                </c:pt>
                <c:pt idx="1263">
                  <c:v>39169</c:v>
                </c:pt>
                <c:pt idx="1264">
                  <c:v>39168</c:v>
                </c:pt>
                <c:pt idx="1265">
                  <c:v>39167</c:v>
                </c:pt>
                <c:pt idx="1266">
                  <c:v>39164</c:v>
                </c:pt>
                <c:pt idx="1267">
                  <c:v>39163</c:v>
                </c:pt>
                <c:pt idx="1268">
                  <c:v>39162</c:v>
                </c:pt>
                <c:pt idx="1269">
                  <c:v>39161</c:v>
                </c:pt>
                <c:pt idx="1270">
                  <c:v>39160</c:v>
                </c:pt>
                <c:pt idx="1271">
                  <c:v>39157</c:v>
                </c:pt>
                <c:pt idx="1272">
                  <c:v>39156</c:v>
                </c:pt>
                <c:pt idx="1273">
                  <c:v>39155</c:v>
                </c:pt>
                <c:pt idx="1274">
                  <c:v>39154</c:v>
                </c:pt>
                <c:pt idx="1275">
                  <c:v>39153</c:v>
                </c:pt>
                <c:pt idx="1276">
                  <c:v>39150</c:v>
                </c:pt>
                <c:pt idx="1277">
                  <c:v>39149</c:v>
                </c:pt>
                <c:pt idx="1278">
                  <c:v>39148</c:v>
                </c:pt>
                <c:pt idx="1279">
                  <c:v>39147</c:v>
                </c:pt>
                <c:pt idx="1280">
                  <c:v>39146</c:v>
                </c:pt>
                <c:pt idx="1281">
                  <c:v>39143</c:v>
                </c:pt>
                <c:pt idx="1282">
                  <c:v>39142</c:v>
                </c:pt>
                <c:pt idx="1283">
                  <c:v>39141</c:v>
                </c:pt>
                <c:pt idx="1284">
                  <c:v>39140</c:v>
                </c:pt>
                <c:pt idx="1285">
                  <c:v>39139</c:v>
                </c:pt>
                <c:pt idx="1286">
                  <c:v>39136</c:v>
                </c:pt>
                <c:pt idx="1287">
                  <c:v>39135</c:v>
                </c:pt>
                <c:pt idx="1288">
                  <c:v>39134</c:v>
                </c:pt>
                <c:pt idx="1289">
                  <c:v>39133</c:v>
                </c:pt>
                <c:pt idx="1290">
                  <c:v>39129</c:v>
                </c:pt>
                <c:pt idx="1291">
                  <c:v>39128</c:v>
                </c:pt>
                <c:pt idx="1292">
                  <c:v>39127</c:v>
                </c:pt>
                <c:pt idx="1293">
                  <c:v>39126</c:v>
                </c:pt>
                <c:pt idx="1294">
                  <c:v>39125</c:v>
                </c:pt>
                <c:pt idx="1295">
                  <c:v>39122</c:v>
                </c:pt>
                <c:pt idx="1296">
                  <c:v>39121</c:v>
                </c:pt>
                <c:pt idx="1297">
                  <c:v>39120</c:v>
                </c:pt>
                <c:pt idx="1298">
                  <c:v>39119</c:v>
                </c:pt>
                <c:pt idx="1299">
                  <c:v>39118</c:v>
                </c:pt>
                <c:pt idx="1300">
                  <c:v>39115</c:v>
                </c:pt>
                <c:pt idx="1301">
                  <c:v>39114</c:v>
                </c:pt>
                <c:pt idx="1302">
                  <c:v>39113</c:v>
                </c:pt>
                <c:pt idx="1303">
                  <c:v>39112</c:v>
                </c:pt>
                <c:pt idx="1304">
                  <c:v>39111</c:v>
                </c:pt>
                <c:pt idx="1305">
                  <c:v>39108</c:v>
                </c:pt>
                <c:pt idx="1306">
                  <c:v>39107</c:v>
                </c:pt>
                <c:pt idx="1307">
                  <c:v>39106</c:v>
                </c:pt>
                <c:pt idx="1308">
                  <c:v>39105</c:v>
                </c:pt>
                <c:pt idx="1309">
                  <c:v>39104</c:v>
                </c:pt>
                <c:pt idx="1310">
                  <c:v>39101</c:v>
                </c:pt>
                <c:pt idx="1311">
                  <c:v>39100</c:v>
                </c:pt>
                <c:pt idx="1312">
                  <c:v>39099</c:v>
                </c:pt>
                <c:pt idx="1313">
                  <c:v>39098</c:v>
                </c:pt>
                <c:pt idx="1314">
                  <c:v>39094</c:v>
                </c:pt>
                <c:pt idx="1315">
                  <c:v>39093</c:v>
                </c:pt>
                <c:pt idx="1316">
                  <c:v>39092</c:v>
                </c:pt>
                <c:pt idx="1317">
                  <c:v>39091</c:v>
                </c:pt>
                <c:pt idx="1318">
                  <c:v>39090</c:v>
                </c:pt>
                <c:pt idx="1319">
                  <c:v>39087</c:v>
                </c:pt>
                <c:pt idx="1320">
                  <c:v>39086</c:v>
                </c:pt>
                <c:pt idx="1321">
                  <c:v>39085</c:v>
                </c:pt>
                <c:pt idx="1322">
                  <c:v>39080</c:v>
                </c:pt>
                <c:pt idx="1323">
                  <c:v>39079</c:v>
                </c:pt>
                <c:pt idx="1324">
                  <c:v>39078</c:v>
                </c:pt>
                <c:pt idx="1325">
                  <c:v>39077</c:v>
                </c:pt>
                <c:pt idx="1326">
                  <c:v>39073</c:v>
                </c:pt>
                <c:pt idx="1327">
                  <c:v>39072</c:v>
                </c:pt>
                <c:pt idx="1328">
                  <c:v>39071</c:v>
                </c:pt>
                <c:pt idx="1329">
                  <c:v>39070</c:v>
                </c:pt>
                <c:pt idx="1330">
                  <c:v>39069</c:v>
                </c:pt>
                <c:pt idx="1331">
                  <c:v>39066</c:v>
                </c:pt>
                <c:pt idx="1332">
                  <c:v>39065</c:v>
                </c:pt>
                <c:pt idx="1333">
                  <c:v>39064</c:v>
                </c:pt>
                <c:pt idx="1334">
                  <c:v>39063</c:v>
                </c:pt>
                <c:pt idx="1335">
                  <c:v>39062</c:v>
                </c:pt>
                <c:pt idx="1336">
                  <c:v>39059</c:v>
                </c:pt>
                <c:pt idx="1337">
                  <c:v>39058</c:v>
                </c:pt>
                <c:pt idx="1338">
                  <c:v>39057</c:v>
                </c:pt>
                <c:pt idx="1339">
                  <c:v>39056</c:v>
                </c:pt>
                <c:pt idx="1340">
                  <c:v>39055</c:v>
                </c:pt>
                <c:pt idx="1341">
                  <c:v>39052</c:v>
                </c:pt>
                <c:pt idx="1342">
                  <c:v>39051</c:v>
                </c:pt>
                <c:pt idx="1343">
                  <c:v>39050</c:v>
                </c:pt>
                <c:pt idx="1344">
                  <c:v>39049</c:v>
                </c:pt>
                <c:pt idx="1345">
                  <c:v>39048</c:v>
                </c:pt>
                <c:pt idx="1346">
                  <c:v>39045</c:v>
                </c:pt>
                <c:pt idx="1347">
                  <c:v>39043</c:v>
                </c:pt>
                <c:pt idx="1348">
                  <c:v>39042</c:v>
                </c:pt>
                <c:pt idx="1349">
                  <c:v>39041</c:v>
                </c:pt>
                <c:pt idx="1350">
                  <c:v>39038</c:v>
                </c:pt>
                <c:pt idx="1351">
                  <c:v>39037</c:v>
                </c:pt>
                <c:pt idx="1352">
                  <c:v>39036</c:v>
                </c:pt>
                <c:pt idx="1353">
                  <c:v>39035</c:v>
                </c:pt>
                <c:pt idx="1354">
                  <c:v>39034</c:v>
                </c:pt>
                <c:pt idx="1355">
                  <c:v>39031</c:v>
                </c:pt>
                <c:pt idx="1356">
                  <c:v>39030</c:v>
                </c:pt>
                <c:pt idx="1357">
                  <c:v>39029</c:v>
                </c:pt>
                <c:pt idx="1358">
                  <c:v>39028</c:v>
                </c:pt>
                <c:pt idx="1359">
                  <c:v>39027</c:v>
                </c:pt>
                <c:pt idx="1360">
                  <c:v>39024</c:v>
                </c:pt>
                <c:pt idx="1361">
                  <c:v>39023</c:v>
                </c:pt>
                <c:pt idx="1362">
                  <c:v>39022</c:v>
                </c:pt>
                <c:pt idx="1363">
                  <c:v>39021</c:v>
                </c:pt>
                <c:pt idx="1364">
                  <c:v>39020</c:v>
                </c:pt>
                <c:pt idx="1365">
                  <c:v>39017</c:v>
                </c:pt>
                <c:pt idx="1366">
                  <c:v>39016</c:v>
                </c:pt>
                <c:pt idx="1367">
                  <c:v>39015</c:v>
                </c:pt>
                <c:pt idx="1368">
                  <c:v>39014</c:v>
                </c:pt>
                <c:pt idx="1369">
                  <c:v>39013</c:v>
                </c:pt>
                <c:pt idx="1370">
                  <c:v>39010</c:v>
                </c:pt>
                <c:pt idx="1371">
                  <c:v>39009</c:v>
                </c:pt>
                <c:pt idx="1372">
                  <c:v>39008</c:v>
                </c:pt>
                <c:pt idx="1373">
                  <c:v>39007</c:v>
                </c:pt>
                <c:pt idx="1374">
                  <c:v>39006</c:v>
                </c:pt>
                <c:pt idx="1375">
                  <c:v>39003</c:v>
                </c:pt>
                <c:pt idx="1376">
                  <c:v>39002</c:v>
                </c:pt>
                <c:pt idx="1377">
                  <c:v>39001</c:v>
                </c:pt>
                <c:pt idx="1378">
                  <c:v>39000</c:v>
                </c:pt>
                <c:pt idx="1379">
                  <c:v>38999</c:v>
                </c:pt>
                <c:pt idx="1380">
                  <c:v>38996</c:v>
                </c:pt>
                <c:pt idx="1381">
                  <c:v>38995</c:v>
                </c:pt>
                <c:pt idx="1382">
                  <c:v>38994</c:v>
                </c:pt>
                <c:pt idx="1383">
                  <c:v>38993</c:v>
                </c:pt>
                <c:pt idx="1384">
                  <c:v>38992</c:v>
                </c:pt>
                <c:pt idx="1385">
                  <c:v>38989</c:v>
                </c:pt>
                <c:pt idx="1386">
                  <c:v>38988</c:v>
                </c:pt>
                <c:pt idx="1387">
                  <c:v>38987</c:v>
                </c:pt>
                <c:pt idx="1388">
                  <c:v>38986</c:v>
                </c:pt>
                <c:pt idx="1389">
                  <c:v>38985</c:v>
                </c:pt>
                <c:pt idx="1390">
                  <c:v>38982</c:v>
                </c:pt>
                <c:pt idx="1391">
                  <c:v>38981</c:v>
                </c:pt>
                <c:pt idx="1392">
                  <c:v>38980</c:v>
                </c:pt>
                <c:pt idx="1393">
                  <c:v>38979</c:v>
                </c:pt>
                <c:pt idx="1394">
                  <c:v>38978</c:v>
                </c:pt>
                <c:pt idx="1395">
                  <c:v>38975</c:v>
                </c:pt>
                <c:pt idx="1396">
                  <c:v>38974</c:v>
                </c:pt>
                <c:pt idx="1397">
                  <c:v>38973</c:v>
                </c:pt>
                <c:pt idx="1398">
                  <c:v>38972</c:v>
                </c:pt>
                <c:pt idx="1399">
                  <c:v>38971</c:v>
                </c:pt>
                <c:pt idx="1400">
                  <c:v>38968</c:v>
                </c:pt>
                <c:pt idx="1401">
                  <c:v>38967</c:v>
                </c:pt>
                <c:pt idx="1402">
                  <c:v>38966</c:v>
                </c:pt>
                <c:pt idx="1403">
                  <c:v>38965</c:v>
                </c:pt>
                <c:pt idx="1404">
                  <c:v>38961</c:v>
                </c:pt>
                <c:pt idx="1405">
                  <c:v>38960</c:v>
                </c:pt>
                <c:pt idx="1406">
                  <c:v>38959</c:v>
                </c:pt>
                <c:pt idx="1407">
                  <c:v>38958</c:v>
                </c:pt>
                <c:pt idx="1408">
                  <c:v>38957</c:v>
                </c:pt>
                <c:pt idx="1409">
                  <c:v>38954</c:v>
                </c:pt>
                <c:pt idx="1410">
                  <c:v>38953</c:v>
                </c:pt>
                <c:pt idx="1411">
                  <c:v>38952</c:v>
                </c:pt>
                <c:pt idx="1412">
                  <c:v>38951</c:v>
                </c:pt>
                <c:pt idx="1413">
                  <c:v>38950</c:v>
                </c:pt>
                <c:pt idx="1414">
                  <c:v>38947</c:v>
                </c:pt>
                <c:pt idx="1415">
                  <c:v>38946</c:v>
                </c:pt>
                <c:pt idx="1416">
                  <c:v>38945</c:v>
                </c:pt>
                <c:pt idx="1417">
                  <c:v>38944</c:v>
                </c:pt>
                <c:pt idx="1418">
                  <c:v>38943</c:v>
                </c:pt>
                <c:pt idx="1419">
                  <c:v>38940</c:v>
                </c:pt>
                <c:pt idx="1420">
                  <c:v>38939</c:v>
                </c:pt>
                <c:pt idx="1421">
                  <c:v>38938</c:v>
                </c:pt>
                <c:pt idx="1422">
                  <c:v>38937</c:v>
                </c:pt>
                <c:pt idx="1423">
                  <c:v>38936</c:v>
                </c:pt>
                <c:pt idx="1424">
                  <c:v>38933</c:v>
                </c:pt>
                <c:pt idx="1425">
                  <c:v>38932</c:v>
                </c:pt>
                <c:pt idx="1426">
                  <c:v>38931</c:v>
                </c:pt>
                <c:pt idx="1427">
                  <c:v>38930</c:v>
                </c:pt>
                <c:pt idx="1428">
                  <c:v>38929</c:v>
                </c:pt>
                <c:pt idx="1429">
                  <c:v>38926</c:v>
                </c:pt>
                <c:pt idx="1430">
                  <c:v>38925</c:v>
                </c:pt>
                <c:pt idx="1431">
                  <c:v>38924</c:v>
                </c:pt>
                <c:pt idx="1432">
                  <c:v>38923</c:v>
                </c:pt>
                <c:pt idx="1433">
                  <c:v>38922</c:v>
                </c:pt>
                <c:pt idx="1434">
                  <c:v>38919</c:v>
                </c:pt>
                <c:pt idx="1435">
                  <c:v>38918</c:v>
                </c:pt>
                <c:pt idx="1436">
                  <c:v>38917</c:v>
                </c:pt>
                <c:pt idx="1437">
                  <c:v>38916</c:v>
                </c:pt>
                <c:pt idx="1438">
                  <c:v>38915</c:v>
                </c:pt>
                <c:pt idx="1439">
                  <c:v>38912</c:v>
                </c:pt>
                <c:pt idx="1440">
                  <c:v>38911</c:v>
                </c:pt>
                <c:pt idx="1441">
                  <c:v>38910</c:v>
                </c:pt>
                <c:pt idx="1442">
                  <c:v>38909</c:v>
                </c:pt>
                <c:pt idx="1443">
                  <c:v>38908</c:v>
                </c:pt>
                <c:pt idx="1444">
                  <c:v>38905</c:v>
                </c:pt>
                <c:pt idx="1445">
                  <c:v>38904</c:v>
                </c:pt>
                <c:pt idx="1446">
                  <c:v>38903</c:v>
                </c:pt>
                <c:pt idx="1447">
                  <c:v>38901</c:v>
                </c:pt>
                <c:pt idx="1448">
                  <c:v>38898</c:v>
                </c:pt>
                <c:pt idx="1449">
                  <c:v>38897</c:v>
                </c:pt>
                <c:pt idx="1450">
                  <c:v>38896</c:v>
                </c:pt>
                <c:pt idx="1451">
                  <c:v>38895</c:v>
                </c:pt>
                <c:pt idx="1452">
                  <c:v>38894</c:v>
                </c:pt>
                <c:pt idx="1453">
                  <c:v>38891</c:v>
                </c:pt>
                <c:pt idx="1454">
                  <c:v>38890</c:v>
                </c:pt>
                <c:pt idx="1455">
                  <c:v>38889</c:v>
                </c:pt>
                <c:pt idx="1456">
                  <c:v>38888</c:v>
                </c:pt>
                <c:pt idx="1457">
                  <c:v>38887</c:v>
                </c:pt>
                <c:pt idx="1458">
                  <c:v>38884</c:v>
                </c:pt>
                <c:pt idx="1459">
                  <c:v>38883</c:v>
                </c:pt>
                <c:pt idx="1460">
                  <c:v>38882</c:v>
                </c:pt>
                <c:pt idx="1461">
                  <c:v>38881</c:v>
                </c:pt>
                <c:pt idx="1462">
                  <c:v>38880</c:v>
                </c:pt>
                <c:pt idx="1463">
                  <c:v>38877</c:v>
                </c:pt>
                <c:pt idx="1464">
                  <c:v>38876</c:v>
                </c:pt>
                <c:pt idx="1465">
                  <c:v>38875</c:v>
                </c:pt>
                <c:pt idx="1466">
                  <c:v>38874</c:v>
                </c:pt>
                <c:pt idx="1467">
                  <c:v>38873</c:v>
                </c:pt>
                <c:pt idx="1468">
                  <c:v>38870</c:v>
                </c:pt>
                <c:pt idx="1469">
                  <c:v>38869</c:v>
                </c:pt>
                <c:pt idx="1470">
                  <c:v>38868</c:v>
                </c:pt>
                <c:pt idx="1471">
                  <c:v>38867</c:v>
                </c:pt>
                <c:pt idx="1472">
                  <c:v>38863</c:v>
                </c:pt>
                <c:pt idx="1473">
                  <c:v>38862</c:v>
                </c:pt>
                <c:pt idx="1474">
                  <c:v>38861</c:v>
                </c:pt>
                <c:pt idx="1475">
                  <c:v>38860</c:v>
                </c:pt>
                <c:pt idx="1476">
                  <c:v>38859</c:v>
                </c:pt>
                <c:pt idx="1477">
                  <c:v>38856</c:v>
                </c:pt>
                <c:pt idx="1478">
                  <c:v>38855</c:v>
                </c:pt>
                <c:pt idx="1479">
                  <c:v>38854</c:v>
                </c:pt>
                <c:pt idx="1480">
                  <c:v>38853</c:v>
                </c:pt>
                <c:pt idx="1481">
                  <c:v>38852</c:v>
                </c:pt>
                <c:pt idx="1482">
                  <c:v>38849</c:v>
                </c:pt>
                <c:pt idx="1483">
                  <c:v>38848</c:v>
                </c:pt>
                <c:pt idx="1484">
                  <c:v>38847</c:v>
                </c:pt>
                <c:pt idx="1485">
                  <c:v>38846</c:v>
                </c:pt>
                <c:pt idx="1486">
                  <c:v>38845</c:v>
                </c:pt>
                <c:pt idx="1487">
                  <c:v>38842</c:v>
                </c:pt>
                <c:pt idx="1488">
                  <c:v>38841</c:v>
                </c:pt>
                <c:pt idx="1489">
                  <c:v>38840</c:v>
                </c:pt>
                <c:pt idx="1490">
                  <c:v>38839</c:v>
                </c:pt>
                <c:pt idx="1491">
                  <c:v>38838</c:v>
                </c:pt>
                <c:pt idx="1492">
                  <c:v>38835</c:v>
                </c:pt>
                <c:pt idx="1493">
                  <c:v>38834</c:v>
                </c:pt>
                <c:pt idx="1494">
                  <c:v>38833</c:v>
                </c:pt>
                <c:pt idx="1495">
                  <c:v>38832</c:v>
                </c:pt>
                <c:pt idx="1496">
                  <c:v>38831</c:v>
                </c:pt>
                <c:pt idx="1497">
                  <c:v>38828</c:v>
                </c:pt>
                <c:pt idx="1498">
                  <c:v>38827</c:v>
                </c:pt>
                <c:pt idx="1499">
                  <c:v>38826</c:v>
                </c:pt>
                <c:pt idx="1500">
                  <c:v>38825</c:v>
                </c:pt>
                <c:pt idx="1501">
                  <c:v>38824</c:v>
                </c:pt>
                <c:pt idx="1502">
                  <c:v>38820</c:v>
                </c:pt>
                <c:pt idx="1503">
                  <c:v>38819</c:v>
                </c:pt>
                <c:pt idx="1504">
                  <c:v>38818</c:v>
                </c:pt>
                <c:pt idx="1505">
                  <c:v>38817</c:v>
                </c:pt>
                <c:pt idx="1506">
                  <c:v>38814</c:v>
                </c:pt>
                <c:pt idx="1507">
                  <c:v>38813</c:v>
                </c:pt>
                <c:pt idx="1508">
                  <c:v>38812</c:v>
                </c:pt>
                <c:pt idx="1509">
                  <c:v>38811</c:v>
                </c:pt>
                <c:pt idx="1510">
                  <c:v>38810</c:v>
                </c:pt>
                <c:pt idx="1511">
                  <c:v>38807</c:v>
                </c:pt>
                <c:pt idx="1512">
                  <c:v>38806</c:v>
                </c:pt>
                <c:pt idx="1513">
                  <c:v>38805</c:v>
                </c:pt>
                <c:pt idx="1514">
                  <c:v>38804</c:v>
                </c:pt>
                <c:pt idx="1515">
                  <c:v>38803</c:v>
                </c:pt>
                <c:pt idx="1516">
                  <c:v>38800</c:v>
                </c:pt>
                <c:pt idx="1517">
                  <c:v>38799</c:v>
                </c:pt>
                <c:pt idx="1518">
                  <c:v>38798</c:v>
                </c:pt>
                <c:pt idx="1519">
                  <c:v>38797</c:v>
                </c:pt>
                <c:pt idx="1520">
                  <c:v>38796</c:v>
                </c:pt>
                <c:pt idx="1521">
                  <c:v>38793</c:v>
                </c:pt>
                <c:pt idx="1522">
                  <c:v>38792</c:v>
                </c:pt>
                <c:pt idx="1523">
                  <c:v>38791</c:v>
                </c:pt>
                <c:pt idx="1524">
                  <c:v>38790</c:v>
                </c:pt>
                <c:pt idx="1525">
                  <c:v>38789</c:v>
                </c:pt>
                <c:pt idx="1526">
                  <c:v>38786</c:v>
                </c:pt>
                <c:pt idx="1527">
                  <c:v>38785</c:v>
                </c:pt>
                <c:pt idx="1528">
                  <c:v>38784</c:v>
                </c:pt>
                <c:pt idx="1529">
                  <c:v>38783</c:v>
                </c:pt>
                <c:pt idx="1530">
                  <c:v>38782</c:v>
                </c:pt>
                <c:pt idx="1531">
                  <c:v>38779</c:v>
                </c:pt>
                <c:pt idx="1532">
                  <c:v>38778</c:v>
                </c:pt>
                <c:pt idx="1533">
                  <c:v>38777</c:v>
                </c:pt>
                <c:pt idx="1534">
                  <c:v>38776</c:v>
                </c:pt>
                <c:pt idx="1535">
                  <c:v>38775</c:v>
                </c:pt>
                <c:pt idx="1536">
                  <c:v>38772</c:v>
                </c:pt>
                <c:pt idx="1537">
                  <c:v>38771</c:v>
                </c:pt>
                <c:pt idx="1538">
                  <c:v>38770</c:v>
                </c:pt>
                <c:pt idx="1539">
                  <c:v>38769</c:v>
                </c:pt>
                <c:pt idx="1540">
                  <c:v>38765</c:v>
                </c:pt>
                <c:pt idx="1541">
                  <c:v>38764</c:v>
                </c:pt>
                <c:pt idx="1542">
                  <c:v>38763</c:v>
                </c:pt>
                <c:pt idx="1543">
                  <c:v>38762</c:v>
                </c:pt>
                <c:pt idx="1544">
                  <c:v>38761</c:v>
                </c:pt>
                <c:pt idx="1545">
                  <c:v>38758</c:v>
                </c:pt>
                <c:pt idx="1546">
                  <c:v>38757</c:v>
                </c:pt>
                <c:pt idx="1547">
                  <c:v>38756</c:v>
                </c:pt>
                <c:pt idx="1548">
                  <c:v>38755</c:v>
                </c:pt>
                <c:pt idx="1549">
                  <c:v>38754</c:v>
                </c:pt>
                <c:pt idx="1550">
                  <c:v>38751</c:v>
                </c:pt>
                <c:pt idx="1551">
                  <c:v>38750</c:v>
                </c:pt>
                <c:pt idx="1552">
                  <c:v>38749</c:v>
                </c:pt>
                <c:pt idx="1553">
                  <c:v>38748</c:v>
                </c:pt>
                <c:pt idx="1554">
                  <c:v>38747</c:v>
                </c:pt>
                <c:pt idx="1555">
                  <c:v>38744</c:v>
                </c:pt>
                <c:pt idx="1556">
                  <c:v>38743</c:v>
                </c:pt>
                <c:pt idx="1557">
                  <c:v>38742</c:v>
                </c:pt>
                <c:pt idx="1558">
                  <c:v>38741</c:v>
                </c:pt>
                <c:pt idx="1559">
                  <c:v>38740</c:v>
                </c:pt>
                <c:pt idx="1560">
                  <c:v>38737</c:v>
                </c:pt>
                <c:pt idx="1561">
                  <c:v>38736</c:v>
                </c:pt>
                <c:pt idx="1562">
                  <c:v>38735</c:v>
                </c:pt>
                <c:pt idx="1563">
                  <c:v>38734</c:v>
                </c:pt>
                <c:pt idx="1564">
                  <c:v>38730</c:v>
                </c:pt>
                <c:pt idx="1565">
                  <c:v>38729</c:v>
                </c:pt>
                <c:pt idx="1566">
                  <c:v>38728</c:v>
                </c:pt>
                <c:pt idx="1567">
                  <c:v>38727</c:v>
                </c:pt>
                <c:pt idx="1568">
                  <c:v>38726</c:v>
                </c:pt>
                <c:pt idx="1569">
                  <c:v>38723</c:v>
                </c:pt>
                <c:pt idx="1570">
                  <c:v>38722</c:v>
                </c:pt>
                <c:pt idx="1571">
                  <c:v>38721</c:v>
                </c:pt>
                <c:pt idx="1572">
                  <c:v>38720</c:v>
                </c:pt>
                <c:pt idx="1573">
                  <c:v>38716</c:v>
                </c:pt>
                <c:pt idx="1574">
                  <c:v>38715</c:v>
                </c:pt>
                <c:pt idx="1575">
                  <c:v>38714</c:v>
                </c:pt>
                <c:pt idx="1576">
                  <c:v>38713</c:v>
                </c:pt>
                <c:pt idx="1577">
                  <c:v>38709</c:v>
                </c:pt>
                <c:pt idx="1578">
                  <c:v>38708</c:v>
                </c:pt>
                <c:pt idx="1579">
                  <c:v>38707</c:v>
                </c:pt>
                <c:pt idx="1580">
                  <c:v>38706</c:v>
                </c:pt>
                <c:pt idx="1581">
                  <c:v>38705</c:v>
                </c:pt>
                <c:pt idx="1582">
                  <c:v>38702</c:v>
                </c:pt>
                <c:pt idx="1583">
                  <c:v>38701</c:v>
                </c:pt>
                <c:pt idx="1584">
                  <c:v>38700</c:v>
                </c:pt>
                <c:pt idx="1585">
                  <c:v>38699</c:v>
                </c:pt>
                <c:pt idx="1586">
                  <c:v>38698</c:v>
                </c:pt>
                <c:pt idx="1587">
                  <c:v>38695</c:v>
                </c:pt>
                <c:pt idx="1588">
                  <c:v>38694</c:v>
                </c:pt>
                <c:pt idx="1589">
                  <c:v>38693</c:v>
                </c:pt>
                <c:pt idx="1590">
                  <c:v>38692</c:v>
                </c:pt>
                <c:pt idx="1591">
                  <c:v>38691</c:v>
                </c:pt>
                <c:pt idx="1592">
                  <c:v>38688</c:v>
                </c:pt>
                <c:pt idx="1593">
                  <c:v>38687</c:v>
                </c:pt>
                <c:pt idx="1594">
                  <c:v>38686</c:v>
                </c:pt>
                <c:pt idx="1595">
                  <c:v>38685</c:v>
                </c:pt>
                <c:pt idx="1596">
                  <c:v>38684</c:v>
                </c:pt>
                <c:pt idx="1597">
                  <c:v>38681</c:v>
                </c:pt>
                <c:pt idx="1598">
                  <c:v>38679</c:v>
                </c:pt>
                <c:pt idx="1599">
                  <c:v>38678</c:v>
                </c:pt>
                <c:pt idx="1600">
                  <c:v>38677</c:v>
                </c:pt>
                <c:pt idx="1601">
                  <c:v>38674</c:v>
                </c:pt>
                <c:pt idx="1602">
                  <c:v>38673</c:v>
                </c:pt>
                <c:pt idx="1603">
                  <c:v>38672</c:v>
                </c:pt>
                <c:pt idx="1604">
                  <c:v>38671</c:v>
                </c:pt>
                <c:pt idx="1605">
                  <c:v>38670</c:v>
                </c:pt>
                <c:pt idx="1606">
                  <c:v>38667</c:v>
                </c:pt>
                <c:pt idx="1607">
                  <c:v>38666</c:v>
                </c:pt>
                <c:pt idx="1608">
                  <c:v>38665</c:v>
                </c:pt>
                <c:pt idx="1609">
                  <c:v>38664</c:v>
                </c:pt>
                <c:pt idx="1610">
                  <c:v>38663</c:v>
                </c:pt>
                <c:pt idx="1611">
                  <c:v>38660</c:v>
                </c:pt>
                <c:pt idx="1612">
                  <c:v>38659</c:v>
                </c:pt>
                <c:pt idx="1613">
                  <c:v>38658</c:v>
                </c:pt>
                <c:pt idx="1614">
                  <c:v>38657</c:v>
                </c:pt>
                <c:pt idx="1615">
                  <c:v>38656</c:v>
                </c:pt>
                <c:pt idx="1616">
                  <c:v>38653</c:v>
                </c:pt>
                <c:pt idx="1617">
                  <c:v>38652</c:v>
                </c:pt>
                <c:pt idx="1618">
                  <c:v>38651</c:v>
                </c:pt>
                <c:pt idx="1619">
                  <c:v>38650</c:v>
                </c:pt>
                <c:pt idx="1620">
                  <c:v>38649</c:v>
                </c:pt>
                <c:pt idx="1621">
                  <c:v>38646</c:v>
                </c:pt>
                <c:pt idx="1622">
                  <c:v>38645</c:v>
                </c:pt>
                <c:pt idx="1623">
                  <c:v>38644</c:v>
                </c:pt>
                <c:pt idx="1624">
                  <c:v>38643</c:v>
                </c:pt>
                <c:pt idx="1625">
                  <c:v>38642</c:v>
                </c:pt>
                <c:pt idx="1626">
                  <c:v>38639</c:v>
                </c:pt>
                <c:pt idx="1627">
                  <c:v>38638</c:v>
                </c:pt>
                <c:pt idx="1628">
                  <c:v>38637</c:v>
                </c:pt>
                <c:pt idx="1629">
                  <c:v>38636</c:v>
                </c:pt>
                <c:pt idx="1630">
                  <c:v>38635</c:v>
                </c:pt>
                <c:pt idx="1631">
                  <c:v>38632</c:v>
                </c:pt>
                <c:pt idx="1632">
                  <c:v>38631</c:v>
                </c:pt>
                <c:pt idx="1633">
                  <c:v>38630</c:v>
                </c:pt>
                <c:pt idx="1634">
                  <c:v>38629</c:v>
                </c:pt>
                <c:pt idx="1635">
                  <c:v>38628</c:v>
                </c:pt>
                <c:pt idx="1636">
                  <c:v>38625</c:v>
                </c:pt>
                <c:pt idx="1637">
                  <c:v>38624</c:v>
                </c:pt>
                <c:pt idx="1638">
                  <c:v>38623</c:v>
                </c:pt>
                <c:pt idx="1639">
                  <c:v>38622</c:v>
                </c:pt>
                <c:pt idx="1640">
                  <c:v>38621</c:v>
                </c:pt>
                <c:pt idx="1641">
                  <c:v>38618</c:v>
                </c:pt>
                <c:pt idx="1642">
                  <c:v>38617</c:v>
                </c:pt>
                <c:pt idx="1643">
                  <c:v>38616</c:v>
                </c:pt>
                <c:pt idx="1644">
                  <c:v>38615</c:v>
                </c:pt>
                <c:pt idx="1645">
                  <c:v>38614</c:v>
                </c:pt>
                <c:pt idx="1646">
                  <c:v>38611</c:v>
                </c:pt>
                <c:pt idx="1647">
                  <c:v>38610</c:v>
                </c:pt>
                <c:pt idx="1648">
                  <c:v>38609</c:v>
                </c:pt>
                <c:pt idx="1649">
                  <c:v>38608</c:v>
                </c:pt>
                <c:pt idx="1650">
                  <c:v>38607</c:v>
                </c:pt>
                <c:pt idx="1651">
                  <c:v>38604</c:v>
                </c:pt>
                <c:pt idx="1652">
                  <c:v>38603</c:v>
                </c:pt>
                <c:pt idx="1653">
                  <c:v>38602</c:v>
                </c:pt>
                <c:pt idx="1654">
                  <c:v>38601</c:v>
                </c:pt>
                <c:pt idx="1655">
                  <c:v>38597</c:v>
                </c:pt>
                <c:pt idx="1656">
                  <c:v>38596</c:v>
                </c:pt>
                <c:pt idx="1657">
                  <c:v>38595</c:v>
                </c:pt>
                <c:pt idx="1658">
                  <c:v>38594</c:v>
                </c:pt>
                <c:pt idx="1659">
                  <c:v>38593</c:v>
                </c:pt>
                <c:pt idx="1660">
                  <c:v>38590</c:v>
                </c:pt>
                <c:pt idx="1661">
                  <c:v>38589</c:v>
                </c:pt>
                <c:pt idx="1662">
                  <c:v>38588</c:v>
                </c:pt>
                <c:pt idx="1663">
                  <c:v>38587</c:v>
                </c:pt>
                <c:pt idx="1664">
                  <c:v>38586</c:v>
                </c:pt>
                <c:pt idx="1665">
                  <c:v>38583</c:v>
                </c:pt>
                <c:pt idx="1666">
                  <c:v>38582</c:v>
                </c:pt>
                <c:pt idx="1667">
                  <c:v>38581</c:v>
                </c:pt>
                <c:pt idx="1668">
                  <c:v>38580</c:v>
                </c:pt>
                <c:pt idx="1669">
                  <c:v>38579</c:v>
                </c:pt>
                <c:pt idx="1670">
                  <c:v>38576</c:v>
                </c:pt>
                <c:pt idx="1671">
                  <c:v>38575</c:v>
                </c:pt>
                <c:pt idx="1672">
                  <c:v>38574</c:v>
                </c:pt>
                <c:pt idx="1673">
                  <c:v>38573</c:v>
                </c:pt>
                <c:pt idx="1674">
                  <c:v>38572</c:v>
                </c:pt>
                <c:pt idx="1675">
                  <c:v>38569</c:v>
                </c:pt>
                <c:pt idx="1676">
                  <c:v>38568</c:v>
                </c:pt>
                <c:pt idx="1677">
                  <c:v>38567</c:v>
                </c:pt>
                <c:pt idx="1678">
                  <c:v>38566</c:v>
                </c:pt>
                <c:pt idx="1679">
                  <c:v>38565</c:v>
                </c:pt>
                <c:pt idx="1680">
                  <c:v>38562</c:v>
                </c:pt>
                <c:pt idx="1681">
                  <c:v>38561</c:v>
                </c:pt>
                <c:pt idx="1682">
                  <c:v>38560</c:v>
                </c:pt>
                <c:pt idx="1683">
                  <c:v>38559</c:v>
                </c:pt>
                <c:pt idx="1684">
                  <c:v>38558</c:v>
                </c:pt>
                <c:pt idx="1685">
                  <c:v>38555</c:v>
                </c:pt>
                <c:pt idx="1686">
                  <c:v>38554</c:v>
                </c:pt>
                <c:pt idx="1687">
                  <c:v>38553</c:v>
                </c:pt>
                <c:pt idx="1688">
                  <c:v>38552</c:v>
                </c:pt>
                <c:pt idx="1689">
                  <c:v>38551</c:v>
                </c:pt>
                <c:pt idx="1690">
                  <c:v>38548</c:v>
                </c:pt>
                <c:pt idx="1691">
                  <c:v>38547</c:v>
                </c:pt>
                <c:pt idx="1692">
                  <c:v>38546</c:v>
                </c:pt>
                <c:pt idx="1693">
                  <c:v>38545</c:v>
                </c:pt>
                <c:pt idx="1694">
                  <c:v>38544</c:v>
                </c:pt>
                <c:pt idx="1695">
                  <c:v>38541</c:v>
                </c:pt>
                <c:pt idx="1696">
                  <c:v>38540</c:v>
                </c:pt>
                <c:pt idx="1697">
                  <c:v>38539</c:v>
                </c:pt>
                <c:pt idx="1698">
                  <c:v>38538</c:v>
                </c:pt>
                <c:pt idx="1699">
                  <c:v>38534</c:v>
                </c:pt>
                <c:pt idx="1700">
                  <c:v>38533</c:v>
                </c:pt>
                <c:pt idx="1701">
                  <c:v>38532</c:v>
                </c:pt>
                <c:pt idx="1702">
                  <c:v>38531</c:v>
                </c:pt>
                <c:pt idx="1703">
                  <c:v>38530</c:v>
                </c:pt>
                <c:pt idx="1704">
                  <c:v>38527</c:v>
                </c:pt>
                <c:pt idx="1705">
                  <c:v>38526</c:v>
                </c:pt>
                <c:pt idx="1706">
                  <c:v>38525</c:v>
                </c:pt>
                <c:pt idx="1707">
                  <c:v>38524</c:v>
                </c:pt>
                <c:pt idx="1708">
                  <c:v>38523</c:v>
                </c:pt>
                <c:pt idx="1709">
                  <c:v>38520</c:v>
                </c:pt>
                <c:pt idx="1710">
                  <c:v>38519</c:v>
                </c:pt>
                <c:pt idx="1711">
                  <c:v>38518</c:v>
                </c:pt>
                <c:pt idx="1712">
                  <c:v>38517</c:v>
                </c:pt>
                <c:pt idx="1713">
                  <c:v>38516</c:v>
                </c:pt>
                <c:pt idx="1714">
                  <c:v>38513</c:v>
                </c:pt>
                <c:pt idx="1715">
                  <c:v>38512</c:v>
                </c:pt>
                <c:pt idx="1716">
                  <c:v>38511</c:v>
                </c:pt>
                <c:pt idx="1717">
                  <c:v>38510</c:v>
                </c:pt>
                <c:pt idx="1718">
                  <c:v>38509</c:v>
                </c:pt>
                <c:pt idx="1719">
                  <c:v>38506</c:v>
                </c:pt>
                <c:pt idx="1720">
                  <c:v>38505</c:v>
                </c:pt>
                <c:pt idx="1721">
                  <c:v>38504</c:v>
                </c:pt>
                <c:pt idx="1722">
                  <c:v>38503</c:v>
                </c:pt>
                <c:pt idx="1723">
                  <c:v>38499</c:v>
                </c:pt>
                <c:pt idx="1724">
                  <c:v>38498</c:v>
                </c:pt>
                <c:pt idx="1725">
                  <c:v>38497</c:v>
                </c:pt>
                <c:pt idx="1726">
                  <c:v>38496</c:v>
                </c:pt>
                <c:pt idx="1727">
                  <c:v>38495</c:v>
                </c:pt>
                <c:pt idx="1728">
                  <c:v>38492</c:v>
                </c:pt>
                <c:pt idx="1729">
                  <c:v>38491</c:v>
                </c:pt>
                <c:pt idx="1730">
                  <c:v>38490</c:v>
                </c:pt>
                <c:pt idx="1731">
                  <c:v>38489</c:v>
                </c:pt>
                <c:pt idx="1732">
                  <c:v>38488</c:v>
                </c:pt>
                <c:pt idx="1733">
                  <c:v>38485</c:v>
                </c:pt>
                <c:pt idx="1734">
                  <c:v>38484</c:v>
                </c:pt>
                <c:pt idx="1735">
                  <c:v>38483</c:v>
                </c:pt>
                <c:pt idx="1736">
                  <c:v>38482</c:v>
                </c:pt>
                <c:pt idx="1737">
                  <c:v>38481</c:v>
                </c:pt>
                <c:pt idx="1738">
                  <c:v>38478</c:v>
                </c:pt>
                <c:pt idx="1739">
                  <c:v>38477</c:v>
                </c:pt>
                <c:pt idx="1740">
                  <c:v>38476</c:v>
                </c:pt>
                <c:pt idx="1741">
                  <c:v>38475</c:v>
                </c:pt>
                <c:pt idx="1742">
                  <c:v>38474</c:v>
                </c:pt>
                <c:pt idx="1743">
                  <c:v>38471</c:v>
                </c:pt>
                <c:pt idx="1744">
                  <c:v>38470</c:v>
                </c:pt>
                <c:pt idx="1745">
                  <c:v>38469</c:v>
                </c:pt>
                <c:pt idx="1746">
                  <c:v>38468</c:v>
                </c:pt>
                <c:pt idx="1747">
                  <c:v>38467</c:v>
                </c:pt>
                <c:pt idx="1748">
                  <c:v>38464</c:v>
                </c:pt>
                <c:pt idx="1749">
                  <c:v>38463</c:v>
                </c:pt>
                <c:pt idx="1750">
                  <c:v>38462</c:v>
                </c:pt>
                <c:pt idx="1751">
                  <c:v>38461</c:v>
                </c:pt>
                <c:pt idx="1752">
                  <c:v>38460</c:v>
                </c:pt>
                <c:pt idx="1753">
                  <c:v>38457</c:v>
                </c:pt>
                <c:pt idx="1754">
                  <c:v>38456</c:v>
                </c:pt>
                <c:pt idx="1755">
                  <c:v>38455</c:v>
                </c:pt>
                <c:pt idx="1756">
                  <c:v>38454</c:v>
                </c:pt>
                <c:pt idx="1757">
                  <c:v>38453</c:v>
                </c:pt>
                <c:pt idx="1758">
                  <c:v>38450</c:v>
                </c:pt>
                <c:pt idx="1759">
                  <c:v>38449</c:v>
                </c:pt>
                <c:pt idx="1760">
                  <c:v>38448</c:v>
                </c:pt>
                <c:pt idx="1761">
                  <c:v>38447</c:v>
                </c:pt>
                <c:pt idx="1762">
                  <c:v>38446</c:v>
                </c:pt>
                <c:pt idx="1763">
                  <c:v>38443</c:v>
                </c:pt>
                <c:pt idx="1764">
                  <c:v>38442</c:v>
                </c:pt>
                <c:pt idx="1765">
                  <c:v>38441</c:v>
                </c:pt>
                <c:pt idx="1766">
                  <c:v>38440</c:v>
                </c:pt>
                <c:pt idx="1767">
                  <c:v>38439</c:v>
                </c:pt>
                <c:pt idx="1768">
                  <c:v>38435</c:v>
                </c:pt>
                <c:pt idx="1769">
                  <c:v>38434</c:v>
                </c:pt>
                <c:pt idx="1770">
                  <c:v>38433</c:v>
                </c:pt>
                <c:pt idx="1771">
                  <c:v>38432</c:v>
                </c:pt>
                <c:pt idx="1772">
                  <c:v>38429</c:v>
                </c:pt>
                <c:pt idx="1773">
                  <c:v>38428</c:v>
                </c:pt>
                <c:pt idx="1774">
                  <c:v>38427</c:v>
                </c:pt>
                <c:pt idx="1775">
                  <c:v>38426</c:v>
                </c:pt>
                <c:pt idx="1776">
                  <c:v>38425</c:v>
                </c:pt>
                <c:pt idx="1777">
                  <c:v>38422</c:v>
                </c:pt>
                <c:pt idx="1778">
                  <c:v>38421</c:v>
                </c:pt>
                <c:pt idx="1779">
                  <c:v>38420</c:v>
                </c:pt>
                <c:pt idx="1780">
                  <c:v>38419</c:v>
                </c:pt>
                <c:pt idx="1781">
                  <c:v>38418</c:v>
                </c:pt>
                <c:pt idx="1782">
                  <c:v>38415</c:v>
                </c:pt>
                <c:pt idx="1783">
                  <c:v>38414</c:v>
                </c:pt>
                <c:pt idx="1784">
                  <c:v>38413</c:v>
                </c:pt>
                <c:pt idx="1785">
                  <c:v>38412</c:v>
                </c:pt>
                <c:pt idx="1786">
                  <c:v>38411</c:v>
                </c:pt>
                <c:pt idx="1787">
                  <c:v>38408</c:v>
                </c:pt>
                <c:pt idx="1788">
                  <c:v>38407</c:v>
                </c:pt>
                <c:pt idx="1789">
                  <c:v>38406</c:v>
                </c:pt>
                <c:pt idx="1790">
                  <c:v>38405</c:v>
                </c:pt>
                <c:pt idx="1791">
                  <c:v>38401</c:v>
                </c:pt>
                <c:pt idx="1792">
                  <c:v>38400</c:v>
                </c:pt>
                <c:pt idx="1793">
                  <c:v>38399</c:v>
                </c:pt>
                <c:pt idx="1794">
                  <c:v>38398</c:v>
                </c:pt>
                <c:pt idx="1795">
                  <c:v>38397</c:v>
                </c:pt>
                <c:pt idx="1796">
                  <c:v>38394</c:v>
                </c:pt>
                <c:pt idx="1797">
                  <c:v>38393</c:v>
                </c:pt>
                <c:pt idx="1798">
                  <c:v>38392</c:v>
                </c:pt>
                <c:pt idx="1799">
                  <c:v>38391</c:v>
                </c:pt>
                <c:pt idx="1800">
                  <c:v>38390</c:v>
                </c:pt>
                <c:pt idx="1801">
                  <c:v>38387</c:v>
                </c:pt>
                <c:pt idx="1802">
                  <c:v>38386</c:v>
                </c:pt>
                <c:pt idx="1803">
                  <c:v>38385</c:v>
                </c:pt>
                <c:pt idx="1804">
                  <c:v>38384</c:v>
                </c:pt>
                <c:pt idx="1805">
                  <c:v>38383</c:v>
                </c:pt>
                <c:pt idx="1806">
                  <c:v>38380</c:v>
                </c:pt>
                <c:pt idx="1807">
                  <c:v>38379</c:v>
                </c:pt>
                <c:pt idx="1808">
                  <c:v>38378</c:v>
                </c:pt>
                <c:pt idx="1809">
                  <c:v>38377</c:v>
                </c:pt>
                <c:pt idx="1810">
                  <c:v>38376</c:v>
                </c:pt>
                <c:pt idx="1811">
                  <c:v>38373</c:v>
                </c:pt>
                <c:pt idx="1812">
                  <c:v>38372</c:v>
                </c:pt>
                <c:pt idx="1813">
                  <c:v>38371</c:v>
                </c:pt>
                <c:pt idx="1814">
                  <c:v>38370</c:v>
                </c:pt>
                <c:pt idx="1815">
                  <c:v>38366</c:v>
                </c:pt>
                <c:pt idx="1816">
                  <c:v>38365</c:v>
                </c:pt>
                <c:pt idx="1817">
                  <c:v>38364</c:v>
                </c:pt>
                <c:pt idx="1818">
                  <c:v>38363</c:v>
                </c:pt>
                <c:pt idx="1819">
                  <c:v>38362</c:v>
                </c:pt>
                <c:pt idx="1820">
                  <c:v>38359</c:v>
                </c:pt>
                <c:pt idx="1821">
                  <c:v>38358</c:v>
                </c:pt>
                <c:pt idx="1822">
                  <c:v>38357</c:v>
                </c:pt>
                <c:pt idx="1823">
                  <c:v>38356</c:v>
                </c:pt>
                <c:pt idx="1824">
                  <c:v>38355</c:v>
                </c:pt>
                <c:pt idx="1825">
                  <c:v>38352</c:v>
                </c:pt>
                <c:pt idx="1826">
                  <c:v>38351</c:v>
                </c:pt>
                <c:pt idx="1827">
                  <c:v>38350</c:v>
                </c:pt>
                <c:pt idx="1828">
                  <c:v>38349</c:v>
                </c:pt>
                <c:pt idx="1829">
                  <c:v>38348</c:v>
                </c:pt>
                <c:pt idx="1830">
                  <c:v>38344</c:v>
                </c:pt>
                <c:pt idx="1831">
                  <c:v>38343</c:v>
                </c:pt>
                <c:pt idx="1832">
                  <c:v>38342</c:v>
                </c:pt>
                <c:pt idx="1833">
                  <c:v>38341</c:v>
                </c:pt>
                <c:pt idx="1834">
                  <c:v>38338</c:v>
                </c:pt>
                <c:pt idx="1835">
                  <c:v>38337</c:v>
                </c:pt>
                <c:pt idx="1836">
                  <c:v>38336</c:v>
                </c:pt>
                <c:pt idx="1837">
                  <c:v>38335</c:v>
                </c:pt>
                <c:pt idx="1838">
                  <c:v>38334</c:v>
                </c:pt>
                <c:pt idx="1839">
                  <c:v>38331</c:v>
                </c:pt>
                <c:pt idx="1840">
                  <c:v>38330</c:v>
                </c:pt>
                <c:pt idx="1841">
                  <c:v>38329</c:v>
                </c:pt>
                <c:pt idx="1842">
                  <c:v>38328</c:v>
                </c:pt>
                <c:pt idx="1843">
                  <c:v>38327</c:v>
                </c:pt>
                <c:pt idx="1844">
                  <c:v>38324</c:v>
                </c:pt>
                <c:pt idx="1845">
                  <c:v>38323</c:v>
                </c:pt>
                <c:pt idx="1846">
                  <c:v>38322</c:v>
                </c:pt>
                <c:pt idx="1847">
                  <c:v>38321</c:v>
                </c:pt>
                <c:pt idx="1848">
                  <c:v>38320</c:v>
                </c:pt>
                <c:pt idx="1849">
                  <c:v>38317</c:v>
                </c:pt>
                <c:pt idx="1850">
                  <c:v>38315</c:v>
                </c:pt>
                <c:pt idx="1851">
                  <c:v>38314</c:v>
                </c:pt>
                <c:pt idx="1852">
                  <c:v>38313</c:v>
                </c:pt>
                <c:pt idx="1853">
                  <c:v>38310</c:v>
                </c:pt>
                <c:pt idx="1854">
                  <c:v>38309</c:v>
                </c:pt>
                <c:pt idx="1855">
                  <c:v>38308</c:v>
                </c:pt>
                <c:pt idx="1856">
                  <c:v>38307</c:v>
                </c:pt>
                <c:pt idx="1857">
                  <c:v>38306</c:v>
                </c:pt>
                <c:pt idx="1858">
                  <c:v>38303</c:v>
                </c:pt>
                <c:pt idx="1859">
                  <c:v>38302</c:v>
                </c:pt>
                <c:pt idx="1860">
                  <c:v>38301</c:v>
                </c:pt>
                <c:pt idx="1861">
                  <c:v>38300</c:v>
                </c:pt>
                <c:pt idx="1862">
                  <c:v>38299</c:v>
                </c:pt>
                <c:pt idx="1863">
                  <c:v>38296</c:v>
                </c:pt>
                <c:pt idx="1864">
                  <c:v>38295</c:v>
                </c:pt>
                <c:pt idx="1865">
                  <c:v>38294</c:v>
                </c:pt>
                <c:pt idx="1866">
                  <c:v>38293</c:v>
                </c:pt>
                <c:pt idx="1867">
                  <c:v>38292</c:v>
                </c:pt>
                <c:pt idx="1868">
                  <c:v>38289</c:v>
                </c:pt>
                <c:pt idx="1869">
                  <c:v>38288</c:v>
                </c:pt>
                <c:pt idx="1870">
                  <c:v>38287</c:v>
                </c:pt>
                <c:pt idx="1871">
                  <c:v>38286</c:v>
                </c:pt>
                <c:pt idx="1872">
                  <c:v>38285</c:v>
                </c:pt>
                <c:pt idx="1873">
                  <c:v>38282</c:v>
                </c:pt>
                <c:pt idx="1874">
                  <c:v>38281</c:v>
                </c:pt>
                <c:pt idx="1875">
                  <c:v>38280</c:v>
                </c:pt>
                <c:pt idx="1876">
                  <c:v>38279</c:v>
                </c:pt>
                <c:pt idx="1877">
                  <c:v>38278</c:v>
                </c:pt>
                <c:pt idx="1878">
                  <c:v>38275</c:v>
                </c:pt>
                <c:pt idx="1879">
                  <c:v>38274</c:v>
                </c:pt>
                <c:pt idx="1880">
                  <c:v>38273</c:v>
                </c:pt>
                <c:pt idx="1881">
                  <c:v>38272</c:v>
                </c:pt>
                <c:pt idx="1882">
                  <c:v>38271</c:v>
                </c:pt>
                <c:pt idx="1883">
                  <c:v>38268</c:v>
                </c:pt>
                <c:pt idx="1884">
                  <c:v>38267</c:v>
                </c:pt>
                <c:pt idx="1885">
                  <c:v>38266</c:v>
                </c:pt>
                <c:pt idx="1886">
                  <c:v>38265</c:v>
                </c:pt>
                <c:pt idx="1887">
                  <c:v>38264</c:v>
                </c:pt>
                <c:pt idx="1888">
                  <c:v>38261</c:v>
                </c:pt>
                <c:pt idx="1889">
                  <c:v>38260</c:v>
                </c:pt>
                <c:pt idx="1890">
                  <c:v>38259</c:v>
                </c:pt>
                <c:pt idx="1891">
                  <c:v>38258</c:v>
                </c:pt>
                <c:pt idx="1892">
                  <c:v>38257</c:v>
                </c:pt>
                <c:pt idx="1893">
                  <c:v>38254</c:v>
                </c:pt>
                <c:pt idx="1894">
                  <c:v>38253</c:v>
                </c:pt>
                <c:pt idx="1895">
                  <c:v>38252</c:v>
                </c:pt>
                <c:pt idx="1896">
                  <c:v>38251</c:v>
                </c:pt>
                <c:pt idx="1897">
                  <c:v>38250</c:v>
                </c:pt>
                <c:pt idx="1898">
                  <c:v>38247</c:v>
                </c:pt>
                <c:pt idx="1899">
                  <c:v>38246</c:v>
                </c:pt>
                <c:pt idx="1900">
                  <c:v>38245</c:v>
                </c:pt>
                <c:pt idx="1901">
                  <c:v>38244</c:v>
                </c:pt>
                <c:pt idx="1902">
                  <c:v>38243</c:v>
                </c:pt>
                <c:pt idx="1903">
                  <c:v>38240</c:v>
                </c:pt>
                <c:pt idx="1904">
                  <c:v>38239</c:v>
                </c:pt>
                <c:pt idx="1905">
                  <c:v>38238</c:v>
                </c:pt>
                <c:pt idx="1906">
                  <c:v>38237</c:v>
                </c:pt>
                <c:pt idx="1907">
                  <c:v>38233</c:v>
                </c:pt>
                <c:pt idx="1908">
                  <c:v>38232</c:v>
                </c:pt>
                <c:pt idx="1909">
                  <c:v>38231</c:v>
                </c:pt>
                <c:pt idx="1910">
                  <c:v>38230</c:v>
                </c:pt>
                <c:pt idx="1911">
                  <c:v>38229</c:v>
                </c:pt>
                <c:pt idx="1912">
                  <c:v>38226</c:v>
                </c:pt>
                <c:pt idx="1913">
                  <c:v>38225</c:v>
                </c:pt>
                <c:pt idx="1914">
                  <c:v>38224</c:v>
                </c:pt>
                <c:pt idx="1915">
                  <c:v>38223</c:v>
                </c:pt>
                <c:pt idx="1916">
                  <c:v>38222</c:v>
                </c:pt>
                <c:pt idx="1917">
                  <c:v>38219</c:v>
                </c:pt>
                <c:pt idx="1918">
                  <c:v>38218</c:v>
                </c:pt>
                <c:pt idx="1919">
                  <c:v>38217</c:v>
                </c:pt>
                <c:pt idx="1920">
                  <c:v>38216</c:v>
                </c:pt>
                <c:pt idx="1921">
                  <c:v>38215</c:v>
                </c:pt>
                <c:pt idx="1922">
                  <c:v>38212</c:v>
                </c:pt>
                <c:pt idx="1923">
                  <c:v>38211</c:v>
                </c:pt>
                <c:pt idx="1924">
                  <c:v>38210</c:v>
                </c:pt>
                <c:pt idx="1925">
                  <c:v>38209</c:v>
                </c:pt>
                <c:pt idx="1926">
                  <c:v>38208</c:v>
                </c:pt>
                <c:pt idx="1927">
                  <c:v>38205</c:v>
                </c:pt>
                <c:pt idx="1928">
                  <c:v>38204</c:v>
                </c:pt>
                <c:pt idx="1929">
                  <c:v>38203</c:v>
                </c:pt>
                <c:pt idx="1930">
                  <c:v>38202</c:v>
                </c:pt>
                <c:pt idx="1931">
                  <c:v>38201</c:v>
                </c:pt>
                <c:pt idx="1932">
                  <c:v>38198</c:v>
                </c:pt>
                <c:pt idx="1933">
                  <c:v>38197</c:v>
                </c:pt>
                <c:pt idx="1934">
                  <c:v>38196</c:v>
                </c:pt>
                <c:pt idx="1935">
                  <c:v>38195</c:v>
                </c:pt>
                <c:pt idx="1936">
                  <c:v>38194</c:v>
                </c:pt>
                <c:pt idx="1937">
                  <c:v>38191</c:v>
                </c:pt>
                <c:pt idx="1938">
                  <c:v>38190</c:v>
                </c:pt>
                <c:pt idx="1939">
                  <c:v>38189</c:v>
                </c:pt>
                <c:pt idx="1940">
                  <c:v>38188</c:v>
                </c:pt>
                <c:pt idx="1941">
                  <c:v>38187</c:v>
                </c:pt>
                <c:pt idx="1942">
                  <c:v>38184</c:v>
                </c:pt>
                <c:pt idx="1943">
                  <c:v>38183</c:v>
                </c:pt>
                <c:pt idx="1944">
                  <c:v>38182</c:v>
                </c:pt>
                <c:pt idx="1945">
                  <c:v>38181</c:v>
                </c:pt>
                <c:pt idx="1946">
                  <c:v>38180</c:v>
                </c:pt>
                <c:pt idx="1947">
                  <c:v>38177</c:v>
                </c:pt>
                <c:pt idx="1948">
                  <c:v>38176</c:v>
                </c:pt>
                <c:pt idx="1949">
                  <c:v>38175</c:v>
                </c:pt>
                <c:pt idx="1950">
                  <c:v>38174</c:v>
                </c:pt>
                <c:pt idx="1951">
                  <c:v>38170</c:v>
                </c:pt>
                <c:pt idx="1952">
                  <c:v>38169</c:v>
                </c:pt>
                <c:pt idx="1953">
                  <c:v>38168</c:v>
                </c:pt>
                <c:pt idx="1954">
                  <c:v>38167</c:v>
                </c:pt>
                <c:pt idx="1955">
                  <c:v>38166</c:v>
                </c:pt>
                <c:pt idx="1956">
                  <c:v>38163</c:v>
                </c:pt>
                <c:pt idx="1957">
                  <c:v>38162</c:v>
                </c:pt>
                <c:pt idx="1958">
                  <c:v>38161</c:v>
                </c:pt>
                <c:pt idx="1959">
                  <c:v>38160</c:v>
                </c:pt>
                <c:pt idx="1960">
                  <c:v>38159</c:v>
                </c:pt>
                <c:pt idx="1961">
                  <c:v>38156</c:v>
                </c:pt>
                <c:pt idx="1962">
                  <c:v>38155</c:v>
                </c:pt>
                <c:pt idx="1963">
                  <c:v>38154</c:v>
                </c:pt>
                <c:pt idx="1964">
                  <c:v>38153</c:v>
                </c:pt>
                <c:pt idx="1965">
                  <c:v>38152</c:v>
                </c:pt>
                <c:pt idx="1966">
                  <c:v>38148</c:v>
                </c:pt>
                <c:pt idx="1967">
                  <c:v>38147</c:v>
                </c:pt>
                <c:pt idx="1968">
                  <c:v>38146</c:v>
                </c:pt>
                <c:pt idx="1969">
                  <c:v>38145</c:v>
                </c:pt>
                <c:pt idx="1970">
                  <c:v>38142</c:v>
                </c:pt>
                <c:pt idx="1971">
                  <c:v>38141</c:v>
                </c:pt>
                <c:pt idx="1972">
                  <c:v>38140</c:v>
                </c:pt>
                <c:pt idx="1973">
                  <c:v>38139</c:v>
                </c:pt>
                <c:pt idx="1974">
                  <c:v>38135</c:v>
                </c:pt>
                <c:pt idx="1975">
                  <c:v>38134</c:v>
                </c:pt>
                <c:pt idx="1976">
                  <c:v>38133</c:v>
                </c:pt>
                <c:pt idx="1977">
                  <c:v>38132</c:v>
                </c:pt>
                <c:pt idx="1978">
                  <c:v>38131</c:v>
                </c:pt>
                <c:pt idx="1979">
                  <c:v>38128</c:v>
                </c:pt>
                <c:pt idx="1980">
                  <c:v>38127</c:v>
                </c:pt>
                <c:pt idx="1981">
                  <c:v>38126</c:v>
                </c:pt>
                <c:pt idx="1982">
                  <c:v>38125</c:v>
                </c:pt>
                <c:pt idx="1983">
                  <c:v>38124</c:v>
                </c:pt>
                <c:pt idx="1984">
                  <c:v>38121</c:v>
                </c:pt>
                <c:pt idx="1985">
                  <c:v>38120</c:v>
                </c:pt>
                <c:pt idx="1986">
                  <c:v>38119</c:v>
                </c:pt>
                <c:pt idx="1987">
                  <c:v>38118</c:v>
                </c:pt>
                <c:pt idx="1988">
                  <c:v>38117</c:v>
                </c:pt>
                <c:pt idx="1989">
                  <c:v>38114</c:v>
                </c:pt>
                <c:pt idx="1990">
                  <c:v>38113</c:v>
                </c:pt>
                <c:pt idx="1991">
                  <c:v>38112</c:v>
                </c:pt>
                <c:pt idx="1992">
                  <c:v>38111</c:v>
                </c:pt>
                <c:pt idx="1993">
                  <c:v>38110</c:v>
                </c:pt>
                <c:pt idx="1994">
                  <c:v>38107</c:v>
                </c:pt>
                <c:pt idx="1995">
                  <c:v>38106</c:v>
                </c:pt>
                <c:pt idx="1996">
                  <c:v>38105</c:v>
                </c:pt>
                <c:pt idx="1997">
                  <c:v>38104</c:v>
                </c:pt>
                <c:pt idx="1998">
                  <c:v>38103</c:v>
                </c:pt>
                <c:pt idx="1999">
                  <c:v>38100</c:v>
                </c:pt>
                <c:pt idx="2000">
                  <c:v>38099</c:v>
                </c:pt>
                <c:pt idx="2001">
                  <c:v>38098</c:v>
                </c:pt>
                <c:pt idx="2002">
                  <c:v>38097</c:v>
                </c:pt>
                <c:pt idx="2003">
                  <c:v>38096</c:v>
                </c:pt>
                <c:pt idx="2004">
                  <c:v>38093</c:v>
                </c:pt>
                <c:pt idx="2005">
                  <c:v>38092</c:v>
                </c:pt>
                <c:pt idx="2006">
                  <c:v>38091</c:v>
                </c:pt>
                <c:pt idx="2007">
                  <c:v>38090</c:v>
                </c:pt>
                <c:pt idx="2008">
                  <c:v>38089</c:v>
                </c:pt>
                <c:pt idx="2009">
                  <c:v>38085</c:v>
                </c:pt>
                <c:pt idx="2010">
                  <c:v>38084</c:v>
                </c:pt>
                <c:pt idx="2011">
                  <c:v>38083</c:v>
                </c:pt>
                <c:pt idx="2012">
                  <c:v>38082</c:v>
                </c:pt>
                <c:pt idx="2013">
                  <c:v>38079</c:v>
                </c:pt>
                <c:pt idx="2014">
                  <c:v>38078</c:v>
                </c:pt>
                <c:pt idx="2015">
                  <c:v>38077</c:v>
                </c:pt>
                <c:pt idx="2016">
                  <c:v>38076</c:v>
                </c:pt>
                <c:pt idx="2017">
                  <c:v>38075</c:v>
                </c:pt>
                <c:pt idx="2018">
                  <c:v>38072</c:v>
                </c:pt>
                <c:pt idx="2019">
                  <c:v>38071</c:v>
                </c:pt>
                <c:pt idx="2020">
                  <c:v>38070</c:v>
                </c:pt>
                <c:pt idx="2021">
                  <c:v>38069</c:v>
                </c:pt>
                <c:pt idx="2022">
                  <c:v>38068</c:v>
                </c:pt>
                <c:pt idx="2023">
                  <c:v>38065</c:v>
                </c:pt>
                <c:pt idx="2024">
                  <c:v>38064</c:v>
                </c:pt>
                <c:pt idx="2025">
                  <c:v>38063</c:v>
                </c:pt>
                <c:pt idx="2026">
                  <c:v>38062</c:v>
                </c:pt>
                <c:pt idx="2027">
                  <c:v>38061</c:v>
                </c:pt>
                <c:pt idx="2028">
                  <c:v>38058</c:v>
                </c:pt>
                <c:pt idx="2029">
                  <c:v>38057</c:v>
                </c:pt>
                <c:pt idx="2030">
                  <c:v>38056</c:v>
                </c:pt>
                <c:pt idx="2031">
                  <c:v>38055</c:v>
                </c:pt>
                <c:pt idx="2032">
                  <c:v>38054</c:v>
                </c:pt>
                <c:pt idx="2033">
                  <c:v>38051</c:v>
                </c:pt>
                <c:pt idx="2034">
                  <c:v>38050</c:v>
                </c:pt>
                <c:pt idx="2035">
                  <c:v>38049</c:v>
                </c:pt>
                <c:pt idx="2036">
                  <c:v>38048</c:v>
                </c:pt>
                <c:pt idx="2037">
                  <c:v>38047</c:v>
                </c:pt>
                <c:pt idx="2038">
                  <c:v>38044</c:v>
                </c:pt>
                <c:pt idx="2039">
                  <c:v>38043</c:v>
                </c:pt>
                <c:pt idx="2040">
                  <c:v>38042</c:v>
                </c:pt>
                <c:pt idx="2041">
                  <c:v>38041</c:v>
                </c:pt>
                <c:pt idx="2042">
                  <c:v>38040</c:v>
                </c:pt>
                <c:pt idx="2043">
                  <c:v>38037</c:v>
                </c:pt>
                <c:pt idx="2044">
                  <c:v>38036</c:v>
                </c:pt>
                <c:pt idx="2045">
                  <c:v>38035</c:v>
                </c:pt>
                <c:pt idx="2046">
                  <c:v>38034</c:v>
                </c:pt>
                <c:pt idx="2047">
                  <c:v>38030</c:v>
                </c:pt>
                <c:pt idx="2048">
                  <c:v>38029</c:v>
                </c:pt>
                <c:pt idx="2049">
                  <c:v>38028</c:v>
                </c:pt>
                <c:pt idx="2050">
                  <c:v>38027</c:v>
                </c:pt>
                <c:pt idx="2051">
                  <c:v>38026</c:v>
                </c:pt>
                <c:pt idx="2052">
                  <c:v>38023</c:v>
                </c:pt>
                <c:pt idx="2053">
                  <c:v>38022</c:v>
                </c:pt>
                <c:pt idx="2054">
                  <c:v>38021</c:v>
                </c:pt>
                <c:pt idx="2055">
                  <c:v>38020</c:v>
                </c:pt>
                <c:pt idx="2056">
                  <c:v>38019</c:v>
                </c:pt>
                <c:pt idx="2057">
                  <c:v>38016</c:v>
                </c:pt>
                <c:pt idx="2058">
                  <c:v>38015</c:v>
                </c:pt>
                <c:pt idx="2059">
                  <c:v>38014</c:v>
                </c:pt>
                <c:pt idx="2060">
                  <c:v>38013</c:v>
                </c:pt>
                <c:pt idx="2061">
                  <c:v>38012</c:v>
                </c:pt>
                <c:pt idx="2062">
                  <c:v>38009</c:v>
                </c:pt>
                <c:pt idx="2063">
                  <c:v>38008</c:v>
                </c:pt>
                <c:pt idx="2064">
                  <c:v>38007</c:v>
                </c:pt>
                <c:pt idx="2065">
                  <c:v>38006</c:v>
                </c:pt>
                <c:pt idx="2066">
                  <c:v>38002</c:v>
                </c:pt>
                <c:pt idx="2067">
                  <c:v>38001</c:v>
                </c:pt>
                <c:pt idx="2068">
                  <c:v>38000</c:v>
                </c:pt>
                <c:pt idx="2069">
                  <c:v>37999</c:v>
                </c:pt>
                <c:pt idx="2070">
                  <c:v>37998</c:v>
                </c:pt>
                <c:pt idx="2071">
                  <c:v>37995</c:v>
                </c:pt>
                <c:pt idx="2072">
                  <c:v>37994</c:v>
                </c:pt>
                <c:pt idx="2073">
                  <c:v>37993</c:v>
                </c:pt>
                <c:pt idx="2074">
                  <c:v>37992</c:v>
                </c:pt>
                <c:pt idx="2075">
                  <c:v>37991</c:v>
                </c:pt>
                <c:pt idx="2076">
                  <c:v>37988</c:v>
                </c:pt>
                <c:pt idx="2077">
                  <c:v>37986</c:v>
                </c:pt>
                <c:pt idx="2078">
                  <c:v>37985</c:v>
                </c:pt>
                <c:pt idx="2079">
                  <c:v>37984</c:v>
                </c:pt>
                <c:pt idx="2080">
                  <c:v>37981</c:v>
                </c:pt>
                <c:pt idx="2081">
                  <c:v>37979</c:v>
                </c:pt>
                <c:pt idx="2082">
                  <c:v>37978</c:v>
                </c:pt>
                <c:pt idx="2083">
                  <c:v>37977</c:v>
                </c:pt>
                <c:pt idx="2084">
                  <c:v>37974</c:v>
                </c:pt>
                <c:pt idx="2085">
                  <c:v>37973</c:v>
                </c:pt>
                <c:pt idx="2086">
                  <c:v>37972</c:v>
                </c:pt>
                <c:pt idx="2087">
                  <c:v>37971</c:v>
                </c:pt>
                <c:pt idx="2088">
                  <c:v>37970</c:v>
                </c:pt>
                <c:pt idx="2089">
                  <c:v>37967</c:v>
                </c:pt>
                <c:pt idx="2090">
                  <c:v>37966</c:v>
                </c:pt>
                <c:pt idx="2091">
                  <c:v>37965</c:v>
                </c:pt>
                <c:pt idx="2092">
                  <c:v>37964</c:v>
                </c:pt>
                <c:pt idx="2093">
                  <c:v>37963</c:v>
                </c:pt>
                <c:pt idx="2094">
                  <c:v>37960</c:v>
                </c:pt>
                <c:pt idx="2095">
                  <c:v>37959</c:v>
                </c:pt>
                <c:pt idx="2096">
                  <c:v>37958</c:v>
                </c:pt>
                <c:pt idx="2097">
                  <c:v>37957</c:v>
                </c:pt>
                <c:pt idx="2098">
                  <c:v>37956</c:v>
                </c:pt>
                <c:pt idx="2099">
                  <c:v>37953</c:v>
                </c:pt>
                <c:pt idx="2100">
                  <c:v>37951</c:v>
                </c:pt>
                <c:pt idx="2101">
                  <c:v>37950</c:v>
                </c:pt>
                <c:pt idx="2102">
                  <c:v>37949</c:v>
                </c:pt>
                <c:pt idx="2103">
                  <c:v>37946</c:v>
                </c:pt>
                <c:pt idx="2104">
                  <c:v>37945</c:v>
                </c:pt>
                <c:pt idx="2105">
                  <c:v>37944</c:v>
                </c:pt>
                <c:pt idx="2106">
                  <c:v>37943</c:v>
                </c:pt>
                <c:pt idx="2107">
                  <c:v>37942</c:v>
                </c:pt>
                <c:pt idx="2108">
                  <c:v>37939</c:v>
                </c:pt>
                <c:pt idx="2109">
                  <c:v>37938</c:v>
                </c:pt>
                <c:pt idx="2110">
                  <c:v>37937</c:v>
                </c:pt>
                <c:pt idx="2111">
                  <c:v>37936</c:v>
                </c:pt>
                <c:pt idx="2112">
                  <c:v>37935</c:v>
                </c:pt>
                <c:pt idx="2113">
                  <c:v>37932</c:v>
                </c:pt>
                <c:pt idx="2114">
                  <c:v>37931</c:v>
                </c:pt>
                <c:pt idx="2115">
                  <c:v>37930</c:v>
                </c:pt>
                <c:pt idx="2116">
                  <c:v>37929</c:v>
                </c:pt>
                <c:pt idx="2117">
                  <c:v>37928</c:v>
                </c:pt>
                <c:pt idx="2118">
                  <c:v>37925</c:v>
                </c:pt>
                <c:pt idx="2119">
                  <c:v>37924</c:v>
                </c:pt>
                <c:pt idx="2120">
                  <c:v>37923</c:v>
                </c:pt>
                <c:pt idx="2121">
                  <c:v>37922</c:v>
                </c:pt>
                <c:pt idx="2122">
                  <c:v>37921</c:v>
                </c:pt>
                <c:pt idx="2123">
                  <c:v>37918</c:v>
                </c:pt>
                <c:pt idx="2124">
                  <c:v>37917</c:v>
                </c:pt>
                <c:pt idx="2125">
                  <c:v>37916</c:v>
                </c:pt>
                <c:pt idx="2126">
                  <c:v>37915</c:v>
                </c:pt>
                <c:pt idx="2127">
                  <c:v>37914</c:v>
                </c:pt>
                <c:pt idx="2128">
                  <c:v>37911</c:v>
                </c:pt>
                <c:pt idx="2129">
                  <c:v>37910</c:v>
                </c:pt>
                <c:pt idx="2130">
                  <c:v>37909</c:v>
                </c:pt>
                <c:pt idx="2131">
                  <c:v>37908</c:v>
                </c:pt>
                <c:pt idx="2132">
                  <c:v>37907</c:v>
                </c:pt>
                <c:pt idx="2133">
                  <c:v>37904</c:v>
                </c:pt>
                <c:pt idx="2134">
                  <c:v>37903</c:v>
                </c:pt>
                <c:pt idx="2135">
                  <c:v>37902</c:v>
                </c:pt>
                <c:pt idx="2136">
                  <c:v>37901</c:v>
                </c:pt>
                <c:pt idx="2137">
                  <c:v>37900</c:v>
                </c:pt>
                <c:pt idx="2138">
                  <c:v>37897</c:v>
                </c:pt>
                <c:pt idx="2139">
                  <c:v>37896</c:v>
                </c:pt>
                <c:pt idx="2140">
                  <c:v>37895</c:v>
                </c:pt>
                <c:pt idx="2141">
                  <c:v>37894</c:v>
                </c:pt>
                <c:pt idx="2142">
                  <c:v>37893</c:v>
                </c:pt>
                <c:pt idx="2143">
                  <c:v>37890</c:v>
                </c:pt>
                <c:pt idx="2144">
                  <c:v>37889</c:v>
                </c:pt>
                <c:pt idx="2145">
                  <c:v>37888</c:v>
                </c:pt>
                <c:pt idx="2146">
                  <c:v>37887</c:v>
                </c:pt>
                <c:pt idx="2147">
                  <c:v>37886</c:v>
                </c:pt>
                <c:pt idx="2148">
                  <c:v>37883</c:v>
                </c:pt>
                <c:pt idx="2149">
                  <c:v>37882</c:v>
                </c:pt>
                <c:pt idx="2150">
                  <c:v>37881</c:v>
                </c:pt>
                <c:pt idx="2151">
                  <c:v>37880</c:v>
                </c:pt>
                <c:pt idx="2152">
                  <c:v>37879</c:v>
                </c:pt>
                <c:pt idx="2153">
                  <c:v>37876</c:v>
                </c:pt>
                <c:pt idx="2154">
                  <c:v>37875</c:v>
                </c:pt>
                <c:pt idx="2155">
                  <c:v>37874</c:v>
                </c:pt>
                <c:pt idx="2156">
                  <c:v>37873</c:v>
                </c:pt>
                <c:pt idx="2157">
                  <c:v>37872</c:v>
                </c:pt>
                <c:pt idx="2158">
                  <c:v>37869</c:v>
                </c:pt>
                <c:pt idx="2159">
                  <c:v>37868</c:v>
                </c:pt>
                <c:pt idx="2160">
                  <c:v>37867</c:v>
                </c:pt>
                <c:pt idx="2161">
                  <c:v>37866</c:v>
                </c:pt>
                <c:pt idx="2162">
                  <c:v>37862</c:v>
                </c:pt>
                <c:pt idx="2163">
                  <c:v>37861</c:v>
                </c:pt>
                <c:pt idx="2164">
                  <c:v>37860</c:v>
                </c:pt>
                <c:pt idx="2165">
                  <c:v>37859</c:v>
                </c:pt>
                <c:pt idx="2166">
                  <c:v>37858</c:v>
                </c:pt>
                <c:pt idx="2167">
                  <c:v>37855</c:v>
                </c:pt>
                <c:pt idx="2168">
                  <c:v>37854</c:v>
                </c:pt>
                <c:pt idx="2169">
                  <c:v>37853</c:v>
                </c:pt>
                <c:pt idx="2170">
                  <c:v>37852</c:v>
                </c:pt>
                <c:pt idx="2171">
                  <c:v>37851</c:v>
                </c:pt>
                <c:pt idx="2172">
                  <c:v>37848</c:v>
                </c:pt>
                <c:pt idx="2173">
                  <c:v>37847</c:v>
                </c:pt>
                <c:pt idx="2174">
                  <c:v>37846</c:v>
                </c:pt>
                <c:pt idx="2175">
                  <c:v>37845</c:v>
                </c:pt>
                <c:pt idx="2176">
                  <c:v>37844</c:v>
                </c:pt>
                <c:pt idx="2177">
                  <c:v>37841</c:v>
                </c:pt>
                <c:pt idx="2178">
                  <c:v>37840</c:v>
                </c:pt>
                <c:pt idx="2179">
                  <c:v>37839</c:v>
                </c:pt>
                <c:pt idx="2180">
                  <c:v>37838</c:v>
                </c:pt>
                <c:pt idx="2181">
                  <c:v>37837</c:v>
                </c:pt>
                <c:pt idx="2182">
                  <c:v>37834</c:v>
                </c:pt>
                <c:pt idx="2183">
                  <c:v>37833</c:v>
                </c:pt>
                <c:pt idx="2184">
                  <c:v>37832</c:v>
                </c:pt>
                <c:pt idx="2185">
                  <c:v>37831</c:v>
                </c:pt>
                <c:pt idx="2186">
                  <c:v>37830</c:v>
                </c:pt>
                <c:pt idx="2187">
                  <c:v>37827</c:v>
                </c:pt>
                <c:pt idx="2188">
                  <c:v>37826</c:v>
                </c:pt>
                <c:pt idx="2189">
                  <c:v>37825</c:v>
                </c:pt>
                <c:pt idx="2190">
                  <c:v>37824</c:v>
                </c:pt>
                <c:pt idx="2191">
                  <c:v>37823</c:v>
                </c:pt>
                <c:pt idx="2192">
                  <c:v>37820</c:v>
                </c:pt>
                <c:pt idx="2193">
                  <c:v>37819</c:v>
                </c:pt>
                <c:pt idx="2194">
                  <c:v>37818</c:v>
                </c:pt>
                <c:pt idx="2195">
                  <c:v>37817</c:v>
                </c:pt>
                <c:pt idx="2196">
                  <c:v>37816</c:v>
                </c:pt>
                <c:pt idx="2197">
                  <c:v>37813</c:v>
                </c:pt>
                <c:pt idx="2198">
                  <c:v>37812</c:v>
                </c:pt>
                <c:pt idx="2199">
                  <c:v>37811</c:v>
                </c:pt>
                <c:pt idx="2200">
                  <c:v>37810</c:v>
                </c:pt>
                <c:pt idx="2201">
                  <c:v>37809</c:v>
                </c:pt>
                <c:pt idx="2202">
                  <c:v>37805</c:v>
                </c:pt>
                <c:pt idx="2203">
                  <c:v>37804</c:v>
                </c:pt>
                <c:pt idx="2204">
                  <c:v>37803</c:v>
                </c:pt>
                <c:pt idx="2205">
                  <c:v>37802</c:v>
                </c:pt>
                <c:pt idx="2206">
                  <c:v>37799</c:v>
                </c:pt>
                <c:pt idx="2207">
                  <c:v>37798</c:v>
                </c:pt>
                <c:pt idx="2208">
                  <c:v>37797</c:v>
                </c:pt>
                <c:pt idx="2209">
                  <c:v>37796</c:v>
                </c:pt>
                <c:pt idx="2210">
                  <c:v>37795</c:v>
                </c:pt>
                <c:pt idx="2211">
                  <c:v>37792</c:v>
                </c:pt>
                <c:pt idx="2212">
                  <c:v>37791</c:v>
                </c:pt>
                <c:pt idx="2213">
                  <c:v>37790</c:v>
                </c:pt>
                <c:pt idx="2214">
                  <c:v>37789</c:v>
                </c:pt>
                <c:pt idx="2215">
                  <c:v>37788</c:v>
                </c:pt>
                <c:pt idx="2216">
                  <c:v>37785</c:v>
                </c:pt>
                <c:pt idx="2217">
                  <c:v>37784</c:v>
                </c:pt>
                <c:pt idx="2218">
                  <c:v>37783</c:v>
                </c:pt>
                <c:pt idx="2219">
                  <c:v>37782</c:v>
                </c:pt>
                <c:pt idx="2220">
                  <c:v>37781</c:v>
                </c:pt>
                <c:pt idx="2221">
                  <c:v>37778</c:v>
                </c:pt>
                <c:pt idx="2222">
                  <c:v>37777</c:v>
                </c:pt>
                <c:pt idx="2223">
                  <c:v>37776</c:v>
                </c:pt>
                <c:pt idx="2224">
                  <c:v>37775</c:v>
                </c:pt>
                <c:pt idx="2225">
                  <c:v>37774</c:v>
                </c:pt>
                <c:pt idx="2226">
                  <c:v>37771</c:v>
                </c:pt>
                <c:pt idx="2227">
                  <c:v>37770</c:v>
                </c:pt>
                <c:pt idx="2228">
                  <c:v>37769</c:v>
                </c:pt>
                <c:pt idx="2229">
                  <c:v>37768</c:v>
                </c:pt>
                <c:pt idx="2230">
                  <c:v>37764</c:v>
                </c:pt>
                <c:pt idx="2231">
                  <c:v>37763</c:v>
                </c:pt>
                <c:pt idx="2232">
                  <c:v>37762</c:v>
                </c:pt>
                <c:pt idx="2233">
                  <c:v>37761</c:v>
                </c:pt>
                <c:pt idx="2234">
                  <c:v>37760</c:v>
                </c:pt>
                <c:pt idx="2235">
                  <c:v>37757</c:v>
                </c:pt>
                <c:pt idx="2236">
                  <c:v>37756</c:v>
                </c:pt>
                <c:pt idx="2237">
                  <c:v>37755</c:v>
                </c:pt>
                <c:pt idx="2238">
                  <c:v>37754</c:v>
                </c:pt>
                <c:pt idx="2239">
                  <c:v>37753</c:v>
                </c:pt>
                <c:pt idx="2240">
                  <c:v>37750</c:v>
                </c:pt>
                <c:pt idx="2241">
                  <c:v>37749</c:v>
                </c:pt>
                <c:pt idx="2242">
                  <c:v>37748</c:v>
                </c:pt>
                <c:pt idx="2243">
                  <c:v>37747</c:v>
                </c:pt>
                <c:pt idx="2244">
                  <c:v>37746</c:v>
                </c:pt>
                <c:pt idx="2245">
                  <c:v>37743</c:v>
                </c:pt>
                <c:pt idx="2246">
                  <c:v>37742</c:v>
                </c:pt>
                <c:pt idx="2247">
                  <c:v>37741</c:v>
                </c:pt>
                <c:pt idx="2248">
                  <c:v>37740</c:v>
                </c:pt>
                <c:pt idx="2249">
                  <c:v>37739</c:v>
                </c:pt>
                <c:pt idx="2250">
                  <c:v>37736</c:v>
                </c:pt>
                <c:pt idx="2251">
                  <c:v>37735</c:v>
                </c:pt>
                <c:pt idx="2252">
                  <c:v>37734</c:v>
                </c:pt>
                <c:pt idx="2253">
                  <c:v>37733</c:v>
                </c:pt>
                <c:pt idx="2254">
                  <c:v>37732</c:v>
                </c:pt>
                <c:pt idx="2255">
                  <c:v>37728</c:v>
                </c:pt>
                <c:pt idx="2256">
                  <c:v>37727</c:v>
                </c:pt>
                <c:pt idx="2257">
                  <c:v>37726</c:v>
                </c:pt>
                <c:pt idx="2258">
                  <c:v>37725</c:v>
                </c:pt>
                <c:pt idx="2259">
                  <c:v>37722</c:v>
                </c:pt>
                <c:pt idx="2260">
                  <c:v>37721</c:v>
                </c:pt>
                <c:pt idx="2261">
                  <c:v>37720</c:v>
                </c:pt>
                <c:pt idx="2262">
                  <c:v>37719</c:v>
                </c:pt>
                <c:pt idx="2263">
                  <c:v>37718</c:v>
                </c:pt>
                <c:pt idx="2264">
                  <c:v>37715</c:v>
                </c:pt>
                <c:pt idx="2265">
                  <c:v>37714</c:v>
                </c:pt>
                <c:pt idx="2266">
                  <c:v>37713</c:v>
                </c:pt>
                <c:pt idx="2267">
                  <c:v>37712</c:v>
                </c:pt>
                <c:pt idx="2268">
                  <c:v>37711</c:v>
                </c:pt>
                <c:pt idx="2269">
                  <c:v>37708</c:v>
                </c:pt>
                <c:pt idx="2270">
                  <c:v>37707</c:v>
                </c:pt>
                <c:pt idx="2271">
                  <c:v>37706</c:v>
                </c:pt>
                <c:pt idx="2272">
                  <c:v>37705</c:v>
                </c:pt>
                <c:pt idx="2273">
                  <c:v>37704</c:v>
                </c:pt>
                <c:pt idx="2274">
                  <c:v>37701</c:v>
                </c:pt>
                <c:pt idx="2275">
                  <c:v>37700</c:v>
                </c:pt>
                <c:pt idx="2276">
                  <c:v>37699</c:v>
                </c:pt>
                <c:pt idx="2277">
                  <c:v>37698</c:v>
                </c:pt>
                <c:pt idx="2278">
                  <c:v>37697</c:v>
                </c:pt>
                <c:pt idx="2279">
                  <c:v>37694</c:v>
                </c:pt>
                <c:pt idx="2280">
                  <c:v>37693</c:v>
                </c:pt>
                <c:pt idx="2281">
                  <c:v>37692</c:v>
                </c:pt>
                <c:pt idx="2282">
                  <c:v>37691</c:v>
                </c:pt>
                <c:pt idx="2283">
                  <c:v>37690</c:v>
                </c:pt>
                <c:pt idx="2284">
                  <c:v>37687</c:v>
                </c:pt>
                <c:pt idx="2285">
                  <c:v>37686</c:v>
                </c:pt>
                <c:pt idx="2286">
                  <c:v>37685</c:v>
                </c:pt>
                <c:pt idx="2287">
                  <c:v>37684</c:v>
                </c:pt>
                <c:pt idx="2288">
                  <c:v>37683</c:v>
                </c:pt>
                <c:pt idx="2289">
                  <c:v>37680</c:v>
                </c:pt>
                <c:pt idx="2290">
                  <c:v>37679</c:v>
                </c:pt>
                <c:pt idx="2291">
                  <c:v>37678</c:v>
                </c:pt>
                <c:pt idx="2292">
                  <c:v>37677</c:v>
                </c:pt>
                <c:pt idx="2293">
                  <c:v>37676</c:v>
                </c:pt>
                <c:pt idx="2294">
                  <c:v>37673</c:v>
                </c:pt>
                <c:pt idx="2295">
                  <c:v>37672</c:v>
                </c:pt>
                <c:pt idx="2296">
                  <c:v>37671</c:v>
                </c:pt>
                <c:pt idx="2297">
                  <c:v>37670</c:v>
                </c:pt>
                <c:pt idx="2298">
                  <c:v>37666</c:v>
                </c:pt>
                <c:pt idx="2299">
                  <c:v>37665</c:v>
                </c:pt>
                <c:pt idx="2300">
                  <c:v>37664</c:v>
                </c:pt>
                <c:pt idx="2301">
                  <c:v>37663</c:v>
                </c:pt>
                <c:pt idx="2302">
                  <c:v>37662</c:v>
                </c:pt>
                <c:pt idx="2303">
                  <c:v>37659</c:v>
                </c:pt>
                <c:pt idx="2304">
                  <c:v>37658</c:v>
                </c:pt>
                <c:pt idx="2305">
                  <c:v>37657</c:v>
                </c:pt>
                <c:pt idx="2306">
                  <c:v>37656</c:v>
                </c:pt>
                <c:pt idx="2307">
                  <c:v>37655</c:v>
                </c:pt>
                <c:pt idx="2308">
                  <c:v>37652</c:v>
                </c:pt>
                <c:pt idx="2309">
                  <c:v>37651</c:v>
                </c:pt>
                <c:pt idx="2310">
                  <c:v>37650</c:v>
                </c:pt>
                <c:pt idx="2311">
                  <c:v>37649</c:v>
                </c:pt>
                <c:pt idx="2312">
                  <c:v>37648</c:v>
                </c:pt>
                <c:pt idx="2313">
                  <c:v>37645</c:v>
                </c:pt>
                <c:pt idx="2314">
                  <c:v>37644</c:v>
                </c:pt>
                <c:pt idx="2315">
                  <c:v>37643</c:v>
                </c:pt>
                <c:pt idx="2316">
                  <c:v>37642</c:v>
                </c:pt>
                <c:pt idx="2317">
                  <c:v>37638</c:v>
                </c:pt>
                <c:pt idx="2318">
                  <c:v>37637</c:v>
                </c:pt>
                <c:pt idx="2319">
                  <c:v>37636</c:v>
                </c:pt>
                <c:pt idx="2320">
                  <c:v>37635</c:v>
                </c:pt>
                <c:pt idx="2321">
                  <c:v>37634</c:v>
                </c:pt>
                <c:pt idx="2322">
                  <c:v>37631</c:v>
                </c:pt>
                <c:pt idx="2323">
                  <c:v>37630</c:v>
                </c:pt>
                <c:pt idx="2324">
                  <c:v>37629</c:v>
                </c:pt>
                <c:pt idx="2325">
                  <c:v>37628</c:v>
                </c:pt>
                <c:pt idx="2326">
                  <c:v>37627</c:v>
                </c:pt>
                <c:pt idx="2327">
                  <c:v>37624</c:v>
                </c:pt>
                <c:pt idx="2328">
                  <c:v>37623</c:v>
                </c:pt>
                <c:pt idx="2329">
                  <c:v>37621</c:v>
                </c:pt>
                <c:pt idx="2330">
                  <c:v>37620</c:v>
                </c:pt>
                <c:pt idx="2331">
                  <c:v>37617</c:v>
                </c:pt>
                <c:pt idx="2332">
                  <c:v>37616</c:v>
                </c:pt>
                <c:pt idx="2333">
                  <c:v>37614</c:v>
                </c:pt>
                <c:pt idx="2334">
                  <c:v>37613</c:v>
                </c:pt>
                <c:pt idx="2335">
                  <c:v>37610</c:v>
                </c:pt>
                <c:pt idx="2336">
                  <c:v>37609</c:v>
                </c:pt>
                <c:pt idx="2337">
                  <c:v>37608</c:v>
                </c:pt>
                <c:pt idx="2338">
                  <c:v>37607</c:v>
                </c:pt>
                <c:pt idx="2339">
                  <c:v>37606</c:v>
                </c:pt>
                <c:pt idx="2340">
                  <c:v>37603</c:v>
                </c:pt>
                <c:pt idx="2341">
                  <c:v>37602</c:v>
                </c:pt>
                <c:pt idx="2342">
                  <c:v>37601</c:v>
                </c:pt>
                <c:pt idx="2343">
                  <c:v>37600</c:v>
                </c:pt>
                <c:pt idx="2344">
                  <c:v>37599</c:v>
                </c:pt>
                <c:pt idx="2345">
                  <c:v>37596</c:v>
                </c:pt>
                <c:pt idx="2346">
                  <c:v>37595</c:v>
                </c:pt>
                <c:pt idx="2347">
                  <c:v>37594</c:v>
                </c:pt>
                <c:pt idx="2348">
                  <c:v>37593</c:v>
                </c:pt>
                <c:pt idx="2349">
                  <c:v>37592</c:v>
                </c:pt>
                <c:pt idx="2350">
                  <c:v>37589</c:v>
                </c:pt>
                <c:pt idx="2351">
                  <c:v>37587</c:v>
                </c:pt>
                <c:pt idx="2352">
                  <c:v>37586</c:v>
                </c:pt>
                <c:pt idx="2353">
                  <c:v>37585</c:v>
                </c:pt>
                <c:pt idx="2354">
                  <c:v>37582</c:v>
                </c:pt>
                <c:pt idx="2355">
                  <c:v>37581</c:v>
                </c:pt>
                <c:pt idx="2356">
                  <c:v>37580</c:v>
                </c:pt>
                <c:pt idx="2357">
                  <c:v>37579</c:v>
                </c:pt>
                <c:pt idx="2358">
                  <c:v>37578</c:v>
                </c:pt>
                <c:pt idx="2359">
                  <c:v>37575</c:v>
                </c:pt>
                <c:pt idx="2360">
                  <c:v>37574</c:v>
                </c:pt>
                <c:pt idx="2361">
                  <c:v>37573</c:v>
                </c:pt>
                <c:pt idx="2362">
                  <c:v>37572</c:v>
                </c:pt>
                <c:pt idx="2363">
                  <c:v>37571</c:v>
                </c:pt>
                <c:pt idx="2364">
                  <c:v>37568</c:v>
                </c:pt>
                <c:pt idx="2365">
                  <c:v>37567</c:v>
                </c:pt>
                <c:pt idx="2366">
                  <c:v>37566</c:v>
                </c:pt>
                <c:pt idx="2367">
                  <c:v>37565</c:v>
                </c:pt>
                <c:pt idx="2368">
                  <c:v>37564</c:v>
                </c:pt>
                <c:pt idx="2369">
                  <c:v>37561</c:v>
                </c:pt>
                <c:pt idx="2370">
                  <c:v>37560</c:v>
                </c:pt>
                <c:pt idx="2371">
                  <c:v>37559</c:v>
                </c:pt>
                <c:pt idx="2372">
                  <c:v>37558</c:v>
                </c:pt>
                <c:pt idx="2373">
                  <c:v>37557</c:v>
                </c:pt>
                <c:pt idx="2374">
                  <c:v>37554</c:v>
                </c:pt>
                <c:pt idx="2375">
                  <c:v>37553</c:v>
                </c:pt>
                <c:pt idx="2376">
                  <c:v>37552</c:v>
                </c:pt>
                <c:pt idx="2377">
                  <c:v>37551</c:v>
                </c:pt>
                <c:pt idx="2378">
                  <c:v>37550</c:v>
                </c:pt>
                <c:pt idx="2379">
                  <c:v>37547</c:v>
                </c:pt>
                <c:pt idx="2380">
                  <c:v>37546</c:v>
                </c:pt>
                <c:pt idx="2381">
                  <c:v>37545</c:v>
                </c:pt>
                <c:pt idx="2382">
                  <c:v>37544</c:v>
                </c:pt>
                <c:pt idx="2383">
                  <c:v>37543</c:v>
                </c:pt>
                <c:pt idx="2384">
                  <c:v>37540</c:v>
                </c:pt>
                <c:pt idx="2385">
                  <c:v>37539</c:v>
                </c:pt>
                <c:pt idx="2386">
                  <c:v>37538</c:v>
                </c:pt>
                <c:pt idx="2387">
                  <c:v>37537</c:v>
                </c:pt>
                <c:pt idx="2388">
                  <c:v>37536</c:v>
                </c:pt>
                <c:pt idx="2389">
                  <c:v>37533</c:v>
                </c:pt>
                <c:pt idx="2390">
                  <c:v>37532</c:v>
                </c:pt>
                <c:pt idx="2391">
                  <c:v>37531</c:v>
                </c:pt>
                <c:pt idx="2392">
                  <c:v>37530</c:v>
                </c:pt>
                <c:pt idx="2393">
                  <c:v>37529</c:v>
                </c:pt>
                <c:pt idx="2394">
                  <c:v>37526</c:v>
                </c:pt>
                <c:pt idx="2395">
                  <c:v>37525</c:v>
                </c:pt>
                <c:pt idx="2396">
                  <c:v>37524</c:v>
                </c:pt>
                <c:pt idx="2397">
                  <c:v>37523</c:v>
                </c:pt>
                <c:pt idx="2398">
                  <c:v>37522</c:v>
                </c:pt>
                <c:pt idx="2399">
                  <c:v>37519</c:v>
                </c:pt>
                <c:pt idx="2400">
                  <c:v>37518</c:v>
                </c:pt>
                <c:pt idx="2401">
                  <c:v>37517</c:v>
                </c:pt>
                <c:pt idx="2402">
                  <c:v>37516</c:v>
                </c:pt>
                <c:pt idx="2403">
                  <c:v>37515</c:v>
                </c:pt>
                <c:pt idx="2404">
                  <c:v>37512</c:v>
                </c:pt>
                <c:pt idx="2405">
                  <c:v>37511</c:v>
                </c:pt>
                <c:pt idx="2406">
                  <c:v>37510</c:v>
                </c:pt>
                <c:pt idx="2407">
                  <c:v>37509</c:v>
                </c:pt>
                <c:pt idx="2408">
                  <c:v>37508</c:v>
                </c:pt>
                <c:pt idx="2409">
                  <c:v>37505</c:v>
                </c:pt>
                <c:pt idx="2410">
                  <c:v>37504</c:v>
                </c:pt>
                <c:pt idx="2411">
                  <c:v>37503</c:v>
                </c:pt>
                <c:pt idx="2412">
                  <c:v>37502</c:v>
                </c:pt>
                <c:pt idx="2413">
                  <c:v>37498</c:v>
                </c:pt>
                <c:pt idx="2414">
                  <c:v>37497</c:v>
                </c:pt>
                <c:pt idx="2415">
                  <c:v>37496</c:v>
                </c:pt>
                <c:pt idx="2416">
                  <c:v>37495</c:v>
                </c:pt>
                <c:pt idx="2417">
                  <c:v>37494</c:v>
                </c:pt>
                <c:pt idx="2418">
                  <c:v>37491</c:v>
                </c:pt>
                <c:pt idx="2419">
                  <c:v>37490</c:v>
                </c:pt>
                <c:pt idx="2420">
                  <c:v>37489</c:v>
                </c:pt>
                <c:pt idx="2421">
                  <c:v>37488</c:v>
                </c:pt>
                <c:pt idx="2422">
                  <c:v>37487</c:v>
                </c:pt>
                <c:pt idx="2423">
                  <c:v>37484</c:v>
                </c:pt>
                <c:pt idx="2424">
                  <c:v>37483</c:v>
                </c:pt>
                <c:pt idx="2425">
                  <c:v>37482</c:v>
                </c:pt>
                <c:pt idx="2426">
                  <c:v>37481</c:v>
                </c:pt>
                <c:pt idx="2427">
                  <c:v>37480</c:v>
                </c:pt>
                <c:pt idx="2428">
                  <c:v>37477</c:v>
                </c:pt>
                <c:pt idx="2429">
                  <c:v>37476</c:v>
                </c:pt>
                <c:pt idx="2430">
                  <c:v>37475</c:v>
                </c:pt>
                <c:pt idx="2431">
                  <c:v>37474</c:v>
                </c:pt>
                <c:pt idx="2432">
                  <c:v>37473</c:v>
                </c:pt>
                <c:pt idx="2433">
                  <c:v>37470</c:v>
                </c:pt>
                <c:pt idx="2434">
                  <c:v>37469</c:v>
                </c:pt>
                <c:pt idx="2435">
                  <c:v>37468</c:v>
                </c:pt>
                <c:pt idx="2436">
                  <c:v>37467</c:v>
                </c:pt>
                <c:pt idx="2437">
                  <c:v>37466</c:v>
                </c:pt>
                <c:pt idx="2438">
                  <c:v>37463</c:v>
                </c:pt>
                <c:pt idx="2439">
                  <c:v>37462</c:v>
                </c:pt>
                <c:pt idx="2440">
                  <c:v>37461</c:v>
                </c:pt>
                <c:pt idx="2441">
                  <c:v>37460</c:v>
                </c:pt>
                <c:pt idx="2442">
                  <c:v>37459</c:v>
                </c:pt>
                <c:pt idx="2443">
                  <c:v>37456</c:v>
                </c:pt>
                <c:pt idx="2444">
                  <c:v>37455</c:v>
                </c:pt>
                <c:pt idx="2445">
                  <c:v>37454</c:v>
                </c:pt>
                <c:pt idx="2446">
                  <c:v>37453</c:v>
                </c:pt>
                <c:pt idx="2447">
                  <c:v>37452</c:v>
                </c:pt>
                <c:pt idx="2448">
                  <c:v>37449</c:v>
                </c:pt>
                <c:pt idx="2449">
                  <c:v>37448</c:v>
                </c:pt>
                <c:pt idx="2450">
                  <c:v>37447</c:v>
                </c:pt>
                <c:pt idx="2451">
                  <c:v>37446</c:v>
                </c:pt>
                <c:pt idx="2452">
                  <c:v>37445</c:v>
                </c:pt>
                <c:pt idx="2453">
                  <c:v>37442</c:v>
                </c:pt>
                <c:pt idx="2454">
                  <c:v>37440</c:v>
                </c:pt>
                <c:pt idx="2455">
                  <c:v>37439</c:v>
                </c:pt>
                <c:pt idx="2456">
                  <c:v>37438</c:v>
                </c:pt>
                <c:pt idx="2457">
                  <c:v>37435</c:v>
                </c:pt>
                <c:pt idx="2458">
                  <c:v>37434</c:v>
                </c:pt>
                <c:pt idx="2459">
                  <c:v>37433</c:v>
                </c:pt>
                <c:pt idx="2460">
                  <c:v>37432</c:v>
                </c:pt>
                <c:pt idx="2461">
                  <c:v>37431</c:v>
                </c:pt>
                <c:pt idx="2462">
                  <c:v>37428</c:v>
                </c:pt>
                <c:pt idx="2463">
                  <c:v>37427</c:v>
                </c:pt>
                <c:pt idx="2464">
                  <c:v>37426</c:v>
                </c:pt>
                <c:pt idx="2465">
                  <c:v>37425</c:v>
                </c:pt>
                <c:pt idx="2466">
                  <c:v>37424</c:v>
                </c:pt>
                <c:pt idx="2467">
                  <c:v>37421</c:v>
                </c:pt>
                <c:pt idx="2468">
                  <c:v>37420</c:v>
                </c:pt>
                <c:pt idx="2469">
                  <c:v>37419</c:v>
                </c:pt>
                <c:pt idx="2470">
                  <c:v>37418</c:v>
                </c:pt>
                <c:pt idx="2471">
                  <c:v>37417</c:v>
                </c:pt>
                <c:pt idx="2472">
                  <c:v>37414</c:v>
                </c:pt>
                <c:pt idx="2473">
                  <c:v>37413</c:v>
                </c:pt>
                <c:pt idx="2474">
                  <c:v>37412</c:v>
                </c:pt>
                <c:pt idx="2475">
                  <c:v>37411</c:v>
                </c:pt>
                <c:pt idx="2476">
                  <c:v>37410</c:v>
                </c:pt>
                <c:pt idx="2477">
                  <c:v>37407</c:v>
                </c:pt>
                <c:pt idx="2478">
                  <c:v>37406</c:v>
                </c:pt>
                <c:pt idx="2479">
                  <c:v>37405</c:v>
                </c:pt>
                <c:pt idx="2480">
                  <c:v>37404</c:v>
                </c:pt>
                <c:pt idx="2481">
                  <c:v>37400</c:v>
                </c:pt>
                <c:pt idx="2482">
                  <c:v>37399</c:v>
                </c:pt>
                <c:pt idx="2483">
                  <c:v>37398</c:v>
                </c:pt>
                <c:pt idx="2484">
                  <c:v>37397</c:v>
                </c:pt>
                <c:pt idx="2485">
                  <c:v>37396</c:v>
                </c:pt>
                <c:pt idx="2486">
                  <c:v>37393</c:v>
                </c:pt>
                <c:pt idx="2487">
                  <c:v>37392</c:v>
                </c:pt>
                <c:pt idx="2488">
                  <c:v>37391</c:v>
                </c:pt>
                <c:pt idx="2489">
                  <c:v>37390</c:v>
                </c:pt>
                <c:pt idx="2490">
                  <c:v>37389</c:v>
                </c:pt>
                <c:pt idx="2491">
                  <c:v>37386</c:v>
                </c:pt>
                <c:pt idx="2492">
                  <c:v>37385</c:v>
                </c:pt>
                <c:pt idx="2493">
                  <c:v>37384</c:v>
                </c:pt>
                <c:pt idx="2494">
                  <c:v>37383</c:v>
                </c:pt>
                <c:pt idx="2495">
                  <c:v>37382</c:v>
                </c:pt>
                <c:pt idx="2496">
                  <c:v>37379</c:v>
                </c:pt>
                <c:pt idx="2497">
                  <c:v>37378</c:v>
                </c:pt>
                <c:pt idx="2498">
                  <c:v>37377</c:v>
                </c:pt>
                <c:pt idx="2499">
                  <c:v>37376</c:v>
                </c:pt>
                <c:pt idx="2500">
                  <c:v>37375</c:v>
                </c:pt>
                <c:pt idx="2501">
                  <c:v>37372</c:v>
                </c:pt>
                <c:pt idx="2502">
                  <c:v>37371</c:v>
                </c:pt>
                <c:pt idx="2503">
                  <c:v>37370</c:v>
                </c:pt>
                <c:pt idx="2504">
                  <c:v>37369</c:v>
                </c:pt>
                <c:pt idx="2505">
                  <c:v>37368</c:v>
                </c:pt>
                <c:pt idx="2506">
                  <c:v>37365</c:v>
                </c:pt>
                <c:pt idx="2507">
                  <c:v>37364</c:v>
                </c:pt>
                <c:pt idx="2508">
                  <c:v>37363</c:v>
                </c:pt>
                <c:pt idx="2509">
                  <c:v>37362</c:v>
                </c:pt>
                <c:pt idx="2510">
                  <c:v>37361</c:v>
                </c:pt>
                <c:pt idx="2511">
                  <c:v>37358</c:v>
                </c:pt>
                <c:pt idx="2512">
                  <c:v>37357</c:v>
                </c:pt>
                <c:pt idx="2513">
                  <c:v>37356</c:v>
                </c:pt>
                <c:pt idx="2514">
                  <c:v>37355</c:v>
                </c:pt>
                <c:pt idx="2515">
                  <c:v>37354</c:v>
                </c:pt>
                <c:pt idx="2516">
                  <c:v>37351</c:v>
                </c:pt>
                <c:pt idx="2517">
                  <c:v>37350</c:v>
                </c:pt>
                <c:pt idx="2518">
                  <c:v>37349</c:v>
                </c:pt>
                <c:pt idx="2519">
                  <c:v>37348</c:v>
                </c:pt>
                <c:pt idx="2520">
                  <c:v>37347</c:v>
                </c:pt>
                <c:pt idx="2521">
                  <c:v>37343</c:v>
                </c:pt>
                <c:pt idx="2522">
                  <c:v>37342</c:v>
                </c:pt>
                <c:pt idx="2523">
                  <c:v>37341</c:v>
                </c:pt>
                <c:pt idx="2524">
                  <c:v>37340</c:v>
                </c:pt>
                <c:pt idx="2525">
                  <c:v>37337</c:v>
                </c:pt>
                <c:pt idx="2526">
                  <c:v>37336</c:v>
                </c:pt>
                <c:pt idx="2527">
                  <c:v>37335</c:v>
                </c:pt>
                <c:pt idx="2528">
                  <c:v>37334</c:v>
                </c:pt>
                <c:pt idx="2529">
                  <c:v>37333</c:v>
                </c:pt>
                <c:pt idx="2530">
                  <c:v>37330</c:v>
                </c:pt>
                <c:pt idx="2531">
                  <c:v>37329</c:v>
                </c:pt>
                <c:pt idx="2532">
                  <c:v>37328</c:v>
                </c:pt>
                <c:pt idx="2533">
                  <c:v>37327</c:v>
                </c:pt>
                <c:pt idx="2534">
                  <c:v>37326</c:v>
                </c:pt>
                <c:pt idx="2535">
                  <c:v>37323</c:v>
                </c:pt>
                <c:pt idx="2536">
                  <c:v>37322</c:v>
                </c:pt>
                <c:pt idx="2537">
                  <c:v>37321</c:v>
                </c:pt>
                <c:pt idx="2538">
                  <c:v>37320</c:v>
                </c:pt>
                <c:pt idx="2539">
                  <c:v>37319</c:v>
                </c:pt>
                <c:pt idx="2540">
                  <c:v>37316</c:v>
                </c:pt>
                <c:pt idx="2541">
                  <c:v>37315</c:v>
                </c:pt>
                <c:pt idx="2542">
                  <c:v>37314</c:v>
                </c:pt>
                <c:pt idx="2543">
                  <c:v>37313</c:v>
                </c:pt>
                <c:pt idx="2544">
                  <c:v>37312</c:v>
                </c:pt>
                <c:pt idx="2545">
                  <c:v>37309</c:v>
                </c:pt>
                <c:pt idx="2546">
                  <c:v>37308</c:v>
                </c:pt>
                <c:pt idx="2547">
                  <c:v>37307</c:v>
                </c:pt>
                <c:pt idx="2548">
                  <c:v>37306</c:v>
                </c:pt>
                <c:pt idx="2549">
                  <c:v>37302</c:v>
                </c:pt>
                <c:pt idx="2550">
                  <c:v>37301</c:v>
                </c:pt>
                <c:pt idx="2551">
                  <c:v>37300</c:v>
                </c:pt>
                <c:pt idx="2552">
                  <c:v>37299</c:v>
                </c:pt>
                <c:pt idx="2553">
                  <c:v>37298</c:v>
                </c:pt>
                <c:pt idx="2554">
                  <c:v>37295</c:v>
                </c:pt>
                <c:pt idx="2555">
                  <c:v>37294</c:v>
                </c:pt>
                <c:pt idx="2556">
                  <c:v>37293</c:v>
                </c:pt>
                <c:pt idx="2557">
                  <c:v>37292</c:v>
                </c:pt>
                <c:pt idx="2558">
                  <c:v>37291</c:v>
                </c:pt>
                <c:pt idx="2559">
                  <c:v>37288</c:v>
                </c:pt>
                <c:pt idx="2560">
                  <c:v>37287</c:v>
                </c:pt>
                <c:pt idx="2561">
                  <c:v>37286</c:v>
                </c:pt>
                <c:pt idx="2562">
                  <c:v>37285</c:v>
                </c:pt>
                <c:pt idx="2563">
                  <c:v>37284</c:v>
                </c:pt>
                <c:pt idx="2564">
                  <c:v>37281</c:v>
                </c:pt>
                <c:pt idx="2565">
                  <c:v>37280</c:v>
                </c:pt>
                <c:pt idx="2566">
                  <c:v>37279</c:v>
                </c:pt>
                <c:pt idx="2567">
                  <c:v>37278</c:v>
                </c:pt>
                <c:pt idx="2568">
                  <c:v>37274</c:v>
                </c:pt>
                <c:pt idx="2569">
                  <c:v>37273</c:v>
                </c:pt>
                <c:pt idx="2570">
                  <c:v>37272</c:v>
                </c:pt>
                <c:pt idx="2571">
                  <c:v>37271</c:v>
                </c:pt>
                <c:pt idx="2572">
                  <c:v>37270</c:v>
                </c:pt>
                <c:pt idx="2573">
                  <c:v>37267</c:v>
                </c:pt>
                <c:pt idx="2574">
                  <c:v>37266</c:v>
                </c:pt>
                <c:pt idx="2575">
                  <c:v>37265</c:v>
                </c:pt>
                <c:pt idx="2576">
                  <c:v>37264</c:v>
                </c:pt>
                <c:pt idx="2577">
                  <c:v>37263</c:v>
                </c:pt>
                <c:pt idx="2578">
                  <c:v>37260</c:v>
                </c:pt>
                <c:pt idx="2579">
                  <c:v>37259</c:v>
                </c:pt>
                <c:pt idx="2580">
                  <c:v>37258</c:v>
                </c:pt>
                <c:pt idx="2581">
                  <c:v>37256</c:v>
                </c:pt>
                <c:pt idx="2582">
                  <c:v>37253</c:v>
                </c:pt>
                <c:pt idx="2583">
                  <c:v>37252</c:v>
                </c:pt>
                <c:pt idx="2584">
                  <c:v>37251</c:v>
                </c:pt>
                <c:pt idx="2585">
                  <c:v>37249</c:v>
                </c:pt>
                <c:pt idx="2586">
                  <c:v>37246</c:v>
                </c:pt>
                <c:pt idx="2587">
                  <c:v>37245</c:v>
                </c:pt>
                <c:pt idx="2588">
                  <c:v>37244</c:v>
                </c:pt>
                <c:pt idx="2589">
                  <c:v>37243</c:v>
                </c:pt>
                <c:pt idx="2590">
                  <c:v>37242</c:v>
                </c:pt>
                <c:pt idx="2591">
                  <c:v>37239</c:v>
                </c:pt>
                <c:pt idx="2592">
                  <c:v>37238</c:v>
                </c:pt>
                <c:pt idx="2593">
                  <c:v>37237</c:v>
                </c:pt>
                <c:pt idx="2594">
                  <c:v>37236</c:v>
                </c:pt>
                <c:pt idx="2595">
                  <c:v>37235</c:v>
                </c:pt>
                <c:pt idx="2596">
                  <c:v>37232</c:v>
                </c:pt>
                <c:pt idx="2597">
                  <c:v>37231</c:v>
                </c:pt>
                <c:pt idx="2598">
                  <c:v>37230</c:v>
                </c:pt>
                <c:pt idx="2599">
                  <c:v>37229</c:v>
                </c:pt>
                <c:pt idx="2600">
                  <c:v>37228</c:v>
                </c:pt>
                <c:pt idx="2601">
                  <c:v>37225</c:v>
                </c:pt>
                <c:pt idx="2602">
                  <c:v>37224</c:v>
                </c:pt>
                <c:pt idx="2603">
                  <c:v>37223</c:v>
                </c:pt>
                <c:pt idx="2604">
                  <c:v>37222</c:v>
                </c:pt>
                <c:pt idx="2605">
                  <c:v>37221</c:v>
                </c:pt>
                <c:pt idx="2606">
                  <c:v>37218</c:v>
                </c:pt>
                <c:pt idx="2607">
                  <c:v>37216</c:v>
                </c:pt>
                <c:pt idx="2608">
                  <c:v>37215</c:v>
                </c:pt>
                <c:pt idx="2609">
                  <c:v>37214</c:v>
                </c:pt>
                <c:pt idx="2610">
                  <c:v>37211</c:v>
                </c:pt>
                <c:pt idx="2611">
                  <c:v>37210</c:v>
                </c:pt>
                <c:pt idx="2612">
                  <c:v>37209</c:v>
                </c:pt>
                <c:pt idx="2613">
                  <c:v>37208</c:v>
                </c:pt>
                <c:pt idx="2614">
                  <c:v>37207</c:v>
                </c:pt>
                <c:pt idx="2615">
                  <c:v>37204</c:v>
                </c:pt>
                <c:pt idx="2616">
                  <c:v>37203</c:v>
                </c:pt>
                <c:pt idx="2617">
                  <c:v>37202</c:v>
                </c:pt>
                <c:pt idx="2618">
                  <c:v>37201</c:v>
                </c:pt>
                <c:pt idx="2619">
                  <c:v>37200</c:v>
                </c:pt>
                <c:pt idx="2620">
                  <c:v>37197</c:v>
                </c:pt>
                <c:pt idx="2621">
                  <c:v>37196</c:v>
                </c:pt>
                <c:pt idx="2622">
                  <c:v>37195</c:v>
                </c:pt>
                <c:pt idx="2623">
                  <c:v>37194</c:v>
                </c:pt>
                <c:pt idx="2624">
                  <c:v>37193</c:v>
                </c:pt>
                <c:pt idx="2625">
                  <c:v>37190</c:v>
                </c:pt>
                <c:pt idx="2626">
                  <c:v>37189</c:v>
                </c:pt>
                <c:pt idx="2627">
                  <c:v>37188</c:v>
                </c:pt>
                <c:pt idx="2628">
                  <c:v>37187</c:v>
                </c:pt>
                <c:pt idx="2629">
                  <c:v>37186</c:v>
                </c:pt>
                <c:pt idx="2630">
                  <c:v>37183</c:v>
                </c:pt>
                <c:pt idx="2631">
                  <c:v>37182</c:v>
                </c:pt>
                <c:pt idx="2632">
                  <c:v>37181</c:v>
                </c:pt>
                <c:pt idx="2633">
                  <c:v>37180</c:v>
                </c:pt>
                <c:pt idx="2634">
                  <c:v>37179</c:v>
                </c:pt>
                <c:pt idx="2635">
                  <c:v>37176</c:v>
                </c:pt>
                <c:pt idx="2636">
                  <c:v>37175</c:v>
                </c:pt>
                <c:pt idx="2637">
                  <c:v>37174</c:v>
                </c:pt>
                <c:pt idx="2638">
                  <c:v>37173</c:v>
                </c:pt>
                <c:pt idx="2639">
                  <c:v>37172</c:v>
                </c:pt>
                <c:pt idx="2640">
                  <c:v>37169</c:v>
                </c:pt>
                <c:pt idx="2641">
                  <c:v>37168</c:v>
                </c:pt>
                <c:pt idx="2642">
                  <c:v>37167</c:v>
                </c:pt>
                <c:pt idx="2643">
                  <c:v>37166</c:v>
                </c:pt>
                <c:pt idx="2644">
                  <c:v>37165</c:v>
                </c:pt>
                <c:pt idx="2645">
                  <c:v>37162</c:v>
                </c:pt>
                <c:pt idx="2646">
                  <c:v>37161</c:v>
                </c:pt>
                <c:pt idx="2647">
                  <c:v>37160</c:v>
                </c:pt>
                <c:pt idx="2648">
                  <c:v>37159</c:v>
                </c:pt>
                <c:pt idx="2649">
                  <c:v>37158</c:v>
                </c:pt>
                <c:pt idx="2650">
                  <c:v>37155</c:v>
                </c:pt>
                <c:pt idx="2651">
                  <c:v>37154</c:v>
                </c:pt>
                <c:pt idx="2652">
                  <c:v>37153</c:v>
                </c:pt>
                <c:pt idx="2653">
                  <c:v>37152</c:v>
                </c:pt>
                <c:pt idx="2654">
                  <c:v>37151</c:v>
                </c:pt>
                <c:pt idx="2655">
                  <c:v>37144</c:v>
                </c:pt>
                <c:pt idx="2656">
                  <c:v>37141</c:v>
                </c:pt>
                <c:pt idx="2657">
                  <c:v>37140</c:v>
                </c:pt>
                <c:pt idx="2658">
                  <c:v>37139</c:v>
                </c:pt>
                <c:pt idx="2659">
                  <c:v>37138</c:v>
                </c:pt>
                <c:pt idx="2660">
                  <c:v>37134</c:v>
                </c:pt>
                <c:pt idx="2661">
                  <c:v>37133</c:v>
                </c:pt>
                <c:pt idx="2662">
                  <c:v>37132</c:v>
                </c:pt>
                <c:pt idx="2663">
                  <c:v>37131</c:v>
                </c:pt>
                <c:pt idx="2664">
                  <c:v>37130</c:v>
                </c:pt>
                <c:pt idx="2665">
                  <c:v>37127</c:v>
                </c:pt>
                <c:pt idx="2666">
                  <c:v>37126</c:v>
                </c:pt>
                <c:pt idx="2667">
                  <c:v>37125</c:v>
                </c:pt>
                <c:pt idx="2668">
                  <c:v>37124</c:v>
                </c:pt>
                <c:pt idx="2669">
                  <c:v>37123</c:v>
                </c:pt>
                <c:pt idx="2670">
                  <c:v>37120</c:v>
                </c:pt>
                <c:pt idx="2671">
                  <c:v>37119</c:v>
                </c:pt>
                <c:pt idx="2672">
                  <c:v>37118</c:v>
                </c:pt>
                <c:pt idx="2673">
                  <c:v>37117</c:v>
                </c:pt>
                <c:pt idx="2674">
                  <c:v>37116</c:v>
                </c:pt>
                <c:pt idx="2675">
                  <c:v>37113</c:v>
                </c:pt>
                <c:pt idx="2676">
                  <c:v>37112</c:v>
                </c:pt>
                <c:pt idx="2677">
                  <c:v>37111</c:v>
                </c:pt>
                <c:pt idx="2678">
                  <c:v>37110</c:v>
                </c:pt>
                <c:pt idx="2679">
                  <c:v>37109</c:v>
                </c:pt>
                <c:pt idx="2680">
                  <c:v>37106</c:v>
                </c:pt>
                <c:pt idx="2681">
                  <c:v>37105</c:v>
                </c:pt>
                <c:pt idx="2682">
                  <c:v>37104</c:v>
                </c:pt>
                <c:pt idx="2683">
                  <c:v>37103</c:v>
                </c:pt>
                <c:pt idx="2684">
                  <c:v>37102</c:v>
                </c:pt>
                <c:pt idx="2685">
                  <c:v>37099</c:v>
                </c:pt>
                <c:pt idx="2686">
                  <c:v>37098</c:v>
                </c:pt>
                <c:pt idx="2687">
                  <c:v>37097</c:v>
                </c:pt>
                <c:pt idx="2688">
                  <c:v>37096</c:v>
                </c:pt>
                <c:pt idx="2689">
                  <c:v>37095</c:v>
                </c:pt>
                <c:pt idx="2690">
                  <c:v>37092</c:v>
                </c:pt>
                <c:pt idx="2691">
                  <c:v>37091</c:v>
                </c:pt>
                <c:pt idx="2692">
                  <c:v>37090</c:v>
                </c:pt>
                <c:pt idx="2693">
                  <c:v>37089</c:v>
                </c:pt>
                <c:pt idx="2694">
                  <c:v>37088</c:v>
                </c:pt>
                <c:pt idx="2695">
                  <c:v>37085</c:v>
                </c:pt>
                <c:pt idx="2696">
                  <c:v>37084</c:v>
                </c:pt>
                <c:pt idx="2697">
                  <c:v>37083</c:v>
                </c:pt>
                <c:pt idx="2698">
                  <c:v>37082</c:v>
                </c:pt>
                <c:pt idx="2699">
                  <c:v>37081</c:v>
                </c:pt>
                <c:pt idx="2700">
                  <c:v>37078</c:v>
                </c:pt>
                <c:pt idx="2701">
                  <c:v>37077</c:v>
                </c:pt>
                <c:pt idx="2702">
                  <c:v>37075</c:v>
                </c:pt>
                <c:pt idx="2703">
                  <c:v>37074</c:v>
                </c:pt>
                <c:pt idx="2704">
                  <c:v>37071</c:v>
                </c:pt>
                <c:pt idx="2705">
                  <c:v>37070</c:v>
                </c:pt>
                <c:pt idx="2706">
                  <c:v>37069</c:v>
                </c:pt>
                <c:pt idx="2707">
                  <c:v>37068</c:v>
                </c:pt>
                <c:pt idx="2708">
                  <c:v>37067</c:v>
                </c:pt>
                <c:pt idx="2709">
                  <c:v>37064</c:v>
                </c:pt>
                <c:pt idx="2710">
                  <c:v>37063</c:v>
                </c:pt>
                <c:pt idx="2711">
                  <c:v>37062</c:v>
                </c:pt>
                <c:pt idx="2712">
                  <c:v>37061</c:v>
                </c:pt>
                <c:pt idx="2713">
                  <c:v>37060</c:v>
                </c:pt>
                <c:pt idx="2714">
                  <c:v>37057</c:v>
                </c:pt>
                <c:pt idx="2715">
                  <c:v>37056</c:v>
                </c:pt>
                <c:pt idx="2716">
                  <c:v>37055</c:v>
                </c:pt>
                <c:pt idx="2717">
                  <c:v>37054</c:v>
                </c:pt>
                <c:pt idx="2718">
                  <c:v>37053</c:v>
                </c:pt>
                <c:pt idx="2719">
                  <c:v>37050</c:v>
                </c:pt>
                <c:pt idx="2720">
                  <c:v>37049</c:v>
                </c:pt>
                <c:pt idx="2721">
                  <c:v>37048</c:v>
                </c:pt>
                <c:pt idx="2722">
                  <c:v>37047</c:v>
                </c:pt>
                <c:pt idx="2723">
                  <c:v>37046</c:v>
                </c:pt>
                <c:pt idx="2724">
                  <c:v>37043</c:v>
                </c:pt>
                <c:pt idx="2725">
                  <c:v>37042</c:v>
                </c:pt>
                <c:pt idx="2726">
                  <c:v>37041</c:v>
                </c:pt>
                <c:pt idx="2727">
                  <c:v>37040</c:v>
                </c:pt>
                <c:pt idx="2728">
                  <c:v>37036</c:v>
                </c:pt>
                <c:pt idx="2729">
                  <c:v>37035</c:v>
                </c:pt>
                <c:pt idx="2730">
                  <c:v>37034</c:v>
                </c:pt>
                <c:pt idx="2731">
                  <c:v>37033</c:v>
                </c:pt>
                <c:pt idx="2732">
                  <c:v>37032</c:v>
                </c:pt>
                <c:pt idx="2733">
                  <c:v>37029</c:v>
                </c:pt>
                <c:pt idx="2734">
                  <c:v>37028</c:v>
                </c:pt>
                <c:pt idx="2735">
                  <c:v>37027</c:v>
                </c:pt>
                <c:pt idx="2736">
                  <c:v>37026</c:v>
                </c:pt>
                <c:pt idx="2737">
                  <c:v>37025</c:v>
                </c:pt>
                <c:pt idx="2738">
                  <c:v>37022</c:v>
                </c:pt>
                <c:pt idx="2739">
                  <c:v>37021</c:v>
                </c:pt>
                <c:pt idx="2740">
                  <c:v>37020</c:v>
                </c:pt>
                <c:pt idx="2741">
                  <c:v>37019</c:v>
                </c:pt>
                <c:pt idx="2742">
                  <c:v>37018</c:v>
                </c:pt>
                <c:pt idx="2743">
                  <c:v>37015</c:v>
                </c:pt>
                <c:pt idx="2744">
                  <c:v>37014</c:v>
                </c:pt>
                <c:pt idx="2745">
                  <c:v>37013</c:v>
                </c:pt>
                <c:pt idx="2746">
                  <c:v>37012</c:v>
                </c:pt>
                <c:pt idx="2747">
                  <c:v>37011</c:v>
                </c:pt>
                <c:pt idx="2748">
                  <c:v>37008</c:v>
                </c:pt>
                <c:pt idx="2749">
                  <c:v>37007</c:v>
                </c:pt>
                <c:pt idx="2750">
                  <c:v>37006</c:v>
                </c:pt>
                <c:pt idx="2751">
                  <c:v>37005</c:v>
                </c:pt>
                <c:pt idx="2752">
                  <c:v>37004</c:v>
                </c:pt>
                <c:pt idx="2753">
                  <c:v>37001</c:v>
                </c:pt>
                <c:pt idx="2754">
                  <c:v>37000</c:v>
                </c:pt>
                <c:pt idx="2755">
                  <c:v>36999</c:v>
                </c:pt>
                <c:pt idx="2756">
                  <c:v>36998</c:v>
                </c:pt>
                <c:pt idx="2757">
                  <c:v>36997</c:v>
                </c:pt>
                <c:pt idx="2758">
                  <c:v>36993</c:v>
                </c:pt>
                <c:pt idx="2759">
                  <c:v>36992</c:v>
                </c:pt>
                <c:pt idx="2760">
                  <c:v>36991</c:v>
                </c:pt>
                <c:pt idx="2761">
                  <c:v>36990</c:v>
                </c:pt>
                <c:pt idx="2762">
                  <c:v>36987</c:v>
                </c:pt>
                <c:pt idx="2763">
                  <c:v>36986</c:v>
                </c:pt>
                <c:pt idx="2764">
                  <c:v>36985</c:v>
                </c:pt>
                <c:pt idx="2765">
                  <c:v>36984</c:v>
                </c:pt>
                <c:pt idx="2766">
                  <c:v>36983</c:v>
                </c:pt>
                <c:pt idx="2767">
                  <c:v>36980</c:v>
                </c:pt>
                <c:pt idx="2768">
                  <c:v>36979</c:v>
                </c:pt>
                <c:pt idx="2769">
                  <c:v>36978</c:v>
                </c:pt>
                <c:pt idx="2770">
                  <c:v>36977</c:v>
                </c:pt>
                <c:pt idx="2771">
                  <c:v>36976</c:v>
                </c:pt>
                <c:pt idx="2772">
                  <c:v>36973</c:v>
                </c:pt>
                <c:pt idx="2773">
                  <c:v>36972</c:v>
                </c:pt>
                <c:pt idx="2774">
                  <c:v>36971</c:v>
                </c:pt>
                <c:pt idx="2775">
                  <c:v>36970</c:v>
                </c:pt>
                <c:pt idx="2776">
                  <c:v>36969</c:v>
                </c:pt>
                <c:pt idx="2777">
                  <c:v>36966</c:v>
                </c:pt>
                <c:pt idx="2778">
                  <c:v>36965</c:v>
                </c:pt>
                <c:pt idx="2779">
                  <c:v>36964</c:v>
                </c:pt>
                <c:pt idx="2780">
                  <c:v>36963</c:v>
                </c:pt>
                <c:pt idx="2781">
                  <c:v>36962</c:v>
                </c:pt>
                <c:pt idx="2782">
                  <c:v>36959</c:v>
                </c:pt>
                <c:pt idx="2783">
                  <c:v>36958</c:v>
                </c:pt>
                <c:pt idx="2784">
                  <c:v>36957</c:v>
                </c:pt>
                <c:pt idx="2785">
                  <c:v>36956</c:v>
                </c:pt>
                <c:pt idx="2786">
                  <c:v>36955</c:v>
                </c:pt>
                <c:pt idx="2787">
                  <c:v>36952</c:v>
                </c:pt>
                <c:pt idx="2788">
                  <c:v>36951</c:v>
                </c:pt>
                <c:pt idx="2789">
                  <c:v>36950</c:v>
                </c:pt>
                <c:pt idx="2790">
                  <c:v>36949</c:v>
                </c:pt>
                <c:pt idx="2791">
                  <c:v>36948</c:v>
                </c:pt>
                <c:pt idx="2792">
                  <c:v>36945</c:v>
                </c:pt>
                <c:pt idx="2793">
                  <c:v>36944</c:v>
                </c:pt>
                <c:pt idx="2794">
                  <c:v>36943</c:v>
                </c:pt>
                <c:pt idx="2795">
                  <c:v>36942</c:v>
                </c:pt>
                <c:pt idx="2796">
                  <c:v>36938</c:v>
                </c:pt>
                <c:pt idx="2797">
                  <c:v>36937</c:v>
                </c:pt>
                <c:pt idx="2798">
                  <c:v>36936</c:v>
                </c:pt>
                <c:pt idx="2799">
                  <c:v>36935</c:v>
                </c:pt>
                <c:pt idx="2800">
                  <c:v>36934</c:v>
                </c:pt>
                <c:pt idx="2801">
                  <c:v>36931</c:v>
                </c:pt>
                <c:pt idx="2802">
                  <c:v>36930</c:v>
                </c:pt>
                <c:pt idx="2803">
                  <c:v>36929</c:v>
                </c:pt>
                <c:pt idx="2804">
                  <c:v>36928</c:v>
                </c:pt>
                <c:pt idx="2805">
                  <c:v>36927</c:v>
                </c:pt>
                <c:pt idx="2806">
                  <c:v>36924</c:v>
                </c:pt>
                <c:pt idx="2807">
                  <c:v>36923</c:v>
                </c:pt>
                <c:pt idx="2808">
                  <c:v>36922</c:v>
                </c:pt>
                <c:pt idx="2809">
                  <c:v>36921</c:v>
                </c:pt>
                <c:pt idx="2810">
                  <c:v>36920</c:v>
                </c:pt>
                <c:pt idx="2811">
                  <c:v>36917</c:v>
                </c:pt>
                <c:pt idx="2812">
                  <c:v>36916</c:v>
                </c:pt>
                <c:pt idx="2813">
                  <c:v>36915</c:v>
                </c:pt>
                <c:pt idx="2814">
                  <c:v>36914</c:v>
                </c:pt>
                <c:pt idx="2815">
                  <c:v>36913</c:v>
                </c:pt>
                <c:pt idx="2816">
                  <c:v>36910</c:v>
                </c:pt>
                <c:pt idx="2817">
                  <c:v>36909</c:v>
                </c:pt>
                <c:pt idx="2818">
                  <c:v>36908</c:v>
                </c:pt>
                <c:pt idx="2819">
                  <c:v>36907</c:v>
                </c:pt>
                <c:pt idx="2820">
                  <c:v>36903</c:v>
                </c:pt>
                <c:pt idx="2821">
                  <c:v>36902</c:v>
                </c:pt>
                <c:pt idx="2822">
                  <c:v>36901</c:v>
                </c:pt>
                <c:pt idx="2823">
                  <c:v>36900</c:v>
                </c:pt>
                <c:pt idx="2824">
                  <c:v>36899</c:v>
                </c:pt>
                <c:pt idx="2825">
                  <c:v>36896</c:v>
                </c:pt>
                <c:pt idx="2826">
                  <c:v>36895</c:v>
                </c:pt>
                <c:pt idx="2827">
                  <c:v>36894</c:v>
                </c:pt>
                <c:pt idx="2828">
                  <c:v>36893</c:v>
                </c:pt>
                <c:pt idx="2829">
                  <c:v>36889</c:v>
                </c:pt>
                <c:pt idx="2830">
                  <c:v>36888</c:v>
                </c:pt>
                <c:pt idx="2831">
                  <c:v>36887</c:v>
                </c:pt>
                <c:pt idx="2832">
                  <c:v>36886</c:v>
                </c:pt>
                <c:pt idx="2833">
                  <c:v>36882</c:v>
                </c:pt>
                <c:pt idx="2834">
                  <c:v>36881</c:v>
                </c:pt>
                <c:pt idx="2835">
                  <c:v>36880</c:v>
                </c:pt>
                <c:pt idx="2836">
                  <c:v>36879</c:v>
                </c:pt>
                <c:pt idx="2837">
                  <c:v>36878</c:v>
                </c:pt>
                <c:pt idx="2838">
                  <c:v>36875</c:v>
                </c:pt>
                <c:pt idx="2839">
                  <c:v>36874</c:v>
                </c:pt>
                <c:pt idx="2840">
                  <c:v>36873</c:v>
                </c:pt>
                <c:pt idx="2841">
                  <c:v>36872</c:v>
                </c:pt>
                <c:pt idx="2842">
                  <c:v>36871</c:v>
                </c:pt>
                <c:pt idx="2843">
                  <c:v>36868</c:v>
                </c:pt>
                <c:pt idx="2844">
                  <c:v>36867</c:v>
                </c:pt>
                <c:pt idx="2845">
                  <c:v>36866</c:v>
                </c:pt>
                <c:pt idx="2846">
                  <c:v>36865</c:v>
                </c:pt>
                <c:pt idx="2847">
                  <c:v>36864</c:v>
                </c:pt>
                <c:pt idx="2848">
                  <c:v>36861</c:v>
                </c:pt>
                <c:pt idx="2849">
                  <c:v>36860</c:v>
                </c:pt>
                <c:pt idx="2850">
                  <c:v>36859</c:v>
                </c:pt>
                <c:pt idx="2851">
                  <c:v>36858</c:v>
                </c:pt>
                <c:pt idx="2852">
                  <c:v>36857</c:v>
                </c:pt>
                <c:pt idx="2853">
                  <c:v>36854</c:v>
                </c:pt>
                <c:pt idx="2854">
                  <c:v>36852</c:v>
                </c:pt>
                <c:pt idx="2855">
                  <c:v>36851</c:v>
                </c:pt>
                <c:pt idx="2856">
                  <c:v>36850</c:v>
                </c:pt>
                <c:pt idx="2857">
                  <c:v>36847</c:v>
                </c:pt>
                <c:pt idx="2858">
                  <c:v>36846</c:v>
                </c:pt>
                <c:pt idx="2859">
                  <c:v>36845</c:v>
                </c:pt>
                <c:pt idx="2860">
                  <c:v>36844</c:v>
                </c:pt>
                <c:pt idx="2861">
                  <c:v>36843</c:v>
                </c:pt>
                <c:pt idx="2862">
                  <c:v>36840</c:v>
                </c:pt>
                <c:pt idx="2863">
                  <c:v>36839</c:v>
                </c:pt>
                <c:pt idx="2864">
                  <c:v>36838</c:v>
                </c:pt>
                <c:pt idx="2865">
                  <c:v>36837</c:v>
                </c:pt>
                <c:pt idx="2866">
                  <c:v>36836</c:v>
                </c:pt>
                <c:pt idx="2867">
                  <c:v>36833</c:v>
                </c:pt>
                <c:pt idx="2868">
                  <c:v>36832</c:v>
                </c:pt>
                <c:pt idx="2869">
                  <c:v>36831</c:v>
                </c:pt>
                <c:pt idx="2870">
                  <c:v>36830</c:v>
                </c:pt>
                <c:pt idx="2871">
                  <c:v>36829</c:v>
                </c:pt>
                <c:pt idx="2872">
                  <c:v>36826</c:v>
                </c:pt>
                <c:pt idx="2873">
                  <c:v>36825</c:v>
                </c:pt>
                <c:pt idx="2874">
                  <c:v>36824</c:v>
                </c:pt>
                <c:pt idx="2875">
                  <c:v>36823</c:v>
                </c:pt>
                <c:pt idx="2876">
                  <c:v>36822</c:v>
                </c:pt>
                <c:pt idx="2877">
                  <c:v>36819</c:v>
                </c:pt>
                <c:pt idx="2878">
                  <c:v>36818</c:v>
                </c:pt>
                <c:pt idx="2879">
                  <c:v>36817</c:v>
                </c:pt>
                <c:pt idx="2880">
                  <c:v>36816</c:v>
                </c:pt>
                <c:pt idx="2881">
                  <c:v>36815</c:v>
                </c:pt>
                <c:pt idx="2882">
                  <c:v>36812</c:v>
                </c:pt>
                <c:pt idx="2883">
                  <c:v>36811</c:v>
                </c:pt>
                <c:pt idx="2884">
                  <c:v>36810</c:v>
                </c:pt>
                <c:pt idx="2885">
                  <c:v>36809</c:v>
                </c:pt>
                <c:pt idx="2886">
                  <c:v>36808</c:v>
                </c:pt>
                <c:pt idx="2887">
                  <c:v>36805</c:v>
                </c:pt>
                <c:pt idx="2888">
                  <c:v>36804</c:v>
                </c:pt>
                <c:pt idx="2889">
                  <c:v>36803</c:v>
                </c:pt>
                <c:pt idx="2890">
                  <c:v>36802</c:v>
                </c:pt>
                <c:pt idx="2891">
                  <c:v>36801</c:v>
                </c:pt>
                <c:pt idx="2892">
                  <c:v>36798</c:v>
                </c:pt>
                <c:pt idx="2893">
                  <c:v>36797</c:v>
                </c:pt>
                <c:pt idx="2894">
                  <c:v>36796</c:v>
                </c:pt>
                <c:pt idx="2895">
                  <c:v>36795</c:v>
                </c:pt>
                <c:pt idx="2896">
                  <c:v>36794</c:v>
                </c:pt>
                <c:pt idx="2897">
                  <c:v>36791</c:v>
                </c:pt>
                <c:pt idx="2898">
                  <c:v>36790</c:v>
                </c:pt>
                <c:pt idx="2899">
                  <c:v>36789</c:v>
                </c:pt>
                <c:pt idx="2900">
                  <c:v>36788</c:v>
                </c:pt>
                <c:pt idx="2901">
                  <c:v>36787</c:v>
                </c:pt>
                <c:pt idx="2902">
                  <c:v>36784</c:v>
                </c:pt>
                <c:pt idx="2903">
                  <c:v>36783</c:v>
                </c:pt>
                <c:pt idx="2904">
                  <c:v>36782</c:v>
                </c:pt>
                <c:pt idx="2905">
                  <c:v>36781</c:v>
                </c:pt>
                <c:pt idx="2906">
                  <c:v>36780</c:v>
                </c:pt>
                <c:pt idx="2907">
                  <c:v>36777</c:v>
                </c:pt>
                <c:pt idx="2908">
                  <c:v>36776</c:v>
                </c:pt>
                <c:pt idx="2909">
                  <c:v>36775</c:v>
                </c:pt>
                <c:pt idx="2910">
                  <c:v>36774</c:v>
                </c:pt>
                <c:pt idx="2911">
                  <c:v>36770</c:v>
                </c:pt>
                <c:pt idx="2912">
                  <c:v>36769</c:v>
                </c:pt>
                <c:pt idx="2913">
                  <c:v>36768</c:v>
                </c:pt>
                <c:pt idx="2914">
                  <c:v>36767</c:v>
                </c:pt>
                <c:pt idx="2915">
                  <c:v>36766</c:v>
                </c:pt>
                <c:pt idx="2916">
                  <c:v>36763</c:v>
                </c:pt>
                <c:pt idx="2917">
                  <c:v>36762</c:v>
                </c:pt>
                <c:pt idx="2918">
                  <c:v>36761</c:v>
                </c:pt>
                <c:pt idx="2919">
                  <c:v>36760</c:v>
                </c:pt>
                <c:pt idx="2920">
                  <c:v>36759</c:v>
                </c:pt>
                <c:pt idx="2921">
                  <c:v>36756</c:v>
                </c:pt>
                <c:pt idx="2922">
                  <c:v>36755</c:v>
                </c:pt>
                <c:pt idx="2923">
                  <c:v>36754</c:v>
                </c:pt>
                <c:pt idx="2924">
                  <c:v>36753</c:v>
                </c:pt>
                <c:pt idx="2925">
                  <c:v>36752</c:v>
                </c:pt>
                <c:pt idx="2926">
                  <c:v>36749</c:v>
                </c:pt>
                <c:pt idx="2927">
                  <c:v>36748</c:v>
                </c:pt>
                <c:pt idx="2928">
                  <c:v>36747</c:v>
                </c:pt>
                <c:pt idx="2929">
                  <c:v>36746</c:v>
                </c:pt>
                <c:pt idx="2930">
                  <c:v>36745</c:v>
                </c:pt>
                <c:pt idx="2931">
                  <c:v>36742</c:v>
                </c:pt>
                <c:pt idx="2932">
                  <c:v>36741</c:v>
                </c:pt>
                <c:pt idx="2933">
                  <c:v>36740</c:v>
                </c:pt>
                <c:pt idx="2934">
                  <c:v>36739</c:v>
                </c:pt>
                <c:pt idx="2935">
                  <c:v>36738</c:v>
                </c:pt>
                <c:pt idx="2936">
                  <c:v>36735</c:v>
                </c:pt>
                <c:pt idx="2937">
                  <c:v>36734</c:v>
                </c:pt>
                <c:pt idx="2938">
                  <c:v>36733</c:v>
                </c:pt>
                <c:pt idx="2939">
                  <c:v>36732</c:v>
                </c:pt>
                <c:pt idx="2940">
                  <c:v>36731</c:v>
                </c:pt>
                <c:pt idx="2941">
                  <c:v>36728</c:v>
                </c:pt>
                <c:pt idx="2942">
                  <c:v>36727</c:v>
                </c:pt>
                <c:pt idx="2943">
                  <c:v>36726</c:v>
                </c:pt>
                <c:pt idx="2944">
                  <c:v>36725</c:v>
                </c:pt>
                <c:pt idx="2945">
                  <c:v>36724</c:v>
                </c:pt>
                <c:pt idx="2946">
                  <c:v>36721</c:v>
                </c:pt>
                <c:pt idx="2947">
                  <c:v>36720</c:v>
                </c:pt>
                <c:pt idx="2948">
                  <c:v>36719</c:v>
                </c:pt>
                <c:pt idx="2949">
                  <c:v>36718</c:v>
                </c:pt>
                <c:pt idx="2950">
                  <c:v>36717</c:v>
                </c:pt>
                <c:pt idx="2951">
                  <c:v>36714</c:v>
                </c:pt>
                <c:pt idx="2952">
                  <c:v>36713</c:v>
                </c:pt>
                <c:pt idx="2953">
                  <c:v>36712</c:v>
                </c:pt>
                <c:pt idx="2954">
                  <c:v>36710</c:v>
                </c:pt>
                <c:pt idx="2955">
                  <c:v>36707</c:v>
                </c:pt>
                <c:pt idx="2956">
                  <c:v>36706</c:v>
                </c:pt>
                <c:pt idx="2957">
                  <c:v>36705</c:v>
                </c:pt>
                <c:pt idx="2958">
                  <c:v>36704</c:v>
                </c:pt>
                <c:pt idx="2959">
                  <c:v>36703</c:v>
                </c:pt>
                <c:pt idx="2960">
                  <c:v>36700</c:v>
                </c:pt>
                <c:pt idx="2961">
                  <c:v>36699</c:v>
                </c:pt>
                <c:pt idx="2962">
                  <c:v>36698</c:v>
                </c:pt>
                <c:pt idx="2963">
                  <c:v>36697</c:v>
                </c:pt>
                <c:pt idx="2964">
                  <c:v>36696</c:v>
                </c:pt>
                <c:pt idx="2965">
                  <c:v>36693</c:v>
                </c:pt>
                <c:pt idx="2966">
                  <c:v>36692</c:v>
                </c:pt>
                <c:pt idx="2967">
                  <c:v>36691</c:v>
                </c:pt>
                <c:pt idx="2968">
                  <c:v>36690</c:v>
                </c:pt>
                <c:pt idx="2969">
                  <c:v>36689</c:v>
                </c:pt>
                <c:pt idx="2970">
                  <c:v>36686</c:v>
                </c:pt>
                <c:pt idx="2971">
                  <c:v>36685</c:v>
                </c:pt>
                <c:pt idx="2972">
                  <c:v>36684</c:v>
                </c:pt>
                <c:pt idx="2973">
                  <c:v>36683</c:v>
                </c:pt>
                <c:pt idx="2974">
                  <c:v>36682</c:v>
                </c:pt>
                <c:pt idx="2975">
                  <c:v>36679</c:v>
                </c:pt>
                <c:pt idx="2976">
                  <c:v>36678</c:v>
                </c:pt>
                <c:pt idx="2977">
                  <c:v>36677</c:v>
                </c:pt>
                <c:pt idx="2978">
                  <c:v>36676</c:v>
                </c:pt>
                <c:pt idx="2979">
                  <c:v>36672</c:v>
                </c:pt>
                <c:pt idx="2980">
                  <c:v>36671</c:v>
                </c:pt>
                <c:pt idx="2981">
                  <c:v>36670</c:v>
                </c:pt>
                <c:pt idx="2982">
                  <c:v>36669</c:v>
                </c:pt>
                <c:pt idx="2983">
                  <c:v>36668</c:v>
                </c:pt>
                <c:pt idx="2984">
                  <c:v>36665</c:v>
                </c:pt>
                <c:pt idx="2985">
                  <c:v>36664</c:v>
                </c:pt>
                <c:pt idx="2986">
                  <c:v>36663</c:v>
                </c:pt>
                <c:pt idx="2987">
                  <c:v>36662</c:v>
                </c:pt>
                <c:pt idx="2988">
                  <c:v>36661</c:v>
                </c:pt>
                <c:pt idx="2989">
                  <c:v>36658</c:v>
                </c:pt>
              </c:numCache>
            </c:numRef>
          </c:cat>
          <c:val>
            <c:numRef>
              <c:f>table!$C$8:$C$2997</c:f>
              <c:numCache>
                <c:formatCode>General</c:formatCode>
                <c:ptCount val="2990"/>
                <c:pt idx="0">
                  <c:v>59.54</c:v>
                </c:pt>
                <c:pt idx="1">
                  <c:v>59.22</c:v>
                </c:pt>
                <c:pt idx="2">
                  <c:v>59.34</c:v>
                </c:pt>
                <c:pt idx="3">
                  <c:v>59.87</c:v>
                </c:pt>
                <c:pt idx="4">
                  <c:v>60.18</c:v>
                </c:pt>
                <c:pt idx="5">
                  <c:v>59.37</c:v>
                </c:pt>
                <c:pt idx="6">
                  <c:v>59.01</c:v>
                </c:pt>
                <c:pt idx="7">
                  <c:v>59.67</c:v>
                </c:pt>
                <c:pt idx="8">
                  <c:v>59.9</c:v>
                </c:pt>
                <c:pt idx="9">
                  <c:v>60.74</c:v>
                </c:pt>
                <c:pt idx="10">
                  <c:v>60.46</c:v>
                </c:pt>
                <c:pt idx="11">
                  <c:v>60.66</c:v>
                </c:pt>
                <c:pt idx="12">
                  <c:v>60.03</c:v>
                </c:pt>
                <c:pt idx="13">
                  <c:v>60.79</c:v>
                </c:pt>
                <c:pt idx="14">
                  <c:v>58.95</c:v>
                </c:pt>
                <c:pt idx="15">
                  <c:v>59.71</c:v>
                </c:pt>
                <c:pt idx="16">
                  <c:v>59.71</c:v>
                </c:pt>
                <c:pt idx="17">
                  <c:v>58.38</c:v>
                </c:pt>
                <c:pt idx="18">
                  <c:v>57.64</c:v>
                </c:pt>
                <c:pt idx="19">
                  <c:v>59.36</c:v>
                </c:pt>
                <c:pt idx="20">
                  <c:v>60.14</c:v>
                </c:pt>
                <c:pt idx="21">
                  <c:v>60.31</c:v>
                </c:pt>
                <c:pt idx="22">
                  <c:v>59.87</c:v>
                </c:pt>
                <c:pt idx="23">
                  <c:v>58.93</c:v>
                </c:pt>
                <c:pt idx="24">
                  <c:v>58.39</c:v>
                </c:pt>
                <c:pt idx="25">
                  <c:v>59.24</c:v>
                </c:pt>
                <c:pt idx="26">
                  <c:v>58.52</c:v>
                </c:pt>
                <c:pt idx="27">
                  <c:v>59.06</c:v>
                </c:pt>
                <c:pt idx="28">
                  <c:v>59.16</c:v>
                </c:pt>
                <c:pt idx="29">
                  <c:v>59.42</c:v>
                </c:pt>
                <c:pt idx="30">
                  <c:v>58.95</c:v>
                </c:pt>
                <c:pt idx="31">
                  <c:v>58.89</c:v>
                </c:pt>
                <c:pt idx="32">
                  <c:v>58.38</c:v>
                </c:pt>
                <c:pt idx="33">
                  <c:v>58.82</c:v>
                </c:pt>
                <c:pt idx="34">
                  <c:v>57.71</c:v>
                </c:pt>
                <c:pt idx="35">
                  <c:v>59.19</c:v>
                </c:pt>
                <c:pt idx="36">
                  <c:v>59.17</c:v>
                </c:pt>
                <c:pt idx="37">
                  <c:v>58.68</c:v>
                </c:pt>
                <c:pt idx="38">
                  <c:v>58.32</c:v>
                </c:pt>
                <c:pt idx="39">
                  <c:v>59.03</c:v>
                </c:pt>
                <c:pt idx="40">
                  <c:v>58.47</c:v>
                </c:pt>
                <c:pt idx="41">
                  <c:v>58.21</c:v>
                </c:pt>
                <c:pt idx="42">
                  <c:v>57.36</c:v>
                </c:pt>
                <c:pt idx="43">
                  <c:v>57.01</c:v>
                </c:pt>
                <c:pt idx="44">
                  <c:v>57.94</c:v>
                </c:pt>
                <c:pt idx="45">
                  <c:v>57.52</c:v>
                </c:pt>
                <c:pt idx="46">
                  <c:v>58.06</c:v>
                </c:pt>
                <c:pt idx="47">
                  <c:v>57.53</c:v>
                </c:pt>
                <c:pt idx="48">
                  <c:v>57.54</c:v>
                </c:pt>
                <c:pt idx="49">
                  <c:v>56.76</c:v>
                </c:pt>
                <c:pt idx="50">
                  <c:v>56.17</c:v>
                </c:pt>
                <c:pt idx="51">
                  <c:v>55.21</c:v>
                </c:pt>
                <c:pt idx="52">
                  <c:v>54.32</c:v>
                </c:pt>
                <c:pt idx="53">
                  <c:v>53.29</c:v>
                </c:pt>
                <c:pt idx="54">
                  <c:v>53.19</c:v>
                </c:pt>
                <c:pt idx="55">
                  <c:v>52.58</c:v>
                </c:pt>
                <c:pt idx="56">
                  <c:v>53.15</c:v>
                </c:pt>
                <c:pt idx="57">
                  <c:v>52.07</c:v>
                </c:pt>
                <c:pt idx="58">
                  <c:v>52.19</c:v>
                </c:pt>
                <c:pt idx="59">
                  <c:v>53.38</c:v>
                </c:pt>
                <c:pt idx="60">
                  <c:v>54.02</c:v>
                </c:pt>
                <c:pt idx="61">
                  <c:v>54.27</c:v>
                </c:pt>
                <c:pt idx="62">
                  <c:v>52.26</c:v>
                </c:pt>
                <c:pt idx="63">
                  <c:v>52.2</c:v>
                </c:pt>
                <c:pt idx="64">
                  <c:v>51.48</c:v>
                </c:pt>
                <c:pt idx="65">
                  <c:v>51.81</c:v>
                </c:pt>
                <c:pt idx="66">
                  <c:v>53.09</c:v>
                </c:pt>
                <c:pt idx="67">
                  <c:v>52.67</c:v>
                </c:pt>
                <c:pt idx="68">
                  <c:v>52.14</c:v>
                </c:pt>
                <c:pt idx="69">
                  <c:v>51.56</c:v>
                </c:pt>
                <c:pt idx="70">
                  <c:v>49.48</c:v>
                </c:pt>
                <c:pt idx="71">
                  <c:v>51.77</c:v>
                </c:pt>
                <c:pt idx="72">
                  <c:v>51.39</c:v>
                </c:pt>
                <c:pt idx="73">
                  <c:v>51.27</c:v>
                </c:pt>
                <c:pt idx="74">
                  <c:v>52.21</c:v>
                </c:pt>
                <c:pt idx="75">
                  <c:v>52.94</c:v>
                </c:pt>
                <c:pt idx="76">
                  <c:v>54.68</c:v>
                </c:pt>
                <c:pt idx="77">
                  <c:v>54.04</c:v>
                </c:pt>
                <c:pt idx="78">
                  <c:v>55.81</c:v>
                </c:pt>
                <c:pt idx="79">
                  <c:v>55.76</c:v>
                </c:pt>
                <c:pt idx="80">
                  <c:v>56.4</c:v>
                </c:pt>
                <c:pt idx="81">
                  <c:v>55.59</c:v>
                </c:pt>
                <c:pt idx="82">
                  <c:v>55.98</c:v>
                </c:pt>
                <c:pt idx="83">
                  <c:v>56.06</c:v>
                </c:pt>
                <c:pt idx="84">
                  <c:v>52.97</c:v>
                </c:pt>
                <c:pt idx="85">
                  <c:v>51.99</c:v>
                </c:pt>
                <c:pt idx="86">
                  <c:v>49.52</c:v>
                </c:pt>
                <c:pt idx="87">
                  <c:v>49.77</c:v>
                </c:pt>
                <c:pt idx="88">
                  <c:v>51.75</c:v>
                </c:pt>
                <c:pt idx="89">
                  <c:v>50.99</c:v>
                </c:pt>
                <c:pt idx="90">
                  <c:v>52.69</c:v>
                </c:pt>
                <c:pt idx="91">
                  <c:v>52.25</c:v>
                </c:pt>
                <c:pt idx="92">
                  <c:v>53.34</c:v>
                </c:pt>
                <c:pt idx="93">
                  <c:v>54.7</c:v>
                </c:pt>
                <c:pt idx="94">
                  <c:v>54.57</c:v>
                </c:pt>
                <c:pt idx="95">
                  <c:v>54.83</c:v>
                </c:pt>
                <c:pt idx="96">
                  <c:v>53.23</c:v>
                </c:pt>
                <c:pt idx="97">
                  <c:v>53.5</c:v>
                </c:pt>
                <c:pt idx="98">
                  <c:v>56.75</c:v>
                </c:pt>
                <c:pt idx="99">
                  <c:v>56.68</c:v>
                </c:pt>
                <c:pt idx="100">
                  <c:v>56.55</c:v>
                </c:pt>
                <c:pt idx="101">
                  <c:v>55.76</c:v>
                </c:pt>
                <c:pt idx="102">
                  <c:v>55.82</c:v>
                </c:pt>
                <c:pt idx="103">
                  <c:v>54.53</c:v>
                </c:pt>
                <c:pt idx="104">
                  <c:v>55.4</c:v>
                </c:pt>
                <c:pt idx="105">
                  <c:v>57.46</c:v>
                </c:pt>
                <c:pt idx="106">
                  <c:v>58.02</c:v>
                </c:pt>
                <c:pt idx="107">
                  <c:v>54.63</c:v>
                </c:pt>
                <c:pt idx="108">
                  <c:v>54.3</c:v>
                </c:pt>
                <c:pt idx="109">
                  <c:v>55.48</c:v>
                </c:pt>
                <c:pt idx="110">
                  <c:v>52.98</c:v>
                </c:pt>
                <c:pt idx="111">
                  <c:v>51.64</c:v>
                </c:pt>
                <c:pt idx="112">
                  <c:v>52.84</c:v>
                </c:pt>
                <c:pt idx="113">
                  <c:v>52.98</c:v>
                </c:pt>
                <c:pt idx="114">
                  <c:v>51.62</c:v>
                </c:pt>
                <c:pt idx="115">
                  <c:v>52.82</c:v>
                </c:pt>
                <c:pt idx="116">
                  <c:v>51.45</c:v>
                </c:pt>
                <c:pt idx="117">
                  <c:v>52</c:v>
                </c:pt>
                <c:pt idx="118">
                  <c:v>50.45</c:v>
                </c:pt>
                <c:pt idx="119">
                  <c:v>50.75</c:v>
                </c:pt>
                <c:pt idx="120">
                  <c:v>48.49</c:v>
                </c:pt>
                <c:pt idx="121">
                  <c:v>48.62</c:v>
                </c:pt>
                <c:pt idx="122">
                  <c:v>47.15</c:v>
                </c:pt>
                <c:pt idx="123">
                  <c:v>46.8</c:v>
                </c:pt>
                <c:pt idx="124">
                  <c:v>45.27</c:v>
                </c:pt>
                <c:pt idx="125">
                  <c:v>46.57</c:v>
                </c:pt>
                <c:pt idx="126">
                  <c:v>48.57</c:v>
                </c:pt>
                <c:pt idx="127">
                  <c:v>47.42</c:v>
                </c:pt>
                <c:pt idx="128">
                  <c:v>49.18</c:v>
                </c:pt>
                <c:pt idx="129">
                  <c:v>47.24</c:v>
                </c:pt>
                <c:pt idx="130">
                  <c:v>46.67</c:v>
                </c:pt>
                <c:pt idx="131">
                  <c:v>45.67</c:v>
                </c:pt>
                <c:pt idx="132">
                  <c:v>49.98</c:v>
                </c:pt>
                <c:pt idx="133">
                  <c:v>51.83</c:v>
                </c:pt>
                <c:pt idx="134">
                  <c:v>51.57</c:v>
                </c:pt>
                <c:pt idx="135">
                  <c:v>53.58</c:v>
                </c:pt>
                <c:pt idx="136">
                  <c:v>52.73</c:v>
                </c:pt>
                <c:pt idx="137">
                  <c:v>52.06</c:v>
                </c:pt>
                <c:pt idx="138">
                  <c:v>52.39</c:v>
                </c:pt>
                <c:pt idx="139">
                  <c:v>52.18</c:v>
                </c:pt>
                <c:pt idx="140">
                  <c:v>52.19</c:v>
                </c:pt>
                <c:pt idx="141">
                  <c:v>54.6</c:v>
                </c:pt>
                <c:pt idx="142">
                  <c:v>56.14</c:v>
                </c:pt>
                <c:pt idx="143">
                  <c:v>53.97</c:v>
                </c:pt>
                <c:pt idx="144">
                  <c:v>54.65</c:v>
                </c:pt>
                <c:pt idx="145">
                  <c:v>56.02</c:v>
                </c:pt>
                <c:pt idx="146">
                  <c:v>56.7</c:v>
                </c:pt>
                <c:pt idx="147">
                  <c:v>55.16</c:v>
                </c:pt>
                <c:pt idx="148">
                  <c:v>55.3</c:v>
                </c:pt>
                <c:pt idx="149">
                  <c:v>53.06</c:v>
                </c:pt>
                <c:pt idx="150">
                  <c:v>51.37</c:v>
                </c:pt>
                <c:pt idx="151">
                  <c:v>52.65</c:v>
                </c:pt>
                <c:pt idx="152">
                  <c:v>53.14</c:v>
                </c:pt>
                <c:pt idx="153">
                  <c:v>50.31</c:v>
                </c:pt>
                <c:pt idx="154">
                  <c:v>50.86</c:v>
                </c:pt>
                <c:pt idx="155">
                  <c:v>52.69</c:v>
                </c:pt>
                <c:pt idx="156">
                  <c:v>56.21</c:v>
                </c:pt>
                <c:pt idx="157">
                  <c:v>55.43</c:v>
                </c:pt>
                <c:pt idx="158">
                  <c:v>55.43</c:v>
                </c:pt>
                <c:pt idx="159">
                  <c:v>54.23</c:v>
                </c:pt>
                <c:pt idx="160">
                  <c:v>55.03</c:v>
                </c:pt>
                <c:pt idx="161">
                  <c:v>51.44</c:v>
                </c:pt>
                <c:pt idx="162">
                  <c:v>55</c:v>
                </c:pt>
                <c:pt idx="163">
                  <c:v>53</c:v>
                </c:pt>
                <c:pt idx="164">
                  <c:v>58.37</c:v>
                </c:pt>
                <c:pt idx="165">
                  <c:v>58.61</c:v>
                </c:pt>
                <c:pt idx="166">
                  <c:v>62.76</c:v>
                </c:pt>
                <c:pt idx="167">
                  <c:v>63.72</c:v>
                </c:pt>
                <c:pt idx="168">
                  <c:v>65.89</c:v>
                </c:pt>
                <c:pt idx="169">
                  <c:v>65.680000000000007</c:v>
                </c:pt>
                <c:pt idx="170">
                  <c:v>65.97</c:v>
                </c:pt>
                <c:pt idx="171">
                  <c:v>65.72</c:v>
                </c:pt>
                <c:pt idx="172">
                  <c:v>66.55</c:v>
                </c:pt>
                <c:pt idx="173">
                  <c:v>66.22</c:v>
                </c:pt>
                <c:pt idx="174">
                  <c:v>66.77</c:v>
                </c:pt>
                <c:pt idx="175">
                  <c:v>66.64</c:v>
                </c:pt>
                <c:pt idx="176">
                  <c:v>66.23</c:v>
                </c:pt>
                <c:pt idx="177">
                  <c:v>65.69</c:v>
                </c:pt>
                <c:pt idx="178">
                  <c:v>64.5</c:v>
                </c:pt>
                <c:pt idx="179">
                  <c:v>65.62</c:v>
                </c:pt>
                <c:pt idx="180">
                  <c:v>65.3</c:v>
                </c:pt>
                <c:pt idx="181">
                  <c:v>65.7</c:v>
                </c:pt>
                <c:pt idx="182">
                  <c:v>64.61</c:v>
                </c:pt>
                <c:pt idx="183">
                  <c:v>65.69</c:v>
                </c:pt>
                <c:pt idx="184">
                  <c:v>67.47</c:v>
                </c:pt>
                <c:pt idx="185">
                  <c:v>67.94</c:v>
                </c:pt>
                <c:pt idx="186">
                  <c:v>66.709999999999994</c:v>
                </c:pt>
                <c:pt idx="187">
                  <c:v>66.53</c:v>
                </c:pt>
                <c:pt idx="188">
                  <c:v>66.069999999999993</c:v>
                </c:pt>
                <c:pt idx="189">
                  <c:v>65</c:v>
                </c:pt>
                <c:pt idx="190">
                  <c:v>64.319999999999993</c:v>
                </c:pt>
                <c:pt idx="191">
                  <c:v>63.55</c:v>
                </c:pt>
                <c:pt idx="192">
                  <c:v>62.9</c:v>
                </c:pt>
                <c:pt idx="193">
                  <c:v>62.51</c:v>
                </c:pt>
                <c:pt idx="194">
                  <c:v>62.29</c:v>
                </c:pt>
                <c:pt idx="195">
                  <c:v>62.44</c:v>
                </c:pt>
                <c:pt idx="196">
                  <c:v>63.07</c:v>
                </c:pt>
                <c:pt idx="197">
                  <c:v>61.55</c:v>
                </c:pt>
                <c:pt idx="198">
                  <c:v>61.91</c:v>
                </c:pt>
                <c:pt idx="199">
                  <c:v>62</c:v>
                </c:pt>
                <c:pt idx="200">
                  <c:v>62.55</c:v>
                </c:pt>
                <c:pt idx="201">
                  <c:v>63.87</c:v>
                </c:pt>
                <c:pt idx="202">
                  <c:v>62.3</c:v>
                </c:pt>
                <c:pt idx="203">
                  <c:v>62.01</c:v>
                </c:pt>
                <c:pt idx="204">
                  <c:v>63.9</c:v>
                </c:pt>
                <c:pt idx="205">
                  <c:v>63.51</c:v>
                </c:pt>
                <c:pt idx="206">
                  <c:v>64.38</c:v>
                </c:pt>
                <c:pt idx="207">
                  <c:v>64.06</c:v>
                </c:pt>
                <c:pt idx="208">
                  <c:v>64.81</c:v>
                </c:pt>
                <c:pt idx="209">
                  <c:v>65.14</c:v>
                </c:pt>
                <c:pt idx="210">
                  <c:v>64.94</c:v>
                </c:pt>
                <c:pt idx="211">
                  <c:v>66.010000000000005</c:v>
                </c:pt>
                <c:pt idx="212">
                  <c:v>64.89</c:v>
                </c:pt>
                <c:pt idx="213">
                  <c:v>63.64</c:v>
                </c:pt>
                <c:pt idx="214">
                  <c:v>62.21</c:v>
                </c:pt>
                <c:pt idx="215">
                  <c:v>62.23</c:v>
                </c:pt>
                <c:pt idx="216">
                  <c:v>61.9</c:v>
                </c:pt>
                <c:pt idx="217">
                  <c:v>64.25</c:v>
                </c:pt>
                <c:pt idx="218">
                  <c:v>64.66</c:v>
                </c:pt>
                <c:pt idx="219">
                  <c:v>65.34</c:v>
                </c:pt>
                <c:pt idx="220">
                  <c:v>63.95</c:v>
                </c:pt>
                <c:pt idx="221">
                  <c:v>64.069999999999993</c:v>
                </c:pt>
                <c:pt idx="222">
                  <c:v>64.319999999999993</c:v>
                </c:pt>
                <c:pt idx="223">
                  <c:v>65.63</c:v>
                </c:pt>
                <c:pt idx="224">
                  <c:v>65.819999999999993</c:v>
                </c:pt>
                <c:pt idx="225">
                  <c:v>66.8</c:v>
                </c:pt>
                <c:pt idx="226">
                  <c:v>66.180000000000007</c:v>
                </c:pt>
                <c:pt idx="227">
                  <c:v>66.650000000000006</c:v>
                </c:pt>
                <c:pt idx="228">
                  <c:v>66.17</c:v>
                </c:pt>
                <c:pt idx="229">
                  <c:v>66.91</c:v>
                </c:pt>
                <c:pt idx="230">
                  <c:v>68.28</c:v>
                </c:pt>
                <c:pt idx="231">
                  <c:v>69.64</c:v>
                </c:pt>
                <c:pt idx="232">
                  <c:v>68.97</c:v>
                </c:pt>
                <c:pt idx="233">
                  <c:v>68.34</c:v>
                </c:pt>
                <c:pt idx="234">
                  <c:v>68.36</c:v>
                </c:pt>
                <c:pt idx="235">
                  <c:v>68.47</c:v>
                </c:pt>
                <c:pt idx="236">
                  <c:v>68.239999999999995</c:v>
                </c:pt>
                <c:pt idx="237">
                  <c:v>68.36</c:v>
                </c:pt>
                <c:pt idx="238">
                  <c:v>67.55</c:v>
                </c:pt>
                <c:pt idx="239">
                  <c:v>65.3</c:v>
                </c:pt>
                <c:pt idx="240">
                  <c:v>64.45</c:v>
                </c:pt>
                <c:pt idx="241">
                  <c:v>65.62</c:v>
                </c:pt>
                <c:pt idx="242">
                  <c:v>65.53</c:v>
                </c:pt>
                <c:pt idx="243">
                  <c:v>64.790000000000006</c:v>
                </c:pt>
                <c:pt idx="244">
                  <c:v>63.24</c:v>
                </c:pt>
                <c:pt idx="245">
                  <c:v>64.41</c:v>
                </c:pt>
                <c:pt idx="246">
                  <c:v>64.97</c:v>
                </c:pt>
                <c:pt idx="247">
                  <c:v>65.05</c:v>
                </c:pt>
                <c:pt idx="248">
                  <c:v>65.69</c:v>
                </c:pt>
                <c:pt idx="249">
                  <c:v>65.510000000000005</c:v>
                </c:pt>
                <c:pt idx="250">
                  <c:v>65.38</c:v>
                </c:pt>
                <c:pt idx="251">
                  <c:v>65.739999999999995</c:v>
                </c:pt>
                <c:pt idx="252">
                  <c:v>64.349999999999994</c:v>
                </c:pt>
                <c:pt idx="253">
                  <c:v>63.99</c:v>
                </c:pt>
                <c:pt idx="254">
                  <c:v>62.78</c:v>
                </c:pt>
                <c:pt idx="255">
                  <c:v>61.97</c:v>
                </c:pt>
                <c:pt idx="256">
                  <c:v>62.13</c:v>
                </c:pt>
                <c:pt idx="257">
                  <c:v>61.37</c:v>
                </c:pt>
                <c:pt idx="258">
                  <c:v>60.09</c:v>
                </c:pt>
                <c:pt idx="259">
                  <c:v>60.07</c:v>
                </c:pt>
                <c:pt idx="260">
                  <c:v>60.05</c:v>
                </c:pt>
                <c:pt idx="261">
                  <c:v>58.96</c:v>
                </c:pt>
                <c:pt idx="262">
                  <c:v>58.19</c:v>
                </c:pt>
                <c:pt idx="263">
                  <c:v>56.61</c:v>
                </c:pt>
                <c:pt idx="264">
                  <c:v>57.7</c:v>
                </c:pt>
                <c:pt idx="265">
                  <c:v>58.77</c:v>
                </c:pt>
                <c:pt idx="266">
                  <c:v>58.1</c:v>
                </c:pt>
                <c:pt idx="267">
                  <c:v>57.93</c:v>
                </c:pt>
                <c:pt idx="268">
                  <c:v>59.95</c:v>
                </c:pt>
                <c:pt idx="269">
                  <c:v>59.86</c:v>
                </c:pt>
                <c:pt idx="270">
                  <c:v>58.91</c:v>
                </c:pt>
                <c:pt idx="271">
                  <c:v>60.12</c:v>
                </c:pt>
                <c:pt idx="272">
                  <c:v>59.41</c:v>
                </c:pt>
                <c:pt idx="273">
                  <c:v>57.87</c:v>
                </c:pt>
                <c:pt idx="274">
                  <c:v>57.2</c:v>
                </c:pt>
                <c:pt idx="275">
                  <c:v>58.06</c:v>
                </c:pt>
                <c:pt idx="276">
                  <c:v>58.5</c:v>
                </c:pt>
                <c:pt idx="277">
                  <c:v>57.81</c:v>
                </c:pt>
                <c:pt idx="278">
                  <c:v>57.8</c:v>
                </c:pt>
                <c:pt idx="279">
                  <c:v>58.09</c:v>
                </c:pt>
                <c:pt idx="280">
                  <c:v>60.47</c:v>
                </c:pt>
                <c:pt idx="281">
                  <c:v>59.72</c:v>
                </c:pt>
                <c:pt idx="282">
                  <c:v>59.6</c:v>
                </c:pt>
                <c:pt idx="283">
                  <c:v>59.62</c:v>
                </c:pt>
                <c:pt idx="284">
                  <c:v>59.66</c:v>
                </c:pt>
                <c:pt idx="285">
                  <c:v>59.3</c:v>
                </c:pt>
                <c:pt idx="286">
                  <c:v>60.04</c:v>
                </c:pt>
                <c:pt idx="287">
                  <c:v>61.09</c:v>
                </c:pt>
                <c:pt idx="288">
                  <c:v>62.74</c:v>
                </c:pt>
                <c:pt idx="289">
                  <c:v>62.95</c:v>
                </c:pt>
                <c:pt idx="290">
                  <c:v>63.14</c:v>
                </c:pt>
                <c:pt idx="291">
                  <c:v>63.05</c:v>
                </c:pt>
                <c:pt idx="292">
                  <c:v>63.19</c:v>
                </c:pt>
                <c:pt idx="293">
                  <c:v>63.32</c:v>
                </c:pt>
                <c:pt idx="294">
                  <c:v>61.4</c:v>
                </c:pt>
                <c:pt idx="295">
                  <c:v>61.36</c:v>
                </c:pt>
                <c:pt idx="296">
                  <c:v>63.27</c:v>
                </c:pt>
                <c:pt idx="297">
                  <c:v>62.9</c:v>
                </c:pt>
                <c:pt idx="298">
                  <c:v>61.66</c:v>
                </c:pt>
                <c:pt idx="299">
                  <c:v>61.98</c:v>
                </c:pt>
                <c:pt idx="300">
                  <c:v>61.11</c:v>
                </c:pt>
                <c:pt idx="301">
                  <c:v>62.3</c:v>
                </c:pt>
                <c:pt idx="302">
                  <c:v>62.76</c:v>
                </c:pt>
                <c:pt idx="303">
                  <c:v>62.76</c:v>
                </c:pt>
                <c:pt idx="304">
                  <c:v>62.98</c:v>
                </c:pt>
                <c:pt idx="305">
                  <c:v>62.34</c:v>
                </c:pt>
                <c:pt idx="306">
                  <c:v>62.81</c:v>
                </c:pt>
                <c:pt idx="307">
                  <c:v>61.57</c:v>
                </c:pt>
                <c:pt idx="308">
                  <c:v>60.92</c:v>
                </c:pt>
                <c:pt idx="309">
                  <c:v>61.84</c:v>
                </c:pt>
                <c:pt idx="310">
                  <c:v>61.51</c:v>
                </c:pt>
                <c:pt idx="311">
                  <c:v>61.94</c:v>
                </c:pt>
                <c:pt idx="312">
                  <c:v>61.92</c:v>
                </c:pt>
                <c:pt idx="313">
                  <c:v>61.78</c:v>
                </c:pt>
                <c:pt idx="314">
                  <c:v>61.19</c:v>
                </c:pt>
                <c:pt idx="315">
                  <c:v>60.83</c:v>
                </c:pt>
                <c:pt idx="316">
                  <c:v>59.7</c:v>
                </c:pt>
                <c:pt idx="317">
                  <c:v>58.93</c:v>
                </c:pt>
                <c:pt idx="318">
                  <c:v>58.44</c:v>
                </c:pt>
                <c:pt idx="319">
                  <c:v>58.71</c:v>
                </c:pt>
                <c:pt idx="320">
                  <c:v>58.8</c:v>
                </c:pt>
                <c:pt idx="321">
                  <c:v>58.63</c:v>
                </c:pt>
                <c:pt idx="322">
                  <c:v>58.49</c:v>
                </c:pt>
                <c:pt idx="323">
                  <c:v>58.08</c:v>
                </c:pt>
                <c:pt idx="324">
                  <c:v>58.13</c:v>
                </c:pt>
                <c:pt idx="325">
                  <c:v>57.55</c:v>
                </c:pt>
                <c:pt idx="326">
                  <c:v>58.63</c:v>
                </c:pt>
                <c:pt idx="327">
                  <c:v>58.22</c:v>
                </c:pt>
                <c:pt idx="328">
                  <c:v>57.95</c:v>
                </c:pt>
                <c:pt idx="329">
                  <c:v>57.92</c:v>
                </c:pt>
                <c:pt idx="330">
                  <c:v>57.08</c:v>
                </c:pt>
                <c:pt idx="331">
                  <c:v>57.35</c:v>
                </c:pt>
                <c:pt idx="332">
                  <c:v>57.19</c:v>
                </c:pt>
                <c:pt idx="333">
                  <c:v>57.31</c:v>
                </c:pt>
                <c:pt idx="334">
                  <c:v>56.56</c:v>
                </c:pt>
                <c:pt idx="335">
                  <c:v>55.63</c:v>
                </c:pt>
                <c:pt idx="336">
                  <c:v>53.97</c:v>
                </c:pt>
                <c:pt idx="337">
                  <c:v>53.7</c:v>
                </c:pt>
                <c:pt idx="338">
                  <c:v>53.51</c:v>
                </c:pt>
                <c:pt idx="339">
                  <c:v>55.41</c:v>
                </c:pt>
                <c:pt idx="340">
                  <c:v>53.5</c:v>
                </c:pt>
                <c:pt idx="341">
                  <c:v>56.57</c:v>
                </c:pt>
                <c:pt idx="342">
                  <c:v>56.52</c:v>
                </c:pt>
                <c:pt idx="343">
                  <c:v>56.08</c:v>
                </c:pt>
                <c:pt idx="344">
                  <c:v>54.47</c:v>
                </c:pt>
                <c:pt idx="345">
                  <c:v>54.19</c:v>
                </c:pt>
                <c:pt idx="346">
                  <c:v>55.47</c:v>
                </c:pt>
                <c:pt idx="347">
                  <c:v>55.46</c:v>
                </c:pt>
                <c:pt idx="348">
                  <c:v>57.3</c:v>
                </c:pt>
                <c:pt idx="349">
                  <c:v>57.63</c:v>
                </c:pt>
                <c:pt idx="350">
                  <c:v>56.75</c:v>
                </c:pt>
                <c:pt idx="351">
                  <c:v>57.13</c:v>
                </c:pt>
                <c:pt idx="352">
                  <c:v>57.44</c:v>
                </c:pt>
                <c:pt idx="353">
                  <c:v>57.79</c:v>
                </c:pt>
                <c:pt idx="354">
                  <c:v>56.79</c:v>
                </c:pt>
                <c:pt idx="355">
                  <c:v>56</c:v>
                </c:pt>
                <c:pt idx="356">
                  <c:v>55.35</c:v>
                </c:pt>
                <c:pt idx="357">
                  <c:v>54.39</c:v>
                </c:pt>
                <c:pt idx="358">
                  <c:v>55.04</c:v>
                </c:pt>
                <c:pt idx="359">
                  <c:v>54.5</c:v>
                </c:pt>
                <c:pt idx="360">
                  <c:v>55.48</c:v>
                </c:pt>
                <c:pt idx="361">
                  <c:v>55.64</c:v>
                </c:pt>
                <c:pt idx="362">
                  <c:v>54.7</c:v>
                </c:pt>
                <c:pt idx="363">
                  <c:v>53.98</c:v>
                </c:pt>
                <c:pt idx="364">
                  <c:v>53.98</c:v>
                </c:pt>
                <c:pt idx="365">
                  <c:v>52.79</c:v>
                </c:pt>
                <c:pt idx="366">
                  <c:v>56</c:v>
                </c:pt>
                <c:pt idx="367">
                  <c:v>55.64</c:v>
                </c:pt>
                <c:pt idx="368">
                  <c:v>55.41</c:v>
                </c:pt>
                <c:pt idx="369">
                  <c:v>54.99</c:v>
                </c:pt>
                <c:pt idx="370">
                  <c:v>54.32</c:v>
                </c:pt>
                <c:pt idx="371">
                  <c:v>55.16</c:v>
                </c:pt>
                <c:pt idx="372">
                  <c:v>55.68</c:v>
                </c:pt>
                <c:pt idx="373">
                  <c:v>55.47</c:v>
                </c:pt>
                <c:pt idx="374">
                  <c:v>55.97</c:v>
                </c:pt>
                <c:pt idx="375">
                  <c:v>55.16</c:v>
                </c:pt>
                <c:pt idx="376">
                  <c:v>54.57</c:v>
                </c:pt>
                <c:pt idx="377">
                  <c:v>54.44</c:v>
                </c:pt>
                <c:pt idx="378">
                  <c:v>53.49</c:v>
                </c:pt>
                <c:pt idx="379">
                  <c:v>53.15</c:v>
                </c:pt>
                <c:pt idx="380">
                  <c:v>52.89</c:v>
                </c:pt>
                <c:pt idx="381">
                  <c:v>52.68</c:v>
                </c:pt>
                <c:pt idx="382">
                  <c:v>52.77</c:v>
                </c:pt>
                <c:pt idx="383">
                  <c:v>51.8</c:v>
                </c:pt>
                <c:pt idx="384">
                  <c:v>52.41</c:v>
                </c:pt>
                <c:pt idx="385">
                  <c:v>52.37</c:v>
                </c:pt>
                <c:pt idx="386">
                  <c:v>52.25</c:v>
                </c:pt>
                <c:pt idx="387">
                  <c:v>51.38</c:v>
                </c:pt>
                <c:pt idx="388">
                  <c:v>51.23</c:v>
                </c:pt>
                <c:pt idx="389">
                  <c:v>51.79</c:v>
                </c:pt>
                <c:pt idx="390">
                  <c:v>51.57</c:v>
                </c:pt>
                <c:pt idx="391">
                  <c:v>51.61</c:v>
                </c:pt>
                <c:pt idx="392">
                  <c:v>50.92</c:v>
                </c:pt>
                <c:pt idx="393">
                  <c:v>50.49</c:v>
                </c:pt>
                <c:pt idx="394">
                  <c:v>49.99</c:v>
                </c:pt>
                <c:pt idx="395">
                  <c:v>49.55</c:v>
                </c:pt>
                <c:pt idx="396">
                  <c:v>50.09</c:v>
                </c:pt>
                <c:pt idx="397">
                  <c:v>49.66</c:v>
                </c:pt>
                <c:pt idx="398">
                  <c:v>49.64</c:v>
                </c:pt>
                <c:pt idx="399">
                  <c:v>47.79</c:v>
                </c:pt>
                <c:pt idx="400">
                  <c:v>47.92</c:v>
                </c:pt>
                <c:pt idx="401">
                  <c:v>48</c:v>
                </c:pt>
                <c:pt idx="402">
                  <c:v>47.34</c:v>
                </c:pt>
                <c:pt idx="403">
                  <c:v>47.59</c:v>
                </c:pt>
                <c:pt idx="404">
                  <c:v>48.28</c:v>
                </c:pt>
                <c:pt idx="405">
                  <c:v>48.96</c:v>
                </c:pt>
                <c:pt idx="406">
                  <c:v>49.25</c:v>
                </c:pt>
                <c:pt idx="407">
                  <c:v>49.49</c:v>
                </c:pt>
                <c:pt idx="408">
                  <c:v>49.41</c:v>
                </c:pt>
                <c:pt idx="409">
                  <c:v>49.24</c:v>
                </c:pt>
                <c:pt idx="410">
                  <c:v>48.36</c:v>
                </c:pt>
                <c:pt idx="411">
                  <c:v>48.28</c:v>
                </c:pt>
                <c:pt idx="412">
                  <c:v>47.85</c:v>
                </c:pt>
                <c:pt idx="413">
                  <c:v>48.08</c:v>
                </c:pt>
                <c:pt idx="414">
                  <c:v>50.13</c:v>
                </c:pt>
                <c:pt idx="415">
                  <c:v>50.83</c:v>
                </c:pt>
                <c:pt idx="416">
                  <c:v>50.66</c:v>
                </c:pt>
                <c:pt idx="417">
                  <c:v>50.6</c:v>
                </c:pt>
                <c:pt idx="418">
                  <c:v>50.87</c:v>
                </c:pt>
                <c:pt idx="419">
                  <c:v>50.83</c:v>
                </c:pt>
                <c:pt idx="420">
                  <c:v>50.63</c:v>
                </c:pt>
                <c:pt idx="421">
                  <c:v>49.05</c:v>
                </c:pt>
                <c:pt idx="422">
                  <c:v>49</c:v>
                </c:pt>
                <c:pt idx="423">
                  <c:v>49.06</c:v>
                </c:pt>
                <c:pt idx="424">
                  <c:v>49.41</c:v>
                </c:pt>
                <c:pt idx="425">
                  <c:v>49.56</c:v>
                </c:pt>
                <c:pt idx="426">
                  <c:v>48.85</c:v>
                </c:pt>
                <c:pt idx="427">
                  <c:v>48.33</c:v>
                </c:pt>
                <c:pt idx="428">
                  <c:v>47.45</c:v>
                </c:pt>
                <c:pt idx="429">
                  <c:v>47.81</c:v>
                </c:pt>
                <c:pt idx="430">
                  <c:v>46.96</c:v>
                </c:pt>
                <c:pt idx="431">
                  <c:v>46.37</c:v>
                </c:pt>
                <c:pt idx="432">
                  <c:v>48.19</c:v>
                </c:pt>
                <c:pt idx="433">
                  <c:v>48.36</c:v>
                </c:pt>
                <c:pt idx="434">
                  <c:v>47.87</c:v>
                </c:pt>
                <c:pt idx="435">
                  <c:v>47.54</c:v>
                </c:pt>
                <c:pt idx="436">
                  <c:v>47.45</c:v>
                </c:pt>
                <c:pt idx="437">
                  <c:v>46.5</c:v>
                </c:pt>
                <c:pt idx="438">
                  <c:v>46.03</c:v>
                </c:pt>
                <c:pt idx="439">
                  <c:v>45.45</c:v>
                </c:pt>
                <c:pt idx="440">
                  <c:v>44.25</c:v>
                </c:pt>
                <c:pt idx="441">
                  <c:v>44.91</c:v>
                </c:pt>
                <c:pt idx="442">
                  <c:v>44.71</c:v>
                </c:pt>
                <c:pt idx="443">
                  <c:v>45.07</c:v>
                </c:pt>
                <c:pt idx="444">
                  <c:v>47.17</c:v>
                </c:pt>
                <c:pt idx="445">
                  <c:v>47.4</c:v>
                </c:pt>
                <c:pt idx="446">
                  <c:v>47.39</c:v>
                </c:pt>
                <c:pt idx="447">
                  <c:v>47.71</c:v>
                </c:pt>
                <c:pt idx="448">
                  <c:v>47.89</c:v>
                </c:pt>
                <c:pt idx="449">
                  <c:v>48.89</c:v>
                </c:pt>
                <c:pt idx="450">
                  <c:v>47.92</c:v>
                </c:pt>
                <c:pt idx="451">
                  <c:v>47.01</c:v>
                </c:pt>
                <c:pt idx="452">
                  <c:v>47.19</c:v>
                </c:pt>
                <c:pt idx="453">
                  <c:v>47.12</c:v>
                </c:pt>
                <c:pt idx="454">
                  <c:v>45.93</c:v>
                </c:pt>
                <c:pt idx="455">
                  <c:v>45.11</c:v>
                </c:pt>
                <c:pt idx="456">
                  <c:v>44.78</c:v>
                </c:pt>
                <c:pt idx="457">
                  <c:v>43.9</c:v>
                </c:pt>
                <c:pt idx="458">
                  <c:v>44.38</c:v>
                </c:pt>
                <c:pt idx="459">
                  <c:v>43.51</c:v>
                </c:pt>
                <c:pt idx="460">
                  <c:v>44.33</c:v>
                </c:pt>
                <c:pt idx="461">
                  <c:v>45.48</c:v>
                </c:pt>
                <c:pt idx="462">
                  <c:v>45.07</c:v>
                </c:pt>
                <c:pt idx="463">
                  <c:v>43.49</c:v>
                </c:pt>
                <c:pt idx="464">
                  <c:v>44</c:v>
                </c:pt>
                <c:pt idx="465">
                  <c:v>44.81</c:v>
                </c:pt>
                <c:pt idx="466">
                  <c:v>42.09</c:v>
                </c:pt>
                <c:pt idx="467">
                  <c:v>42.2</c:v>
                </c:pt>
                <c:pt idx="468">
                  <c:v>43.52</c:v>
                </c:pt>
                <c:pt idx="469">
                  <c:v>44.1</c:v>
                </c:pt>
                <c:pt idx="470">
                  <c:v>43.3</c:v>
                </c:pt>
                <c:pt idx="471">
                  <c:v>46.27</c:v>
                </c:pt>
                <c:pt idx="472">
                  <c:v>46.74</c:v>
                </c:pt>
                <c:pt idx="473">
                  <c:v>48.05</c:v>
                </c:pt>
                <c:pt idx="474">
                  <c:v>48.69</c:v>
                </c:pt>
                <c:pt idx="475">
                  <c:v>49.35</c:v>
                </c:pt>
                <c:pt idx="476">
                  <c:v>49.08</c:v>
                </c:pt>
                <c:pt idx="477">
                  <c:v>48.97</c:v>
                </c:pt>
                <c:pt idx="478">
                  <c:v>49.89</c:v>
                </c:pt>
                <c:pt idx="479">
                  <c:v>46.89</c:v>
                </c:pt>
                <c:pt idx="480">
                  <c:v>46.74</c:v>
                </c:pt>
                <c:pt idx="481">
                  <c:v>48.68</c:v>
                </c:pt>
                <c:pt idx="482">
                  <c:v>49.63</c:v>
                </c:pt>
                <c:pt idx="483">
                  <c:v>51.74</c:v>
                </c:pt>
                <c:pt idx="484">
                  <c:v>51.85</c:v>
                </c:pt>
                <c:pt idx="485">
                  <c:v>52.4</c:v>
                </c:pt>
                <c:pt idx="486">
                  <c:v>51.73</c:v>
                </c:pt>
                <c:pt idx="487">
                  <c:v>51.03</c:v>
                </c:pt>
                <c:pt idx="488">
                  <c:v>52.9</c:v>
                </c:pt>
                <c:pt idx="489">
                  <c:v>52.74</c:v>
                </c:pt>
                <c:pt idx="490">
                  <c:v>52.47</c:v>
                </c:pt>
                <c:pt idx="491">
                  <c:v>52.36</c:v>
                </c:pt>
                <c:pt idx="492">
                  <c:v>51.7</c:v>
                </c:pt>
                <c:pt idx="493">
                  <c:v>51.07</c:v>
                </c:pt>
                <c:pt idx="494">
                  <c:v>51.66</c:v>
                </c:pt>
                <c:pt idx="495">
                  <c:v>52.68</c:v>
                </c:pt>
                <c:pt idx="496">
                  <c:v>52.56</c:v>
                </c:pt>
                <c:pt idx="497">
                  <c:v>51.32</c:v>
                </c:pt>
                <c:pt idx="498">
                  <c:v>51.38</c:v>
                </c:pt>
                <c:pt idx="499">
                  <c:v>52.05</c:v>
                </c:pt>
                <c:pt idx="500">
                  <c:v>52.07</c:v>
                </c:pt>
                <c:pt idx="501">
                  <c:v>51.65</c:v>
                </c:pt>
                <c:pt idx="502">
                  <c:v>52.15</c:v>
                </c:pt>
                <c:pt idx="503">
                  <c:v>52.12</c:v>
                </c:pt>
                <c:pt idx="504">
                  <c:v>51.61</c:v>
                </c:pt>
                <c:pt idx="505">
                  <c:v>50</c:v>
                </c:pt>
                <c:pt idx="506">
                  <c:v>49.91</c:v>
                </c:pt>
                <c:pt idx="507">
                  <c:v>49.68</c:v>
                </c:pt>
                <c:pt idx="508">
                  <c:v>48.74</c:v>
                </c:pt>
                <c:pt idx="509">
                  <c:v>49.04</c:v>
                </c:pt>
                <c:pt idx="510">
                  <c:v>49.03</c:v>
                </c:pt>
                <c:pt idx="511">
                  <c:v>49.4</c:v>
                </c:pt>
                <c:pt idx="512">
                  <c:v>49.01</c:v>
                </c:pt>
                <c:pt idx="513">
                  <c:v>49.25</c:v>
                </c:pt>
                <c:pt idx="514">
                  <c:v>49.09</c:v>
                </c:pt>
                <c:pt idx="515">
                  <c:v>49.43</c:v>
                </c:pt>
                <c:pt idx="516">
                  <c:v>48.58</c:v>
                </c:pt>
                <c:pt idx="517">
                  <c:v>48.33</c:v>
                </c:pt>
                <c:pt idx="518">
                  <c:v>48.68</c:v>
                </c:pt>
                <c:pt idx="519">
                  <c:v>48.95</c:v>
                </c:pt>
                <c:pt idx="520">
                  <c:v>49.24</c:v>
                </c:pt>
                <c:pt idx="521">
                  <c:v>48.82</c:v>
                </c:pt>
                <c:pt idx="522">
                  <c:v>48.72</c:v>
                </c:pt>
                <c:pt idx="523">
                  <c:v>48.4</c:v>
                </c:pt>
                <c:pt idx="524">
                  <c:v>46.86</c:v>
                </c:pt>
                <c:pt idx="525">
                  <c:v>47.06</c:v>
                </c:pt>
                <c:pt idx="526">
                  <c:v>46.77</c:v>
                </c:pt>
                <c:pt idx="527">
                  <c:v>46.23</c:v>
                </c:pt>
                <c:pt idx="528">
                  <c:v>45.56</c:v>
                </c:pt>
                <c:pt idx="529">
                  <c:v>45.4</c:v>
                </c:pt>
                <c:pt idx="530">
                  <c:v>46.37</c:v>
                </c:pt>
                <c:pt idx="531">
                  <c:v>46.09</c:v>
                </c:pt>
                <c:pt idx="532">
                  <c:v>47.03</c:v>
                </c:pt>
                <c:pt idx="533">
                  <c:v>46.54</c:v>
                </c:pt>
                <c:pt idx="534">
                  <c:v>47.56</c:v>
                </c:pt>
                <c:pt idx="535">
                  <c:v>47.26</c:v>
                </c:pt>
                <c:pt idx="536">
                  <c:v>46.6</c:v>
                </c:pt>
                <c:pt idx="537">
                  <c:v>45.69</c:v>
                </c:pt>
                <c:pt idx="538">
                  <c:v>46.15</c:v>
                </c:pt>
                <c:pt idx="539">
                  <c:v>45.09</c:v>
                </c:pt>
                <c:pt idx="540">
                  <c:v>45.17</c:v>
                </c:pt>
                <c:pt idx="541">
                  <c:v>43.9</c:v>
                </c:pt>
                <c:pt idx="542">
                  <c:v>44.28</c:v>
                </c:pt>
                <c:pt idx="543">
                  <c:v>44.82</c:v>
                </c:pt>
                <c:pt idx="544">
                  <c:v>46.48</c:v>
                </c:pt>
                <c:pt idx="545">
                  <c:v>46.69</c:v>
                </c:pt>
                <c:pt idx="546">
                  <c:v>46.53</c:v>
                </c:pt>
                <c:pt idx="547">
                  <c:v>45.44</c:v>
                </c:pt>
                <c:pt idx="548">
                  <c:v>46.27</c:v>
                </c:pt>
                <c:pt idx="549">
                  <c:v>46.52</c:v>
                </c:pt>
                <c:pt idx="550">
                  <c:v>46.85</c:v>
                </c:pt>
                <c:pt idx="551">
                  <c:v>48.07</c:v>
                </c:pt>
                <c:pt idx="552">
                  <c:v>47.61</c:v>
                </c:pt>
                <c:pt idx="553">
                  <c:v>49</c:v>
                </c:pt>
                <c:pt idx="554">
                  <c:v>49.48</c:v>
                </c:pt>
                <c:pt idx="555">
                  <c:v>50.42</c:v>
                </c:pt>
                <c:pt idx="556">
                  <c:v>49.4</c:v>
                </c:pt>
                <c:pt idx="557">
                  <c:v>49.78</c:v>
                </c:pt>
                <c:pt idx="558">
                  <c:v>49.48</c:v>
                </c:pt>
                <c:pt idx="559">
                  <c:v>49.4</c:v>
                </c:pt>
                <c:pt idx="560">
                  <c:v>50.09</c:v>
                </c:pt>
                <c:pt idx="561">
                  <c:v>49.78</c:v>
                </c:pt>
                <c:pt idx="562">
                  <c:v>49.06</c:v>
                </c:pt>
                <c:pt idx="563">
                  <c:v>50.08</c:v>
                </c:pt>
                <c:pt idx="564">
                  <c:v>49.37</c:v>
                </c:pt>
                <c:pt idx="565">
                  <c:v>49.35</c:v>
                </c:pt>
                <c:pt idx="566">
                  <c:v>47.64</c:v>
                </c:pt>
                <c:pt idx="567">
                  <c:v>47.62</c:v>
                </c:pt>
                <c:pt idx="568">
                  <c:v>47.34</c:v>
                </c:pt>
                <c:pt idx="569">
                  <c:v>47.5</c:v>
                </c:pt>
                <c:pt idx="570">
                  <c:v>47.27</c:v>
                </c:pt>
                <c:pt idx="571">
                  <c:v>46.52</c:v>
                </c:pt>
                <c:pt idx="572">
                  <c:v>46.2</c:v>
                </c:pt>
                <c:pt idx="573">
                  <c:v>46.08</c:v>
                </c:pt>
                <c:pt idx="574">
                  <c:v>45.92</c:v>
                </c:pt>
                <c:pt idx="575">
                  <c:v>45.82</c:v>
                </c:pt>
                <c:pt idx="576">
                  <c:v>47.47</c:v>
                </c:pt>
                <c:pt idx="577">
                  <c:v>47.53</c:v>
                </c:pt>
                <c:pt idx="578">
                  <c:v>47.66</c:v>
                </c:pt>
                <c:pt idx="579">
                  <c:v>47.39</c:v>
                </c:pt>
                <c:pt idx="580">
                  <c:v>47.15</c:v>
                </c:pt>
                <c:pt idx="581">
                  <c:v>46.87</c:v>
                </c:pt>
                <c:pt idx="582">
                  <c:v>46.32</c:v>
                </c:pt>
                <c:pt idx="583">
                  <c:v>47.1</c:v>
                </c:pt>
                <c:pt idx="584">
                  <c:v>47.06</c:v>
                </c:pt>
                <c:pt idx="585">
                  <c:v>46.45</c:v>
                </c:pt>
                <c:pt idx="586">
                  <c:v>46.06</c:v>
                </c:pt>
                <c:pt idx="587">
                  <c:v>45.58</c:v>
                </c:pt>
                <c:pt idx="588">
                  <c:v>44.38</c:v>
                </c:pt>
                <c:pt idx="589">
                  <c:v>44</c:v>
                </c:pt>
                <c:pt idx="590">
                  <c:v>46.48</c:v>
                </c:pt>
                <c:pt idx="591">
                  <c:v>46.18</c:v>
                </c:pt>
                <c:pt idx="592">
                  <c:v>46.87</c:v>
                </c:pt>
                <c:pt idx="593">
                  <c:v>46.08</c:v>
                </c:pt>
                <c:pt idx="594">
                  <c:v>45.76</c:v>
                </c:pt>
                <c:pt idx="595">
                  <c:v>46.09</c:v>
                </c:pt>
                <c:pt idx="596">
                  <c:v>45.9</c:v>
                </c:pt>
                <c:pt idx="597">
                  <c:v>46.15</c:v>
                </c:pt>
                <c:pt idx="598">
                  <c:v>45.1</c:v>
                </c:pt>
                <c:pt idx="599">
                  <c:v>44.67</c:v>
                </c:pt>
                <c:pt idx="600">
                  <c:v>45.75</c:v>
                </c:pt>
                <c:pt idx="601">
                  <c:v>45.36</c:v>
                </c:pt>
                <c:pt idx="602">
                  <c:v>45.89</c:v>
                </c:pt>
                <c:pt idx="603">
                  <c:v>44.5</c:v>
                </c:pt>
                <c:pt idx="604">
                  <c:v>44.21</c:v>
                </c:pt>
                <c:pt idx="605">
                  <c:v>44.11</c:v>
                </c:pt>
                <c:pt idx="606">
                  <c:v>42.92</c:v>
                </c:pt>
                <c:pt idx="607">
                  <c:v>43.13</c:v>
                </c:pt>
                <c:pt idx="608">
                  <c:v>42.88</c:v>
                </c:pt>
                <c:pt idx="609">
                  <c:v>44.96</c:v>
                </c:pt>
                <c:pt idx="610">
                  <c:v>43.45</c:v>
                </c:pt>
                <c:pt idx="611">
                  <c:v>45.32</c:v>
                </c:pt>
                <c:pt idx="612">
                  <c:v>45.73</c:v>
                </c:pt>
                <c:pt idx="613">
                  <c:v>45.43</c:v>
                </c:pt>
                <c:pt idx="614">
                  <c:v>45.47</c:v>
                </c:pt>
                <c:pt idx="615">
                  <c:v>45.82</c:v>
                </c:pt>
                <c:pt idx="616">
                  <c:v>46.24</c:v>
                </c:pt>
                <c:pt idx="617">
                  <c:v>46.98</c:v>
                </c:pt>
                <c:pt idx="618">
                  <c:v>46.08</c:v>
                </c:pt>
                <c:pt idx="619">
                  <c:v>47.66</c:v>
                </c:pt>
                <c:pt idx="620">
                  <c:v>47.68</c:v>
                </c:pt>
                <c:pt idx="621">
                  <c:v>46.09</c:v>
                </c:pt>
                <c:pt idx="622">
                  <c:v>46.4</c:v>
                </c:pt>
                <c:pt idx="623">
                  <c:v>46.62</c:v>
                </c:pt>
                <c:pt idx="624">
                  <c:v>45.87</c:v>
                </c:pt>
                <c:pt idx="625">
                  <c:v>45.17</c:v>
                </c:pt>
                <c:pt idx="626">
                  <c:v>45.83</c:v>
                </c:pt>
                <c:pt idx="627">
                  <c:v>45.85</c:v>
                </c:pt>
                <c:pt idx="628">
                  <c:v>45.11</c:v>
                </c:pt>
                <c:pt idx="629">
                  <c:v>45.39</c:v>
                </c:pt>
                <c:pt idx="630">
                  <c:v>47.38</c:v>
                </c:pt>
                <c:pt idx="631">
                  <c:v>47.13</c:v>
                </c:pt>
                <c:pt idx="632">
                  <c:v>47.07</c:v>
                </c:pt>
                <c:pt idx="633">
                  <c:v>46.69</c:v>
                </c:pt>
                <c:pt idx="634">
                  <c:v>46.34</c:v>
                </c:pt>
                <c:pt idx="635">
                  <c:v>47.22</c:v>
                </c:pt>
                <c:pt idx="636">
                  <c:v>47.58</c:v>
                </c:pt>
                <c:pt idx="637">
                  <c:v>46.46</c:v>
                </c:pt>
                <c:pt idx="638">
                  <c:v>46.77</c:v>
                </c:pt>
                <c:pt idx="639">
                  <c:v>46.53</c:v>
                </c:pt>
                <c:pt idx="640">
                  <c:v>46.84</c:v>
                </c:pt>
                <c:pt idx="641">
                  <c:v>45.54</c:v>
                </c:pt>
                <c:pt idx="642">
                  <c:v>44.41</c:v>
                </c:pt>
                <c:pt idx="643">
                  <c:v>44.81</c:v>
                </c:pt>
                <c:pt idx="644">
                  <c:v>44.64</c:v>
                </c:pt>
                <c:pt idx="645">
                  <c:v>43.8</c:v>
                </c:pt>
                <c:pt idx="646">
                  <c:v>43.73</c:v>
                </c:pt>
                <c:pt idx="647">
                  <c:v>43.3</c:v>
                </c:pt>
                <c:pt idx="648">
                  <c:v>42.95</c:v>
                </c:pt>
                <c:pt idx="649">
                  <c:v>42.57</c:v>
                </c:pt>
                <c:pt idx="650">
                  <c:v>41.84</c:v>
                </c:pt>
                <c:pt idx="651">
                  <c:v>41.59</c:v>
                </c:pt>
                <c:pt idx="652">
                  <c:v>42.35</c:v>
                </c:pt>
                <c:pt idx="653">
                  <c:v>42.34</c:v>
                </c:pt>
                <c:pt idx="654">
                  <c:v>42.46</c:v>
                </c:pt>
                <c:pt idx="655">
                  <c:v>42.36</c:v>
                </c:pt>
                <c:pt idx="656">
                  <c:v>42.64</c:v>
                </c:pt>
                <c:pt idx="657">
                  <c:v>42.36</c:v>
                </c:pt>
                <c:pt idx="658">
                  <c:v>41.68</c:v>
                </c:pt>
                <c:pt idx="659">
                  <c:v>40.65</c:v>
                </c:pt>
                <c:pt idx="660">
                  <c:v>40.4</c:v>
                </c:pt>
                <c:pt idx="661">
                  <c:v>39.15</c:v>
                </c:pt>
                <c:pt idx="662">
                  <c:v>41.51</c:v>
                </c:pt>
                <c:pt idx="663">
                  <c:v>41.63</c:v>
                </c:pt>
                <c:pt idx="664">
                  <c:v>41.08</c:v>
                </c:pt>
                <c:pt idx="665">
                  <c:v>40.76</c:v>
                </c:pt>
                <c:pt idx="666">
                  <c:v>41.72</c:v>
                </c:pt>
                <c:pt idx="667">
                  <c:v>42.73</c:v>
                </c:pt>
                <c:pt idx="668">
                  <c:v>41.7</c:v>
                </c:pt>
                <c:pt idx="669">
                  <c:v>41.92</c:v>
                </c:pt>
                <c:pt idx="670">
                  <c:v>42.36</c:v>
                </c:pt>
                <c:pt idx="671">
                  <c:v>42.75</c:v>
                </c:pt>
                <c:pt idx="672">
                  <c:v>41.64</c:v>
                </c:pt>
                <c:pt idx="673">
                  <c:v>41.19</c:v>
                </c:pt>
                <c:pt idx="674">
                  <c:v>39.96</c:v>
                </c:pt>
                <c:pt idx="675">
                  <c:v>40.25</c:v>
                </c:pt>
                <c:pt idx="676">
                  <c:v>40.299999999999997</c:v>
                </c:pt>
                <c:pt idx="677">
                  <c:v>39.799999999999997</c:v>
                </c:pt>
                <c:pt idx="678">
                  <c:v>39.89</c:v>
                </c:pt>
                <c:pt idx="679">
                  <c:v>39.26</c:v>
                </c:pt>
                <c:pt idx="680">
                  <c:v>39.1</c:v>
                </c:pt>
                <c:pt idx="681">
                  <c:v>38.93</c:v>
                </c:pt>
                <c:pt idx="682">
                  <c:v>37.729999999999997</c:v>
                </c:pt>
                <c:pt idx="683">
                  <c:v>37.5</c:v>
                </c:pt>
                <c:pt idx="684">
                  <c:v>37.21</c:v>
                </c:pt>
                <c:pt idx="685">
                  <c:v>34.97</c:v>
                </c:pt>
                <c:pt idx="686">
                  <c:v>34.700000000000003</c:v>
                </c:pt>
                <c:pt idx="687">
                  <c:v>35.659999999999997</c:v>
                </c:pt>
                <c:pt idx="688">
                  <c:v>35.979999999999997</c:v>
                </c:pt>
                <c:pt idx="689">
                  <c:v>35.69</c:v>
                </c:pt>
                <c:pt idx="690">
                  <c:v>35.71</c:v>
                </c:pt>
                <c:pt idx="691">
                  <c:v>36.11</c:v>
                </c:pt>
                <c:pt idx="692">
                  <c:v>34.799999999999997</c:v>
                </c:pt>
                <c:pt idx="693">
                  <c:v>35.909999999999997</c:v>
                </c:pt>
                <c:pt idx="694">
                  <c:v>34.79</c:v>
                </c:pt>
                <c:pt idx="695">
                  <c:v>35.04</c:v>
                </c:pt>
                <c:pt idx="696">
                  <c:v>34.85</c:v>
                </c:pt>
                <c:pt idx="697">
                  <c:v>34.94</c:v>
                </c:pt>
                <c:pt idx="698">
                  <c:v>33.979999999999997</c:v>
                </c:pt>
                <c:pt idx="699">
                  <c:v>33.770000000000003</c:v>
                </c:pt>
                <c:pt idx="700">
                  <c:v>33.86</c:v>
                </c:pt>
                <c:pt idx="701">
                  <c:v>34.74</c:v>
                </c:pt>
                <c:pt idx="702">
                  <c:v>34.700000000000003</c:v>
                </c:pt>
                <c:pt idx="703">
                  <c:v>34.85</c:v>
                </c:pt>
                <c:pt idx="704">
                  <c:v>34.86</c:v>
                </c:pt>
                <c:pt idx="705">
                  <c:v>35.24</c:v>
                </c:pt>
                <c:pt idx="706">
                  <c:v>36.549999999999997</c:v>
                </c:pt>
                <c:pt idx="707">
                  <c:v>36.64</c:v>
                </c:pt>
                <c:pt idx="708">
                  <c:v>35.979999999999997</c:v>
                </c:pt>
                <c:pt idx="709">
                  <c:v>34.99</c:v>
                </c:pt>
                <c:pt idx="710">
                  <c:v>35.32</c:v>
                </c:pt>
                <c:pt idx="711">
                  <c:v>35.71</c:v>
                </c:pt>
                <c:pt idx="712">
                  <c:v>35.94</c:v>
                </c:pt>
                <c:pt idx="713">
                  <c:v>35.51</c:v>
                </c:pt>
                <c:pt idx="714">
                  <c:v>36.58</c:v>
                </c:pt>
                <c:pt idx="715">
                  <c:v>37.42</c:v>
                </c:pt>
                <c:pt idx="716">
                  <c:v>36.11</c:v>
                </c:pt>
                <c:pt idx="717">
                  <c:v>35.68</c:v>
                </c:pt>
                <c:pt idx="718">
                  <c:v>33.92</c:v>
                </c:pt>
                <c:pt idx="719">
                  <c:v>35.369999999999997</c:v>
                </c:pt>
                <c:pt idx="720">
                  <c:v>35.92</c:v>
                </c:pt>
                <c:pt idx="721">
                  <c:v>35.89</c:v>
                </c:pt>
                <c:pt idx="722">
                  <c:v>36.94</c:v>
                </c:pt>
                <c:pt idx="723">
                  <c:v>36.76</c:v>
                </c:pt>
                <c:pt idx="724">
                  <c:v>36.549999999999997</c:v>
                </c:pt>
                <c:pt idx="725">
                  <c:v>34.78</c:v>
                </c:pt>
                <c:pt idx="726">
                  <c:v>35.15</c:v>
                </c:pt>
                <c:pt idx="727">
                  <c:v>35</c:v>
                </c:pt>
                <c:pt idx="728">
                  <c:v>36.159999999999997</c:v>
                </c:pt>
                <c:pt idx="729">
                  <c:v>35.99</c:v>
                </c:pt>
                <c:pt idx="730">
                  <c:v>37.03</c:v>
                </c:pt>
                <c:pt idx="731">
                  <c:v>35.200000000000003</c:v>
                </c:pt>
                <c:pt idx="732">
                  <c:v>36.29</c:v>
                </c:pt>
                <c:pt idx="733">
                  <c:v>36.39</c:v>
                </c:pt>
                <c:pt idx="734">
                  <c:v>36.76</c:v>
                </c:pt>
                <c:pt idx="735">
                  <c:v>34.74</c:v>
                </c:pt>
                <c:pt idx="736">
                  <c:v>34.22</c:v>
                </c:pt>
                <c:pt idx="737">
                  <c:v>33.229999999999997</c:v>
                </c:pt>
                <c:pt idx="738">
                  <c:v>31.26</c:v>
                </c:pt>
                <c:pt idx="739">
                  <c:v>31.9</c:v>
                </c:pt>
                <c:pt idx="740">
                  <c:v>33.15</c:v>
                </c:pt>
                <c:pt idx="741">
                  <c:v>32.93</c:v>
                </c:pt>
                <c:pt idx="742">
                  <c:v>32.28</c:v>
                </c:pt>
                <c:pt idx="743">
                  <c:v>32.22</c:v>
                </c:pt>
                <c:pt idx="744">
                  <c:v>30.73</c:v>
                </c:pt>
                <c:pt idx="745">
                  <c:v>32.44</c:v>
                </c:pt>
                <c:pt idx="746">
                  <c:v>32.450000000000003</c:v>
                </c:pt>
                <c:pt idx="747">
                  <c:v>32.369999999999997</c:v>
                </c:pt>
                <c:pt idx="748">
                  <c:v>32.08</c:v>
                </c:pt>
                <c:pt idx="749">
                  <c:v>32.6</c:v>
                </c:pt>
                <c:pt idx="750">
                  <c:v>32.69</c:v>
                </c:pt>
                <c:pt idx="751">
                  <c:v>30.68</c:v>
                </c:pt>
                <c:pt idx="752">
                  <c:v>31.05</c:v>
                </c:pt>
                <c:pt idx="753">
                  <c:v>31.65</c:v>
                </c:pt>
                <c:pt idx="754">
                  <c:v>31.96</c:v>
                </c:pt>
                <c:pt idx="755">
                  <c:v>31.73</c:v>
                </c:pt>
                <c:pt idx="756">
                  <c:v>29.73</c:v>
                </c:pt>
                <c:pt idx="757">
                  <c:v>28.46</c:v>
                </c:pt>
                <c:pt idx="758">
                  <c:v>27.43</c:v>
                </c:pt>
                <c:pt idx="759">
                  <c:v>29.64</c:v>
                </c:pt>
                <c:pt idx="760">
                  <c:v>30.45</c:v>
                </c:pt>
                <c:pt idx="761">
                  <c:v>29.36</c:v>
                </c:pt>
                <c:pt idx="762">
                  <c:v>28.55</c:v>
                </c:pt>
                <c:pt idx="763">
                  <c:v>29.25</c:v>
                </c:pt>
                <c:pt idx="764">
                  <c:v>26.77</c:v>
                </c:pt>
                <c:pt idx="765">
                  <c:v>27.23</c:v>
                </c:pt>
                <c:pt idx="766">
                  <c:v>27.87</c:v>
                </c:pt>
                <c:pt idx="767">
                  <c:v>26.97</c:v>
                </c:pt>
                <c:pt idx="768">
                  <c:v>25.57</c:v>
                </c:pt>
                <c:pt idx="769">
                  <c:v>24.9</c:v>
                </c:pt>
                <c:pt idx="770">
                  <c:v>25.32</c:v>
                </c:pt>
                <c:pt idx="771">
                  <c:v>24.55</c:v>
                </c:pt>
                <c:pt idx="772">
                  <c:v>24.27</c:v>
                </c:pt>
                <c:pt idx="773">
                  <c:v>22</c:v>
                </c:pt>
                <c:pt idx="774">
                  <c:v>22.04</c:v>
                </c:pt>
                <c:pt idx="775">
                  <c:v>21.4</c:v>
                </c:pt>
                <c:pt idx="776">
                  <c:v>22.46</c:v>
                </c:pt>
                <c:pt idx="777">
                  <c:v>20.67</c:v>
                </c:pt>
                <c:pt idx="778">
                  <c:v>20.02</c:v>
                </c:pt>
                <c:pt idx="779">
                  <c:v>21.8</c:v>
                </c:pt>
                <c:pt idx="780">
                  <c:v>22.19</c:v>
                </c:pt>
                <c:pt idx="781">
                  <c:v>22.63</c:v>
                </c:pt>
                <c:pt idx="782">
                  <c:v>23.32</c:v>
                </c:pt>
                <c:pt idx="783">
                  <c:v>22.44</c:v>
                </c:pt>
                <c:pt idx="784">
                  <c:v>22.37</c:v>
                </c:pt>
                <c:pt idx="785">
                  <c:v>23.75</c:v>
                </c:pt>
                <c:pt idx="786">
                  <c:v>24.2</c:v>
                </c:pt>
                <c:pt idx="787">
                  <c:v>24.32</c:v>
                </c:pt>
                <c:pt idx="788">
                  <c:v>27.18</c:v>
                </c:pt>
                <c:pt idx="789">
                  <c:v>27.26</c:v>
                </c:pt>
                <c:pt idx="790">
                  <c:v>27.53</c:v>
                </c:pt>
                <c:pt idx="791">
                  <c:v>26.84</c:v>
                </c:pt>
                <c:pt idx="792">
                  <c:v>28.77</c:v>
                </c:pt>
                <c:pt idx="793">
                  <c:v>29.53</c:v>
                </c:pt>
                <c:pt idx="794">
                  <c:v>28.53</c:v>
                </c:pt>
                <c:pt idx="795">
                  <c:v>28.2</c:v>
                </c:pt>
                <c:pt idx="796">
                  <c:v>27.67</c:v>
                </c:pt>
                <c:pt idx="797">
                  <c:v>26.38</c:v>
                </c:pt>
                <c:pt idx="798">
                  <c:v>26.53</c:v>
                </c:pt>
                <c:pt idx="799">
                  <c:v>26.75</c:v>
                </c:pt>
                <c:pt idx="800">
                  <c:v>27.75</c:v>
                </c:pt>
                <c:pt idx="801">
                  <c:v>25.9</c:v>
                </c:pt>
                <c:pt idx="802">
                  <c:v>25.31</c:v>
                </c:pt>
                <c:pt idx="803">
                  <c:v>25.1</c:v>
                </c:pt>
                <c:pt idx="804">
                  <c:v>25.57</c:v>
                </c:pt>
                <c:pt idx="805">
                  <c:v>26.39</c:v>
                </c:pt>
                <c:pt idx="806">
                  <c:v>25.23</c:v>
                </c:pt>
                <c:pt idx="807">
                  <c:v>26.79</c:v>
                </c:pt>
                <c:pt idx="808">
                  <c:v>26.23</c:v>
                </c:pt>
                <c:pt idx="809">
                  <c:v>26.96</c:v>
                </c:pt>
                <c:pt idx="810">
                  <c:v>27.55</c:v>
                </c:pt>
                <c:pt idx="811">
                  <c:v>26.61</c:v>
                </c:pt>
                <c:pt idx="812">
                  <c:v>27.9</c:v>
                </c:pt>
                <c:pt idx="813">
                  <c:v>29.57</c:v>
                </c:pt>
                <c:pt idx="814">
                  <c:v>29.77</c:v>
                </c:pt>
                <c:pt idx="815">
                  <c:v>29.77</c:v>
                </c:pt>
                <c:pt idx="816">
                  <c:v>29.09</c:v>
                </c:pt>
                <c:pt idx="817">
                  <c:v>29.02</c:v>
                </c:pt>
                <c:pt idx="818">
                  <c:v>27.97</c:v>
                </c:pt>
                <c:pt idx="819">
                  <c:v>27.69</c:v>
                </c:pt>
                <c:pt idx="820">
                  <c:v>28</c:v>
                </c:pt>
                <c:pt idx="821">
                  <c:v>27.62</c:v>
                </c:pt>
                <c:pt idx="822">
                  <c:v>27.8</c:v>
                </c:pt>
                <c:pt idx="823">
                  <c:v>26.88</c:v>
                </c:pt>
                <c:pt idx="824">
                  <c:v>28.39</c:v>
                </c:pt>
                <c:pt idx="825">
                  <c:v>29.05</c:v>
                </c:pt>
                <c:pt idx="826">
                  <c:v>28.43</c:v>
                </c:pt>
                <c:pt idx="827">
                  <c:v>28.5</c:v>
                </c:pt>
                <c:pt idx="828">
                  <c:v>28.95</c:v>
                </c:pt>
                <c:pt idx="829">
                  <c:v>26.77</c:v>
                </c:pt>
                <c:pt idx="830">
                  <c:v>26.89</c:v>
                </c:pt>
                <c:pt idx="831">
                  <c:v>27.24</c:v>
                </c:pt>
                <c:pt idx="832">
                  <c:v>27.02</c:v>
                </c:pt>
                <c:pt idx="833">
                  <c:v>25.05</c:v>
                </c:pt>
                <c:pt idx="834">
                  <c:v>25.28</c:v>
                </c:pt>
                <c:pt idx="835">
                  <c:v>23.3</c:v>
                </c:pt>
                <c:pt idx="836">
                  <c:v>21.99</c:v>
                </c:pt>
                <c:pt idx="837">
                  <c:v>23.35</c:v>
                </c:pt>
                <c:pt idx="838">
                  <c:v>23.31</c:v>
                </c:pt>
                <c:pt idx="839">
                  <c:v>21.79</c:v>
                </c:pt>
                <c:pt idx="840">
                  <c:v>23.93</c:v>
                </c:pt>
                <c:pt idx="841">
                  <c:v>23.4</c:v>
                </c:pt>
                <c:pt idx="842">
                  <c:v>21.38</c:v>
                </c:pt>
                <c:pt idx="843">
                  <c:v>22.54</c:v>
                </c:pt>
                <c:pt idx="844">
                  <c:v>22.57</c:v>
                </c:pt>
                <c:pt idx="845">
                  <c:v>19</c:v>
                </c:pt>
                <c:pt idx="846">
                  <c:v>21.05</c:v>
                </c:pt>
                <c:pt idx="847">
                  <c:v>23.37</c:v>
                </c:pt>
                <c:pt idx="848">
                  <c:v>24.07</c:v>
                </c:pt>
                <c:pt idx="849">
                  <c:v>24.6</c:v>
                </c:pt>
                <c:pt idx="850">
                  <c:v>27.4</c:v>
                </c:pt>
                <c:pt idx="851">
                  <c:v>24.87</c:v>
                </c:pt>
                <c:pt idx="852">
                  <c:v>26.49</c:v>
                </c:pt>
                <c:pt idx="853">
                  <c:v>27.69</c:v>
                </c:pt>
                <c:pt idx="854">
                  <c:v>28.34</c:v>
                </c:pt>
                <c:pt idx="855">
                  <c:v>25.38</c:v>
                </c:pt>
                <c:pt idx="856">
                  <c:v>28.68</c:v>
                </c:pt>
                <c:pt idx="857">
                  <c:v>30.98</c:v>
                </c:pt>
                <c:pt idx="858">
                  <c:v>29.12</c:v>
                </c:pt>
                <c:pt idx="859">
                  <c:v>28.4</c:v>
                </c:pt>
                <c:pt idx="860">
                  <c:v>29.92</c:v>
                </c:pt>
                <c:pt idx="861">
                  <c:v>24.51</c:v>
                </c:pt>
                <c:pt idx="862">
                  <c:v>25.24</c:v>
                </c:pt>
                <c:pt idx="863">
                  <c:v>20.89</c:v>
                </c:pt>
                <c:pt idx="864">
                  <c:v>21.5</c:v>
                </c:pt>
                <c:pt idx="865">
                  <c:v>24.24</c:v>
                </c:pt>
                <c:pt idx="866">
                  <c:v>24.86</c:v>
                </c:pt>
                <c:pt idx="867">
                  <c:v>27.69</c:v>
                </c:pt>
                <c:pt idx="868">
                  <c:v>30.83</c:v>
                </c:pt>
                <c:pt idx="869">
                  <c:v>29.1</c:v>
                </c:pt>
                <c:pt idx="870">
                  <c:v>31.15</c:v>
                </c:pt>
                <c:pt idx="871">
                  <c:v>31.11</c:v>
                </c:pt>
                <c:pt idx="872">
                  <c:v>36.1</c:v>
                </c:pt>
                <c:pt idx="873">
                  <c:v>36.799999999999997</c:v>
                </c:pt>
                <c:pt idx="874">
                  <c:v>30.06</c:v>
                </c:pt>
                <c:pt idx="875">
                  <c:v>28.38</c:v>
                </c:pt>
                <c:pt idx="876">
                  <c:v>29.4</c:v>
                </c:pt>
                <c:pt idx="877">
                  <c:v>31.59</c:v>
                </c:pt>
                <c:pt idx="878">
                  <c:v>33.36</c:v>
                </c:pt>
                <c:pt idx="879">
                  <c:v>36.26</c:v>
                </c:pt>
                <c:pt idx="880">
                  <c:v>36.520000000000003</c:v>
                </c:pt>
                <c:pt idx="881">
                  <c:v>39.049999999999997</c:v>
                </c:pt>
                <c:pt idx="882">
                  <c:v>39.729999999999997</c:v>
                </c:pt>
                <c:pt idx="883">
                  <c:v>37.200000000000003</c:v>
                </c:pt>
                <c:pt idx="884">
                  <c:v>41.78</c:v>
                </c:pt>
                <c:pt idx="885">
                  <c:v>43.27</c:v>
                </c:pt>
                <c:pt idx="886">
                  <c:v>41.99</c:v>
                </c:pt>
                <c:pt idx="887">
                  <c:v>41.25</c:v>
                </c:pt>
                <c:pt idx="888">
                  <c:v>41.39</c:v>
                </c:pt>
                <c:pt idx="889">
                  <c:v>43.95</c:v>
                </c:pt>
                <c:pt idx="890">
                  <c:v>41.65</c:v>
                </c:pt>
                <c:pt idx="891">
                  <c:v>38.58</c:v>
                </c:pt>
                <c:pt idx="892">
                  <c:v>39.880000000000003</c:v>
                </c:pt>
                <c:pt idx="893">
                  <c:v>41.24</c:v>
                </c:pt>
                <c:pt idx="894">
                  <c:v>43.54</c:v>
                </c:pt>
                <c:pt idx="895">
                  <c:v>42.5</c:v>
                </c:pt>
                <c:pt idx="896">
                  <c:v>43.1</c:v>
                </c:pt>
                <c:pt idx="897">
                  <c:v>41.5</c:v>
                </c:pt>
                <c:pt idx="898">
                  <c:v>43.01</c:v>
                </c:pt>
                <c:pt idx="899">
                  <c:v>40.46</c:v>
                </c:pt>
                <c:pt idx="900">
                  <c:v>39.35</c:v>
                </c:pt>
                <c:pt idx="901">
                  <c:v>39.700000000000003</c:v>
                </c:pt>
                <c:pt idx="902">
                  <c:v>40.049999999999997</c:v>
                </c:pt>
                <c:pt idx="903">
                  <c:v>43.27</c:v>
                </c:pt>
                <c:pt idx="904">
                  <c:v>44.16</c:v>
                </c:pt>
                <c:pt idx="905">
                  <c:v>44.5</c:v>
                </c:pt>
                <c:pt idx="906">
                  <c:v>44.07</c:v>
                </c:pt>
                <c:pt idx="907">
                  <c:v>44.48</c:v>
                </c:pt>
                <c:pt idx="908">
                  <c:v>46.12</c:v>
                </c:pt>
                <c:pt idx="909">
                  <c:v>46.52</c:v>
                </c:pt>
                <c:pt idx="910">
                  <c:v>47.7</c:v>
                </c:pt>
                <c:pt idx="911">
                  <c:v>46.91</c:v>
                </c:pt>
                <c:pt idx="912">
                  <c:v>47.92</c:v>
                </c:pt>
                <c:pt idx="913">
                  <c:v>48.72</c:v>
                </c:pt>
                <c:pt idx="914">
                  <c:v>49.06</c:v>
                </c:pt>
                <c:pt idx="915">
                  <c:v>48.4</c:v>
                </c:pt>
                <c:pt idx="916">
                  <c:v>49</c:v>
                </c:pt>
                <c:pt idx="917">
                  <c:v>49.91</c:v>
                </c:pt>
                <c:pt idx="918">
                  <c:v>49.88</c:v>
                </c:pt>
                <c:pt idx="919">
                  <c:v>48.55</c:v>
                </c:pt>
                <c:pt idx="920">
                  <c:v>50.09</c:v>
                </c:pt>
                <c:pt idx="921">
                  <c:v>49.51</c:v>
                </c:pt>
                <c:pt idx="922">
                  <c:v>48.33</c:v>
                </c:pt>
                <c:pt idx="923">
                  <c:v>49.47</c:v>
                </c:pt>
                <c:pt idx="924">
                  <c:v>49.98</c:v>
                </c:pt>
                <c:pt idx="925">
                  <c:v>50.78</c:v>
                </c:pt>
                <c:pt idx="926">
                  <c:v>51.07</c:v>
                </c:pt>
                <c:pt idx="927">
                  <c:v>50.04</c:v>
                </c:pt>
                <c:pt idx="928">
                  <c:v>51.21</c:v>
                </c:pt>
                <c:pt idx="929">
                  <c:v>51.22</c:v>
                </c:pt>
                <c:pt idx="930">
                  <c:v>51.38</c:v>
                </c:pt>
                <c:pt idx="931">
                  <c:v>49.91</c:v>
                </c:pt>
                <c:pt idx="932">
                  <c:v>49.26</c:v>
                </c:pt>
                <c:pt idx="933">
                  <c:v>48.29</c:v>
                </c:pt>
                <c:pt idx="934">
                  <c:v>48.66</c:v>
                </c:pt>
                <c:pt idx="935">
                  <c:v>49.11</c:v>
                </c:pt>
                <c:pt idx="936">
                  <c:v>47.79</c:v>
                </c:pt>
                <c:pt idx="937">
                  <c:v>49.24</c:v>
                </c:pt>
                <c:pt idx="938">
                  <c:v>49.57</c:v>
                </c:pt>
                <c:pt idx="939">
                  <c:v>49.29</c:v>
                </c:pt>
                <c:pt idx="940">
                  <c:v>48.1</c:v>
                </c:pt>
                <c:pt idx="941">
                  <c:v>48.98</c:v>
                </c:pt>
                <c:pt idx="942">
                  <c:v>48.66</c:v>
                </c:pt>
                <c:pt idx="943">
                  <c:v>49.39</c:v>
                </c:pt>
                <c:pt idx="944">
                  <c:v>49.17</c:v>
                </c:pt>
                <c:pt idx="945">
                  <c:v>50.58</c:v>
                </c:pt>
                <c:pt idx="946">
                  <c:v>51.04</c:v>
                </c:pt>
                <c:pt idx="947">
                  <c:v>51.42</c:v>
                </c:pt>
                <c:pt idx="948">
                  <c:v>51.85</c:v>
                </c:pt>
                <c:pt idx="949">
                  <c:v>53.21</c:v>
                </c:pt>
                <c:pt idx="950">
                  <c:v>53.04</c:v>
                </c:pt>
                <c:pt idx="951">
                  <c:v>53.23</c:v>
                </c:pt>
                <c:pt idx="952">
                  <c:v>53.73</c:v>
                </c:pt>
                <c:pt idx="953">
                  <c:v>55.75</c:v>
                </c:pt>
                <c:pt idx="954">
                  <c:v>55.61</c:v>
                </c:pt>
                <c:pt idx="955">
                  <c:v>55.63</c:v>
                </c:pt>
                <c:pt idx="956">
                  <c:v>55.19</c:v>
                </c:pt>
                <c:pt idx="957">
                  <c:v>55.13</c:v>
                </c:pt>
                <c:pt idx="958">
                  <c:v>54.89</c:v>
                </c:pt>
                <c:pt idx="959">
                  <c:v>55.27</c:v>
                </c:pt>
                <c:pt idx="960">
                  <c:v>55.78</c:v>
                </c:pt>
                <c:pt idx="961">
                  <c:v>56.87</c:v>
                </c:pt>
                <c:pt idx="962">
                  <c:v>57.03</c:v>
                </c:pt>
                <c:pt idx="963">
                  <c:v>59.24</c:v>
                </c:pt>
                <c:pt idx="964">
                  <c:v>58.39</c:v>
                </c:pt>
                <c:pt idx="965">
                  <c:v>58.21</c:v>
                </c:pt>
                <c:pt idx="966">
                  <c:v>58.79</c:v>
                </c:pt>
                <c:pt idx="967">
                  <c:v>59.41</c:v>
                </c:pt>
                <c:pt idx="968">
                  <c:v>58.66</c:v>
                </c:pt>
                <c:pt idx="969">
                  <c:v>57.63</c:v>
                </c:pt>
                <c:pt idx="970">
                  <c:v>57.78</c:v>
                </c:pt>
                <c:pt idx="971">
                  <c:v>56.79</c:v>
                </c:pt>
                <c:pt idx="972">
                  <c:v>57.91</c:v>
                </c:pt>
                <c:pt idx="973">
                  <c:v>57.52</c:v>
                </c:pt>
                <c:pt idx="974">
                  <c:v>58.3</c:v>
                </c:pt>
                <c:pt idx="975">
                  <c:v>60.07</c:v>
                </c:pt>
                <c:pt idx="976">
                  <c:v>60.69</c:v>
                </c:pt>
                <c:pt idx="977">
                  <c:v>60.15</c:v>
                </c:pt>
                <c:pt idx="978">
                  <c:v>58.32</c:v>
                </c:pt>
                <c:pt idx="979">
                  <c:v>58</c:v>
                </c:pt>
                <c:pt idx="980">
                  <c:v>58.18</c:v>
                </c:pt>
                <c:pt idx="981">
                  <c:v>57.25</c:v>
                </c:pt>
                <c:pt idx="982">
                  <c:v>58.7</c:v>
                </c:pt>
                <c:pt idx="983">
                  <c:v>58.78</c:v>
                </c:pt>
                <c:pt idx="984">
                  <c:v>61.18</c:v>
                </c:pt>
                <c:pt idx="985">
                  <c:v>61.06</c:v>
                </c:pt>
                <c:pt idx="986">
                  <c:v>61.35</c:v>
                </c:pt>
                <c:pt idx="987">
                  <c:v>60.98</c:v>
                </c:pt>
                <c:pt idx="988">
                  <c:v>60.12</c:v>
                </c:pt>
                <c:pt idx="989">
                  <c:v>59.5</c:v>
                </c:pt>
                <c:pt idx="990">
                  <c:v>60.47</c:v>
                </c:pt>
                <c:pt idx="991">
                  <c:v>60.6</c:v>
                </c:pt>
                <c:pt idx="992">
                  <c:v>59.93</c:v>
                </c:pt>
                <c:pt idx="993">
                  <c:v>59.96</c:v>
                </c:pt>
                <c:pt idx="994">
                  <c:v>58.21</c:v>
                </c:pt>
                <c:pt idx="995">
                  <c:v>59.33</c:v>
                </c:pt>
                <c:pt idx="996">
                  <c:v>58.59</c:v>
                </c:pt>
                <c:pt idx="997">
                  <c:v>57.9</c:v>
                </c:pt>
                <c:pt idx="998">
                  <c:v>58.74</c:v>
                </c:pt>
                <c:pt idx="999">
                  <c:v>57.79</c:v>
                </c:pt>
                <c:pt idx="1000">
                  <c:v>58.33</c:v>
                </c:pt>
                <c:pt idx="1001">
                  <c:v>58.41</c:v>
                </c:pt>
                <c:pt idx="1002">
                  <c:v>59</c:v>
                </c:pt>
                <c:pt idx="1003">
                  <c:v>58.25</c:v>
                </c:pt>
                <c:pt idx="1004">
                  <c:v>58.75</c:v>
                </c:pt>
                <c:pt idx="1005">
                  <c:v>59.66</c:v>
                </c:pt>
                <c:pt idx="1006">
                  <c:v>59.17</c:v>
                </c:pt>
                <c:pt idx="1007">
                  <c:v>59.17</c:v>
                </c:pt>
                <c:pt idx="1008">
                  <c:v>58.54</c:v>
                </c:pt>
                <c:pt idx="1009">
                  <c:v>58.21</c:v>
                </c:pt>
                <c:pt idx="1010">
                  <c:v>55.79</c:v>
                </c:pt>
                <c:pt idx="1011">
                  <c:v>55.14</c:v>
                </c:pt>
                <c:pt idx="1012">
                  <c:v>54.91</c:v>
                </c:pt>
                <c:pt idx="1013">
                  <c:v>55.16</c:v>
                </c:pt>
                <c:pt idx="1014">
                  <c:v>55.32</c:v>
                </c:pt>
                <c:pt idx="1015">
                  <c:v>54.8</c:v>
                </c:pt>
                <c:pt idx="1016">
                  <c:v>52.9</c:v>
                </c:pt>
                <c:pt idx="1017">
                  <c:v>50.97</c:v>
                </c:pt>
                <c:pt idx="1018">
                  <c:v>52</c:v>
                </c:pt>
                <c:pt idx="1019">
                  <c:v>49.78</c:v>
                </c:pt>
                <c:pt idx="1020">
                  <c:v>50.94</c:v>
                </c:pt>
                <c:pt idx="1021">
                  <c:v>53.23</c:v>
                </c:pt>
                <c:pt idx="1022">
                  <c:v>54.92</c:v>
                </c:pt>
                <c:pt idx="1023">
                  <c:v>56.16</c:v>
                </c:pt>
                <c:pt idx="1024">
                  <c:v>53.82</c:v>
                </c:pt>
                <c:pt idx="1025">
                  <c:v>55.03</c:v>
                </c:pt>
                <c:pt idx="1026">
                  <c:v>56</c:v>
                </c:pt>
                <c:pt idx="1027">
                  <c:v>57.3</c:v>
                </c:pt>
                <c:pt idx="1028">
                  <c:v>56.5</c:v>
                </c:pt>
                <c:pt idx="1029">
                  <c:v>56.88</c:v>
                </c:pt>
                <c:pt idx="1030">
                  <c:v>56.94</c:v>
                </c:pt>
                <c:pt idx="1031">
                  <c:v>59.16</c:v>
                </c:pt>
                <c:pt idx="1032">
                  <c:v>59.25</c:v>
                </c:pt>
                <c:pt idx="1033">
                  <c:v>58.95</c:v>
                </c:pt>
                <c:pt idx="1034">
                  <c:v>58.85</c:v>
                </c:pt>
                <c:pt idx="1035">
                  <c:v>57.73</c:v>
                </c:pt>
                <c:pt idx="1036">
                  <c:v>57.15</c:v>
                </c:pt>
                <c:pt idx="1037">
                  <c:v>57.86</c:v>
                </c:pt>
                <c:pt idx="1038">
                  <c:v>58.34</c:v>
                </c:pt>
                <c:pt idx="1039">
                  <c:v>57.22</c:v>
                </c:pt>
                <c:pt idx="1040">
                  <c:v>57.36</c:v>
                </c:pt>
                <c:pt idx="1041">
                  <c:v>56.82</c:v>
                </c:pt>
                <c:pt idx="1042">
                  <c:v>56.94</c:v>
                </c:pt>
                <c:pt idx="1043">
                  <c:v>56.6</c:v>
                </c:pt>
                <c:pt idx="1044">
                  <c:v>56.4</c:v>
                </c:pt>
                <c:pt idx="1045">
                  <c:v>55.74</c:v>
                </c:pt>
                <c:pt idx="1046">
                  <c:v>54.94</c:v>
                </c:pt>
                <c:pt idx="1047">
                  <c:v>55.86</c:v>
                </c:pt>
                <c:pt idx="1048">
                  <c:v>58.23</c:v>
                </c:pt>
                <c:pt idx="1049">
                  <c:v>57.55</c:v>
                </c:pt>
                <c:pt idx="1050">
                  <c:v>56.65</c:v>
                </c:pt>
                <c:pt idx="1051">
                  <c:v>54.72</c:v>
                </c:pt>
                <c:pt idx="1052">
                  <c:v>56.48</c:v>
                </c:pt>
                <c:pt idx="1053">
                  <c:v>56.16</c:v>
                </c:pt>
                <c:pt idx="1054">
                  <c:v>56.68</c:v>
                </c:pt>
                <c:pt idx="1055">
                  <c:v>56.95</c:v>
                </c:pt>
                <c:pt idx="1056">
                  <c:v>56.49</c:v>
                </c:pt>
                <c:pt idx="1057">
                  <c:v>56.27</c:v>
                </c:pt>
                <c:pt idx="1058">
                  <c:v>58.12</c:v>
                </c:pt>
                <c:pt idx="1059">
                  <c:v>56.66</c:v>
                </c:pt>
                <c:pt idx="1060">
                  <c:v>56.99</c:v>
                </c:pt>
                <c:pt idx="1061">
                  <c:v>58.25</c:v>
                </c:pt>
                <c:pt idx="1062">
                  <c:v>60.82</c:v>
                </c:pt>
                <c:pt idx="1063">
                  <c:v>60.34</c:v>
                </c:pt>
                <c:pt idx="1064">
                  <c:v>63.13</c:v>
                </c:pt>
                <c:pt idx="1065">
                  <c:v>62.22</c:v>
                </c:pt>
                <c:pt idx="1066">
                  <c:v>60.85</c:v>
                </c:pt>
                <c:pt idx="1067">
                  <c:v>61.5</c:v>
                </c:pt>
                <c:pt idx="1068">
                  <c:v>61</c:v>
                </c:pt>
                <c:pt idx="1069">
                  <c:v>63.37</c:v>
                </c:pt>
                <c:pt idx="1070">
                  <c:v>62.57</c:v>
                </c:pt>
                <c:pt idx="1071">
                  <c:v>64.7</c:v>
                </c:pt>
                <c:pt idx="1072">
                  <c:v>65.28</c:v>
                </c:pt>
                <c:pt idx="1073">
                  <c:v>64.75</c:v>
                </c:pt>
                <c:pt idx="1074">
                  <c:v>65.53</c:v>
                </c:pt>
                <c:pt idx="1075">
                  <c:v>66.39</c:v>
                </c:pt>
                <c:pt idx="1076">
                  <c:v>65.5</c:v>
                </c:pt>
                <c:pt idx="1077">
                  <c:v>63.6</c:v>
                </c:pt>
                <c:pt idx="1078">
                  <c:v>64.39</c:v>
                </c:pt>
                <c:pt idx="1079">
                  <c:v>63.5</c:v>
                </c:pt>
                <c:pt idx="1080">
                  <c:v>61.75</c:v>
                </c:pt>
                <c:pt idx="1081">
                  <c:v>64.599999999999994</c:v>
                </c:pt>
                <c:pt idx="1082">
                  <c:v>66.400000000000006</c:v>
                </c:pt>
                <c:pt idx="1083">
                  <c:v>67.5</c:v>
                </c:pt>
                <c:pt idx="1084">
                  <c:v>64.959999999999994</c:v>
                </c:pt>
                <c:pt idx="1085">
                  <c:v>67.41</c:v>
                </c:pt>
                <c:pt idx="1086">
                  <c:v>68.41</c:v>
                </c:pt>
                <c:pt idx="1087">
                  <c:v>69.45</c:v>
                </c:pt>
                <c:pt idx="1088">
                  <c:v>68.39</c:v>
                </c:pt>
                <c:pt idx="1089">
                  <c:v>65.92</c:v>
                </c:pt>
                <c:pt idx="1090">
                  <c:v>65.83</c:v>
                </c:pt>
                <c:pt idx="1091">
                  <c:v>66.33</c:v>
                </c:pt>
                <c:pt idx="1092">
                  <c:v>65.42</c:v>
                </c:pt>
                <c:pt idx="1093">
                  <c:v>66.400000000000006</c:v>
                </c:pt>
                <c:pt idx="1094">
                  <c:v>64.599999999999994</c:v>
                </c:pt>
                <c:pt idx="1095">
                  <c:v>62.2</c:v>
                </c:pt>
                <c:pt idx="1096">
                  <c:v>62.4</c:v>
                </c:pt>
                <c:pt idx="1097">
                  <c:v>61.61</c:v>
                </c:pt>
                <c:pt idx="1098">
                  <c:v>65.3</c:v>
                </c:pt>
                <c:pt idx="1099">
                  <c:v>64.97</c:v>
                </c:pt>
                <c:pt idx="1100">
                  <c:v>67.94</c:v>
                </c:pt>
                <c:pt idx="1101">
                  <c:v>67.64</c:v>
                </c:pt>
                <c:pt idx="1102">
                  <c:v>69.489999999999995</c:v>
                </c:pt>
                <c:pt idx="1103">
                  <c:v>69.69</c:v>
                </c:pt>
                <c:pt idx="1104">
                  <c:v>65.63</c:v>
                </c:pt>
                <c:pt idx="1105">
                  <c:v>68.66</c:v>
                </c:pt>
                <c:pt idx="1106">
                  <c:v>69.540000000000006</c:v>
                </c:pt>
                <c:pt idx="1107">
                  <c:v>70.900000000000006</c:v>
                </c:pt>
                <c:pt idx="1108">
                  <c:v>73.849999999999994</c:v>
                </c:pt>
                <c:pt idx="1109">
                  <c:v>70.010000000000005</c:v>
                </c:pt>
                <c:pt idx="1110">
                  <c:v>71.400000000000006</c:v>
                </c:pt>
                <c:pt idx="1111">
                  <c:v>71.34</c:v>
                </c:pt>
                <c:pt idx="1112">
                  <c:v>74.760000000000005</c:v>
                </c:pt>
                <c:pt idx="1113">
                  <c:v>72.25</c:v>
                </c:pt>
                <c:pt idx="1114">
                  <c:v>74.16</c:v>
                </c:pt>
                <c:pt idx="1115">
                  <c:v>73.11</c:v>
                </c:pt>
                <c:pt idx="1116">
                  <c:v>69.95</c:v>
                </c:pt>
                <c:pt idx="1117">
                  <c:v>67.81</c:v>
                </c:pt>
                <c:pt idx="1118">
                  <c:v>68.62</c:v>
                </c:pt>
                <c:pt idx="1119">
                  <c:v>67.17</c:v>
                </c:pt>
                <c:pt idx="1120">
                  <c:v>67.45</c:v>
                </c:pt>
                <c:pt idx="1121">
                  <c:v>70.150000000000006</c:v>
                </c:pt>
                <c:pt idx="1122">
                  <c:v>69.599999999999994</c:v>
                </c:pt>
                <c:pt idx="1123">
                  <c:v>68.599999999999994</c:v>
                </c:pt>
                <c:pt idx="1124">
                  <c:v>70.510000000000005</c:v>
                </c:pt>
                <c:pt idx="1125">
                  <c:v>72.05</c:v>
                </c:pt>
                <c:pt idx="1126">
                  <c:v>72</c:v>
                </c:pt>
                <c:pt idx="1127">
                  <c:v>72.22</c:v>
                </c:pt>
                <c:pt idx="1128">
                  <c:v>72</c:v>
                </c:pt>
                <c:pt idx="1129">
                  <c:v>71.2</c:v>
                </c:pt>
                <c:pt idx="1130">
                  <c:v>71.94</c:v>
                </c:pt>
                <c:pt idx="1131">
                  <c:v>70.930000000000007</c:v>
                </c:pt>
                <c:pt idx="1132">
                  <c:v>70.55</c:v>
                </c:pt>
                <c:pt idx="1133">
                  <c:v>71.900000000000006</c:v>
                </c:pt>
                <c:pt idx="1134">
                  <c:v>70.819999999999993</c:v>
                </c:pt>
                <c:pt idx="1135">
                  <c:v>68.06</c:v>
                </c:pt>
                <c:pt idx="1136">
                  <c:v>68.900000000000006</c:v>
                </c:pt>
                <c:pt idx="1137">
                  <c:v>68.319999999999993</c:v>
                </c:pt>
                <c:pt idx="1138">
                  <c:v>67.38</c:v>
                </c:pt>
                <c:pt idx="1139">
                  <c:v>68.099999999999994</c:v>
                </c:pt>
                <c:pt idx="1140">
                  <c:v>67.56</c:v>
                </c:pt>
                <c:pt idx="1141">
                  <c:v>66.599999999999994</c:v>
                </c:pt>
                <c:pt idx="1142">
                  <c:v>67.42</c:v>
                </c:pt>
                <c:pt idx="1143">
                  <c:v>66.290000000000006</c:v>
                </c:pt>
                <c:pt idx="1144">
                  <c:v>64.02</c:v>
                </c:pt>
                <c:pt idx="1145">
                  <c:v>64.52</c:v>
                </c:pt>
                <c:pt idx="1146">
                  <c:v>64.239999999999995</c:v>
                </c:pt>
                <c:pt idx="1147">
                  <c:v>62.89</c:v>
                </c:pt>
                <c:pt idx="1148">
                  <c:v>63.61</c:v>
                </c:pt>
                <c:pt idx="1149">
                  <c:v>62.28</c:v>
                </c:pt>
                <c:pt idx="1150">
                  <c:v>62.67</c:v>
                </c:pt>
                <c:pt idx="1151">
                  <c:v>64.36</c:v>
                </c:pt>
                <c:pt idx="1152">
                  <c:v>63.2</c:v>
                </c:pt>
                <c:pt idx="1153">
                  <c:v>64.7</c:v>
                </c:pt>
                <c:pt idx="1154">
                  <c:v>64.099999999999994</c:v>
                </c:pt>
                <c:pt idx="1155">
                  <c:v>62.4</c:v>
                </c:pt>
                <c:pt idx="1156">
                  <c:v>63.12</c:v>
                </c:pt>
                <c:pt idx="1157">
                  <c:v>59.55</c:v>
                </c:pt>
                <c:pt idx="1158">
                  <c:v>60.85</c:v>
                </c:pt>
                <c:pt idx="1159">
                  <c:v>62.14</c:v>
                </c:pt>
                <c:pt idx="1160">
                  <c:v>60.87</c:v>
                </c:pt>
                <c:pt idx="1161">
                  <c:v>60.76</c:v>
                </c:pt>
                <c:pt idx="1162">
                  <c:v>58.18</c:v>
                </c:pt>
                <c:pt idx="1163">
                  <c:v>58.64</c:v>
                </c:pt>
                <c:pt idx="1164">
                  <c:v>58.5</c:v>
                </c:pt>
                <c:pt idx="1165">
                  <c:v>56.28</c:v>
                </c:pt>
                <c:pt idx="1166">
                  <c:v>58.47</c:v>
                </c:pt>
                <c:pt idx="1167">
                  <c:v>60.4</c:v>
                </c:pt>
                <c:pt idx="1168">
                  <c:v>62.3</c:v>
                </c:pt>
                <c:pt idx="1169">
                  <c:v>62.15</c:v>
                </c:pt>
                <c:pt idx="1170">
                  <c:v>63</c:v>
                </c:pt>
                <c:pt idx="1171">
                  <c:v>66.209999999999994</c:v>
                </c:pt>
                <c:pt idx="1172">
                  <c:v>64.56</c:v>
                </c:pt>
                <c:pt idx="1173">
                  <c:v>64.349999999999994</c:v>
                </c:pt>
                <c:pt idx="1174">
                  <c:v>62.03</c:v>
                </c:pt>
                <c:pt idx="1175">
                  <c:v>64.33</c:v>
                </c:pt>
                <c:pt idx="1176">
                  <c:v>64.400000000000006</c:v>
                </c:pt>
                <c:pt idx="1177">
                  <c:v>65.97</c:v>
                </c:pt>
                <c:pt idx="1178">
                  <c:v>66.599999999999994</c:v>
                </c:pt>
                <c:pt idx="1179">
                  <c:v>64.150000000000006</c:v>
                </c:pt>
                <c:pt idx="1180">
                  <c:v>65.400000000000006</c:v>
                </c:pt>
                <c:pt idx="1181">
                  <c:v>68.95</c:v>
                </c:pt>
                <c:pt idx="1182">
                  <c:v>67.95</c:v>
                </c:pt>
                <c:pt idx="1183">
                  <c:v>69.400000000000006</c:v>
                </c:pt>
                <c:pt idx="1184">
                  <c:v>67.87</c:v>
                </c:pt>
                <c:pt idx="1185">
                  <c:v>67.430000000000007</c:v>
                </c:pt>
                <c:pt idx="1186">
                  <c:v>66.75</c:v>
                </c:pt>
                <c:pt idx="1187">
                  <c:v>67.7</c:v>
                </c:pt>
                <c:pt idx="1188">
                  <c:v>67.650000000000006</c:v>
                </c:pt>
                <c:pt idx="1189">
                  <c:v>68.599999999999994</c:v>
                </c:pt>
                <c:pt idx="1190">
                  <c:v>67.5</c:v>
                </c:pt>
                <c:pt idx="1191">
                  <c:v>65.489999999999995</c:v>
                </c:pt>
                <c:pt idx="1192">
                  <c:v>64.790000000000006</c:v>
                </c:pt>
                <c:pt idx="1193">
                  <c:v>65.66</c:v>
                </c:pt>
                <c:pt idx="1194">
                  <c:v>65.2</c:v>
                </c:pt>
                <c:pt idx="1195">
                  <c:v>63.83</c:v>
                </c:pt>
                <c:pt idx="1196">
                  <c:v>62.85</c:v>
                </c:pt>
                <c:pt idx="1197">
                  <c:v>62.01</c:v>
                </c:pt>
                <c:pt idx="1198">
                  <c:v>60.3</c:v>
                </c:pt>
                <c:pt idx="1199">
                  <c:v>60.45</c:v>
                </c:pt>
                <c:pt idx="1200">
                  <c:v>60.24</c:v>
                </c:pt>
                <c:pt idx="1201">
                  <c:v>59.71</c:v>
                </c:pt>
                <c:pt idx="1202">
                  <c:v>60.35</c:v>
                </c:pt>
                <c:pt idx="1203">
                  <c:v>60.49</c:v>
                </c:pt>
                <c:pt idx="1204">
                  <c:v>62.22</c:v>
                </c:pt>
                <c:pt idx="1205">
                  <c:v>61.24</c:v>
                </c:pt>
                <c:pt idx="1206">
                  <c:v>62.35</c:v>
                </c:pt>
                <c:pt idx="1207">
                  <c:v>62.18</c:v>
                </c:pt>
                <c:pt idx="1208">
                  <c:v>61.9</c:v>
                </c:pt>
                <c:pt idx="1209">
                  <c:v>61.27</c:v>
                </c:pt>
                <c:pt idx="1210">
                  <c:v>59.91</c:v>
                </c:pt>
                <c:pt idx="1211">
                  <c:v>58.78</c:v>
                </c:pt>
                <c:pt idx="1212">
                  <c:v>59.29</c:v>
                </c:pt>
                <c:pt idx="1213">
                  <c:v>59.9</c:v>
                </c:pt>
                <c:pt idx="1214">
                  <c:v>58.7</c:v>
                </c:pt>
                <c:pt idx="1215">
                  <c:v>58.96</c:v>
                </c:pt>
                <c:pt idx="1216">
                  <c:v>59.8</c:v>
                </c:pt>
                <c:pt idx="1217">
                  <c:v>60.05</c:v>
                </c:pt>
                <c:pt idx="1218">
                  <c:v>59.25</c:v>
                </c:pt>
                <c:pt idx="1219">
                  <c:v>58.1</c:v>
                </c:pt>
                <c:pt idx="1220">
                  <c:v>57.45</c:v>
                </c:pt>
                <c:pt idx="1221">
                  <c:v>56.95</c:v>
                </c:pt>
                <c:pt idx="1222">
                  <c:v>56.9</c:v>
                </c:pt>
                <c:pt idx="1223">
                  <c:v>55.8</c:v>
                </c:pt>
                <c:pt idx="1224">
                  <c:v>56.8</c:v>
                </c:pt>
                <c:pt idx="1225">
                  <c:v>56.87</c:v>
                </c:pt>
                <c:pt idx="1226">
                  <c:v>56.3</c:v>
                </c:pt>
                <c:pt idx="1227">
                  <c:v>55.91</c:v>
                </c:pt>
                <c:pt idx="1228">
                  <c:v>56.1</c:v>
                </c:pt>
                <c:pt idx="1229">
                  <c:v>56.68</c:v>
                </c:pt>
                <c:pt idx="1230">
                  <c:v>55.55</c:v>
                </c:pt>
                <c:pt idx="1231">
                  <c:v>55.85</c:v>
                </c:pt>
                <c:pt idx="1232">
                  <c:v>56.4</c:v>
                </c:pt>
                <c:pt idx="1233">
                  <c:v>55</c:v>
                </c:pt>
                <c:pt idx="1234">
                  <c:v>56.21</c:v>
                </c:pt>
                <c:pt idx="1235">
                  <c:v>55.35</c:v>
                </c:pt>
                <c:pt idx="1236">
                  <c:v>55.41</c:v>
                </c:pt>
                <c:pt idx="1237">
                  <c:v>54.65</c:v>
                </c:pt>
                <c:pt idx="1238">
                  <c:v>55</c:v>
                </c:pt>
                <c:pt idx="1239">
                  <c:v>54.52</c:v>
                </c:pt>
                <c:pt idx="1240">
                  <c:v>53.5</c:v>
                </c:pt>
                <c:pt idx="1241">
                  <c:v>53.06</c:v>
                </c:pt>
                <c:pt idx="1242">
                  <c:v>53.56</c:v>
                </c:pt>
                <c:pt idx="1243">
                  <c:v>54.01</c:v>
                </c:pt>
                <c:pt idx="1244">
                  <c:v>54.15</c:v>
                </c:pt>
                <c:pt idx="1245">
                  <c:v>53.96</c:v>
                </c:pt>
                <c:pt idx="1246">
                  <c:v>53.71</c:v>
                </c:pt>
                <c:pt idx="1247">
                  <c:v>53.89</c:v>
                </c:pt>
                <c:pt idx="1248">
                  <c:v>53.07</c:v>
                </c:pt>
                <c:pt idx="1249">
                  <c:v>53.55</c:v>
                </c:pt>
                <c:pt idx="1250">
                  <c:v>53.49</c:v>
                </c:pt>
                <c:pt idx="1251">
                  <c:v>54</c:v>
                </c:pt>
                <c:pt idx="1252">
                  <c:v>53.78</c:v>
                </c:pt>
                <c:pt idx="1253">
                  <c:v>53.82</c:v>
                </c:pt>
                <c:pt idx="1254">
                  <c:v>52.57</c:v>
                </c:pt>
                <c:pt idx="1255">
                  <c:v>52.68</c:v>
                </c:pt>
                <c:pt idx="1256">
                  <c:v>52.74</c:v>
                </c:pt>
                <c:pt idx="1257">
                  <c:v>52.43</c:v>
                </c:pt>
                <c:pt idx="1258">
                  <c:v>52.25</c:v>
                </c:pt>
                <c:pt idx="1259">
                  <c:v>52.12</c:v>
                </c:pt>
                <c:pt idx="1260">
                  <c:v>51.35</c:v>
                </c:pt>
                <c:pt idx="1261">
                  <c:v>50.57</c:v>
                </c:pt>
                <c:pt idx="1262">
                  <c:v>50.87</c:v>
                </c:pt>
                <c:pt idx="1263">
                  <c:v>49.75</c:v>
                </c:pt>
                <c:pt idx="1264">
                  <c:v>50.18</c:v>
                </c:pt>
                <c:pt idx="1265">
                  <c:v>50.62</c:v>
                </c:pt>
                <c:pt idx="1266">
                  <c:v>50.66</c:v>
                </c:pt>
                <c:pt idx="1267">
                  <c:v>50.65</c:v>
                </c:pt>
                <c:pt idx="1268">
                  <c:v>51.69</c:v>
                </c:pt>
                <c:pt idx="1269">
                  <c:v>50.41</c:v>
                </c:pt>
                <c:pt idx="1270">
                  <c:v>50.36</c:v>
                </c:pt>
                <c:pt idx="1271">
                  <c:v>49.34</c:v>
                </c:pt>
                <c:pt idx="1272">
                  <c:v>49.66</c:v>
                </c:pt>
                <c:pt idx="1273">
                  <c:v>49.35</c:v>
                </c:pt>
                <c:pt idx="1274">
                  <c:v>48.62</c:v>
                </c:pt>
                <c:pt idx="1275">
                  <c:v>50.32</c:v>
                </c:pt>
                <c:pt idx="1276">
                  <c:v>49.32</c:v>
                </c:pt>
                <c:pt idx="1277">
                  <c:v>49.69</c:v>
                </c:pt>
                <c:pt idx="1278">
                  <c:v>48.6</c:v>
                </c:pt>
                <c:pt idx="1279">
                  <c:v>49.15</c:v>
                </c:pt>
                <c:pt idx="1280">
                  <c:v>47.03</c:v>
                </c:pt>
                <c:pt idx="1281">
                  <c:v>47.72</c:v>
                </c:pt>
                <c:pt idx="1282">
                  <c:v>48.24</c:v>
                </c:pt>
                <c:pt idx="1283">
                  <c:v>48.99</c:v>
                </c:pt>
                <c:pt idx="1284">
                  <c:v>48.03</c:v>
                </c:pt>
                <c:pt idx="1285">
                  <c:v>51.3</c:v>
                </c:pt>
                <c:pt idx="1286">
                  <c:v>51.38</c:v>
                </c:pt>
                <c:pt idx="1287">
                  <c:v>51.46</c:v>
                </c:pt>
                <c:pt idx="1288">
                  <c:v>51.19</c:v>
                </c:pt>
                <c:pt idx="1289">
                  <c:v>51.05</c:v>
                </c:pt>
                <c:pt idx="1290">
                  <c:v>50.92</c:v>
                </c:pt>
                <c:pt idx="1291">
                  <c:v>50.53</c:v>
                </c:pt>
                <c:pt idx="1292">
                  <c:v>50.43</c:v>
                </c:pt>
                <c:pt idx="1293">
                  <c:v>49.66</c:v>
                </c:pt>
                <c:pt idx="1294">
                  <c:v>49.06</c:v>
                </c:pt>
                <c:pt idx="1295">
                  <c:v>49.2</c:v>
                </c:pt>
                <c:pt idx="1296">
                  <c:v>49.45</c:v>
                </c:pt>
                <c:pt idx="1297">
                  <c:v>49.72</c:v>
                </c:pt>
                <c:pt idx="1298">
                  <c:v>50</c:v>
                </c:pt>
                <c:pt idx="1299">
                  <c:v>49.34</c:v>
                </c:pt>
                <c:pt idx="1300">
                  <c:v>49.07</c:v>
                </c:pt>
                <c:pt idx="1301">
                  <c:v>48.55</c:v>
                </c:pt>
                <c:pt idx="1302">
                  <c:v>47.31</c:v>
                </c:pt>
                <c:pt idx="1303">
                  <c:v>47.44</c:v>
                </c:pt>
                <c:pt idx="1304">
                  <c:v>47.04</c:v>
                </c:pt>
                <c:pt idx="1305">
                  <c:v>47.49</c:v>
                </c:pt>
                <c:pt idx="1306">
                  <c:v>47.32</c:v>
                </c:pt>
                <c:pt idx="1307">
                  <c:v>48.6</c:v>
                </c:pt>
                <c:pt idx="1308">
                  <c:v>47.57</c:v>
                </c:pt>
                <c:pt idx="1309">
                  <c:v>47</c:v>
                </c:pt>
                <c:pt idx="1310">
                  <c:v>47.47</c:v>
                </c:pt>
                <c:pt idx="1311">
                  <c:v>47.35</c:v>
                </c:pt>
                <c:pt idx="1312">
                  <c:v>47.62</c:v>
                </c:pt>
                <c:pt idx="1313">
                  <c:v>48.01</c:v>
                </c:pt>
                <c:pt idx="1314">
                  <c:v>47.86</c:v>
                </c:pt>
                <c:pt idx="1315">
                  <c:v>46.81</c:v>
                </c:pt>
                <c:pt idx="1316">
                  <c:v>46.45</c:v>
                </c:pt>
                <c:pt idx="1317">
                  <c:v>46.6</c:v>
                </c:pt>
                <c:pt idx="1318">
                  <c:v>47.12</c:v>
                </c:pt>
                <c:pt idx="1319">
                  <c:v>47.03</c:v>
                </c:pt>
                <c:pt idx="1320">
                  <c:v>48.19</c:v>
                </c:pt>
                <c:pt idx="1321">
                  <c:v>48.73</c:v>
                </c:pt>
                <c:pt idx="1322">
                  <c:v>49.4</c:v>
                </c:pt>
                <c:pt idx="1323">
                  <c:v>49.4</c:v>
                </c:pt>
                <c:pt idx="1324">
                  <c:v>49.65</c:v>
                </c:pt>
                <c:pt idx="1325">
                  <c:v>49.57</c:v>
                </c:pt>
                <c:pt idx="1326">
                  <c:v>49.16</c:v>
                </c:pt>
                <c:pt idx="1327">
                  <c:v>49.49</c:v>
                </c:pt>
                <c:pt idx="1328">
                  <c:v>49.73</c:v>
                </c:pt>
                <c:pt idx="1329">
                  <c:v>49.52</c:v>
                </c:pt>
                <c:pt idx="1330">
                  <c:v>49.71</c:v>
                </c:pt>
                <c:pt idx="1331">
                  <c:v>49.89</c:v>
                </c:pt>
                <c:pt idx="1332">
                  <c:v>49.99</c:v>
                </c:pt>
                <c:pt idx="1333">
                  <c:v>48.47</c:v>
                </c:pt>
                <c:pt idx="1334">
                  <c:v>48.08</c:v>
                </c:pt>
                <c:pt idx="1335">
                  <c:v>48.55</c:v>
                </c:pt>
                <c:pt idx="1336">
                  <c:v>48.65</c:v>
                </c:pt>
                <c:pt idx="1337">
                  <c:v>49.42</c:v>
                </c:pt>
                <c:pt idx="1338">
                  <c:v>49.66</c:v>
                </c:pt>
                <c:pt idx="1339">
                  <c:v>50.05</c:v>
                </c:pt>
                <c:pt idx="1340">
                  <c:v>50.05</c:v>
                </c:pt>
                <c:pt idx="1341">
                  <c:v>49.51</c:v>
                </c:pt>
                <c:pt idx="1342">
                  <c:v>49.5</c:v>
                </c:pt>
                <c:pt idx="1343">
                  <c:v>49.5</c:v>
                </c:pt>
                <c:pt idx="1344">
                  <c:v>48.87</c:v>
                </c:pt>
                <c:pt idx="1345">
                  <c:v>48.7</c:v>
                </c:pt>
                <c:pt idx="1346">
                  <c:v>49.39</c:v>
                </c:pt>
                <c:pt idx="1347">
                  <c:v>49.69</c:v>
                </c:pt>
                <c:pt idx="1348">
                  <c:v>49.14</c:v>
                </c:pt>
                <c:pt idx="1349">
                  <c:v>48.77</c:v>
                </c:pt>
                <c:pt idx="1350">
                  <c:v>49.06</c:v>
                </c:pt>
                <c:pt idx="1351">
                  <c:v>49.26</c:v>
                </c:pt>
                <c:pt idx="1352">
                  <c:v>49.3</c:v>
                </c:pt>
                <c:pt idx="1353">
                  <c:v>49.42</c:v>
                </c:pt>
                <c:pt idx="1354">
                  <c:v>48.96</c:v>
                </c:pt>
                <c:pt idx="1355">
                  <c:v>48.56</c:v>
                </c:pt>
                <c:pt idx="1356">
                  <c:v>48.48</c:v>
                </c:pt>
                <c:pt idx="1357">
                  <c:v>48.03</c:v>
                </c:pt>
                <c:pt idx="1358">
                  <c:v>47.9</c:v>
                </c:pt>
                <c:pt idx="1359">
                  <c:v>48.09</c:v>
                </c:pt>
                <c:pt idx="1360">
                  <c:v>47.77</c:v>
                </c:pt>
                <c:pt idx="1361">
                  <c:v>47.57</c:v>
                </c:pt>
                <c:pt idx="1362">
                  <c:v>47.1</c:v>
                </c:pt>
                <c:pt idx="1363">
                  <c:v>47.24</c:v>
                </c:pt>
                <c:pt idx="1364">
                  <c:v>46.61</c:v>
                </c:pt>
                <c:pt idx="1365">
                  <c:v>46.75</c:v>
                </c:pt>
                <c:pt idx="1366">
                  <c:v>47.35</c:v>
                </c:pt>
                <c:pt idx="1367">
                  <c:v>47.08</c:v>
                </c:pt>
                <c:pt idx="1368">
                  <c:v>46.62</c:v>
                </c:pt>
                <c:pt idx="1369">
                  <c:v>46.58</c:v>
                </c:pt>
                <c:pt idx="1370">
                  <c:v>46.47</c:v>
                </c:pt>
                <c:pt idx="1371">
                  <c:v>46.46</c:v>
                </c:pt>
                <c:pt idx="1372">
                  <c:v>46.55</c:v>
                </c:pt>
                <c:pt idx="1373">
                  <c:v>46.42</c:v>
                </c:pt>
                <c:pt idx="1374">
                  <c:v>46.8</c:v>
                </c:pt>
                <c:pt idx="1375">
                  <c:v>46.43</c:v>
                </c:pt>
                <c:pt idx="1376">
                  <c:v>46.27</c:v>
                </c:pt>
                <c:pt idx="1377">
                  <c:v>45.4</c:v>
                </c:pt>
                <c:pt idx="1378">
                  <c:v>45.61</c:v>
                </c:pt>
                <c:pt idx="1379">
                  <c:v>45.5</c:v>
                </c:pt>
                <c:pt idx="1380">
                  <c:v>47.3</c:v>
                </c:pt>
                <c:pt idx="1381">
                  <c:v>47.79</c:v>
                </c:pt>
                <c:pt idx="1382">
                  <c:v>47.13</c:v>
                </c:pt>
                <c:pt idx="1383">
                  <c:v>46.89</c:v>
                </c:pt>
                <c:pt idx="1384">
                  <c:v>46.97</c:v>
                </c:pt>
                <c:pt idx="1385">
                  <c:v>46.25</c:v>
                </c:pt>
                <c:pt idx="1386">
                  <c:v>47.45</c:v>
                </c:pt>
                <c:pt idx="1387">
                  <c:v>47.15</c:v>
                </c:pt>
                <c:pt idx="1388">
                  <c:v>46.85</c:v>
                </c:pt>
                <c:pt idx="1389">
                  <c:v>47.11</c:v>
                </c:pt>
                <c:pt idx="1390">
                  <c:v>46.3</c:v>
                </c:pt>
                <c:pt idx="1391">
                  <c:v>47.09</c:v>
                </c:pt>
                <c:pt idx="1392">
                  <c:v>47.5</c:v>
                </c:pt>
                <c:pt idx="1393">
                  <c:v>46.7</c:v>
                </c:pt>
                <c:pt idx="1394">
                  <c:v>46.85</c:v>
                </c:pt>
                <c:pt idx="1395">
                  <c:v>46.3</c:v>
                </c:pt>
                <c:pt idx="1396">
                  <c:v>45.8</c:v>
                </c:pt>
                <c:pt idx="1397">
                  <c:v>45.5</c:v>
                </c:pt>
                <c:pt idx="1398">
                  <c:v>45.67</c:v>
                </c:pt>
                <c:pt idx="1399">
                  <c:v>45.1</c:v>
                </c:pt>
                <c:pt idx="1400">
                  <c:v>46.14</c:v>
                </c:pt>
                <c:pt idx="1401">
                  <c:v>45.87</c:v>
                </c:pt>
                <c:pt idx="1402">
                  <c:v>46.02</c:v>
                </c:pt>
                <c:pt idx="1403">
                  <c:v>46.75</c:v>
                </c:pt>
                <c:pt idx="1404">
                  <c:v>46.48</c:v>
                </c:pt>
                <c:pt idx="1405">
                  <c:v>45.86</c:v>
                </c:pt>
                <c:pt idx="1406">
                  <c:v>45.61</c:v>
                </c:pt>
                <c:pt idx="1407">
                  <c:v>45.9</c:v>
                </c:pt>
                <c:pt idx="1408">
                  <c:v>45.29</c:v>
                </c:pt>
                <c:pt idx="1409">
                  <c:v>45.16</c:v>
                </c:pt>
                <c:pt idx="1410">
                  <c:v>44.85</c:v>
                </c:pt>
                <c:pt idx="1411">
                  <c:v>45.17</c:v>
                </c:pt>
                <c:pt idx="1412">
                  <c:v>45.9</c:v>
                </c:pt>
                <c:pt idx="1413">
                  <c:v>45.47</c:v>
                </c:pt>
                <c:pt idx="1414">
                  <c:v>45.95</c:v>
                </c:pt>
                <c:pt idx="1415">
                  <c:v>45.65</c:v>
                </c:pt>
                <c:pt idx="1416">
                  <c:v>45.18</c:v>
                </c:pt>
                <c:pt idx="1417">
                  <c:v>44.84</c:v>
                </c:pt>
                <c:pt idx="1418">
                  <c:v>44.05</c:v>
                </c:pt>
                <c:pt idx="1419">
                  <c:v>44</c:v>
                </c:pt>
                <c:pt idx="1420">
                  <c:v>44.85</c:v>
                </c:pt>
                <c:pt idx="1421">
                  <c:v>44.76</c:v>
                </c:pt>
                <c:pt idx="1422">
                  <c:v>44.55</c:v>
                </c:pt>
                <c:pt idx="1423">
                  <c:v>44.35</c:v>
                </c:pt>
                <c:pt idx="1424">
                  <c:v>44.77</c:v>
                </c:pt>
                <c:pt idx="1425">
                  <c:v>44.47</c:v>
                </c:pt>
                <c:pt idx="1426">
                  <c:v>44.61</c:v>
                </c:pt>
                <c:pt idx="1427">
                  <c:v>44</c:v>
                </c:pt>
                <c:pt idx="1428">
                  <c:v>45.15</c:v>
                </c:pt>
                <c:pt idx="1429">
                  <c:v>45.6</c:v>
                </c:pt>
                <c:pt idx="1430">
                  <c:v>45.05</c:v>
                </c:pt>
                <c:pt idx="1431">
                  <c:v>44.5</c:v>
                </c:pt>
                <c:pt idx="1432">
                  <c:v>44.25</c:v>
                </c:pt>
                <c:pt idx="1433">
                  <c:v>44.3</c:v>
                </c:pt>
                <c:pt idx="1434">
                  <c:v>43</c:v>
                </c:pt>
                <c:pt idx="1435">
                  <c:v>43.25</c:v>
                </c:pt>
                <c:pt idx="1436">
                  <c:v>43.74</c:v>
                </c:pt>
                <c:pt idx="1437">
                  <c:v>42.1</c:v>
                </c:pt>
                <c:pt idx="1438">
                  <c:v>42.45</c:v>
                </c:pt>
                <c:pt idx="1439">
                  <c:v>42.8</c:v>
                </c:pt>
                <c:pt idx="1440">
                  <c:v>43.35</c:v>
                </c:pt>
                <c:pt idx="1441">
                  <c:v>44.5</c:v>
                </c:pt>
                <c:pt idx="1442">
                  <c:v>45.04</c:v>
                </c:pt>
                <c:pt idx="1443">
                  <c:v>44.85</c:v>
                </c:pt>
                <c:pt idx="1444">
                  <c:v>43.84</c:v>
                </c:pt>
                <c:pt idx="1445">
                  <c:v>44.28</c:v>
                </c:pt>
                <c:pt idx="1446">
                  <c:v>44.05</c:v>
                </c:pt>
                <c:pt idx="1447">
                  <c:v>45.8</c:v>
                </c:pt>
                <c:pt idx="1448">
                  <c:v>45.12</c:v>
                </c:pt>
                <c:pt idx="1449">
                  <c:v>44.54</c:v>
                </c:pt>
                <c:pt idx="1450">
                  <c:v>42.4</c:v>
                </c:pt>
                <c:pt idx="1451">
                  <c:v>41.59</c:v>
                </c:pt>
                <c:pt idx="1452">
                  <c:v>42.1</c:v>
                </c:pt>
                <c:pt idx="1453">
                  <c:v>42.05</c:v>
                </c:pt>
                <c:pt idx="1454">
                  <c:v>41.95</c:v>
                </c:pt>
                <c:pt idx="1455">
                  <c:v>42.5</c:v>
                </c:pt>
                <c:pt idx="1456">
                  <c:v>41.58</c:v>
                </c:pt>
                <c:pt idx="1457">
                  <c:v>41.99</c:v>
                </c:pt>
                <c:pt idx="1458">
                  <c:v>42.93</c:v>
                </c:pt>
                <c:pt idx="1459">
                  <c:v>43.2</c:v>
                </c:pt>
                <c:pt idx="1460">
                  <c:v>41.68</c:v>
                </c:pt>
                <c:pt idx="1461">
                  <c:v>40.06</c:v>
                </c:pt>
                <c:pt idx="1462">
                  <c:v>41.4</c:v>
                </c:pt>
                <c:pt idx="1463">
                  <c:v>41.99</c:v>
                </c:pt>
                <c:pt idx="1464">
                  <c:v>42.28</c:v>
                </c:pt>
                <c:pt idx="1465">
                  <c:v>43.59</c:v>
                </c:pt>
                <c:pt idx="1466">
                  <c:v>44.3</c:v>
                </c:pt>
                <c:pt idx="1467">
                  <c:v>44.45</c:v>
                </c:pt>
                <c:pt idx="1468">
                  <c:v>45.86</c:v>
                </c:pt>
                <c:pt idx="1469">
                  <c:v>45.82</c:v>
                </c:pt>
                <c:pt idx="1470">
                  <c:v>45.3</c:v>
                </c:pt>
                <c:pt idx="1471">
                  <c:v>44.44</c:v>
                </c:pt>
                <c:pt idx="1472">
                  <c:v>46.54</c:v>
                </c:pt>
                <c:pt idx="1473">
                  <c:v>46.01</c:v>
                </c:pt>
                <c:pt idx="1474">
                  <c:v>45.65</c:v>
                </c:pt>
                <c:pt idx="1475">
                  <c:v>45.85</c:v>
                </c:pt>
                <c:pt idx="1476">
                  <c:v>45.63</c:v>
                </c:pt>
                <c:pt idx="1477">
                  <c:v>47.85</c:v>
                </c:pt>
                <c:pt idx="1478">
                  <c:v>46.99</c:v>
                </c:pt>
                <c:pt idx="1479">
                  <c:v>47.47</c:v>
                </c:pt>
                <c:pt idx="1480">
                  <c:v>48.45</c:v>
                </c:pt>
                <c:pt idx="1481">
                  <c:v>48.77</c:v>
                </c:pt>
                <c:pt idx="1482">
                  <c:v>49.82</c:v>
                </c:pt>
                <c:pt idx="1483">
                  <c:v>50.76</c:v>
                </c:pt>
                <c:pt idx="1484">
                  <c:v>51.73</c:v>
                </c:pt>
                <c:pt idx="1485">
                  <c:v>51.7</c:v>
                </c:pt>
                <c:pt idx="1486">
                  <c:v>52.15</c:v>
                </c:pt>
                <c:pt idx="1487">
                  <c:v>51.5</c:v>
                </c:pt>
                <c:pt idx="1488">
                  <c:v>51.08</c:v>
                </c:pt>
                <c:pt idx="1489">
                  <c:v>50.64</c:v>
                </c:pt>
                <c:pt idx="1490">
                  <c:v>50.68</c:v>
                </c:pt>
                <c:pt idx="1491">
                  <c:v>49.9</c:v>
                </c:pt>
                <c:pt idx="1492">
                  <c:v>49.6</c:v>
                </c:pt>
                <c:pt idx="1493">
                  <c:v>50.54</c:v>
                </c:pt>
                <c:pt idx="1494">
                  <c:v>50.97</c:v>
                </c:pt>
                <c:pt idx="1495">
                  <c:v>49.86</c:v>
                </c:pt>
                <c:pt idx="1496">
                  <c:v>50.11</c:v>
                </c:pt>
                <c:pt idx="1497">
                  <c:v>50.58</c:v>
                </c:pt>
                <c:pt idx="1498">
                  <c:v>50.24</c:v>
                </c:pt>
                <c:pt idx="1499">
                  <c:v>50.39</c:v>
                </c:pt>
                <c:pt idx="1500">
                  <c:v>50.3</c:v>
                </c:pt>
                <c:pt idx="1501">
                  <c:v>49.21</c:v>
                </c:pt>
                <c:pt idx="1502">
                  <c:v>48.33</c:v>
                </c:pt>
                <c:pt idx="1503">
                  <c:v>47.41</c:v>
                </c:pt>
                <c:pt idx="1504">
                  <c:v>47.52</c:v>
                </c:pt>
                <c:pt idx="1505">
                  <c:v>48.72</c:v>
                </c:pt>
                <c:pt idx="1506">
                  <c:v>48.75</c:v>
                </c:pt>
                <c:pt idx="1507">
                  <c:v>49.09</c:v>
                </c:pt>
                <c:pt idx="1508">
                  <c:v>49.12</c:v>
                </c:pt>
                <c:pt idx="1509">
                  <c:v>48.45</c:v>
                </c:pt>
                <c:pt idx="1510">
                  <c:v>47.64</c:v>
                </c:pt>
                <c:pt idx="1511">
                  <c:v>46.65</c:v>
                </c:pt>
                <c:pt idx="1512">
                  <c:v>45.76</c:v>
                </c:pt>
                <c:pt idx="1513">
                  <c:v>45.84</c:v>
                </c:pt>
                <c:pt idx="1514">
                  <c:v>45.02</c:v>
                </c:pt>
                <c:pt idx="1515">
                  <c:v>45.59</c:v>
                </c:pt>
                <c:pt idx="1516">
                  <c:v>44.95</c:v>
                </c:pt>
                <c:pt idx="1517">
                  <c:v>44.69</c:v>
                </c:pt>
                <c:pt idx="1518">
                  <c:v>45.13</c:v>
                </c:pt>
                <c:pt idx="1519">
                  <c:v>45.45</c:v>
                </c:pt>
                <c:pt idx="1520">
                  <c:v>46.45</c:v>
                </c:pt>
                <c:pt idx="1521">
                  <c:v>45.9</c:v>
                </c:pt>
                <c:pt idx="1522">
                  <c:v>45.3</c:v>
                </c:pt>
                <c:pt idx="1523">
                  <c:v>45.73</c:v>
                </c:pt>
                <c:pt idx="1524">
                  <c:v>45.69</c:v>
                </c:pt>
                <c:pt idx="1525">
                  <c:v>45.15</c:v>
                </c:pt>
                <c:pt idx="1526">
                  <c:v>44.71</c:v>
                </c:pt>
                <c:pt idx="1527">
                  <c:v>43.75</c:v>
                </c:pt>
                <c:pt idx="1528">
                  <c:v>44.14</c:v>
                </c:pt>
                <c:pt idx="1529">
                  <c:v>43.35</c:v>
                </c:pt>
                <c:pt idx="1530">
                  <c:v>45.1</c:v>
                </c:pt>
                <c:pt idx="1531">
                  <c:v>45.55</c:v>
                </c:pt>
                <c:pt idx="1532">
                  <c:v>46.86</c:v>
                </c:pt>
                <c:pt idx="1533">
                  <c:v>47.24</c:v>
                </c:pt>
                <c:pt idx="1534">
                  <c:v>46.41</c:v>
                </c:pt>
                <c:pt idx="1535">
                  <c:v>47.58</c:v>
                </c:pt>
                <c:pt idx="1536">
                  <c:v>47.11</c:v>
                </c:pt>
                <c:pt idx="1537">
                  <c:v>46.6</c:v>
                </c:pt>
                <c:pt idx="1538">
                  <c:v>46.09</c:v>
                </c:pt>
                <c:pt idx="1539">
                  <c:v>46.21</c:v>
                </c:pt>
                <c:pt idx="1540">
                  <c:v>45.73</c:v>
                </c:pt>
                <c:pt idx="1541">
                  <c:v>45.55</c:v>
                </c:pt>
                <c:pt idx="1542">
                  <c:v>44.82</c:v>
                </c:pt>
                <c:pt idx="1543">
                  <c:v>45.96</c:v>
                </c:pt>
                <c:pt idx="1544">
                  <c:v>44.4</c:v>
                </c:pt>
                <c:pt idx="1545">
                  <c:v>46.05</c:v>
                </c:pt>
                <c:pt idx="1546">
                  <c:v>45.59</c:v>
                </c:pt>
                <c:pt idx="1547">
                  <c:v>45.56</c:v>
                </c:pt>
                <c:pt idx="1548">
                  <c:v>45.34</c:v>
                </c:pt>
                <c:pt idx="1549">
                  <c:v>46.76</c:v>
                </c:pt>
                <c:pt idx="1550">
                  <c:v>45.65</c:v>
                </c:pt>
                <c:pt idx="1551">
                  <c:v>46.63</c:v>
                </c:pt>
                <c:pt idx="1552">
                  <c:v>47.5</c:v>
                </c:pt>
                <c:pt idx="1553">
                  <c:v>48.21</c:v>
                </c:pt>
                <c:pt idx="1554">
                  <c:v>47.86</c:v>
                </c:pt>
                <c:pt idx="1555">
                  <c:v>48.04</c:v>
                </c:pt>
                <c:pt idx="1556">
                  <c:v>47.18</c:v>
                </c:pt>
                <c:pt idx="1557">
                  <c:v>46.32</c:v>
                </c:pt>
                <c:pt idx="1558">
                  <c:v>45.63</c:v>
                </c:pt>
                <c:pt idx="1559">
                  <c:v>44.22</c:v>
                </c:pt>
                <c:pt idx="1560">
                  <c:v>43.45</c:v>
                </c:pt>
                <c:pt idx="1561">
                  <c:v>45.58</c:v>
                </c:pt>
                <c:pt idx="1562">
                  <c:v>44.59</c:v>
                </c:pt>
                <c:pt idx="1563">
                  <c:v>45.38</c:v>
                </c:pt>
                <c:pt idx="1564">
                  <c:v>46.69</c:v>
                </c:pt>
                <c:pt idx="1565">
                  <c:v>46.36</c:v>
                </c:pt>
                <c:pt idx="1566">
                  <c:v>46.7</c:v>
                </c:pt>
                <c:pt idx="1567">
                  <c:v>46.57</c:v>
                </c:pt>
                <c:pt idx="1568">
                  <c:v>47.47</c:v>
                </c:pt>
                <c:pt idx="1569">
                  <c:v>47.32</c:v>
                </c:pt>
                <c:pt idx="1570">
                  <c:v>46.38</c:v>
                </c:pt>
                <c:pt idx="1571">
                  <c:v>46.55</c:v>
                </c:pt>
                <c:pt idx="1572">
                  <c:v>46.41</c:v>
                </c:pt>
                <c:pt idx="1573">
                  <c:v>44.75</c:v>
                </c:pt>
                <c:pt idx="1574">
                  <c:v>44.85</c:v>
                </c:pt>
                <c:pt idx="1575">
                  <c:v>44.74</c:v>
                </c:pt>
                <c:pt idx="1576">
                  <c:v>44.49</c:v>
                </c:pt>
                <c:pt idx="1577">
                  <c:v>44.41</c:v>
                </c:pt>
                <c:pt idx="1578">
                  <c:v>44.14</c:v>
                </c:pt>
                <c:pt idx="1579">
                  <c:v>44.2</c:v>
                </c:pt>
                <c:pt idx="1580">
                  <c:v>43.31</c:v>
                </c:pt>
                <c:pt idx="1581">
                  <c:v>42.99</c:v>
                </c:pt>
                <c:pt idx="1582">
                  <c:v>42.8</c:v>
                </c:pt>
                <c:pt idx="1583">
                  <c:v>43.2</c:v>
                </c:pt>
                <c:pt idx="1584">
                  <c:v>43.32</c:v>
                </c:pt>
                <c:pt idx="1585">
                  <c:v>43.32</c:v>
                </c:pt>
                <c:pt idx="1586">
                  <c:v>42.85</c:v>
                </c:pt>
                <c:pt idx="1587">
                  <c:v>42.39</c:v>
                </c:pt>
                <c:pt idx="1588">
                  <c:v>42.2</c:v>
                </c:pt>
                <c:pt idx="1589">
                  <c:v>42.2</c:v>
                </c:pt>
                <c:pt idx="1590">
                  <c:v>42.4</c:v>
                </c:pt>
                <c:pt idx="1591">
                  <c:v>41.62</c:v>
                </c:pt>
                <c:pt idx="1592">
                  <c:v>41.53</c:v>
                </c:pt>
                <c:pt idx="1593">
                  <c:v>41.85</c:v>
                </c:pt>
                <c:pt idx="1594">
                  <c:v>40.79</c:v>
                </c:pt>
                <c:pt idx="1595">
                  <c:v>40.479999999999997</c:v>
                </c:pt>
                <c:pt idx="1596">
                  <c:v>40.5</c:v>
                </c:pt>
                <c:pt idx="1597">
                  <c:v>40.880000000000003</c:v>
                </c:pt>
                <c:pt idx="1598">
                  <c:v>41</c:v>
                </c:pt>
                <c:pt idx="1599">
                  <c:v>39.54</c:v>
                </c:pt>
                <c:pt idx="1600">
                  <c:v>40.380000000000003</c:v>
                </c:pt>
                <c:pt idx="1601">
                  <c:v>40.81</c:v>
                </c:pt>
                <c:pt idx="1602">
                  <c:v>40.74</c:v>
                </c:pt>
                <c:pt idx="1603">
                  <c:v>40.299999999999997</c:v>
                </c:pt>
                <c:pt idx="1604">
                  <c:v>39.880000000000003</c:v>
                </c:pt>
                <c:pt idx="1605">
                  <c:v>40.36</c:v>
                </c:pt>
                <c:pt idx="1606">
                  <c:v>40.21</c:v>
                </c:pt>
                <c:pt idx="1607">
                  <c:v>39.35</c:v>
                </c:pt>
                <c:pt idx="1608">
                  <c:v>39.049999999999997</c:v>
                </c:pt>
                <c:pt idx="1609">
                  <c:v>38.61</c:v>
                </c:pt>
                <c:pt idx="1610">
                  <c:v>38.630000000000003</c:v>
                </c:pt>
                <c:pt idx="1611">
                  <c:v>38.6</c:v>
                </c:pt>
                <c:pt idx="1612">
                  <c:v>39.24</c:v>
                </c:pt>
                <c:pt idx="1613">
                  <c:v>39.17</c:v>
                </c:pt>
                <c:pt idx="1614">
                  <c:v>37.950000000000003</c:v>
                </c:pt>
                <c:pt idx="1615">
                  <c:v>37.25</c:v>
                </c:pt>
                <c:pt idx="1616">
                  <c:v>36.549999999999997</c:v>
                </c:pt>
                <c:pt idx="1617">
                  <c:v>36.450000000000003</c:v>
                </c:pt>
                <c:pt idx="1618">
                  <c:v>37.19</c:v>
                </c:pt>
                <c:pt idx="1619">
                  <c:v>36.74</c:v>
                </c:pt>
                <c:pt idx="1620">
                  <c:v>37.409999999999997</c:v>
                </c:pt>
                <c:pt idx="1621">
                  <c:v>36.92</c:v>
                </c:pt>
                <c:pt idx="1622">
                  <c:v>35.700000000000003</c:v>
                </c:pt>
                <c:pt idx="1623">
                  <c:v>36.46</c:v>
                </c:pt>
                <c:pt idx="1624">
                  <c:v>36.46</c:v>
                </c:pt>
                <c:pt idx="1625">
                  <c:v>37.03</c:v>
                </c:pt>
                <c:pt idx="1626">
                  <c:v>37.549999999999997</c:v>
                </c:pt>
                <c:pt idx="1627">
                  <c:v>37.229999999999997</c:v>
                </c:pt>
                <c:pt idx="1628">
                  <c:v>37.9</c:v>
                </c:pt>
                <c:pt idx="1629">
                  <c:v>39.380000000000003</c:v>
                </c:pt>
                <c:pt idx="1630">
                  <c:v>38.64</c:v>
                </c:pt>
                <c:pt idx="1631">
                  <c:v>38.36</c:v>
                </c:pt>
                <c:pt idx="1632">
                  <c:v>37.42</c:v>
                </c:pt>
                <c:pt idx="1633">
                  <c:v>38.700000000000003</c:v>
                </c:pt>
                <c:pt idx="1634">
                  <c:v>39.58</c:v>
                </c:pt>
                <c:pt idx="1635">
                  <c:v>39.17</c:v>
                </c:pt>
                <c:pt idx="1636">
                  <c:v>39.450000000000003</c:v>
                </c:pt>
                <c:pt idx="1637">
                  <c:v>39.700000000000003</c:v>
                </c:pt>
                <c:pt idx="1638">
                  <c:v>39.69</c:v>
                </c:pt>
                <c:pt idx="1639">
                  <c:v>39.200000000000003</c:v>
                </c:pt>
                <c:pt idx="1640">
                  <c:v>39.25</c:v>
                </c:pt>
                <c:pt idx="1641">
                  <c:v>38.6</c:v>
                </c:pt>
                <c:pt idx="1642">
                  <c:v>39.42</c:v>
                </c:pt>
                <c:pt idx="1643">
                  <c:v>39.11</c:v>
                </c:pt>
                <c:pt idx="1644">
                  <c:v>38.799999999999997</c:v>
                </c:pt>
                <c:pt idx="1645">
                  <c:v>39.25</c:v>
                </c:pt>
                <c:pt idx="1646">
                  <c:v>38.72</c:v>
                </c:pt>
                <c:pt idx="1647">
                  <c:v>38.549999999999997</c:v>
                </c:pt>
                <c:pt idx="1648">
                  <c:v>38.17</c:v>
                </c:pt>
                <c:pt idx="1649">
                  <c:v>37.71</c:v>
                </c:pt>
                <c:pt idx="1650">
                  <c:v>37.950000000000003</c:v>
                </c:pt>
                <c:pt idx="1651">
                  <c:v>38.1</c:v>
                </c:pt>
                <c:pt idx="1652">
                  <c:v>37.4</c:v>
                </c:pt>
                <c:pt idx="1653">
                  <c:v>37.700000000000003</c:v>
                </c:pt>
                <c:pt idx="1654">
                  <c:v>37.15</c:v>
                </c:pt>
                <c:pt idx="1655">
                  <c:v>36.6</c:v>
                </c:pt>
                <c:pt idx="1656">
                  <c:v>35.909999999999997</c:v>
                </c:pt>
                <c:pt idx="1657">
                  <c:v>35.1</c:v>
                </c:pt>
                <c:pt idx="1658">
                  <c:v>34.35</c:v>
                </c:pt>
                <c:pt idx="1659">
                  <c:v>34.71</c:v>
                </c:pt>
                <c:pt idx="1660">
                  <c:v>34.71</c:v>
                </c:pt>
                <c:pt idx="1661">
                  <c:v>35.54</c:v>
                </c:pt>
                <c:pt idx="1662">
                  <c:v>34.950000000000003</c:v>
                </c:pt>
                <c:pt idx="1663">
                  <c:v>36.1</c:v>
                </c:pt>
                <c:pt idx="1664">
                  <c:v>36.479999999999997</c:v>
                </c:pt>
                <c:pt idx="1665">
                  <c:v>35.43</c:v>
                </c:pt>
                <c:pt idx="1666">
                  <c:v>35.46</c:v>
                </c:pt>
                <c:pt idx="1667">
                  <c:v>36.6</c:v>
                </c:pt>
                <c:pt idx="1668">
                  <c:v>36.200000000000003</c:v>
                </c:pt>
                <c:pt idx="1669">
                  <c:v>37.200000000000003</c:v>
                </c:pt>
                <c:pt idx="1670">
                  <c:v>37.32</c:v>
                </c:pt>
                <c:pt idx="1671">
                  <c:v>37.299999999999997</c:v>
                </c:pt>
                <c:pt idx="1672">
                  <c:v>36.5</c:v>
                </c:pt>
                <c:pt idx="1673">
                  <c:v>36.43</c:v>
                </c:pt>
                <c:pt idx="1674">
                  <c:v>35.6</c:v>
                </c:pt>
                <c:pt idx="1675">
                  <c:v>35.25</c:v>
                </c:pt>
                <c:pt idx="1676">
                  <c:v>36.35</c:v>
                </c:pt>
                <c:pt idx="1677">
                  <c:v>36.75</c:v>
                </c:pt>
                <c:pt idx="1678">
                  <c:v>36.96</c:v>
                </c:pt>
                <c:pt idx="1679">
                  <c:v>36.47</c:v>
                </c:pt>
                <c:pt idx="1680">
                  <c:v>35.99</c:v>
                </c:pt>
                <c:pt idx="1681">
                  <c:v>36.03</c:v>
                </c:pt>
                <c:pt idx="1682">
                  <c:v>35.35</c:v>
                </c:pt>
                <c:pt idx="1683">
                  <c:v>35.25</c:v>
                </c:pt>
                <c:pt idx="1684">
                  <c:v>35.28</c:v>
                </c:pt>
                <c:pt idx="1685">
                  <c:v>35.130000000000003</c:v>
                </c:pt>
                <c:pt idx="1686">
                  <c:v>35.200000000000003</c:v>
                </c:pt>
                <c:pt idx="1687">
                  <c:v>34.619999999999997</c:v>
                </c:pt>
                <c:pt idx="1688">
                  <c:v>34.799999999999997</c:v>
                </c:pt>
                <c:pt idx="1689">
                  <c:v>34.15</c:v>
                </c:pt>
                <c:pt idx="1690">
                  <c:v>34.15</c:v>
                </c:pt>
                <c:pt idx="1691">
                  <c:v>34.549999999999997</c:v>
                </c:pt>
                <c:pt idx="1692">
                  <c:v>33.700000000000003</c:v>
                </c:pt>
                <c:pt idx="1693">
                  <c:v>33.74</c:v>
                </c:pt>
                <c:pt idx="1694">
                  <c:v>33.409999999999997</c:v>
                </c:pt>
                <c:pt idx="1695">
                  <c:v>32.35</c:v>
                </c:pt>
                <c:pt idx="1696">
                  <c:v>31.99</c:v>
                </c:pt>
                <c:pt idx="1697">
                  <c:v>31.81</c:v>
                </c:pt>
                <c:pt idx="1698">
                  <c:v>32.090000000000003</c:v>
                </c:pt>
                <c:pt idx="1699">
                  <c:v>32.4</c:v>
                </c:pt>
                <c:pt idx="1700">
                  <c:v>32</c:v>
                </c:pt>
                <c:pt idx="1701">
                  <c:v>32.25</c:v>
                </c:pt>
                <c:pt idx="1702">
                  <c:v>32.5</c:v>
                </c:pt>
                <c:pt idx="1703">
                  <c:v>32.4</c:v>
                </c:pt>
                <c:pt idx="1704">
                  <c:v>32.68</c:v>
                </c:pt>
                <c:pt idx="1705">
                  <c:v>33</c:v>
                </c:pt>
                <c:pt idx="1706">
                  <c:v>33.07</c:v>
                </c:pt>
                <c:pt idx="1707">
                  <c:v>32.79</c:v>
                </c:pt>
                <c:pt idx="1708">
                  <c:v>32.85</c:v>
                </c:pt>
                <c:pt idx="1709">
                  <c:v>33.42</c:v>
                </c:pt>
                <c:pt idx="1710">
                  <c:v>33.299999999999997</c:v>
                </c:pt>
                <c:pt idx="1711">
                  <c:v>33.270000000000003</c:v>
                </c:pt>
                <c:pt idx="1712">
                  <c:v>32.770000000000003</c:v>
                </c:pt>
                <c:pt idx="1713">
                  <c:v>32.770000000000003</c:v>
                </c:pt>
                <c:pt idx="1714">
                  <c:v>32.869999999999997</c:v>
                </c:pt>
                <c:pt idx="1715">
                  <c:v>32.799999999999997</c:v>
                </c:pt>
                <c:pt idx="1716">
                  <c:v>32.5</c:v>
                </c:pt>
                <c:pt idx="1717">
                  <c:v>32.33</c:v>
                </c:pt>
                <c:pt idx="1718">
                  <c:v>32.64</c:v>
                </c:pt>
                <c:pt idx="1719">
                  <c:v>32.35</c:v>
                </c:pt>
                <c:pt idx="1720">
                  <c:v>32.33</c:v>
                </c:pt>
                <c:pt idx="1721">
                  <c:v>32.44</c:v>
                </c:pt>
                <c:pt idx="1722">
                  <c:v>32.15</c:v>
                </c:pt>
                <c:pt idx="1723">
                  <c:v>32.29</c:v>
                </c:pt>
                <c:pt idx="1724">
                  <c:v>32.1</c:v>
                </c:pt>
                <c:pt idx="1725">
                  <c:v>31.75</c:v>
                </c:pt>
                <c:pt idx="1726">
                  <c:v>32.29</c:v>
                </c:pt>
                <c:pt idx="1727">
                  <c:v>32.15</c:v>
                </c:pt>
                <c:pt idx="1728">
                  <c:v>32.08</c:v>
                </c:pt>
                <c:pt idx="1729">
                  <c:v>32.17</c:v>
                </c:pt>
                <c:pt idx="1730">
                  <c:v>31.8</c:v>
                </c:pt>
                <c:pt idx="1731">
                  <c:v>31.18</c:v>
                </c:pt>
                <c:pt idx="1732">
                  <c:v>31.15</c:v>
                </c:pt>
                <c:pt idx="1733">
                  <c:v>30.78</c:v>
                </c:pt>
                <c:pt idx="1734">
                  <c:v>30.66</c:v>
                </c:pt>
                <c:pt idx="1735">
                  <c:v>31.2</c:v>
                </c:pt>
                <c:pt idx="1736">
                  <c:v>31.15</c:v>
                </c:pt>
                <c:pt idx="1737">
                  <c:v>31.69</c:v>
                </c:pt>
                <c:pt idx="1738">
                  <c:v>31.7</c:v>
                </c:pt>
                <c:pt idx="1739">
                  <c:v>31.65</c:v>
                </c:pt>
                <c:pt idx="1740">
                  <c:v>31.8</c:v>
                </c:pt>
                <c:pt idx="1741">
                  <c:v>30.43</c:v>
                </c:pt>
                <c:pt idx="1742">
                  <c:v>30.61</c:v>
                </c:pt>
                <c:pt idx="1743">
                  <c:v>30.84</c:v>
                </c:pt>
                <c:pt idx="1744">
                  <c:v>30.39</c:v>
                </c:pt>
                <c:pt idx="1745">
                  <c:v>30.95</c:v>
                </c:pt>
                <c:pt idx="1746">
                  <c:v>31.55</c:v>
                </c:pt>
                <c:pt idx="1747">
                  <c:v>31.85</c:v>
                </c:pt>
                <c:pt idx="1748">
                  <c:v>31.15</c:v>
                </c:pt>
                <c:pt idx="1749">
                  <c:v>31.63</c:v>
                </c:pt>
                <c:pt idx="1750">
                  <c:v>30.77</c:v>
                </c:pt>
                <c:pt idx="1751">
                  <c:v>31.2</c:v>
                </c:pt>
                <c:pt idx="1752">
                  <c:v>30.65</c:v>
                </c:pt>
                <c:pt idx="1753">
                  <c:v>30.84</c:v>
                </c:pt>
                <c:pt idx="1754">
                  <c:v>31.25</c:v>
                </c:pt>
                <c:pt idx="1755">
                  <c:v>32.51</c:v>
                </c:pt>
                <c:pt idx="1756">
                  <c:v>32.9</c:v>
                </c:pt>
                <c:pt idx="1757">
                  <c:v>32.64</c:v>
                </c:pt>
                <c:pt idx="1758">
                  <c:v>33</c:v>
                </c:pt>
                <c:pt idx="1759">
                  <c:v>33.299999999999997</c:v>
                </c:pt>
                <c:pt idx="1760">
                  <c:v>32.950000000000003</c:v>
                </c:pt>
                <c:pt idx="1761">
                  <c:v>32.700000000000003</c:v>
                </c:pt>
                <c:pt idx="1762">
                  <c:v>32.520000000000003</c:v>
                </c:pt>
                <c:pt idx="1763">
                  <c:v>32.200000000000003</c:v>
                </c:pt>
                <c:pt idx="1764">
                  <c:v>31.81</c:v>
                </c:pt>
                <c:pt idx="1765">
                  <c:v>31.64</c:v>
                </c:pt>
                <c:pt idx="1766">
                  <c:v>31.4</c:v>
                </c:pt>
                <c:pt idx="1767">
                  <c:v>32.25</c:v>
                </c:pt>
                <c:pt idx="1768">
                  <c:v>31.86</c:v>
                </c:pt>
                <c:pt idx="1769">
                  <c:v>32.200000000000003</c:v>
                </c:pt>
                <c:pt idx="1770">
                  <c:v>32.31</c:v>
                </c:pt>
                <c:pt idx="1771">
                  <c:v>32.619999999999997</c:v>
                </c:pt>
                <c:pt idx="1772">
                  <c:v>32.950000000000003</c:v>
                </c:pt>
                <c:pt idx="1773">
                  <c:v>32.909999999999997</c:v>
                </c:pt>
                <c:pt idx="1774">
                  <c:v>32.75</c:v>
                </c:pt>
                <c:pt idx="1775">
                  <c:v>33.04</c:v>
                </c:pt>
                <c:pt idx="1776">
                  <c:v>34.159999999999997</c:v>
                </c:pt>
                <c:pt idx="1777">
                  <c:v>34.15</c:v>
                </c:pt>
                <c:pt idx="1778">
                  <c:v>33.549999999999997</c:v>
                </c:pt>
                <c:pt idx="1779">
                  <c:v>33.79</c:v>
                </c:pt>
                <c:pt idx="1780">
                  <c:v>33.85</c:v>
                </c:pt>
                <c:pt idx="1781">
                  <c:v>34.159999999999997</c:v>
                </c:pt>
                <c:pt idx="1782">
                  <c:v>34.5</c:v>
                </c:pt>
                <c:pt idx="1783">
                  <c:v>34.25</c:v>
                </c:pt>
                <c:pt idx="1784">
                  <c:v>33.99</c:v>
                </c:pt>
                <c:pt idx="1785">
                  <c:v>34.619999999999997</c:v>
                </c:pt>
                <c:pt idx="1786">
                  <c:v>34.33</c:v>
                </c:pt>
                <c:pt idx="1787">
                  <c:v>34.119999999999997</c:v>
                </c:pt>
                <c:pt idx="1788">
                  <c:v>33.450000000000003</c:v>
                </c:pt>
                <c:pt idx="1789">
                  <c:v>32.979999999999997</c:v>
                </c:pt>
                <c:pt idx="1790">
                  <c:v>32.770000000000003</c:v>
                </c:pt>
                <c:pt idx="1791">
                  <c:v>32.950000000000003</c:v>
                </c:pt>
                <c:pt idx="1792">
                  <c:v>32.200000000000003</c:v>
                </c:pt>
                <c:pt idx="1793">
                  <c:v>32.340000000000003</c:v>
                </c:pt>
                <c:pt idx="1794">
                  <c:v>32.450000000000003</c:v>
                </c:pt>
                <c:pt idx="1795">
                  <c:v>32.11</c:v>
                </c:pt>
                <c:pt idx="1796">
                  <c:v>31.7</c:v>
                </c:pt>
                <c:pt idx="1797">
                  <c:v>31.22</c:v>
                </c:pt>
                <c:pt idx="1798">
                  <c:v>31.65</c:v>
                </c:pt>
                <c:pt idx="1799">
                  <c:v>31.88</c:v>
                </c:pt>
                <c:pt idx="1800">
                  <c:v>31.7</c:v>
                </c:pt>
                <c:pt idx="1801">
                  <c:v>31.4</c:v>
                </c:pt>
                <c:pt idx="1802">
                  <c:v>30.77</c:v>
                </c:pt>
                <c:pt idx="1803">
                  <c:v>30.72</c:v>
                </c:pt>
                <c:pt idx="1804">
                  <c:v>30.9</c:v>
                </c:pt>
                <c:pt idx="1805">
                  <c:v>30.97</c:v>
                </c:pt>
                <c:pt idx="1806">
                  <c:v>30.4</c:v>
                </c:pt>
                <c:pt idx="1807">
                  <c:v>30.74</c:v>
                </c:pt>
                <c:pt idx="1808">
                  <c:v>30.83</c:v>
                </c:pt>
                <c:pt idx="1809">
                  <c:v>30.29</c:v>
                </c:pt>
                <c:pt idx="1810">
                  <c:v>30.35</c:v>
                </c:pt>
                <c:pt idx="1811">
                  <c:v>30.05</c:v>
                </c:pt>
                <c:pt idx="1812">
                  <c:v>29.96</c:v>
                </c:pt>
                <c:pt idx="1813">
                  <c:v>30</c:v>
                </c:pt>
                <c:pt idx="1814">
                  <c:v>30.59</c:v>
                </c:pt>
                <c:pt idx="1815">
                  <c:v>29.85</c:v>
                </c:pt>
                <c:pt idx="1816">
                  <c:v>28.85</c:v>
                </c:pt>
                <c:pt idx="1817">
                  <c:v>28.58</c:v>
                </c:pt>
                <c:pt idx="1818">
                  <c:v>28.44</c:v>
                </c:pt>
                <c:pt idx="1819">
                  <c:v>27.91</c:v>
                </c:pt>
                <c:pt idx="1820">
                  <c:v>27.7</c:v>
                </c:pt>
                <c:pt idx="1821">
                  <c:v>27.78</c:v>
                </c:pt>
                <c:pt idx="1822">
                  <c:v>28.25</c:v>
                </c:pt>
                <c:pt idx="1823">
                  <c:v>28.06</c:v>
                </c:pt>
                <c:pt idx="1824">
                  <c:v>28.85</c:v>
                </c:pt>
                <c:pt idx="1825">
                  <c:v>29.25</c:v>
                </c:pt>
                <c:pt idx="1826">
                  <c:v>29</c:v>
                </c:pt>
                <c:pt idx="1827">
                  <c:v>28.57</c:v>
                </c:pt>
                <c:pt idx="1828">
                  <c:v>28.48</c:v>
                </c:pt>
                <c:pt idx="1829">
                  <c:v>28.24</c:v>
                </c:pt>
                <c:pt idx="1830">
                  <c:v>28.2</c:v>
                </c:pt>
                <c:pt idx="1831">
                  <c:v>28.24</c:v>
                </c:pt>
                <c:pt idx="1832">
                  <c:v>28.3</c:v>
                </c:pt>
                <c:pt idx="1833">
                  <c:v>28.26</c:v>
                </c:pt>
                <c:pt idx="1834">
                  <c:v>27.85</c:v>
                </c:pt>
                <c:pt idx="1835">
                  <c:v>27.75</c:v>
                </c:pt>
                <c:pt idx="1836">
                  <c:v>27.64</c:v>
                </c:pt>
                <c:pt idx="1837">
                  <c:v>27</c:v>
                </c:pt>
                <c:pt idx="1838">
                  <c:v>26.76</c:v>
                </c:pt>
                <c:pt idx="1839">
                  <c:v>26.58</c:v>
                </c:pt>
                <c:pt idx="1840">
                  <c:v>27.45</c:v>
                </c:pt>
                <c:pt idx="1841">
                  <c:v>27.62</c:v>
                </c:pt>
                <c:pt idx="1842">
                  <c:v>27.58</c:v>
                </c:pt>
                <c:pt idx="1843">
                  <c:v>28.4</c:v>
                </c:pt>
                <c:pt idx="1844">
                  <c:v>28.55</c:v>
                </c:pt>
                <c:pt idx="1845">
                  <c:v>28.7</c:v>
                </c:pt>
                <c:pt idx="1846">
                  <c:v>28.7</c:v>
                </c:pt>
                <c:pt idx="1847">
                  <c:v>28.26</c:v>
                </c:pt>
                <c:pt idx="1848">
                  <c:v>27.95</c:v>
                </c:pt>
                <c:pt idx="1849">
                  <c:v>28</c:v>
                </c:pt>
                <c:pt idx="1850">
                  <c:v>27.95</c:v>
                </c:pt>
                <c:pt idx="1851">
                  <c:v>27.4</c:v>
                </c:pt>
                <c:pt idx="1852">
                  <c:v>27.27</c:v>
                </c:pt>
                <c:pt idx="1853">
                  <c:v>27.44</c:v>
                </c:pt>
                <c:pt idx="1854">
                  <c:v>27.98</c:v>
                </c:pt>
                <c:pt idx="1855">
                  <c:v>28.11</c:v>
                </c:pt>
                <c:pt idx="1856">
                  <c:v>27.31</c:v>
                </c:pt>
                <c:pt idx="1857">
                  <c:v>27.68</c:v>
                </c:pt>
                <c:pt idx="1858">
                  <c:v>27.25</c:v>
                </c:pt>
                <c:pt idx="1859">
                  <c:v>26.52</c:v>
                </c:pt>
                <c:pt idx="1860">
                  <c:v>26.08</c:v>
                </c:pt>
                <c:pt idx="1861">
                  <c:v>26</c:v>
                </c:pt>
                <c:pt idx="1862">
                  <c:v>26.25</c:v>
                </c:pt>
                <c:pt idx="1863">
                  <c:v>26.5</c:v>
                </c:pt>
                <c:pt idx="1864">
                  <c:v>26.65</c:v>
                </c:pt>
                <c:pt idx="1865">
                  <c:v>26.35</c:v>
                </c:pt>
                <c:pt idx="1866">
                  <c:v>25.93</c:v>
                </c:pt>
                <c:pt idx="1867">
                  <c:v>25.53</c:v>
                </c:pt>
                <c:pt idx="1868">
                  <c:v>25.54</c:v>
                </c:pt>
                <c:pt idx="1869">
                  <c:v>25.25</c:v>
                </c:pt>
                <c:pt idx="1870">
                  <c:v>25.2</c:v>
                </c:pt>
                <c:pt idx="1871">
                  <c:v>24.63</c:v>
                </c:pt>
                <c:pt idx="1872">
                  <c:v>24.39</c:v>
                </c:pt>
                <c:pt idx="1873">
                  <c:v>24.41</c:v>
                </c:pt>
                <c:pt idx="1874">
                  <c:v>24.7</c:v>
                </c:pt>
                <c:pt idx="1875">
                  <c:v>24.95</c:v>
                </c:pt>
                <c:pt idx="1876">
                  <c:v>25.38</c:v>
                </c:pt>
                <c:pt idx="1877">
                  <c:v>25.37</c:v>
                </c:pt>
                <c:pt idx="1878">
                  <c:v>25.04</c:v>
                </c:pt>
                <c:pt idx="1879">
                  <c:v>24.91</c:v>
                </c:pt>
                <c:pt idx="1880">
                  <c:v>25.32</c:v>
                </c:pt>
                <c:pt idx="1881">
                  <c:v>25.6</c:v>
                </c:pt>
                <c:pt idx="1882">
                  <c:v>26.26</c:v>
                </c:pt>
                <c:pt idx="1883">
                  <c:v>26.15</c:v>
                </c:pt>
                <c:pt idx="1884">
                  <c:v>26.44</c:v>
                </c:pt>
                <c:pt idx="1885">
                  <c:v>26.66</c:v>
                </c:pt>
                <c:pt idx="1886">
                  <c:v>25.75</c:v>
                </c:pt>
                <c:pt idx="1887">
                  <c:v>26.5</c:v>
                </c:pt>
                <c:pt idx="1888">
                  <c:v>25.77</c:v>
                </c:pt>
                <c:pt idx="1889">
                  <c:v>25</c:v>
                </c:pt>
                <c:pt idx="1890">
                  <c:v>25.09</c:v>
                </c:pt>
                <c:pt idx="1891">
                  <c:v>25</c:v>
                </c:pt>
                <c:pt idx="1892">
                  <c:v>24.91</c:v>
                </c:pt>
                <c:pt idx="1893">
                  <c:v>25.13</c:v>
                </c:pt>
                <c:pt idx="1894">
                  <c:v>24.87</c:v>
                </c:pt>
                <c:pt idx="1895">
                  <c:v>24.84</c:v>
                </c:pt>
                <c:pt idx="1896">
                  <c:v>25.94</c:v>
                </c:pt>
                <c:pt idx="1897">
                  <c:v>25.66</c:v>
                </c:pt>
                <c:pt idx="1898">
                  <c:v>25.7</c:v>
                </c:pt>
                <c:pt idx="1899">
                  <c:v>25.85</c:v>
                </c:pt>
                <c:pt idx="1900">
                  <c:v>25.45</c:v>
                </c:pt>
                <c:pt idx="1901">
                  <c:v>25.68</c:v>
                </c:pt>
                <c:pt idx="1902">
                  <c:v>25.76</c:v>
                </c:pt>
                <c:pt idx="1903">
                  <c:v>25.28</c:v>
                </c:pt>
                <c:pt idx="1904">
                  <c:v>24.73</c:v>
                </c:pt>
                <c:pt idx="1905">
                  <c:v>24.49</c:v>
                </c:pt>
                <c:pt idx="1906">
                  <c:v>24.67</c:v>
                </c:pt>
                <c:pt idx="1907">
                  <c:v>25.09</c:v>
                </c:pt>
                <c:pt idx="1908">
                  <c:v>25.09</c:v>
                </c:pt>
                <c:pt idx="1909">
                  <c:v>24.75</c:v>
                </c:pt>
                <c:pt idx="1910">
                  <c:v>24.25</c:v>
                </c:pt>
                <c:pt idx="1911">
                  <c:v>24.05</c:v>
                </c:pt>
                <c:pt idx="1912">
                  <c:v>24.49</c:v>
                </c:pt>
                <c:pt idx="1913">
                  <c:v>24.62</c:v>
                </c:pt>
                <c:pt idx="1914">
                  <c:v>24.4</c:v>
                </c:pt>
                <c:pt idx="1915">
                  <c:v>24.09</c:v>
                </c:pt>
                <c:pt idx="1916">
                  <c:v>24</c:v>
                </c:pt>
                <c:pt idx="1917">
                  <c:v>24.21</c:v>
                </c:pt>
                <c:pt idx="1918">
                  <c:v>23.98</c:v>
                </c:pt>
                <c:pt idx="1919">
                  <c:v>23.88</c:v>
                </c:pt>
                <c:pt idx="1920">
                  <c:v>23.45</c:v>
                </c:pt>
                <c:pt idx="1921">
                  <c:v>23.7</c:v>
                </c:pt>
                <c:pt idx="1922">
                  <c:v>23.45</c:v>
                </c:pt>
                <c:pt idx="1923">
                  <c:v>23.05</c:v>
                </c:pt>
                <c:pt idx="1924">
                  <c:v>22.97</c:v>
                </c:pt>
                <c:pt idx="1925">
                  <c:v>22.95</c:v>
                </c:pt>
                <c:pt idx="1926">
                  <c:v>22.41</c:v>
                </c:pt>
                <c:pt idx="1927">
                  <c:v>21.9</c:v>
                </c:pt>
                <c:pt idx="1928">
                  <c:v>22.25</c:v>
                </c:pt>
                <c:pt idx="1929">
                  <c:v>21.91</c:v>
                </c:pt>
                <c:pt idx="1930">
                  <c:v>21.65</c:v>
                </c:pt>
                <c:pt idx="1931">
                  <c:v>21.84</c:v>
                </c:pt>
                <c:pt idx="1932">
                  <c:v>22.05</c:v>
                </c:pt>
                <c:pt idx="1933">
                  <c:v>22.15</c:v>
                </c:pt>
                <c:pt idx="1934">
                  <c:v>22.37</c:v>
                </c:pt>
                <c:pt idx="1935">
                  <c:v>22.3</c:v>
                </c:pt>
                <c:pt idx="1936">
                  <c:v>21.96</c:v>
                </c:pt>
                <c:pt idx="1937">
                  <c:v>21.96</c:v>
                </c:pt>
                <c:pt idx="1938">
                  <c:v>22.54</c:v>
                </c:pt>
                <c:pt idx="1939">
                  <c:v>22.21</c:v>
                </c:pt>
                <c:pt idx="1940">
                  <c:v>22.5</c:v>
                </c:pt>
                <c:pt idx="1941">
                  <c:v>22.61</c:v>
                </c:pt>
                <c:pt idx="1942">
                  <c:v>22.39</c:v>
                </c:pt>
                <c:pt idx="1943">
                  <c:v>22.01</c:v>
                </c:pt>
                <c:pt idx="1944">
                  <c:v>22.2</c:v>
                </c:pt>
                <c:pt idx="1945">
                  <c:v>23.07</c:v>
                </c:pt>
                <c:pt idx="1946">
                  <c:v>22.84</c:v>
                </c:pt>
                <c:pt idx="1947">
                  <c:v>22.89</c:v>
                </c:pt>
                <c:pt idx="1948">
                  <c:v>22.61</c:v>
                </c:pt>
                <c:pt idx="1949">
                  <c:v>23.2</c:v>
                </c:pt>
                <c:pt idx="1950">
                  <c:v>22.9</c:v>
                </c:pt>
                <c:pt idx="1951">
                  <c:v>23.19</c:v>
                </c:pt>
                <c:pt idx="1952">
                  <c:v>23.65</c:v>
                </c:pt>
                <c:pt idx="1953">
                  <c:v>24.34</c:v>
                </c:pt>
                <c:pt idx="1954">
                  <c:v>23.95</c:v>
                </c:pt>
                <c:pt idx="1955">
                  <c:v>23.75</c:v>
                </c:pt>
                <c:pt idx="1956">
                  <c:v>24.06</c:v>
                </c:pt>
                <c:pt idx="1957">
                  <c:v>23.5</c:v>
                </c:pt>
                <c:pt idx="1958">
                  <c:v>22.7</c:v>
                </c:pt>
                <c:pt idx="1959">
                  <c:v>22.8</c:v>
                </c:pt>
                <c:pt idx="1960">
                  <c:v>22.5</c:v>
                </c:pt>
                <c:pt idx="1961">
                  <c:v>22.52</c:v>
                </c:pt>
                <c:pt idx="1962">
                  <c:v>22.76</c:v>
                </c:pt>
                <c:pt idx="1963">
                  <c:v>22.62</c:v>
                </c:pt>
                <c:pt idx="1964">
                  <c:v>23.05</c:v>
                </c:pt>
                <c:pt idx="1965">
                  <c:v>22.2</c:v>
                </c:pt>
                <c:pt idx="1966">
                  <c:v>23.7</c:v>
                </c:pt>
                <c:pt idx="1967">
                  <c:v>23.94</c:v>
                </c:pt>
                <c:pt idx="1968">
                  <c:v>24.89</c:v>
                </c:pt>
                <c:pt idx="1969">
                  <c:v>24.99</c:v>
                </c:pt>
                <c:pt idx="1970">
                  <c:v>23.81</c:v>
                </c:pt>
                <c:pt idx="1971">
                  <c:v>23.49</c:v>
                </c:pt>
                <c:pt idx="1972">
                  <c:v>24.64</c:v>
                </c:pt>
                <c:pt idx="1973">
                  <c:v>24.84</c:v>
                </c:pt>
                <c:pt idx="1974">
                  <c:v>24.85</c:v>
                </c:pt>
                <c:pt idx="1975">
                  <c:v>24.65</c:v>
                </c:pt>
                <c:pt idx="1976">
                  <c:v>24.21</c:v>
                </c:pt>
                <c:pt idx="1977">
                  <c:v>24.18</c:v>
                </c:pt>
                <c:pt idx="1978">
                  <c:v>24.01</c:v>
                </c:pt>
                <c:pt idx="1979">
                  <c:v>23.93</c:v>
                </c:pt>
                <c:pt idx="1980">
                  <c:v>23.47</c:v>
                </c:pt>
                <c:pt idx="1981">
                  <c:v>23.35</c:v>
                </c:pt>
                <c:pt idx="1982">
                  <c:v>22.52</c:v>
                </c:pt>
                <c:pt idx="1983">
                  <c:v>21.89</c:v>
                </c:pt>
                <c:pt idx="1984">
                  <c:v>22.94</c:v>
                </c:pt>
                <c:pt idx="1985">
                  <c:v>23.75</c:v>
                </c:pt>
                <c:pt idx="1986">
                  <c:v>24.2</c:v>
                </c:pt>
                <c:pt idx="1987">
                  <c:v>23.79</c:v>
                </c:pt>
                <c:pt idx="1988">
                  <c:v>23.33</c:v>
                </c:pt>
                <c:pt idx="1989">
                  <c:v>24.9</c:v>
                </c:pt>
                <c:pt idx="1990">
                  <c:v>25.25</c:v>
                </c:pt>
                <c:pt idx="1991">
                  <c:v>26.32</c:v>
                </c:pt>
                <c:pt idx="1992">
                  <c:v>26.32</c:v>
                </c:pt>
                <c:pt idx="1993">
                  <c:v>26.17</c:v>
                </c:pt>
                <c:pt idx="1994">
                  <c:v>25.85</c:v>
                </c:pt>
                <c:pt idx="1995">
                  <c:v>26.03</c:v>
                </c:pt>
                <c:pt idx="1996">
                  <c:v>27.44</c:v>
                </c:pt>
                <c:pt idx="1997">
                  <c:v>28.75</c:v>
                </c:pt>
                <c:pt idx="1998">
                  <c:v>28.8</c:v>
                </c:pt>
                <c:pt idx="1999">
                  <c:v>29.64</c:v>
                </c:pt>
                <c:pt idx="2000">
                  <c:v>29.35</c:v>
                </c:pt>
                <c:pt idx="2001">
                  <c:v>29.46</c:v>
                </c:pt>
                <c:pt idx="2002">
                  <c:v>28.99</c:v>
                </c:pt>
                <c:pt idx="2003">
                  <c:v>28.89</c:v>
                </c:pt>
                <c:pt idx="2004">
                  <c:v>28.6</c:v>
                </c:pt>
                <c:pt idx="2005">
                  <c:v>29.07</c:v>
                </c:pt>
                <c:pt idx="2006">
                  <c:v>29.15</c:v>
                </c:pt>
                <c:pt idx="2007">
                  <c:v>29.32</c:v>
                </c:pt>
                <c:pt idx="2008">
                  <c:v>30.05</c:v>
                </c:pt>
                <c:pt idx="2009">
                  <c:v>29.68</c:v>
                </c:pt>
                <c:pt idx="2010">
                  <c:v>29.3</c:v>
                </c:pt>
                <c:pt idx="2011">
                  <c:v>29.19</c:v>
                </c:pt>
                <c:pt idx="2012">
                  <c:v>28.99</c:v>
                </c:pt>
                <c:pt idx="2013">
                  <c:v>28.7</c:v>
                </c:pt>
                <c:pt idx="2014">
                  <c:v>28.58</c:v>
                </c:pt>
                <c:pt idx="2015">
                  <c:v>28.19</c:v>
                </c:pt>
                <c:pt idx="2016">
                  <c:v>27.71</c:v>
                </c:pt>
                <c:pt idx="2017">
                  <c:v>27.81</c:v>
                </c:pt>
                <c:pt idx="2018">
                  <c:v>27.15</c:v>
                </c:pt>
                <c:pt idx="2019">
                  <c:v>27.34</c:v>
                </c:pt>
                <c:pt idx="2020">
                  <c:v>26.95</c:v>
                </c:pt>
                <c:pt idx="2021">
                  <c:v>27.15</c:v>
                </c:pt>
                <c:pt idx="2022">
                  <c:v>26.57</c:v>
                </c:pt>
                <c:pt idx="2023">
                  <c:v>27.15</c:v>
                </c:pt>
                <c:pt idx="2024">
                  <c:v>27.22</c:v>
                </c:pt>
                <c:pt idx="2025">
                  <c:v>27.39</c:v>
                </c:pt>
                <c:pt idx="2026">
                  <c:v>26.45</c:v>
                </c:pt>
                <c:pt idx="2027">
                  <c:v>26.07</c:v>
                </c:pt>
                <c:pt idx="2028">
                  <c:v>26.37</c:v>
                </c:pt>
                <c:pt idx="2029">
                  <c:v>26.88</c:v>
                </c:pt>
                <c:pt idx="2030">
                  <c:v>26.9</c:v>
                </c:pt>
                <c:pt idx="2031">
                  <c:v>27.74</c:v>
                </c:pt>
                <c:pt idx="2032">
                  <c:v>27.95</c:v>
                </c:pt>
                <c:pt idx="2033">
                  <c:v>28.64</c:v>
                </c:pt>
                <c:pt idx="2034">
                  <c:v>28.5</c:v>
                </c:pt>
                <c:pt idx="2035">
                  <c:v>27.95</c:v>
                </c:pt>
                <c:pt idx="2036">
                  <c:v>28.14</c:v>
                </c:pt>
                <c:pt idx="2037">
                  <c:v>27.92</c:v>
                </c:pt>
                <c:pt idx="2038">
                  <c:v>27.62</c:v>
                </c:pt>
                <c:pt idx="2039">
                  <c:v>26.97</c:v>
                </c:pt>
                <c:pt idx="2040">
                  <c:v>27.06</c:v>
                </c:pt>
                <c:pt idx="2041">
                  <c:v>26.87</c:v>
                </c:pt>
                <c:pt idx="2042">
                  <c:v>27.21</c:v>
                </c:pt>
                <c:pt idx="2043">
                  <c:v>27.4</c:v>
                </c:pt>
                <c:pt idx="2044">
                  <c:v>27.88</c:v>
                </c:pt>
                <c:pt idx="2045">
                  <c:v>27.95</c:v>
                </c:pt>
                <c:pt idx="2046">
                  <c:v>28.46</c:v>
                </c:pt>
                <c:pt idx="2047">
                  <c:v>28.16</c:v>
                </c:pt>
                <c:pt idx="2048">
                  <c:v>28.04</c:v>
                </c:pt>
                <c:pt idx="2049">
                  <c:v>28.35</c:v>
                </c:pt>
                <c:pt idx="2050">
                  <c:v>27.7</c:v>
                </c:pt>
                <c:pt idx="2051">
                  <c:v>27.44</c:v>
                </c:pt>
                <c:pt idx="2052">
                  <c:v>27.14</c:v>
                </c:pt>
                <c:pt idx="2053">
                  <c:v>26.4</c:v>
                </c:pt>
                <c:pt idx="2054">
                  <c:v>26.01</c:v>
                </c:pt>
                <c:pt idx="2055">
                  <c:v>26.33</c:v>
                </c:pt>
                <c:pt idx="2056">
                  <c:v>26.73</c:v>
                </c:pt>
                <c:pt idx="2057">
                  <c:v>26.58</c:v>
                </c:pt>
                <c:pt idx="2058">
                  <c:v>26.7</c:v>
                </c:pt>
                <c:pt idx="2059">
                  <c:v>26.75</c:v>
                </c:pt>
                <c:pt idx="2060">
                  <c:v>26.79</c:v>
                </c:pt>
                <c:pt idx="2061">
                  <c:v>27.8</c:v>
                </c:pt>
                <c:pt idx="2062">
                  <c:v>27.2</c:v>
                </c:pt>
                <c:pt idx="2063">
                  <c:v>27.77</c:v>
                </c:pt>
                <c:pt idx="2064">
                  <c:v>27.28</c:v>
                </c:pt>
                <c:pt idx="2065">
                  <c:v>26.78</c:v>
                </c:pt>
                <c:pt idx="2066">
                  <c:v>26.42</c:v>
                </c:pt>
                <c:pt idx="2067">
                  <c:v>26.29</c:v>
                </c:pt>
                <c:pt idx="2068">
                  <c:v>26.5</c:v>
                </c:pt>
                <c:pt idx="2069">
                  <c:v>26.2</c:v>
                </c:pt>
                <c:pt idx="2070">
                  <c:v>26.75</c:v>
                </c:pt>
                <c:pt idx="2071">
                  <c:v>26.1</c:v>
                </c:pt>
                <c:pt idx="2072">
                  <c:v>25.74</c:v>
                </c:pt>
                <c:pt idx="2073">
                  <c:v>25.55</c:v>
                </c:pt>
                <c:pt idx="2074">
                  <c:v>25.45</c:v>
                </c:pt>
                <c:pt idx="2075">
                  <c:v>25.85</c:v>
                </c:pt>
                <c:pt idx="2076">
                  <c:v>25.7</c:v>
                </c:pt>
                <c:pt idx="2077">
                  <c:v>25.04</c:v>
                </c:pt>
                <c:pt idx="2078">
                  <c:v>24.94</c:v>
                </c:pt>
                <c:pt idx="2079">
                  <c:v>24.44</c:v>
                </c:pt>
                <c:pt idx="2080">
                  <c:v>24.17</c:v>
                </c:pt>
                <c:pt idx="2081">
                  <c:v>24.25</c:v>
                </c:pt>
                <c:pt idx="2082">
                  <c:v>24.3</c:v>
                </c:pt>
                <c:pt idx="2083">
                  <c:v>24.46</c:v>
                </c:pt>
                <c:pt idx="2084">
                  <c:v>24.65</c:v>
                </c:pt>
                <c:pt idx="2085">
                  <c:v>24.82</c:v>
                </c:pt>
                <c:pt idx="2086">
                  <c:v>24.3</c:v>
                </c:pt>
                <c:pt idx="2087">
                  <c:v>24.74</c:v>
                </c:pt>
                <c:pt idx="2088">
                  <c:v>24.87</c:v>
                </c:pt>
                <c:pt idx="2089">
                  <c:v>24.83</c:v>
                </c:pt>
                <c:pt idx="2090">
                  <c:v>24.73</c:v>
                </c:pt>
                <c:pt idx="2091">
                  <c:v>24</c:v>
                </c:pt>
                <c:pt idx="2092">
                  <c:v>23.62</c:v>
                </c:pt>
                <c:pt idx="2093">
                  <c:v>24.07</c:v>
                </c:pt>
                <c:pt idx="2094">
                  <c:v>23.79</c:v>
                </c:pt>
                <c:pt idx="2095">
                  <c:v>24.66</c:v>
                </c:pt>
                <c:pt idx="2096">
                  <c:v>24.51</c:v>
                </c:pt>
                <c:pt idx="2097">
                  <c:v>24.62</c:v>
                </c:pt>
                <c:pt idx="2098">
                  <c:v>24.82</c:v>
                </c:pt>
                <c:pt idx="2099">
                  <c:v>23.67</c:v>
                </c:pt>
                <c:pt idx="2100">
                  <c:v>23.4</c:v>
                </c:pt>
                <c:pt idx="2101">
                  <c:v>23.27</c:v>
                </c:pt>
                <c:pt idx="2102">
                  <c:v>23.08</c:v>
                </c:pt>
                <c:pt idx="2103">
                  <c:v>23.29</c:v>
                </c:pt>
                <c:pt idx="2104">
                  <c:v>23.26</c:v>
                </c:pt>
                <c:pt idx="2105">
                  <c:v>23.75</c:v>
                </c:pt>
                <c:pt idx="2106">
                  <c:v>24.25</c:v>
                </c:pt>
                <c:pt idx="2107">
                  <c:v>24.13</c:v>
                </c:pt>
                <c:pt idx="2108">
                  <c:v>24.98</c:v>
                </c:pt>
                <c:pt idx="2109">
                  <c:v>25.26</c:v>
                </c:pt>
                <c:pt idx="2110">
                  <c:v>24.94</c:v>
                </c:pt>
                <c:pt idx="2111">
                  <c:v>24.38</c:v>
                </c:pt>
                <c:pt idx="2112">
                  <c:v>24.56</c:v>
                </c:pt>
                <c:pt idx="2113">
                  <c:v>24.76</c:v>
                </c:pt>
                <c:pt idx="2114">
                  <c:v>24.25</c:v>
                </c:pt>
                <c:pt idx="2115">
                  <c:v>24.87</c:v>
                </c:pt>
                <c:pt idx="2116">
                  <c:v>24.27</c:v>
                </c:pt>
                <c:pt idx="2117">
                  <c:v>24.32</c:v>
                </c:pt>
                <c:pt idx="2118">
                  <c:v>24.19</c:v>
                </c:pt>
                <c:pt idx="2119">
                  <c:v>24.29</c:v>
                </c:pt>
                <c:pt idx="2120">
                  <c:v>23.99</c:v>
                </c:pt>
                <c:pt idx="2121">
                  <c:v>23.65</c:v>
                </c:pt>
                <c:pt idx="2122">
                  <c:v>23.3</c:v>
                </c:pt>
                <c:pt idx="2123">
                  <c:v>22.53</c:v>
                </c:pt>
                <c:pt idx="2124">
                  <c:v>22.9</c:v>
                </c:pt>
                <c:pt idx="2125">
                  <c:v>23.55</c:v>
                </c:pt>
                <c:pt idx="2126">
                  <c:v>23.93</c:v>
                </c:pt>
                <c:pt idx="2127">
                  <c:v>23.7</c:v>
                </c:pt>
                <c:pt idx="2128">
                  <c:v>23.3</c:v>
                </c:pt>
                <c:pt idx="2129">
                  <c:v>23.66</c:v>
                </c:pt>
                <c:pt idx="2130">
                  <c:v>23.32</c:v>
                </c:pt>
                <c:pt idx="2131">
                  <c:v>23.94</c:v>
                </c:pt>
                <c:pt idx="2132">
                  <c:v>24.39</c:v>
                </c:pt>
                <c:pt idx="2133">
                  <c:v>23.95</c:v>
                </c:pt>
                <c:pt idx="2134">
                  <c:v>23.16</c:v>
                </c:pt>
                <c:pt idx="2135">
                  <c:v>22.55</c:v>
                </c:pt>
                <c:pt idx="2136">
                  <c:v>22.92</c:v>
                </c:pt>
                <c:pt idx="2137">
                  <c:v>23.17</c:v>
                </c:pt>
                <c:pt idx="2138">
                  <c:v>23.21</c:v>
                </c:pt>
                <c:pt idx="2139">
                  <c:v>22.7</c:v>
                </c:pt>
                <c:pt idx="2140">
                  <c:v>22.29</c:v>
                </c:pt>
                <c:pt idx="2141">
                  <c:v>21.35</c:v>
                </c:pt>
                <c:pt idx="2142">
                  <c:v>21.67</c:v>
                </c:pt>
                <c:pt idx="2143">
                  <c:v>21.54</c:v>
                </c:pt>
                <c:pt idx="2144">
                  <c:v>21.79</c:v>
                </c:pt>
                <c:pt idx="2145">
                  <c:v>21.92</c:v>
                </c:pt>
                <c:pt idx="2146">
                  <c:v>22.35</c:v>
                </c:pt>
                <c:pt idx="2147">
                  <c:v>22.01</c:v>
                </c:pt>
                <c:pt idx="2148">
                  <c:v>22.95</c:v>
                </c:pt>
                <c:pt idx="2149">
                  <c:v>23.49</c:v>
                </c:pt>
                <c:pt idx="2150">
                  <c:v>23.51</c:v>
                </c:pt>
                <c:pt idx="2151">
                  <c:v>23.59</c:v>
                </c:pt>
                <c:pt idx="2152">
                  <c:v>22.86</c:v>
                </c:pt>
                <c:pt idx="2153">
                  <c:v>23.02</c:v>
                </c:pt>
                <c:pt idx="2154">
                  <c:v>23.5</c:v>
                </c:pt>
                <c:pt idx="2155">
                  <c:v>23.05</c:v>
                </c:pt>
                <c:pt idx="2156">
                  <c:v>23.3</c:v>
                </c:pt>
                <c:pt idx="2157">
                  <c:v>23.84</c:v>
                </c:pt>
                <c:pt idx="2158">
                  <c:v>23.54</c:v>
                </c:pt>
                <c:pt idx="2159">
                  <c:v>23.69</c:v>
                </c:pt>
                <c:pt idx="2160">
                  <c:v>23.56</c:v>
                </c:pt>
                <c:pt idx="2161">
                  <c:v>23.75</c:v>
                </c:pt>
                <c:pt idx="2162">
                  <c:v>23.39</c:v>
                </c:pt>
                <c:pt idx="2163">
                  <c:v>23.05</c:v>
                </c:pt>
                <c:pt idx="2164">
                  <c:v>23.23</c:v>
                </c:pt>
                <c:pt idx="2165">
                  <c:v>23.27</c:v>
                </c:pt>
                <c:pt idx="2166">
                  <c:v>23.29</c:v>
                </c:pt>
                <c:pt idx="2167">
                  <c:v>23.35</c:v>
                </c:pt>
                <c:pt idx="2168">
                  <c:v>23.65</c:v>
                </c:pt>
                <c:pt idx="2169">
                  <c:v>22.79</c:v>
                </c:pt>
                <c:pt idx="2170">
                  <c:v>22.7</c:v>
                </c:pt>
                <c:pt idx="2171">
                  <c:v>22.5</c:v>
                </c:pt>
                <c:pt idx="2172">
                  <c:v>22.4</c:v>
                </c:pt>
                <c:pt idx="2173">
                  <c:v>22.25</c:v>
                </c:pt>
                <c:pt idx="2174">
                  <c:v>21.48</c:v>
                </c:pt>
                <c:pt idx="2175">
                  <c:v>21.05</c:v>
                </c:pt>
                <c:pt idx="2176">
                  <c:v>21.41</c:v>
                </c:pt>
                <c:pt idx="2177">
                  <c:v>21.34</c:v>
                </c:pt>
                <c:pt idx="2178">
                  <c:v>21.61</c:v>
                </c:pt>
                <c:pt idx="2179">
                  <c:v>21.48</c:v>
                </c:pt>
                <c:pt idx="2180">
                  <c:v>21.78</c:v>
                </c:pt>
                <c:pt idx="2181">
                  <c:v>21.95</c:v>
                </c:pt>
                <c:pt idx="2182">
                  <c:v>22.13</c:v>
                </c:pt>
                <c:pt idx="2183">
                  <c:v>21.7</c:v>
                </c:pt>
                <c:pt idx="2184">
                  <c:v>22.13</c:v>
                </c:pt>
                <c:pt idx="2185">
                  <c:v>22.3</c:v>
                </c:pt>
                <c:pt idx="2186">
                  <c:v>22</c:v>
                </c:pt>
                <c:pt idx="2187">
                  <c:v>21.95</c:v>
                </c:pt>
                <c:pt idx="2188">
                  <c:v>21.53</c:v>
                </c:pt>
                <c:pt idx="2189">
                  <c:v>21.13</c:v>
                </c:pt>
                <c:pt idx="2190">
                  <c:v>21.45</c:v>
                </c:pt>
                <c:pt idx="2191">
                  <c:v>20.81</c:v>
                </c:pt>
                <c:pt idx="2192">
                  <c:v>21.4</c:v>
                </c:pt>
                <c:pt idx="2193">
                  <c:v>21.3</c:v>
                </c:pt>
                <c:pt idx="2194">
                  <c:v>22</c:v>
                </c:pt>
                <c:pt idx="2195">
                  <c:v>21.81</c:v>
                </c:pt>
                <c:pt idx="2196">
                  <c:v>22.5</c:v>
                </c:pt>
                <c:pt idx="2197">
                  <c:v>21.61</c:v>
                </c:pt>
                <c:pt idx="2198">
                  <c:v>21.27</c:v>
                </c:pt>
                <c:pt idx="2199">
                  <c:v>21.9</c:v>
                </c:pt>
                <c:pt idx="2200">
                  <c:v>21.99</c:v>
                </c:pt>
                <c:pt idx="2201">
                  <c:v>21.25</c:v>
                </c:pt>
                <c:pt idx="2202">
                  <c:v>20.91</c:v>
                </c:pt>
                <c:pt idx="2203">
                  <c:v>20.76</c:v>
                </c:pt>
                <c:pt idx="2204">
                  <c:v>20.2</c:v>
                </c:pt>
                <c:pt idx="2205">
                  <c:v>19.989999999999998</c:v>
                </c:pt>
                <c:pt idx="2206">
                  <c:v>20.190000000000001</c:v>
                </c:pt>
                <c:pt idx="2207">
                  <c:v>20.48</c:v>
                </c:pt>
                <c:pt idx="2208">
                  <c:v>19.95</c:v>
                </c:pt>
                <c:pt idx="2209">
                  <c:v>19.73</c:v>
                </c:pt>
                <c:pt idx="2210">
                  <c:v>19.8</c:v>
                </c:pt>
                <c:pt idx="2211">
                  <c:v>20.38</c:v>
                </c:pt>
                <c:pt idx="2212">
                  <c:v>20.6</c:v>
                </c:pt>
                <c:pt idx="2213">
                  <c:v>20.329999999999998</c:v>
                </c:pt>
                <c:pt idx="2214">
                  <c:v>20.05</c:v>
                </c:pt>
                <c:pt idx="2215">
                  <c:v>19.96</c:v>
                </c:pt>
                <c:pt idx="2216">
                  <c:v>19.52</c:v>
                </c:pt>
                <c:pt idx="2217">
                  <c:v>19.68</c:v>
                </c:pt>
                <c:pt idx="2218">
                  <c:v>19.59</c:v>
                </c:pt>
                <c:pt idx="2219">
                  <c:v>19.48</c:v>
                </c:pt>
                <c:pt idx="2220">
                  <c:v>18.989999999999998</c:v>
                </c:pt>
                <c:pt idx="2221">
                  <c:v>19.12</c:v>
                </c:pt>
                <c:pt idx="2222">
                  <c:v>19.07</c:v>
                </c:pt>
                <c:pt idx="2223">
                  <c:v>19</c:v>
                </c:pt>
                <c:pt idx="2224">
                  <c:v>18.62</c:v>
                </c:pt>
                <c:pt idx="2225">
                  <c:v>18.91</c:v>
                </c:pt>
                <c:pt idx="2226">
                  <c:v>18.5</c:v>
                </c:pt>
                <c:pt idx="2227">
                  <c:v>18.34</c:v>
                </c:pt>
                <c:pt idx="2228">
                  <c:v>18.329999999999998</c:v>
                </c:pt>
                <c:pt idx="2229">
                  <c:v>18.190000000000001</c:v>
                </c:pt>
                <c:pt idx="2230">
                  <c:v>17.850000000000001</c:v>
                </c:pt>
                <c:pt idx="2231">
                  <c:v>17.649999999999999</c:v>
                </c:pt>
                <c:pt idx="2232">
                  <c:v>17.440000000000001</c:v>
                </c:pt>
                <c:pt idx="2233">
                  <c:v>17.62</c:v>
                </c:pt>
                <c:pt idx="2234">
                  <c:v>17.3</c:v>
                </c:pt>
                <c:pt idx="2235">
                  <c:v>17.86</c:v>
                </c:pt>
                <c:pt idx="2236">
                  <c:v>18.34</c:v>
                </c:pt>
                <c:pt idx="2237">
                  <c:v>17.8</c:v>
                </c:pt>
                <c:pt idx="2238">
                  <c:v>18.079999999999998</c:v>
                </c:pt>
                <c:pt idx="2239">
                  <c:v>18.920000000000002</c:v>
                </c:pt>
                <c:pt idx="2240">
                  <c:v>18.399999999999999</c:v>
                </c:pt>
                <c:pt idx="2241">
                  <c:v>18.05</c:v>
                </c:pt>
                <c:pt idx="2242">
                  <c:v>18.149999999999999</c:v>
                </c:pt>
                <c:pt idx="2243">
                  <c:v>17.87</c:v>
                </c:pt>
                <c:pt idx="2244">
                  <c:v>17.45</c:v>
                </c:pt>
                <c:pt idx="2245">
                  <c:v>17.46</c:v>
                </c:pt>
                <c:pt idx="2246">
                  <c:v>17.29</c:v>
                </c:pt>
                <c:pt idx="2247">
                  <c:v>17.27</c:v>
                </c:pt>
                <c:pt idx="2248">
                  <c:v>17.2</c:v>
                </c:pt>
                <c:pt idx="2249">
                  <c:v>16.61</c:v>
                </c:pt>
                <c:pt idx="2250">
                  <c:v>16.059999999999999</c:v>
                </c:pt>
                <c:pt idx="2251">
                  <c:v>16.75</c:v>
                </c:pt>
                <c:pt idx="2252">
                  <c:v>17.350000000000001</c:v>
                </c:pt>
                <c:pt idx="2253">
                  <c:v>17.600000000000001</c:v>
                </c:pt>
                <c:pt idx="2254">
                  <c:v>18.14</c:v>
                </c:pt>
                <c:pt idx="2255">
                  <c:v>18</c:v>
                </c:pt>
                <c:pt idx="2256">
                  <c:v>17.8</c:v>
                </c:pt>
                <c:pt idx="2257">
                  <c:v>17.52</c:v>
                </c:pt>
                <c:pt idx="2258">
                  <c:v>17.18</c:v>
                </c:pt>
                <c:pt idx="2259">
                  <c:v>16.649999999999999</c:v>
                </c:pt>
                <c:pt idx="2260">
                  <c:v>16.41</c:v>
                </c:pt>
                <c:pt idx="2261">
                  <c:v>15.8</c:v>
                </c:pt>
                <c:pt idx="2262">
                  <c:v>16.14</c:v>
                </c:pt>
                <c:pt idx="2263">
                  <c:v>16.260000000000002</c:v>
                </c:pt>
                <c:pt idx="2264">
                  <c:v>15.69</c:v>
                </c:pt>
                <c:pt idx="2265">
                  <c:v>15.35</c:v>
                </c:pt>
                <c:pt idx="2266">
                  <c:v>15.62</c:v>
                </c:pt>
                <c:pt idx="2267">
                  <c:v>15.26</c:v>
                </c:pt>
                <c:pt idx="2268">
                  <c:v>15.02</c:v>
                </c:pt>
                <c:pt idx="2269">
                  <c:v>15.78</c:v>
                </c:pt>
                <c:pt idx="2270">
                  <c:v>15.77</c:v>
                </c:pt>
                <c:pt idx="2271">
                  <c:v>16.04</c:v>
                </c:pt>
                <c:pt idx="2272">
                  <c:v>15.95</c:v>
                </c:pt>
                <c:pt idx="2273">
                  <c:v>16.05</c:v>
                </c:pt>
                <c:pt idx="2274">
                  <c:v>16.95</c:v>
                </c:pt>
                <c:pt idx="2275">
                  <c:v>16.5</c:v>
                </c:pt>
                <c:pt idx="2276">
                  <c:v>15.59</c:v>
                </c:pt>
                <c:pt idx="2277">
                  <c:v>15.57</c:v>
                </c:pt>
                <c:pt idx="2278">
                  <c:v>15.39</c:v>
                </c:pt>
                <c:pt idx="2279">
                  <c:v>15.53</c:v>
                </c:pt>
                <c:pt idx="2280">
                  <c:v>15.85</c:v>
                </c:pt>
                <c:pt idx="2281">
                  <c:v>15.07</c:v>
                </c:pt>
                <c:pt idx="2282">
                  <c:v>15.07</c:v>
                </c:pt>
                <c:pt idx="2283">
                  <c:v>15.43</c:v>
                </c:pt>
                <c:pt idx="2284">
                  <c:v>15.99</c:v>
                </c:pt>
                <c:pt idx="2285">
                  <c:v>16</c:v>
                </c:pt>
                <c:pt idx="2286">
                  <c:v>16.37</c:v>
                </c:pt>
                <c:pt idx="2287">
                  <c:v>16.8</c:v>
                </c:pt>
                <c:pt idx="2288">
                  <c:v>17.36</c:v>
                </c:pt>
                <c:pt idx="2289">
                  <c:v>16.989999999999998</c:v>
                </c:pt>
                <c:pt idx="2290">
                  <c:v>17.34</c:v>
                </c:pt>
                <c:pt idx="2291">
                  <c:v>17.239999999999998</c:v>
                </c:pt>
                <c:pt idx="2292">
                  <c:v>17.600000000000001</c:v>
                </c:pt>
                <c:pt idx="2293">
                  <c:v>17.93</c:v>
                </c:pt>
                <c:pt idx="2294">
                  <c:v>17.89</c:v>
                </c:pt>
                <c:pt idx="2295">
                  <c:v>17.8</c:v>
                </c:pt>
                <c:pt idx="2296">
                  <c:v>17.510000000000002</c:v>
                </c:pt>
                <c:pt idx="2297">
                  <c:v>17.61</c:v>
                </c:pt>
                <c:pt idx="2298">
                  <c:v>17.010000000000002</c:v>
                </c:pt>
                <c:pt idx="2299">
                  <c:v>16.600000000000001</c:v>
                </c:pt>
                <c:pt idx="2300">
                  <c:v>16.920000000000002</c:v>
                </c:pt>
                <c:pt idx="2301">
                  <c:v>16.579999999999998</c:v>
                </c:pt>
                <c:pt idx="2302">
                  <c:v>16.989999999999998</c:v>
                </c:pt>
                <c:pt idx="2303">
                  <c:v>16.97</c:v>
                </c:pt>
                <c:pt idx="2304">
                  <c:v>17.399999999999999</c:v>
                </c:pt>
                <c:pt idx="2305">
                  <c:v>17.8</c:v>
                </c:pt>
                <c:pt idx="2306">
                  <c:v>17.66</c:v>
                </c:pt>
                <c:pt idx="2307">
                  <c:v>18.07</c:v>
                </c:pt>
                <c:pt idx="2308">
                  <c:v>17.63</c:v>
                </c:pt>
                <c:pt idx="2309">
                  <c:v>17.36</c:v>
                </c:pt>
                <c:pt idx="2310">
                  <c:v>17.600000000000001</c:v>
                </c:pt>
                <c:pt idx="2311">
                  <c:v>18.239999999999998</c:v>
                </c:pt>
                <c:pt idx="2312">
                  <c:v>17.5</c:v>
                </c:pt>
                <c:pt idx="2313">
                  <c:v>17.809999999999999</c:v>
                </c:pt>
                <c:pt idx="2314">
                  <c:v>19.010000000000002</c:v>
                </c:pt>
                <c:pt idx="2315">
                  <c:v>18.399999999999999</c:v>
                </c:pt>
                <c:pt idx="2316">
                  <c:v>18.78</c:v>
                </c:pt>
                <c:pt idx="2317">
                  <c:v>18.68</c:v>
                </c:pt>
                <c:pt idx="2318">
                  <c:v>19.32</c:v>
                </c:pt>
                <c:pt idx="2319">
                  <c:v>19.100000000000001</c:v>
                </c:pt>
                <c:pt idx="2320">
                  <c:v>19.690000000000001</c:v>
                </c:pt>
                <c:pt idx="2321">
                  <c:v>19.38</c:v>
                </c:pt>
                <c:pt idx="2322">
                  <c:v>18.77</c:v>
                </c:pt>
                <c:pt idx="2323">
                  <c:v>19.149999999999999</c:v>
                </c:pt>
                <c:pt idx="2324">
                  <c:v>19.149999999999999</c:v>
                </c:pt>
                <c:pt idx="2325">
                  <c:v>19.45</c:v>
                </c:pt>
                <c:pt idx="2326">
                  <c:v>20.190000000000001</c:v>
                </c:pt>
                <c:pt idx="2327">
                  <c:v>19.649999999999999</c:v>
                </c:pt>
                <c:pt idx="2328">
                  <c:v>18.78</c:v>
                </c:pt>
                <c:pt idx="2329">
                  <c:v>18.350000000000001</c:v>
                </c:pt>
                <c:pt idx="2330">
                  <c:v>18.38</c:v>
                </c:pt>
                <c:pt idx="2331">
                  <c:v>18.329999999999998</c:v>
                </c:pt>
                <c:pt idx="2332">
                  <c:v>19.02</c:v>
                </c:pt>
                <c:pt idx="2333">
                  <c:v>19.2</c:v>
                </c:pt>
                <c:pt idx="2334">
                  <c:v>19.79</c:v>
                </c:pt>
                <c:pt idx="2335">
                  <c:v>20.29</c:v>
                </c:pt>
                <c:pt idx="2336">
                  <c:v>20.11</c:v>
                </c:pt>
                <c:pt idx="2337">
                  <c:v>20.09</c:v>
                </c:pt>
                <c:pt idx="2338">
                  <c:v>20.329999999999998</c:v>
                </c:pt>
                <c:pt idx="2339">
                  <c:v>20.260000000000002</c:v>
                </c:pt>
                <c:pt idx="2340">
                  <c:v>20.28</c:v>
                </c:pt>
                <c:pt idx="2341">
                  <c:v>20.309999999999999</c:v>
                </c:pt>
                <c:pt idx="2342">
                  <c:v>19.940000000000001</c:v>
                </c:pt>
                <c:pt idx="2343">
                  <c:v>20.079999999999998</c:v>
                </c:pt>
                <c:pt idx="2344">
                  <c:v>19.7</c:v>
                </c:pt>
                <c:pt idx="2345">
                  <c:v>20.3</c:v>
                </c:pt>
                <c:pt idx="2346">
                  <c:v>20.34</c:v>
                </c:pt>
                <c:pt idx="2347">
                  <c:v>20.05</c:v>
                </c:pt>
                <c:pt idx="2348">
                  <c:v>21.18</c:v>
                </c:pt>
                <c:pt idx="2349">
                  <c:v>21.32</c:v>
                </c:pt>
                <c:pt idx="2350">
                  <c:v>21.2</c:v>
                </c:pt>
                <c:pt idx="2351">
                  <c:v>21.3</c:v>
                </c:pt>
                <c:pt idx="2352">
                  <c:v>20.260000000000002</c:v>
                </c:pt>
                <c:pt idx="2353">
                  <c:v>20.74</c:v>
                </c:pt>
                <c:pt idx="2354">
                  <c:v>20.74</c:v>
                </c:pt>
                <c:pt idx="2355">
                  <c:v>20.21</c:v>
                </c:pt>
                <c:pt idx="2356">
                  <c:v>19.989999999999998</c:v>
                </c:pt>
                <c:pt idx="2357">
                  <c:v>19.53</c:v>
                </c:pt>
                <c:pt idx="2358">
                  <c:v>19.41</c:v>
                </c:pt>
                <c:pt idx="2359">
                  <c:v>19.77</c:v>
                </c:pt>
                <c:pt idx="2360">
                  <c:v>19.489999999999998</c:v>
                </c:pt>
                <c:pt idx="2361">
                  <c:v>19.47</c:v>
                </c:pt>
                <c:pt idx="2362">
                  <c:v>19.32</c:v>
                </c:pt>
                <c:pt idx="2363">
                  <c:v>19.45</c:v>
                </c:pt>
                <c:pt idx="2364">
                  <c:v>19.899999999999999</c:v>
                </c:pt>
                <c:pt idx="2365">
                  <c:v>19.75</c:v>
                </c:pt>
                <c:pt idx="2366">
                  <c:v>19.3</c:v>
                </c:pt>
                <c:pt idx="2367">
                  <c:v>19.59</c:v>
                </c:pt>
                <c:pt idx="2368">
                  <c:v>19.559999999999999</c:v>
                </c:pt>
                <c:pt idx="2369">
                  <c:v>18.54</c:v>
                </c:pt>
                <c:pt idx="2370">
                  <c:v>18.84</c:v>
                </c:pt>
                <c:pt idx="2371">
                  <c:v>18.86</c:v>
                </c:pt>
                <c:pt idx="2372">
                  <c:v>19.059999999999999</c:v>
                </c:pt>
                <c:pt idx="2373">
                  <c:v>19.010000000000002</c:v>
                </c:pt>
                <c:pt idx="2374">
                  <c:v>18.57</c:v>
                </c:pt>
                <c:pt idx="2375">
                  <c:v>18.3</c:v>
                </c:pt>
                <c:pt idx="2376">
                  <c:v>18.489999999999998</c:v>
                </c:pt>
                <c:pt idx="2377">
                  <c:v>17.82</c:v>
                </c:pt>
                <c:pt idx="2378">
                  <c:v>18.7</c:v>
                </c:pt>
                <c:pt idx="2379">
                  <c:v>18.809999999999999</c:v>
                </c:pt>
                <c:pt idx="2380">
                  <c:v>18.41</c:v>
                </c:pt>
                <c:pt idx="2381">
                  <c:v>17.5</c:v>
                </c:pt>
                <c:pt idx="2382">
                  <c:v>18.079999999999998</c:v>
                </c:pt>
                <c:pt idx="2383">
                  <c:v>16.75</c:v>
                </c:pt>
                <c:pt idx="2384">
                  <c:v>16.809999999999999</c:v>
                </c:pt>
                <c:pt idx="2385">
                  <c:v>16.420000000000002</c:v>
                </c:pt>
                <c:pt idx="2386">
                  <c:v>16.53</c:v>
                </c:pt>
                <c:pt idx="2387">
                  <c:v>17.489999999999998</c:v>
                </c:pt>
                <c:pt idx="2388">
                  <c:v>17.13</c:v>
                </c:pt>
                <c:pt idx="2389">
                  <c:v>17.66</c:v>
                </c:pt>
                <c:pt idx="2390">
                  <c:v>17.75</c:v>
                </c:pt>
                <c:pt idx="2391">
                  <c:v>17.96</c:v>
                </c:pt>
                <c:pt idx="2392">
                  <c:v>18.43</c:v>
                </c:pt>
                <c:pt idx="2393">
                  <c:v>17.510000000000002</c:v>
                </c:pt>
                <c:pt idx="2394">
                  <c:v>18.350000000000001</c:v>
                </c:pt>
                <c:pt idx="2395">
                  <c:v>18.95</c:v>
                </c:pt>
                <c:pt idx="2396">
                  <c:v>18.96</c:v>
                </c:pt>
                <c:pt idx="2397">
                  <c:v>18.52</c:v>
                </c:pt>
                <c:pt idx="2398">
                  <c:v>18.71</c:v>
                </c:pt>
                <c:pt idx="2399">
                  <c:v>19.96</c:v>
                </c:pt>
                <c:pt idx="2400">
                  <c:v>20</c:v>
                </c:pt>
                <c:pt idx="2401">
                  <c:v>20.2</c:v>
                </c:pt>
                <c:pt idx="2402">
                  <c:v>20.11</c:v>
                </c:pt>
                <c:pt idx="2403">
                  <c:v>19.989999999999998</c:v>
                </c:pt>
                <c:pt idx="2404">
                  <c:v>20.69</c:v>
                </c:pt>
                <c:pt idx="2405">
                  <c:v>20.91</c:v>
                </c:pt>
                <c:pt idx="2406">
                  <c:v>20.97</c:v>
                </c:pt>
                <c:pt idx="2407">
                  <c:v>20.72</c:v>
                </c:pt>
                <c:pt idx="2408">
                  <c:v>20.25</c:v>
                </c:pt>
                <c:pt idx="2409">
                  <c:v>20.65</c:v>
                </c:pt>
                <c:pt idx="2410">
                  <c:v>20.65</c:v>
                </c:pt>
                <c:pt idx="2411">
                  <c:v>20.81</c:v>
                </c:pt>
                <c:pt idx="2412">
                  <c:v>20.84</c:v>
                </c:pt>
                <c:pt idx="2413">
                  <c:v>21.04</c:v>
                </c:pt>
                <c:pt idx="2414">
                  <c:v>20.6</c:v>
                </c:pt>
                <c:pt idx="2415">
                  <c:v>20.350000000000001</c:v>
                </c:pt>
                <c:pt idx="2416">
                  <c:v>20.71</c:v>
                </c:pt>
                <c:pt idx="2417">
                  <c:v>21.22</c:v>
                </c:pt>
                <c:pt idx="2418">
                  <c:v>21.06</c:v>
                </c:pt>
                <c:pt idx="2419">
                  <c:v>21.63</c:v>
                </c:pt>
                <c:pt idx="2420">
                  <c:v>21.99</c:v>
                </c:pt>
                <c:pt idx="2421">
                  <c:v>21.16</c:v>
                </c:pt>
                <c:pt idx="2422">
                  <c:v>21.05</c:v>
                </c:pt>
                <c:pt idx="2423">
                  <c:v>20.77</c:v>
                </c:pt>
                <c:pt idx="2424">
                  <c:v>20.91</c:v>
                </c:pt>
                <c:pt idx="2425">
                  <c:v>21.09</c:v>
                </c:pt>
                <c:pt idx="2426">
                  <c:v>20.079999999999998</c:v>
                </c:pt>
                <c:pt idx="2427">
                  <c:v>19.62</c:v>
                </c:pt>
                <c:pt idx="2428">
                  <c:v>19.71</c:v>
                </c:pt>
                <c:pt idx="2429">
                  <c:v>20.09</c:v>
                </c:pt>
                <c:pt idx="2430">
                  <c:v>19.600000000000001</c:v>
                </c:pt>
                <c:pt idx="2431">
                  <c:v>19.38</c:v>
                </c:pt>
                <c:pt idx="2432">
                  <c:v>18.760000000000002</c:v>
                </c:pt>
                <c:pt idx="2433">
                  <c:v>19.649999999999999</c:v>
                </c:pt>
                <c:pt idx="2434">
                  <c:v>19.96</c:v>
                </c:pt>
                <c:pt idx="2435">
                  <c:v>20.25</c:v>
                </c:pt>
                <c:pt idx="2436">
                  <c:v>20.94</c:v>
                </c:pt>
                <c:pt idx="2437">
                  <c:v>21.06</c:v>
                </c:pt>
                <c:pt idx="2438">
                  <c:v>20.149999999999999</c:v>
                </c:pt>
                <c:pt idx="2439">
                  <c:v>20.94</c:v>
                </c:pt>
                <c:pt idx="2440">
                  <c:v>22.4</c:v>
                </c:pt>
                <c:pt idx="2441">
                  <c:v>21.7</c:v>
                </c:pt>
                <c:pt idx="2442">
                  <c:v>21</c:v>
                </c:pt>
                <c:pt idx="2443">
                  <c:v>21.86</c:v>
                </c:pt>
                <c:pt idx="2444">
                  <c:v>22.74</c:v>
                </c:pt>
                <c:pt idx="2445">
                  <c:v>22.85</c:v>
                </c:pt>
                <c:pt idx="2446">
                  <c:v>22.5</c:v>
                </c:pt>
                <c:pt idx="2447">
                  <c:v>23.2</c:v>
                </c:pt>
                <c:pt idx="2448">
                  <c:v>23.32</c:v>
                </c:pt>
                <c:pt idx="2449">
                  <c:v>23.03</c:v>
                </c:pt>
                <c:pt idx="2450">
                  <c:v>23.35</c:v>
                </c:pt>
                <c:pt idx="2451">
                  <c:v>23.61</c:v>
                </c:pt>
                <c:pt idx="2452">
                  <c:v>23.12</c:v>
                </c:pt>
                <c:pt idx="2453">
                  <c:v>23.34</c:v>
                </c:pt>
                <c:pt idx="2454">
                  <c:v>21.57</c:v>
                </c:pt>
                <c:pt idx="2455">
                  <c:v>21.04</c:v>
                </c:pt>
                <c:pt idx="2456">
                  <c:v>21.42</c:v>
                </c:pt>
                <c:pt idx="2457">
                  <c:v>21.89</c:v>
                </c:pt>
                <c:pt idx="2458">
                  <c:v>21.3</c:v>
                </c:pt>
                <c:pt idx="2459">
                  <c:v>20.99</c:v>
                </c:pt>
                <c:pt idx="2460">
                  <c:v>21.85</c:v>
                </c:pt>
                <c:pt idx="2461">
                  <c:v>22.64</c:v>
                </c:pt>
                <c:pt idx="2462">
                  <c:v>22.06</c:v>
                </c:pt>
                <c:pt idx="2463">
                  <c:v>22.35</c:v>
                </c:pt>
                <c:pt idx="2464">
                  <c:v>22.13</c:v>
                </c:pt>
                <c:pt idx="2465">
                  <c:v>23.74</c:v>
                </c:pt>
                <c:pt idx="2466">
                  <c:v>23.54</c:v>
                </c:pt>
                <c:pt idx="2467">
                  <c:v>23.07</c:v>
                </c:pt>
                <c:pt idx="2468">
                  <c:v>23.65</c:v>
                </c:pt>
                <c:pt idx="2469">
                  <c:v>23.84</c:v>
                </c:pt>
                <c:pt idx="2470">
                  <c:v>23.41</c:v>
                </c:pt>
                <c:pt idx="2471">
                  <c:v>23.49</c:v>
                </c:pt>
                <c:pt idx="2472">
                  <c:v>22.93</c:v>
                </c:pt>
                <c:pt idx="2473">
                  <c:v>23.2</c:v>
                </c:pt>
                <c:pt idx="2474">
                  <c:v>23.6</c:v>
                </c:pt>
                <c:pt idx="2475">
                  <c:v>23.43</c:v>
                </c:pt>
                <c:pt idx="2476">
                  <c:v>22.59</c:v>
                </c:pt>
                <c:pt idx="2477">
                  <c:v>23.03</c:v>
                </c:pt>
                <c:pt idx="2478">
                  <c:v>23.36</c:v>
                </c:pt>
                <c:pt idx="2479">
                  <c:v>23.66</c:v>
                </c:pt>
                <c:pt idx="2480">
                  <c:v>24.08</c:v>
                </c:pt>
                <c:pt idx="2481">
                  <c:v>23.89</c:v>
                </c:pt>
                <c:pt idx="2482">
                  <c:v>23.71</c:v>
                </c:pt>
                <c:pt idx="2483">
                  <c:v>23.79</c:v>
                </c:pt>
                <c:pt idx="2484">
                  <c:v>22.91</c:v>
                </c:pt>
                <c:pt idx="2485">
                  <c:v>23.75</c:v>
                </c:pt>
                <c:pt idx="2486">
                  <c:v>24.28</c:v>
                </c:pt>
                <c:pt idx="2487">
                  <c:v>23.3</c:v>
                </c:pt>
                <c:pt idx="2488">
                  <c:v>23.32</c:v>
                </c:pt>
                <c:pt idx="2489">
                  <c:v>22.94</c:v>
                </c:pt>
                <c:pt idx="2490">
                  <c:v>22.15</c:v>
                </c:pt>
                <c:pt idx="2491">
                  <c:v>21.72</c:v>
                </c:pt>
                <c:pt idx="2492">
                  <c:v>22.85</c:v>
                </c:pt>
                <c:pt idx="2493">
                  <c:v>23.34</c:v>
                </c:pt>
                <c:pt idx="2494">
                  <c:v>21.7</c:v>
                </c:pt>
                <c:pt idx="2495">
                  <c:v>21.04</c:v>
                </c:pt>
                <c:pt idx="2496">
                  <c:v>22.5</c:v>
                </c:pt>
                <c:pt idx="2497">
                  <c:v>22.74</c:v>
                </c:pt>
                <c:pt idx="2498">
                  <c:v>22.45</c:v>
                </c:pt>
                <c:pt idx="2499">
                  <c:v>22.54</c:v>
                </c:pt>
                <c:pt idx="2500">
                  <c:v>21.78</c:v>
                </c:pt>
                <c:pt idx="2501">
                  <c:v>23</c:v>
                </c:pt>
                <c:pt idx="2502">
                  <c:v>23.35</c:v>
                </c:pt>
                <c:pt idx="2503">
                  <c:v>24.2</c:v>
                </c:pt>
                <c:pt idx="2504">
                  <c:v>24.3</c:v>
                </c:pt>
                <c:pt idx="2505">
                  <c:v>23.66</c:v>
                </c:pt>
                <c:pt idx="2506">
                  <c:v>23.91</c:v>
                </c:pt>
                <c:pt idx="2507">
                  <c:v>24</c:v>
                </c:pt>
                <c:pt idx="2508">
                  <c:v>24.2</c:v>
                </c:pt>
                <c:pt idx="2509">
                  <c:v>23.45</c:v>
                </c:pt>
                <c:pt idx="2510">
                  <c:v>22.63</c:v>
                </c:pt>
                <c:pt idx="2511">
                  <c:v>21.75</c:v>
                </c:pt>
                <c:pt idx="2512">
                  <c:v>21.1</c:v>
                </c:pt>
                <c:pt idx="2513">
                  <c:v>21.49</c:v>
                </c:pt>
                <c:pt idx="2514">
                  <c:v>21.92</c:v>
                </c:pt>
                <c:pt idx="2515">
                  <c:v>22.81</c:v>
                </c:pt>
                <c:pt idx="2516">
                  <c:v>23.53</c:v>
                </c:pt>
                <c:pt idx="2517">
                  <c:v>23.29</c:v>
                </c:pt>
                <c:pt idx="2518">
                  <c:v>23.15</c:v>
                </c:pt>
                <c:pt idx="2519">
                  <c:v>23.02</c:v>
                </c:pt>
                <c:pt idx="2520">
                  <c:v>22.56</c:v>
                </c:pt>
                <c:pt idx="2521">
                  <c:v>22.95</c:v>
                </c:pt>
                <c:pt idx="2522">
                  <c:v>23.19</c:v>
                </c:pt>
                <c:pt idx="2523">
                  <c:v>22.59</c:v>
                </c:pt>
                <c:pt idx="2524">
                  <c:v>22.25</c:v>
                </c:pt>
                <c:pt idx="2525">
                  <c:v>22.78</c:v>
                </c:pt>
                <c:pt idx="2526">
                  <c:v>22.4</c:v>
                </c:pt>
                <c:pt idx="2527">
                  <c:v>22.3</c:v>
                </c:pt>
                <c:pt idx="2528">
                  <c:v>23.15</c:v>
                </c:pt>
                <c:pt idx="2529">
                  <c:v>22.44</c:v>
                </c:pt>
                <c:pt idx="2530">
                  <c:v>22.42</c:v>
                </c:pt>
                <c:pt idx="2531">
                  <c:v>22.26</c:v>
                </c:pt>
                <c:pt idx="2532">
                  <c:v>21.91</c:v>
                </c:pt>
                <c:pt idx="2533">
                  <c:v>21.9</c:v>
                </c:pt>
                <c:pt idx="2534">
                  <c:v>21.55</c:v>
                </c:pt>
                <c:pt idx="2535">
                  <c:v>21.51</c:v>
                </c:pt>
                <c:pt idx="2536">
                  <c:v>21.54</c:v>
                </c:pt>
                <c:pt idx="2537">
                  <c:v>21.98</c:v>
                </c:pt>
                <c:pt idx="2538">
                  <c:v>21.74</c:v>
                </c:pt>
                <c:pt idx="2539">
                  <c:v>21.93</c:v>
                </c:pt>
                <c:pt idx="2540">
                  <c:v>21.8</c:v>
                </c:pt>
                <c:pt idx="2541">
                  <c:v>21.28</c:v>
                </c:pt>
                <c:pt idx="2542">
                  <c:v>21.21</c:v>
                </c:pt>
                <c:pt idx="2543">
                  <c:v>20.99</c:v>
                </c:pt>
                <c:pt idx="2544">
                  <c:v>20.94</c:v>
                </c:pt>
                <c:pt idx="2545">
                  <c:v>20.65</c:v>
                </c:pt>
                <c:pt idx="2546">
                  <c:v>20.100000000000001</c:v>
                </c:pt>
                <c:pt idx="2547">
                  <c:v>20.149999999999999</c:v>
                </c:pt>
                <c:pt idx="2548">
                  <c:v>19.920000000000002</c:v>
                </c:pt>
                <c:pt idx="2549">
                  <c:v>20.05</c:v>
                </c:pt>
                <c:pt idx="2550">
                  <c:v>20.55</c:v>
                </c:pt>
                <c:pt idx="2551">
                  <c:v>19.3</c:v>
                </c:pt>
                <c:pt idx="2552">
                  <c:v>19.11</c:v>
                </c:pt>
                <c:pt idx="2553">
                  <c:v>19.18</c:v>
                </c:pt>
                <c:pt idx="2554">
                  <c:v>18.93</c:v>
                </c:pt>
                <c:pt idx="2555">
                  <c:v>18.600000000000001</c:v>
                </c:pt>
                <c:pt idx="2556">
                  <c:v>18.899999999999999</c:v>
                </c:pt>
                <c:pt idx="2557">
                  <c:v>18.829999999999998</c:v>
                </c:pt>
                <c:pt idx="2558">
                  <c:v>18.36</c:v>
                </c:pt>
                <c:pt idx="2559">
                  <c:v>18.97</c:v>
                </c:pt>
                <c:pt idx="2560">
                  <c:v>19.190000000000001</c:v>
                </c:pt>
                <c:pt idx="2561">
                  <c:v>19.34</c:v>
                </c:pt>
                <c:pt idx="2562">
                  <c:v>19.43</c:v>
                </c:pt>
                <c:pt idx="2563">
                  <c:v>20.12</c:v>
                </c:pt>
                <c:pt idx="2564">
                  <c:v>19.79</c:v>
                </c:pt>
                <c:pt idx="2565">
                  <c:v>19.34</c:v>
                </c:pt>
                <c:pt idx="2566">
                  <c:v>18.739999999999998</c:v>
                </c:pt>
                <c:pt idx="2567">
                  <c:v>18.29</c:v>
                </c:pt>
                <c:pt idx="2568">
                  <c:v>18.100000000000001</c:v>
                </c:pt>
                <c:pt idx="2569">
                  <c:v>18.329999999999998</c:v>
                </c:pt>
                <c:pt idx="2570">
                  <c:v>18</c:v>
                </c:pt>
                <c:pt idx="2571">
                  <c:v>18.55</c:v>
                </c:pt>
                <c:pt idx="2572">
                  <c:v>19.03</c:v>
                </c:pt>
                <c:pt idx="2573">
                  <c:v>18.489999999999998</c:v>
                </c:pt>
                <c:pt idx="2574">
                  <c:v>18.64</c:v>
                </c:pt>
                <c:pt idx="2575">
                  <c:v>19.39</c:v>
                </c:pt>
                <c:pt idx="2576">
                  <c:v>18.989999999999998</c:v>
                </c:pt>
                <c:pt idx="2577">
                  <c:v>19.32</c:v>
                </c:pt>
                <c:pt idx="2578">
                  <c:v>19.57</c:v>
                </c:pt>
                <c:pt idx="2579">
                  <c:v>18.690000000000001</c:v>
                </c:pt>
                <c:pt idx="2580">
                  <c:v>18.43</c:v>
                </c:pt>
                <c:pt idx="2581">
                  <c:v>17.71</c:v>
                </c:pt>
                <c:pt idx="2582">
                  <c:v>17.36</c:v>
                </c:pt>
                <c:pt idx="2583">
                  <c:v>16.89</c:v>
                </c:pt>
                <c:pt idx="2584">
                  <c:v>16.53</c:v>
                </c:pt>
                <c:pt idx="2585">
                  <c:v>16.329999999999998</c:v>
                </c:pt>
                <c:pt idx="2586">
                  <c:v>16.46</c:v>
                </c:pt>
                <c:pt idx="2587">
                  <c:v>16.71</c:v>
                </c:pt>
                <c:pt idx="2588">
                  <c:v>16.41</c:v>
                </c:pt>
                <c:pt idx="2589">
                  <c:v>16.850000000000001</c:v>
                </c:pt>
                <c:pt idx="2590">
                  <c:v>16.73</c:v>
                </c:pt>
                <c:pt idx="2591">
                  <c:v>17.010000000000002</c:v>
                </c:pt>
                <c:pt idx="2592">
                  <c:v>17.670000000000002</c:v>
                </c:pt>
                <c:pt idx="2593">
                  <c:v>17.73</c:v>
                </c:pt>
                <c:pt idx="2594">
                  <c:v>17.420000000000002</c:v>
                </c:pt>
                <c:pt idx="2595">
                  <c:v>17.38</c:v>
                </c:pt>
                <c:pt idx="2596">
                  <c:v>18.36</c:v>
                </c:pt>
                <c:pt idx="2597">
                  <c:v>17.84</c:v>
                </c:pt>
                <c:pt idx="2598">
                  <c:v>18.329999999999998</c:v>
                </c:pt>
                <c:pt idx="2599">
                  <c:v>16.7</c:v>
                </c:pt>
                <c:pt idx="2600">
                  <c:v>16.45</c:v>
                </c:pt>
                <c:pt idx="2601">
                  <c:v>16.260000000000002</c:v>
                </c:pt>
                <c:pt idx="2602">
                  <c:v>15.9</c:v>
                </c:pt>
                <c:pt idx="2603">
                  <c:v>15.76</c:v>
                </c:pt>
                <c:pt idx="2604">
                  <c:v>17.18</c:v>
                </c:pt>
                <c:pt idx="2605">
                  <c:v>17.27</c:v>
                </c:pt>
                <c:pt idx="2606">
                  <c:v>16.37</c:v>
                </c:pt>
                <c:pt idx="2607">
                  <c:v>15.46</c:v>
                </c:pt>
                <c:pt idx="2608">
                  <c:v>15.38</c:v>
                </c:pt>
                <c:pt idx="2609">
                  <c:v>15.84</c:v>
                </c:pt>
                <c:pt idx="2610">
                  <c:v>15.27</c:v>
                </c:pt>
                <c:pt idx="2611">
                  <c:v>15.34</c:v>
                </c:pt>
                <c:pt idx="2612">
                  <c:v>15.42</c:v>
                </c:pt>
                <c:pt idx="2613">
                  <c:v>15.03</c:v>
                </c:pt>
                <c:pt idx="2614">
                  <c:v>14.63</c:v>
                </c:pt>
                <c:pt idx="2615">
                  <c:v>14.34</c:v>
                </c:pt>
                <c:pt idx="2616">
                  <c:v>14.05</c:v>
                </c:pt>
                <c:pt idx="2617">
                  <c:v>13.8</c:v>
                </c:pt>
                <c:pt idx="2618">
                  <c:v>13.7</c:v>
                </c:pt>
                <c:pt idx="2619">
                  <c:v>13.69</c:v>
                </c:pt>
                <c:pt idx="2620">
                  <c:v>13.49</c:v>
                </c:pt>
                <c:pt idx="2621">
                  <c:v>13.53</c:v>
                </c:pt>
                <c:pt idx="2622">
                  <c:v>12.82</c:v>
                </c:pt>
                <c:pt idx="2623">
                  <c:v>12.73</c:v>
                </c:pt>
                <c:pt idx="2624">
                  <c:v>13.1</c:v>
                </c:pt>
                <c:pt idx="2625">
                  <c:v>13.23</c:v>
                </c:pt>
                <c:pt idx="2626">
                  <c:v>13.11</c:v>
                </c:pt>
                <c:pt idx="2627">
                  <c:v>13.09</c:v>
                </c:pt>
                <c:pt idx="2628">
                  <c:v>12.41</c:v>
                </c:pt>
                <c:pt idx="2629">
                  <c:v>12.3</c:v>
                </c:pt>
                <c:pt idx="2630">
                  <c:v>12.3</c:v>
                </c:pt>
                <c:pt idx="2631">
                  <c:v>12.43</c:v>
                </c:pt>
                <c:pt idx="2632">
                  <c:v>12.31</c:v>
                </c:pt>
                <c:pt idx="2633">
                  <c:v>12.42</c:v>
                </c:pt>
                <c:pt idx="2634">
                  <c:v>12.22</c:v>
                </c:pt>
                <c:pt idx="2635">
                  <c:v>12.25</c:v>
                </c:pt>
                <c:pt idx="2636">
                  <c:v>12.3</c:v>
                </c:pt>
                <c:pt idx="2637">
                  <c:v>11.8</c:v>
                </c:pt>
                <c:pt idx="2638">
                  <c:v>11.61</c:v>
                </c:pt>
                <c:pt idx="2639">
                  <c:v>11.44</c:v>
                </c:pt>
                <c:pt idx="2640">
                  <c:v>11.59</c:v>
                </c:pt>
                <c:pt idx="2641">
                  <c:v>11.73</c:v>
                </c:pt>
                <c:pt idx="2642">
                  <c:v>11.5</c:v>
                </c:pt>
                <c:pt idx="2643">
                  <c:v>11.13</c:v>
                </c:pt>
                <c:pt idx="2644">
                  <c:v>11.07</c:v>
                </c:pt>
                <c:pt idx="2645">
                  <c:v>11.01</c:v>
                </c:pt>
                <c:pt idx="2646">
                  <c:v>10.85</c:v>
                </c:pt>
                <c:pt idx="2647">
                  <c:v>10.96</c:v>
                </c:pt>
                <c:pt idx="2648">
                  <c:v>10.95</c:v>
                </c:pt>
                <c:pt idx="2649">
                  <c:v>11.49</c:v>
                </c:pt>
                <c:pt idx="2650">
                  <c:v>10.95</c:v>
                </c:pt>
                <c:pt idx="2651">
                  <c:v>10.81</c:v>
                </c:pt>
                <c:pt idx="2652">
                  <c:v>11.56</c:v>
                </c:pt>
                <c:pt idx="2653">
                  <c:v>11.53</c:v>
                </c:pt>
                <c:pt idx="2654">
                  <c:v>11.3</c:v>
                </c:pt>
                <c:pt idx="2655">
                  <c:v>13.53</c:v>
                </c:pt>
                <c:pt idx="2656">
                  <c:v>13.21</c:v>
                </c:pt>
                <c:pt idx="2657">
                  <c:v>13.2</c:v>
                </c:pt>
                <c:pt idx="2658">
                  <c:v>13.43</c:v>
                </c:pt>
                <c:pt idx="2659">
                  <c:v>13.4</c:v>
                </c:pt>
                <c:pt idx="2660">
                  <c:v>13.2</c:v>
                </c:pt>
                <c:pt idx="2661">
                  <c:v>13.54</c:v>
                </c:pt>
                <c:pt idx="2662">
                  <c:v>13.58</c:v>
                </c:pt>
                <c:pt idx="2663">
                  <c:v>14.03</c:v>
                </c:pt>
                <c:pt idx="2664">
                  <c:v>13.96</c:v>
                </c:pt>
                <c:pt idx="2665">
                  <c:v>13.89</c:v>
                </c:pt>
                <c:pt idx="2666">
                  <c:v>13.8</c:v>
                </c:pt>
                <c:pt idx="2667">
                  <c:v>13.94</c:v>
                </c:pt>
                <c:pt idx="2668">
                  <c:v>13.61</c:v>
                </c:pt>
                <c:pt idx="2669">
                  <c:v>13.94</c:v>
                </c:pt>
                <c:pt idx="2670">
                  <c:v>13.84</c:v>
                </c:pt>
                <c:pt idx="2671">
                  <c:v>14.23</c:v>
                </c:pt>
                <c:pt idx="2672">
                  <c:v>14.02</c:v>
                </c:pt>
                <c:pt idx="2673">
                  <c:v>13.97</c:v>
                </c:pt>
                <c:pt idx="2674">
                  <c:v>13.87</c:v>
                </c:pt>
                <c:pt idx="2675">
                  <c:v>13.45</c:v>
                </c:pt>
                <c:pt idx="2676">
                  <c:v>13.48</c:v>
                </c:pt>
                <c:pt idx="2677">
                  <c:v>13.91</c:v>
                </c:pt>
                <c:pt idx="2678">
                  <c:v>13.82</c:v>
                </c:pt>
                <c:pt idx="2679">
                  <c:v>13.71</c:v>
                </c:pt>
                <c:pt idx="2680">
                  <c:v>14.09</c:v>
                </c:pt>
                <c:pt idx="2681">
                  <c:v>14.03</c:v>
                </c:pt>
                <c:pt idx="2682">
                  <c:v>13.83</c:v>
                </c:pt>
                <c:pt idx="2683">
                  <c:v>13.1</c:v>
                </c:pt>
                <c:pt idx="2684">
                  <c:v>12.89</c:v>
                </c:pt>
                <c:pt idx="2685">
                  <c:v>13.18</c:v>
                </c:pt>
                <c:pt idx="2686">
                  <c:v>12.97</c:v>
                </c:pt>
                <c:pt idx="2687">
                  <c:v>12.78</c:v>
                </c:pt>
                <c:pt idx="2688">
                  <c:v>12.3</c:v>
                </c:pt>
                <c:pt idx="2689">
                  <c:v>12.54</c:v>
                </c:pt>
                <c:pt idx="2690">
                  <c:v>12.86</c:v>
                </c:pt>
                <c:pt idx="2691">
                  <c:v>12.94</c:v>
                </c:pt>
                <c:pt idx="2692">
                  <c:v>12.72</c:v>
                </c:pt>
                <c:pt idx="2693">
                  <c:v>13</c:v>
                </c:pt>
                <c:pt idx="2694">
                  <c:v>12.91</c:v>
                </c:pt>
                <c:pt idx="2695">
                  <c:v>13.1</c:v>
                </c:pt>
                <c:pt idx="2696">
                  <c:v>13.4</c:v>
                </c:pt>
                <c:pt idx="2697">
                  <c:v>13.14</c:v>
                </c:pt>
                <c:pt idx="2698">
                  <c:v>13.25</c:v>
                </c:pt>
                <c:pt idx="2699">
                  <c:v>13.36</c:v>
                </c:pt>
                <c:pt idx="2700">
                  <c:v>13.75</c:v>
                </c:pt>
                <c:pt idx="2701">
                  <c:v>14.12</c:v>
                </c:pt>
                <c:pt idx="2702">
                  <c:v>14.12</c:v>
                </c:pt>
                <c:pt idx="2703">
                  <c:v>14.26</c:v>
                </c:pt>
                <c:pt idx="2704">
                  <c:v>14.29</c:v>
                </c:pt>
                <c:pt idx="2705">
                  <c:v>14.65</c:v>
                </c:pt>
                <c:pt idx="2706">
                  <c:v>13.81</c:v>
                </c:pt>
                <c:pt idx="2707">
                  <c:v>13.95</c:v>
                </c:pt>
                <c:pt idx="2708">
                  <c:v>14.2</c:v>
                </c:pt>
                <c:pt idx="2709">
                  <c:v>14.2</c:v>
                </c:pt>
                <c:pt idx="2710">
                  <c:v>14.3</c:v>
                </c:pt>
                <c:pt idx="2711">
                  <c:v>14.25</c:v>
                </c:pt>
                <c:pt idx="2712">
                  <c:v>14.15</c:v>
                </c:pt>
                <c:pt idx="2713">
                  <c:v>14.61</c:v>
                </c:pt>
                <c:pt idx="2714">
                  <c:v>14.82</c:v>
                </c:pt>
                <c:pt idx="2715">
                  <c:v>14.45</c:v>
                </c:pt>
                <c:pt idx="2716">
                  <c:v>14.95</c:v>
                </c:pt>
                <c:pt idx="2717">
                  <c:v>14.56</c:v>
                </c:pt>
                <c:pt idx="2718">
                  <c:v>14.79</c:v>
                </c:pt>
                <c:pt idx="2719">
                  <c:v>15.07</c:v>
                </c:pt>
                <c:pt idx="2720">
                  <c:v>14.78</c:v>
                </c:pt>
                <c:pt idx="2721">
                  <c:v>14.5</c:v>
                </c:pt>
                <c:pt idx="2722">
                  <c:v>14.54</c:v>
                </c:pt>
                <c:pt idx="2723">
                  <c:v>14.91</c:v>
                </c:pt>
                <c:pt idx="2724">
                  <c:v>14.82</c:v>
                </c:pt>
                <c:pt idx="2725">
                  <c:v>15.07</c:v>
                </c:pt>
                <c:pt idx="2726">
                  <c:v>14.85</c:v>
                </c:pt>
                <c:pt idx="2727">
                  <c:v>15.27</c:v>
                </c:pt>
                <c:pt idx="2728">
                  <c:v>15.05</c:v>
                </c:pt>
                <c:pt idx="2729">
                  <c:v>15.29</c:v>
                </c:pt>
                <c:pt idx="2730">
                  <c:v>15.24</c:v>
                </c:pt>
                <c:pt idx="2731">
                  <c:v>15</c:v>
                </c:pt>
                <c:pt idx="2732">
                  <c:v>15.36</c:v>
                </c:pt>
                <c:pt idx="2733">
                  <c:v>14.63</c:v>
                </c:pt>
                <c:pt idx="2734">
                  <c:v>14.66</c:v>
                </c:pt>
                <c:pt idx="2735">
                  <c:v>14.24</c:v>
                </c:pt>
                <c:pt idx="2736">
                  <c:v>13.87</c:v>
                </c:pt>
                <c:pt idx="2737">
                  <c:v>14.1</c:v>
                </c:pt>
                <c:pt idx="2738">
                  <c:v>14.28</c:v>
                </c:pt>
                <c:pt idx="2739">
                  <c:v>14.1</c:v>
                </c:pt>
                <c:pt idx="2740">
                  <c:v>14.1</c:v>
                </c:pt>
                <c:pt idx="2741">
                  <c:v>14.52</c:v>
                </c:pt>
                <c:pt idx="2742">
                  <c:v>14.55</c:v>
                </c:pt>
                <c:pt idx="2743">
                  <c:v>14.5</c:v>
                </c:pt>
                <c:pt idx="2744">
                  <c:v>14.4</c:v>
                </c:pt>
                <c:pt idx="2745">
                  <c:v>14.29</c:v>
                </c:pt>
                <c:pt idx="2746">
                  <c:v>14.27</c:v>
                </c:pt>
                <c:pt idx="2747">
                  <c:v>14.01</c:v>
                </c:pt>
                <c:pt idx="2748">
                  <c:v>13.16</c:v>
                </c:pt>
                <c:pt idx="2749">
                  <c:v>13.6</c:v>
                </c:pt>
                <c:pt idx="2750">
                  <c:v>13.85</c:v>
                </c:pt>
                <c:pt idx="2751">
                  <c:v>13.5</c:v>
                </c:pt>
                <c:pt idx="2752">
                  <c:v>13.1</c:v>
                </c:pt>
                <c:pt idx="2753">
                  <c:v>13.27</c:v>
                </c:pt>
                <c:pt idx="2754">
                  <c:v>13.8</c:v>
                </c:pt>
                <c:pt idx="2755">
                  <c:v>13.81</c:v>
                </c:pt>
                <c:pt idx="2756">
                  <c:v>12.43</c:v>
                </c:pt>
                <c:pt idx="2757">
                  <c:v>11.85</c:v>
                </c:pt>
                <c:pt idx="2758">
                  <c:v>12.34</c:v>
                </c:pt>
                <c:pt idx="2759">
                  <c:v>11.99</c:v>
                </c:pt>
                <c:pt idx="2760">
                  <c:v>11.55</c:v>
                </c:pt>
                <c:pt idx="2761">
                  <c:v>11.41</c:v>
                </c:pt>
                <c:pt idx="2762">
                  <c:v>11.6</c:v>
                </c:pt>
                <c:pt idx="2763">
                  <c:v>11.6</c:v>
                </c:pt>
                <c:pt idx="2764">
                  <c:v>11.01</c:v>
                </c:pt>
                <c:pt idx="2765">
                  <c:v>11.31</c:v>
                </c:pt>
                <c:pt idx="2766">
                  <c:v>11.85</c:v>
                </c:pt>
                <c:pt idx="2767">
                  <c:v>12.24</c:v>
                </c:pt>
                <c:pt idx="2768">
                  <c:v>12.29</c:v>
                </c:pt>
                <c:pt idx="2769">
                  <c:v>12.2</c:v>
                </c:pt>
                <c:pt idx="2770">
                  <c:v>12.73</c:v>
                </c:pt>
                <c:pt idx="2771">
                  <c:v>12.97</c:v>
                </c:pt>
                <c:pt idx="2772">
                  <c:v>12.93</c:v>
                </c:pt>
                <c:pt idx="2773">
                  <c:v>12.24</c:v>
                </c:pt>
                <c:pt idx="2774">
                  <c:v>12.12</c:v>
                </c:pt>
                <c:pt idx="2775">
                  <c:v>12</c:v>
                </c:pt>
                <c:pt idx="2776">
                  <c:v>12.7</c:v>
                </c:pt>
                <c:pt idx="2777">
                  <c:v>12.99</c:v>
                </c:pt>
                <c:pt idx="2778">
                  <c:v>12.99</c:v>
                </c:pt>
                <c:pt idx="2779">
                  <c:v>12.7</c:v>
                </c:pt>
                <c:pt idx="2780">
                  <c:v>12.85</c:v>
                </c:pt>
                <c:pt idx="2781">
                  <c:v>12.55</c:v>
                </c:pt>
                <c:pt idx="2782">
                  <c:v>13.27</c:v>
                </c:pt>
                <c:pt idx="2783">
                  <c:v>13.95</c:v>
                </c:pt>
                <c:pt idx="2784">
                  <c:v>13.85</c:v>
                </c:pt>
                <c:pt idx="2785">
                  <c:v>14</c:v>
                </c:pt>
                <c:pt idx="2786">
                  <c:v>13.75</c:v>
                </c:pt>
                <c:pt idx="2787">
                  <c:v>13.52</c:v>
                </c:pt>
                <c:pt idx="2788">
                  <c:v>14</c:v>
                </c:pt>
                <c:pt idx="2789">
                  <c:v>13.77</c:v>
                </c:pt>
                <c:pt idx="2790">
                  <c:v>14.2</c:v>
                </c:pt>
                <c:pt idx="2791">
                  <c:v>14.58</c:v>
                </c:pt>
                <c:pt idx="2792">
                  <c:v>14.25</c:v>
                </c:pt>
                <c:pt idx="2793">
                  <c:v>14.3</c:v>
                </c:pt>
                <c:pt idx="2794">
                  <c:v>14.72</c:v>
                </c:pt>
                <c:pt idx="2795">
                  <c:v>15.1</c:v>
                </c:pt>
                <c:pt idx="2796">
                  <c:v>14.65</c:v>
                </c:pt>
                <c:pt idx="2797">
                  <c:v>15.27</c:v>
                </c:pt>
                <c:pt idx="2798">
                  <c:v>15.04</c:v>
                </c:pt>
                <c:pt idx="2799">
                  <c:v>14.57</c:v>
                </c:pt>
                <c:pt idx="2800">
                  <c:v>14.69</c:v>
                </c:pt>
                <c:pt idx="2801">
                  <c:v>14.64</c:v>
                </c:pt>
                <c:pt idx="2802">
                  <c:v>14.53</c:v>
                </c:pt>
                <c:pt idx="2803">
                  <c:v>14.15</c:v>
                </c:pt>
                <c:pt idx="2804">
                  <c:v>14.39</c:v>
                </c:pt>
                <c:pt idx="2805">
                  <c:v>14.15</c:v>
                </c:pt>
                <c:pt idx="2806">
                  <c:v>15.03</c:v>
                </c:pt>
                <c:pt idx="2807">
                  <c:v>14.96</c:v>
                </c:pt>
                <c:pt idx="2808">
                  <c:v>15.1</c:v>
                </c:pt>
                <c:pt idx="2809">
                  <c:v>14.41</c:v>
                </c:pt>
                <c:pt idx="2810">
                  <c:v>14.65</c:v>
                </c:pt>
                <c:pt idx="2811">
                  <c:v>14.19</c:v>
                </c:pt>
                <c:pt idx="2812">
                  <c:v>15.5</c:v>
                </c:pt>
                <c:pt idx="2813">
                  <c:v>15.94</c:v>
                </c:pt>
                <c:pt idx="2814">
                  <c:v>15.88</c:v>
                </c:pt>
                <c:pt idx="2815">
                  <c:v>15.31</c:v>
                </c:pt>
                <c:pt idx="2816">
                  <c:v>15.25</c:v>
                </c:pt>
                <c:pt idx="2817">
                  <c:v>15</c:v>
                </c:pt>
                <c:pt idx="2818">
                  <c:v>14.75</c:v>
                </c:pt>
                <c:pt idx="2819">
                  <c:v>14.19</c:v>
                </c:pt>
                <c:pt idx="2820">
                  <c:v>14.5</c:v>
                </c:pt>
                <c:pt idx="2821">
                  <c:v>14</c:v>
                </c:pt>
                <c:pt idx="2822">
                  <c:v>13.75</c:v>
                </c:pt>
                <c:pt idx="2823">
                  <c:v>14.63</c:v>
                </c:pt>
                <c:pt idx="2824">
                  <c:v>14.5</c:v>
                </c:pt>
                <c:pt idx="2825">
                  <c:v>13.94</c:v>
                </c:pt>
                <c:pt idx="2826">
                  <c:v>13.44</c:v>
                </c:pt>
                <c:pt idx="2827">
                  <c:v>13.81</c:v>
                </c:pt>
                <c:pt idx="2828">
                  <c:v>12.44</c:v>
                </c:pt>
                <c:pt idx="2829">
                  <c:v>12.25</c:v>
                </c:pt>
                <c:pt idx="2830">
                  <c:v>12.31</c:v>
                </c:pt>
                <c:pt idx="2831">
                  <c:v>12</c:v>
                </c:pt>
                <c:pt idx="2832">
                  <c:v>12.25</c:v>
                </c:pt>
                <c:pt idx="2833">
                  <c:v>12.38</c:v>
                </c:pt>
                <c:pt idx="2834">
                  <c:v>12.75</c:v>
                </c:pt>
                <c:pt idx="2835">
                  <c:v>12.88</c:v>
                </c:pt>
                <c:pt idx="2836">
                  <c:v>13.25</c:v>
                </c:pt>
                <c:pt idx="2837">
                  <c:v>13.75</c:v>
                </c:pt>
                <c:pt idx="2838">
                  <c:v>13.19</c:v>
                </c:pt>
                <c:pt idx="2839">
                  <c:v>13.75</c:v>
                </c:pt>
                <c:pt idx="2840">
                  <c:v>14.06</c:v>
                </c:pt>
                <c:pt idx="2841">
                  <c:v>13.5</c:v>
                </c:pt>
                <c:pt idx="2842">
                  <c:v>14.13</c:v>
                </c:pt>
                <c:pt idx="2843">
                  <c:v>13.75</c:v>
                </c:pt>
                <c:pt idx="2844">
                  <c:v>13.25</c:v>
                </c:pt>
                <c:pt idx="2845">
                  <c:v>12.88</c:v>
                </c:pt>
                <c:pt idx="2846">
                  <c:v>13.25</c:v>
                </c:pt>
                <c:pt idx="2847">
                  <c:v>12.44</c:v>
                </c:pt>
                <c:pt idx="2848">
                  <c:v>12.81</c:v>
                </c:pt>
                <c:pt idx="2849">
                  <c:v>12.63</c:v>
                </c:pt>
                <c:pt idx="2850">
                  <c:v>12.75</c:v>
                </c:pt>
                <c:pt idx="2851">
                  <c:v>13.63</c:v>
                </c:pt>
                <c:pt idx="2852">
                  <c:v>14.13</c:v>
                </c:pt>
                <c:pt idx="2853">
                  <c:v>13.5</c:v>
                </c:pt>
                <c:pt idx="2854">
                  <c:v>13.56</c:v>
                </c:pt>
                <c:pt idx="2855">
                  <c:v>13.5</c:v>
                </c:pt>
                <c:pt idx="2856">
                  <c:v>14.13</c:v>
                </c:pt>
                <c:pt idx="2857">
                  <c:v>14.75</c:v>
                </c:pt>
                <c:pt idx="2858">
                  <c:v>14.75</c:v>
                </c:pt>
                <c:pt idx="2859">
                  <c:v>14.88</c:v>
                </c:pt>
                <c:pt idx="2860">
                  <c:v>14.88</c:v>
                </c:pt>
                <c:pt idx="2861">
                  <c:v>14.38</c:v>
                </c:pt>
                <c:pt idx="2862">
                  <c:v>15</c:v>
                </c:pt>
                <c:pt idx="2863">
                  <c:v>14.88</c:v>
                </c:pt>
                <c:pt idx="2864">
                  <c:v>14.5</c:v>
                </c:pt>
                <c:pt idx="2865">
                  <c:v>14.75</c:v>
                </c:pt>
                <c:pt idx="2866">
                  <c:v>15</c:v>
                </c:pt>
                <c:pt idx="2867">
                  <c:v>15.19</c:v>
                </c:pt>
                <c:pt idx="2868">
                  <c:v>14.94</c:v>
                </c:pt>
                <c:pt idx="2869">
                  <c:v>14.31</c:v>
                </c:pt>
                <c:pt idx="2870">
                  <c:v>13.69</c:v>
                </c:pt>
                <c:pt idx="2871">
                  <c:v>13.19</c:v>
                </c:pt>
                <c:pt idx="2872">
                  <c:v>13.5</c:v>
                </c:pt>
                <c:pt idx="2873">
                  <c:v>13.69</c:v>
                </c:pt>
                <c:pt idx="2874">
                  <c:v>13.88</c:v>
                </c:pt>
                <c:pt idx="2875">
                  <c:v>14.44</c:v>
                </c:pt>
                <c:pt idx="2876">
                  <c:v>14.44</c:v>
                </c:pt>
                <c:pt idx="2877">
                  <c:v>14.56</c:v>
                </c:pt>
                <c:pt idx="2878">
                  <c:v>13.69</c:v>
                </c:pt>
                <c:pt idx="2879">
                  <c:v>13.25</c:v>
                </c:pt>
                <c:pt idx="2880">
                  <c:v>13.31</c:v>
                </c:pt>
                <c:pt idx="2881">
                  <c:v>14</c:v>
                </c:pt>
                <c:pt idx="2882">
                  <c:v>14</c:v>
                </c:pt>
                <c:pt idx="2883">
                  <c:v>13.75</c:v>
                </c:pt>
                <c:pt idx="2884">
                  <c:v>14.56</c:v>
                </c:pt>
                <c:pt idx="2885">
                  <c:v>15.31</c:v>
                </c:pt>
                <c:pt idx="2886">
                  <c:v>15</c:v>
                </c:pt>
                <c:pt idx="2887">
                  <c:v>15.88</c:v>
                </c:pt>
                <c:pt idx="2888">
                  <c:v>15.81</c:v>
                </c:pt>
                <c:pt idx="2889">
                  <c:v>15.75</c:v>
                </c:pt>
                <c:pt idx="2890">
                  <c:v>15.31</c:v>
                </c:pt>
                <c:pt idx="2891">
                  <c:v>15.31</c:v>
                </c:pt>
                <c:pt idx="2892">
                  <c:v>16.37</c:v>
                </c:pt>
                <c:pt idx="2893">
                  <c:v>16.309999999999999</c:v>
                </c:pt>
                <c:pt idx="2894">
                  <c:v>15.81</c:v>
                </c:pt>
                <c:pt idx="2895">
                  <c:v>15.5</c:v>
                </c:pt>
                <c:pt idx="2896">
                  <c:v>15.25</c:v>
                </c:pt>
                <c:pt idx="2897">
                  <c:v>14.75</c:v>
                </c:pt>
                <c:pt idx="2898">
                  <c:v>15.38</c:v>
                </c:pt>
                <c:pt idx="2899">
                  <c:v>15.88</c:v>
                </c:pt>
                <c:pt idx="2900">
                  <c:v>15.13</c:v>
                </c:pt>
                <c:pt idx="2901">
                  <c:v>15</c:v>
                </c:pt>
                <c:pt idx="2902">
                  <c:v>16.87</c:v>
                </c:pt>
                <c:pt idx="2903">
                  <c:v>17.25</c:v>
                </c:pt>
                <c:pt idx="2904">
                  <c:v>17.25</c:v>
                </c:pt>
                <c:pt idx="2905">
                  <c:v>17.5</c:v>
                </c:pt>
                <c:pt idx="2906">
                  <c:v>17.440000000000001</c:v>
                </c:pt>
                <c:pt idx="2907">
                  <c:v>17.25</c:v>
                </c:pt>
                <c:pt idx="2908">
                  <c:v>17.5</c:v>
                </c:pt>
                <c:pt idx="2909">
                  <c:v>17.87</c:v>
                </c:pt>
                <c:pt idx="2910">
                  <c:v>18.440000000000001</c:v>
                </c:pt>
                <c:pt idx="2911">
                  <c:v>18.809999999999999</c:v>
                </c:pt>
                <c:pt idx="2912">
                  <c:v>18.75</c:v>
                </c:pt>
                <c:pt idx="2913">
                  <c:v>19.809999999999999</c:v>
                </c:pt>
                <c:pt idx="2914">
                  <c:v>19.809999999999999</c:v>
                </c:pt>
                <c:pt idx="2915">
                  <c:v>19.690000000000001</c:v>
                </c:pt>
                <c:pt idx="2916">
                  <c:v>19</c:v>
                </c:pt>
                <c:pt idx="2917">
                  <c:v>19.12</c:v>
                </c:pt>
                <c:pt idx="2918">
                  <c:v>18.809999999999999</c:v>
                </c:pt>
                <c:pt idx="2919">
                  <c:v>19.5</c:v>
                </c:pt>
                <c:pt idx="2920">
                  <c:v>19.059999999999999</c:v>
                </c:pt>
                <c:pt idx="2921">
                  <c:v>19</c:v>
                </c:pt>
                <c:pt idx="2922">
                  <c:v>20.309999999999999</c:v>
                </c:pt>
                <c:pt idx="2923">
                  <c:v>19.940000000000001</c:v>
                </c:pt>
                <c:pt idx="2924">
                  <c:v>19.25</c:v>
                </c:pt>
                <c:pt idx="2925">
                  <c:v>19.440000000000001</c:v>
                </c:pt>
                <c:pt idx="2926">
                  <c:v>18.87</c:v>
                </c:pt>
                <c:pt idx="2927">
                  <c:v>19.190000000000001</c:v>
                </c:pt>
                <c:pt idx="2928">
                  <c:v>18.5</c:v>
                </c:pt>
                <c:pt idx="2929">
                  <c:v>17.37</c:v>
                </c:pt>
                <c:pt idx="2930">
                  <c:v>18</c:v>
                </c:pt>
                <c:pt idx="2931">
                  <c:v>18.62</c:v>
                </c:pt>
                <c:pt idx="2932">
                  <c:v>18.87</c:v>
                </c:pt>
                <c:pt idx="2933">
                  <c:v>18.87</c:v>
                </c:pt>
                <c:pt idx="2934">
                  <c:v>18.75</c:v>
                </c:pt>
                <c:pt idx="2935">
                  <c:v>18.440000000000001</c:v>
                </c:pt>
                <c:pt idx="2936">
                  <c:v>17.940000000000001</c:v>
                </c:pt>
                <c:pt idx="2937">
                  <c:v>19</c:v>
                </c:pt>
                <c:pt idx="2938">
                  <c:v>19.440000000000001</c:v>
                </c:pt>
                <c:pt idx="2939">
                  <c:v>19.559999999999999</c:v>
                </c:pt>
                <c:pt idx="2940">
                  <c:v>19.5</c:v>
                </c:pt>
                <c:pt idx="2941">
                  <c:v>20.5</c:v>
                </c:pt>
                <c:pt idx="2942">
                  <c:v>20.37</c:v>
                </c:pt>
                <c:pt idx="2943">
                  <c:v>20.69</c:v>
                </c:pt>
                <c:pt idx="2944">
                  <c:v>20.87</c:v>
                </c:pt>
                <c:pt idx="2945">
                  <c:v>21.5</c:v>
                </c:pt>
                <c:pt idx="2946">
                  <c:v>21.25</c:v>
                </c:pt>
                <c:pt idx="2947">
                  <c:v>21.94</c:v>
                </c:pt>
                <c:pt idx="2948">
                  <c:v>21.56</c:v>
                </c:pt>
                <c:pt idx="2949">
                  <c:v>21</c:v>
                </c:pt>
                <c:pt idx="2950">
                  <c:v>21.75</c:v>
                </c:pt>
                <c:pt idx="2951">
                  <c:v>22</c:v>
                </c:pt>
                <c:pt idx="2952">
                  <c:v>21.37</c:v>
                </c:pt>
                <c:pt idx="2953">
                  <c:v>21.37</c:v>
                </c:pt>
                <c:pt idx="2954">
                  <c:v>21.69</c:v>
                </c:pt>
                <c:pt idx="2955">
                  <c:v>21</c:v>
                </c:pt>
                <c:pt idx="2956">
                  <c:v>20.94</c:v>
                </c:pt>
                <c:pt idx="2957">
                  <c:v>21.19</c:v>
                </c:pt>
                <c:pt idx="2958">
                  <c:v>20.81</c:v>
                </c:pt>
                <c:pt idx="2959">
                  <c:v>20.75</c:v>
                </c:pt>
                <c:pt idx="2960">
                  <c:v>20.25</c:v>
                </c:pt>
                <c:pt idx="2961">
                  <c:v>20.12</c:v>
                </c:pt>
                <c:pt idx="2962">
                  <c:v>20.37</c:v>
                </c:pt>
                <c:pt idx="2963">
                  <c:v>20.62</c:v>
                </c:pt>
                <c:pt idx="2964">
                  <c:v>19.690000000000001</c:v>
                </c:pt>
                <c:pt idx="2965">
                  <c:v>19.5</c:v>
                </c:pt>
                <c:pt idx="2966">
                  <c:v>20</c:v>
                </c:pt>
                <c:pt idx="2967">
                  <c:v>21.62</c:v>
                </c:pt>
                <c:pt idx="2968">
                  <c:v>21.12</c:v>
                </c:pt>
                <c:pt idx="2969">
                  <c:v>22</c:v>
                </c:pt>
                <c:pt idx="2970">
                  <c:v>22.12</c:v>
                </c:pt>
                <c:pt idx="2971">
                  <c:v>20.25</c:v>
                </c:pt>
                <c:pt idx="2972">
                  <c:v>21.25</c:v>
                </c:pt>
                <c:pt idx="2973">
                  <c:v>20.75</c:v>
                </c:pt>
                <c:pt idx="2974">
                  <c:v>21</c:v>
                </c:pt>
                <c:pt idx="2975">
                  <c:v>20.5</c:v>
                </c:pt>
                <c:pt idx="2976">
                  <c:v>19.190000000000001</c:v>
                </c:pt>
                <c:pt idx="2977">
                  <c:v>19.25</c:v>
                </c:pt>
                <c:pt idx="2978">
                  <c:v>17.940000000000001</c:v>
                </c:pt>
                <c:pt idx="2979">
                  <c:v>16.940000000000001</c:v>
                </c:pt>
                <c:pt idx="2980">
                  <c:v>17.87</c:v>
                </c:pt>
                <c:pt idx="2981">
                  <c:v>17.690000000000001</c:v>
                </c:pt>
                <c:pt idx="2982">
                  <c:v>17.87</c:v>
                </c:pt>
                <c:pt idx="2983">
                  <c:v>17.440000000000001</c:v>
                </c:pt>
                <c:pt idx="2984">
                  <c:v>19.309999999999999</c:v>
                </c:pt>
                <c:pt idx="2985">
                  <c:v>19.25</c:v>
                </c:pt>
                <c:pt idx="2986">
                  <c:v>19.440000000000001</c:v>
                </c:pt>
                <c:pt idx="2987">
                  <c:v>19.809999999999999</c:v>
                </c:pt>
                <c:pt idx="2988">
                  <c:v>19.440000000000001</c:v>
                </c:pt>
                <c:pt idx="2989">
                  <c:v>19.690000000000001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table!$D$7</c:f>
              <c:strCache>
                <c:ptCount val="1"/>
                <c:pt idx="0">
                  <c:v> 100 day avg </c:v>
                </c:pt>
              </c:strCache>
            </c:strRef>
          </c:tx>
          <c:marker>
            <c:symbol val="none"/>
          </c:marker>
          <c:cat>
            <c:numRef>
              <c:f>table!$B$8:$B$2997</c:f>
              <c:numCache>
                <c:formatCode>m/d/yyyy</c:formatCode>
                <c:ptCount val="2990"/>
                <c:pt idx="0">
                  <c:v>40998</c:v>
                </c:pt>
                <c:pt idx="1">
                  <c:v>40997</c:v>
                </c:pt>
                <c:pt idx="2">
                  <c:v>40996</c:v>
                </c:pt>
                <c:pt idx="3">
                  <c:v>40995</c:v>
                </c:pt>
                <c:pt idx="4">
                  <c:v>40994</c:v>
                </c:pt>
                <c:pt idx="5">
                  <c:v>40991</c:v>
                </c:pt>
                <c:pt idx="6">
                  <c:v>40990</c:v>
                </c:pt>
                <c:pt idx="7">
                  <c:v>40989</c:v>
                </c:pt>
                <c:pt idx="8">
                  <c:v>40988</c:v>
                </c:pt>
                <c:pt idx="9">
                  <c:v>40987</c:v>
                </c:pt>
                <c:pt idx="10">
                  <c:v>40984</c:v>
                </c:pt>
                <c:pt idx="11">
                  <c:v>40983</c:v>
                </c:pt>
                <c:pt idx="12">
                  <c:v>40982</c:v>
                </c:pt>
                <c:pt idx="13">
                  <c:v>40981</c:v>
                </c:pt>
                <c:pt idx="14">
                  <c:v>40980</c:v>
                </c:pt>
                <c:pt idx="15">
                  <c:v>40977</c:v>
                </c:pt>
                <c:pt idx="16">
                  <c:v>40976</c:v>
                </c:pt>
                <c:pt idx="17">
                  <c:v>40975</c:v>
                </c:pt>
                <c:pt idx="18">
                  <c:v>40974</c:v>
                </c:pt>
                <c:pt idx="19">
                  <c:v>40973</c:v>
                </c:pt>
                <c:pt idx="20">
                  <c:v>40970</c:v>
                </c:pt>
                <c:pt idx="21">
                  <c:v>40969</c:v>
                </c:pt>
                <c:pt idx="22">
                  <c:v>40968</c:v>
                </c:pt>
                <c:pt idx="23">
                  <c:v>40967</c:v>
                </c:pt>
                <c:pt idx="24">
                  <c:v>40966</c:v>
                </c:pt>
                <c:pt idx="25">
                  <c:v>40963</c:v>
                </c:pt>
                <c:pt idx="26">
                  <c:v>40962</c:v>
                </c:pt>
                <c:pt idx="27">
                  <c:v>40961</c:v>
                </c:pt>
                <c:pt idx="28">
                  <c:v>40960</c:v>
                </c:pt>
                <c:pt idx="29">
                  <c:v>40956</c:v>
                </c:pt>
                <c:pt idx="30">
                  <c:v>40955</c:v>
                </c:pt>
                <c:pt idx="31">
                  <c:v>40954</c:v>
                </c:pt>
                <c:pt idx="32">
                  <c:v>40953</c:v>
                </c:pt>
                <c:pt idx="33">
                  <c:v>40952</c:v>
                </c:pt>
                <c:pt idx="34">
                  <c:v>40949</c:v>
                </c:pt>
                <c:pt idx="35">
                  <c:v>40948</c:v>
                </c:pt>
                <c:pt idx="36">
                  <c:v>40947</c:v>
                </c:pt>
                <c:pt idx="37">
                  <c:v>40946</c:v>
                </c:pt>
                <c:pt idx="38">
                  <c:v>40945</c:v>
                </c:pt>
                <c:pt idx="39">
                  <c:v>40942</c:v>
                </c:pt>
                <c:pt idx="40">
                  <c:v>40941</c:v>
                </c:pt>
                <c:pt idx="41">
                  <c:v>40940</c:v>
                </c:pt>
                <c:pt idx="42">
                  <c:v>40939</c:v>
                </c:pt>
                <c:pt idx="43">
                  <c:v>40938</c:v>
                </c:pt>
                <c:pt idx="44">
                  <c:v>40935</c:v>
                </c:pt>
                <c:pt idx="45">
                  <c:v>40934</c:v>
                </c:pt>
                <c:pt idx="46">
                  <c:v>40933</c:v>
                </c:pt>
                <c:pt idx="47">
                  <c:v>40932</c:v>
                </c:pt>
                <c:pt idx="48">
                  <c:v>40931</c:v>
                </c:pt>
                <c:pt idx="49">
                  <c:v>40928</c:v>
                </c:pt>
                <c:pt idx="50">
                  <c:v>40927</c:v>
                </c:pt>
                <c:pt idx="51">
                  <c:v>40926</c:v>
                </c:pt>
                <c:pt idx="52">
                  <c:v>40925</c:v>
                </c:pt>
                <c:pt idx="53">
                  <c:v>40921</c:v>
                </c:pt>
                <c:pt idx="54">
                  <c:v>40920</c:v>
                </c:pt>
                <c:pt idx="55">
                  <c:v>40919</c:v>
                </c:pt>
                <c:pt idx="56">
                  <c:v>40918</c:v>
                </c:pt>
                <c:pt idx="57">
                  <c:v>40917</c:v>
                </c:pt>
                <c:pt idx="58">
                  <c:v>40914</c:v>
                </c:pt>
                <c:pt idx="59">
                  <c:v>40913</c:v>
                </c:pt>
                <c:pt idx="60">
                  <c:v>40912</c:v>
                </c:pt>
                <c:pt idx="61">
                  <c:v>40911</c:v>
                </c:pt>
                <c:pt idx="62">
                  <c:v>40907</c:v>
                </c:pt>
                <c:pt idx="63">
                  <c:v>40906</c:v>
                </c:pt>
                <c:pt idx="64">
                  <c:v>40905</c:v>
                </c:pt>
                <c:pt idx="65">
                  <c:v>40904</c:v>
                </c:pt>
                <c:pt idx="66">
                  <c:v>40900</c:v>
                </c:pt>
                <c:pt idx="67">
                  <c:v>40899</c:v>
                </c:pt>
                <c:pt idx="68">
                  <c:v>40898</c:v>
                </c:pt>
                <c:pt idx="69">
                  <c:v>40897</c:v>
                </c:pt>
                <c:pt idx="70">
                  <c:v>40896</c:v>
                </c:pt>
                <c:pt idx="71">
                  <c:v>40893</c:v>
                </c:pt>
                <c:pt idx="72">
                  <c:v>40892</c:v>
                </c:pt>
                <c:pt idx="73">
                  <c:v>40891</c:v>
                </c:pt>
                <c:pt idx="74">
                  <c:v>40890</c:v>
                </c:pt>
                <c:pt idx="75">
                  <c:v>40889</c:v>
                </c:pt>
                <c:pt idx="76">
                  <c:v>40886</c:v>
                </c:pt>
                <c:pt idx="77">
                  <c:v>40885</c:v>
                </c:pt>
                <c:pt idx="78">
                  <c:v>40884</c:v>
                </c:pt>
                <c:pt idx="79">
                  <c:v>40883</c:v>
                </c:pt>
                <c:pt idx="80">
                  <c:v>40882</c:v>
                </c:pt>
                <c:pt idx="81">
                  <c:v>40879</c:v>
                </c:pt>
                <c:pt idx="82">
                  <c:v>40878</c:v>
                </c:pt>
                <c:pt idx="83">
                  <c:v>40877</c:v>
                </c:pt>
                <c:pt idx="84">
                  <c:v>40876</c:v>
                </c:pt>
                <c:pt idx="85">
                  <c:v>40875</c:v>
                </c:pt>
                <c:pt idx="86">
                  <c:v>40872</c:v>
                </c:pt>
                <c:pt idx="87">
                  <c:v>40870</c:v>
                </c:pt>
                <c:pt idx="88">
                  <c:v>40869</c:v>
                </c:pt>
                <c:pt idx="89">
                  <c:v>40868</c:v>
                </c:pt>
                <c:pt idx="90">
                  <c:v>40865</c:v>
                </c:pt>
                <c:pt idx="91">
                  <c:v>40864</c:v>
                </c:pt>
                <c:pt idx="92">
                  <c:v>40863</c:v>
                </c:pt>
                <c:pt idx="93">
                  <c:v>40862</c:v>
                </c:pt>
                <c:pt idx="94">
                  <c:v>40861</c:v>
                </c:pt>
                <c:pt idx="95">
                  <c:v>40858</c:v>
                </c:pt>
                <c:pt idx="96">
                  <c:v>40857</c:v>
                </c:pt>
                <c:pt idx="97">
                  <c:v>40856</c:v>
                </c:pt>
                <c:pt idx="98">
                  <c:v>40855</c:v>
                </c:pt>
                <c:pt idx="99">
                  <c:v>40854</c:v>
                </c:pt>
                <c:pt idx="100">
                  <c:v>40851</c:v>
                </c:pt>
                <c:pt idx="101">
                  <c:v>40850</c:v>
                </c:pt>
                <c:pt idx="102">
                  <c:v>40849</c:v>
                </c:pt>
                <c:pt idx="103">
                  <c:v>40848</c:v>
                </c:pt>
                <c:pt idx="104">
                  <c:v>40847</c:v>
                </c:pt>
                <c:pt idx="105">
                  <c:v>40844</c:v>
                </c:pt>
                <c:pt idx="106">
                  <c:v>40843</c:v>
                </c:pt>
                <c:pt idx="107">
                  <c:v>40842</c:v>
                </c:pt>
                <c:pt idx="108">
                  <c:v>40841</c:v>
                </c:pt>
                <c:pt idx="109">
                  <c:v>40840</c:v>
                </c:pt>
                <c:pt idx="110">
                  <c:v>40837</c:v>
                </c:pt>
                <c:pt idx="111">
                  <c:v>40836</c:v>
                </c:pt>
                <c:pt idx="112">
                  <c:v>40835</c:v>
                </c:pt>
                <c:pt idx="113">
                  <c:v>40834</c:v>
                </c:pt>
                <c:pt idx="114">
                  <c:v>40833</c:v>
                </c:pt>
                <c:pt idx="115">
                  <c:v>40830</c:v>
                </c:pt>
                <c:pt idx="116">
                  <c:v>40829</c:v>
                </c:pt>
                <c:pt idx="117">
                  <c:v>40828</c:v>
                </c:pt>
                <c:pt idx="118">
                  <c:v>40827</c:v>
                </c:pt>
                <c:pt idx="119">
                  <c:v>40826</c:v>
                </c:pt>
                <c:pt idx="120">
                  <c:v>40823</c:v>
                </c:pt>
                <c:pt idx="121">
                  <c:v>40822</c:v>
                </c:pt>
                <c:pt idx="122">
                  <c:v>40821</c:v>
                </c:pt>
                <c:pt idx="123">
                  <c:v>40820</c:v>
                </c:pt>
                <c:pt idx="124">
                  <c:v>40819</c:v>
                </c:pt>
                <c:pt idx="125">
                  <c:v>40816</c:v>
                </c:pt>
                <c:pt idx="126">
                  <c:v>40815</c:v>
                </c:pt>
                <c:pt idx="127">
                  <c:v>40814</c:v>
                </c:pt>
                <c:pt idx="128">
                  <c:v>40813</c:v>
                </c:pt>
                <c:pt idx="129">
                  <c:v>40812</c:v>
                </c:pt>
                <c:pt idx="130">
                  <c:v>40809</c:v>
                </c:pt>
                <c:pt idx="131">
                  <c:v>40808</c:v>
                </c:pt>
                <c:pt idx="132">
                  <c:v>40807</c:v>
                </c:pt>
                <c:pt idx="133">
                  <c:v>40806</c:v>
                </c:pt>
                <c:pt idx="134">
                  <c:v>40805</c:v>
                </c:pt>
                <c:pt idx="135">
                  <c:v>40802</c:v>
                </c:pt>
                <c:pt idx="136">
                  <c:v>40801</c:v>
                </c:pt>
                <c:pt idx="137">
                  <c:v>40800</c:v>
                </c:pt>
                <c:pt idx="138">
                  <c:v>40799</c:v>
                </c:pt>
                <c:pt idx="139">
                  <c:v>40798</c:v>
                </c:pt>
                <c:pt idx="140">
                  <c:v>40795</c:v>
                </c:pt>
                <c:pt idx="141">
                  <c:v>40794</c:v>
                </c:pt>
                <c:pt idx="142">
                  <c:v>40793</c:v>
                </c:pt>
                <c:pt idx="143">
                  <c:v>40792</c:v>
                </c:pt>
                <c:pt idx="144">
                  <c:v>40788</c:v>
                </c:pt>
                <c:pt idx="145">
                  <c:v>40787</c:v>
                </c:pt>
                <c:pt idx="146">
                  <c:v>40786</c:v>
                </c:pt>
                <c:pt idx="147">
                  <c:v>40785</c:v>
                </c:pt>
                <c:pt idx="148">
                  <c:v>40784</c:v>
                </c:pt>
                <c:pt idx="149">
                  <c:v>40781</c:v>
                </c:pt>
                <c:pt idx="150">
                  <c:v>40780</c:v>
                </c:pt>
                <c:pt idx="151">
                  <c:v>40779</c:v>
                </c:pt>
                <c:pt idx="152">
                  <c:v>40778</c:v>
                </c:pt>
                <c:pt idx="153">
                  <c:v>40777</c:v>
                </c:pt>
                <c:pt idx="154">
                  <c:v>40774</c:v>
                </c:pt>
                <c:pt idx="155">
                  <c:v>40773</c:v>
                </c:pt>
                <c:pt idx="156">
                  <c:v>40772</c:v>
                </c:pt>
                <c:pt idx="157">
                  <c:v>40771</c:v>
                </c:pt>
                <c:pt idx="158">
                  <c:v>40770</c:v>
                </c:pt>
                <c:pt idx="159">
                  <c:v>40767</c:v>
                </c:pt>
                <c:pt idx="160">
                  <c:v>40766</c:v>
                </c:pt>
                <c:pt idx="161">
                  <c:v>40765</c:v>
                </c:pt>
                <c:pt idx="162">
                  <c:v>40764</c:v>
                </c:pt>
                <c:pt idx="163">
                  <c:v>40763</c:v>
                </c:pt>
                <c:pt idx="164">
                  <c:v>40760</c:v>
                </c:pt>
                <c:pt idx="165">
                  <c:v>40759</c:v>
                </c:pt>
                <c:pt idx="166">
                  <c:v>40758</c:v>
                </c:pt>
                <c:pt idx="167">
                  <c:v>40757</c:v>
                </c:pt>
                <c:pt idx="168">
                  <c:v>40756</c:v>
                </c:pt>
                <c:pt idx="169">
                  <c:v>40753</c:v>
                </c:pt>
                <c:pt idx="170">
                  <c:v>40752</c:v>
                </c:pt>
                <c:pt idx="171">
                  <c:v>40751</c:v>
                </c:pt>
                <c:pt idx="172">
                  <c:v>40750</c:v>
                </c:pt>
                <c:pt idx="173">
                  <c:v>40749</c:v>
                </c:pt>
                <c:pt idx="174">
                  <c:v>40746</c:v>
                </c:pt>
                <c:pt idx="175">
                  <c:v>40745</c:v>
                </c:pt>
                <c:pt idx="176">
                  <c:v>40744</c:v>
                </c:pt>
                <c:pt idx="177">
                  <c:v>40743</c:v>
                </c:pt>
                <c:pt idx="178">
                  <c:v>40742</c:v>
                </c:pt>
                <c:pt idx="179">
                  <c:v>40739</c:v>
                </c:pt>
                <c:pt idx="180">
                  <c:v>40738</c:v>
                </c:pt>
                <c:pt idx="181">
                  <c:v>40737</c:v>
                </c:pt>
                <c:pt idx="182">
                  <c:v>40736</c:v>
                </c:pt>
                <c:pt idx="183">
                  <c:v>40735</c:v>
                </c:pt>
                <c:pt idx="184">
                  <c:v>40732</c:v>
                </c:pt>
                <c:pt idx="185">
                  <c:v>40731</c:v>
                </c:pt>
                <c:pt idx="186">
                  <c:v>40730</c:v>
                </c:pt>
                <c:pt idx="187">
                  <c:v>40729</c:v>
                </c:pt>
                <c:pt idx="188">
                  <c:v>40725</c:v>
                </c:pt>
                <c:pt idx="189">
                  <c:v>40724</c:v>
                </c:pt>
                <c:pt idx="190">
                  <c:v>40723</c:v>
                </c:pt>
                <c:pt idx="191">
                  <c:v>40722</c:v>
                </c:pt>
                <c:pt idx="192">
                  <c:v>40721</c:v>
                </c:pt>
                <c:pt idx="193">
                  <c:v>40718</c:v>
                </c:pt>
                <c:pt idx="194">
                  <c:v>40717</c:v>
                </c:pt>
                <c:pt idx="195">
                  <c:v>40716</c:v>
                </c:pt>
                <c:pt idx="196">
                  <c:v>40715</c:v>
                </c:pt>
                <c:pt idx="197">
                  <c:v>40714</c:v>
                </c:pt>
                <c:pt idx="198">
                  <c:v>40711</c:v>
                </c:pt>
                <c:pt idx="199">
                  <c:v>40710</c:v>
                </c:pt>
                <c:pt idx="200">
                  <c:v>40709</c:v>
                </c:pt>
                <c:pt idx="201">
                  <c:v>40708</c:v>
                </c:pt>
                <c:pt idx="202">
                  <c:v>40707</c:v>
                </c:pt>
                <c:pt idx="203">
                  <c:v>40704</c:v>
                </c:pt>
                <c:pt idx="204">
                  <c:v>40703</c:v>
                </c:pt>
                <c:pt idx="205">
                  <c:v>40702</c:v>
                </c:pt>
                <c:pt idx="206">
                  <c:v>40701</c:v>
                </c:pt>
                <c:pt idx="207">
                  <c:v>40700</c:v>
                </c:pt>
                <c:pt idx="208">
                  <c:v>40697</c:v>
                </c:pt>
                <c:pt idx="209">
                  <c:v>40696</c:v>
                </c:pt>
                <c:pt idx="210">
                  <c:v>40695</c:v>
                </c:pt>
                <c:pt idx="211">
                  <c:v>40694</c:v>
                </c:pt>
                <c:pt idx="212">
                  <c:v>40690</c:v>
                </c:pt>
                <c:pt idx="213">
                  <c:v>40689</c:v>
                </c:pt>
                <c:pt idx="214">
                  <c:v>40688</c:v>
                </c:pt>
                <c:pt idx="215">
                  <c:v>40687</c:v>
                </c:pt>
                <c:pt idx="216">
                  <c:v>40686</c:v>
                </c:pt>
                <c:pt idx="217">
                  <c:v>40683</c:v>
                </c:pt>
                <c:pt idx="218">
                  <c:v>40682</c:v>
                </c:pt>
                <c:pt idx="219">
                  <c:v>40681</c:v>
                </c:pt>
                <c:pt idx="220">
                  <c:v>40680</c:v>
                </c:pt>
                <c:pt idx="221">
                  <c:v>40679</c:v>
                </c:pt>
                <c:pt idx="222">
                  <c:v>40676</c:v>
                </c:pt>
                <c:pt idx="223">
                  <c:v>40675</c:v>
                </c:pt>
                <c:pt idx="224">
                  <c:v>40674</c:v>
                </c:pt>
                <c:pt idx="225">
                  <c:v>40673</c:v>
                </c:pt>
                <c:pt idx="226">
                  <c:v>40672</c:v>
                </c:pt>
                <c:pt idx="227">
                  <c:v>40669</c:v>
                </c:pt>
                <c:pt idx="228">
                  <c:v>40668</c:v>
                </c:pt>
                <c:pt idx="229">
                  <c:v>40667</c:v>
                </c:pt>
                <c:pt idx="230">
                  <c:v>40666</c:v>
                </c:pt>
                <c:pt idx="231">
                  <c:v>40665</c:v>
                </c:pt>
                <c:pt idx="232">
                  <c:v>40662</c:v>
                </c:pt>
                <c:pt idx="233">
                  <c:v>40661</c:v>
                </c:pt>
                <c:pt idx="234">
                  <c:v>40660</c:v>
                </c:pt>
                <c:pt idx="235">
                  <c:v>40659</c:v>
                </c:pt>
                <c:pt idx="236">
                  <c:v>40658</c:v>
                </c:pt>
                <c:pt idx="237">
                  <c:v>40654</c:v>
                </c:pt>
                <c:pt idx="238">
                  <c:v>40653</c:v>
                </c:pt>
                <c:pt idx="239">
                  <c:v>40652</c:v>
                </c:pt>
                <c:pt idx="240">
                  <c:v>40651</c:v>
                </c:pt>
                <c:pt idx="241">
                  <c:v>40648</c:v>
                </c:pt>
                <c:pt idx="242">
                  <c:v>40647</c:v>
                </c:pt>
                <c:pt idx="243">
                  <c:v>40646</c:v>
                </c:pt>
                <c:pt idx="244">
                  <c:v>40645</c:v>
                </c:pt>
                <c:pt idx="245">
                  <c:v>40644</c:v>
                </c:pt>
                <c:pt idx="246">
                  <c:v>40641</c:v>
                </c:pt>
                <c:pt idx="247">
                  <c:v>40640</c:v>
                </c:pt>
                <c:pt idx="248">
                  <c:v>40639</c:v>
                </c:pt>
                <c:pt idx="249">
                  <c:v>40638</c:v>
                </c:pt>
                <c:pt idx="250">
                  <c:v>40637</c:v>
                </c:pt>
                <c:pt idx="251">
                  <c:v>40634</c:v>
                </c:pt>
                <c:pt idx="252">
                  <c:v>40633</c:v>
                </c:pt>
                <c:pt idx="253">
                  <c:v>40632</c:v>
                </c:pt>
                <c:pt idx="254">
                  <c:v>40631</c:v>
                </c:pt>
                <c:pt idx="255">
                  <c:v>40630</c:v>
                </c:pt>
                <c:pt idx="256">
                  <c:v>40627</c:v>
                </c:pt>
                <c:pt idx="257">
                  <c:v>40626</c:v>
                </c:pt>
                <c:pt idx="258">
                  <c:v>40625</c:v>
                </c:pt>
                <c:pt idx="259">
                  <c:v>40624</c:v>
                </c:pt>
                <c:pt idx="260">
                  <c:v>40623</c:v>
                </c:pt>
                <c:pt idx="261">
                  <c:v>40620</c:v>
                </c:pt>
                <c:pt idx="262">
                  <c:v>40619</c:v>
                </c:pt>
                <c:pt idx="263">
                  <c:v>40618</c:v>
                </c:pt>
                <c:pt idx="264">
                  <c:v>40617</c:v>
                </c:pt>
                <c:pt idx="265">
                  <c:v>40616</c:v>
                </c:pt>
                <c:pt idx="266">
                  <c:v>40613</c:v>
                </c:pt>
                <c:pt idx="267">
                  <c:v>40612</c:v>
                </c:pt>
                <c:pt idx="268">
                  <c:v>40611</c:v>
                </c:pt>
                <c:pt idx="269">
                  <c:v>40610</c:v>
                </c:pt>
                <c:pt idx="270">
                  <c:v>40609</c:v>
                </c:pt>
                <c:pt idx="271">
                  <c:v>40606</c:v>
                </c:pt>
                <c:pt idx="272">
                  <c:v>40605</c:v>
                </c:pt>
                <c:pt idx="273">
                  <c:v>40604</c:v>
                </c:pt>
                <c:pt idx="274">
                  <c:v>40603</c:v>
                </c:pt>
                <c:pt idx="275">
                  <c:v>40602</c:v>
                </c:pt>
                <c:pt idx="276">
                  <c:v>40599</c:v>
                </c:pt>
                <c:pt idx="277">
                  <c:v>40598</c:v>
                </c:pt>
                <c:pt idx="278">
                  <c:v>40597</c:v>
                </c:pt>
                <c:pt idx="279">
                  <c:v>40596</c:v>
                </c:pt>
                <c:pt idx="280">
                  <c:v>40592</c:v>
                </c:pt>
                <c:pt idx="281">
                  <c:v>40591</c:v>
                </c:pt>
                <c:pt idx="282">
                  <c:v>40590</c:v>
                </c:pt>
                <c:pt idx="283">
                  <c:v>40589</c:v>
                </c:pt>
                <c:pt idx="284">
                  <c:v>40588</c:v>
                </c:pt>
                <c:pt idx="285">
                  <c:v>40585</c:v>
                </c:pt>
                <c:pt idx="286">
                  <c:v>40584</c:v>
                </c:pt>
                <c:pt idx="287">
                  <c:v>40583</c:v>
                </c:pt>
                <c:pt idx="288">
                  <c:v>40582</c:v>
                </c:pt>
                <c:pt idx="289">
                  <c:v>40581</c:v>
                </c:pt>
                <c:pt idx="290">
                  <c:v>40578</c:v>
                </c:pt>
                <c:pt idx="291">
                  <c:v>40577</c:v>
                </c:pt>
                <c:pt idx="292">
                  <c:v>40576</c:v>
                </c:pt>
                <c:pt idx="293">
                  <c:v>40575</c:v>
                </c:pt>
                <c:pt idx="294">
                  <c:v>40574</c:v>
                </c:pt>
                <c:pt idx="295">
                  <c:v>40571</c:v>
                </c:pt>
                <c:pt idx="296">
                  <c:v>40570</c:v>
                </c:pt>
                <c:pt idx="297">
                  <c:v>40569</c:v>
                </c:pt>
                <c:pt idx="298">
                  <c:v>40568</c:v>
                </c:pt>
                <c:pt idx="299">
                  <c:v>40567</c:v>
                </c:pt>
                <c:pt idx="300">
                  <c:v>40564</c:v>
                </c:pt>
                <c:pt idx="301">
                  <c:v>40563</c:v>
                </c:pt>
                <c:pt idx="302">
                  <c:v>40562</c:v>
                </c:pt>
                <c:pt idx="303">
                  <c:v>40561</c:v>
                </c:pt>
                <c:pt idx="304">
                  <c:v>40557</c:v>
                </c:pt>
                <c:pt idx="305">
                  <c:v>40556</c:v>
                </c:pt>
                <c:pt idx="306">
                  <c:v>40555</c:v>
                </c:pt>
                <c:pt idx="307">
                  <c:v>40554</c:v>
                </c:pt>
                <c:pt idx="308">
                  <c:v>40553</c:v>
                </c:pt>
                <c:pt idx="309">
                  <c:v>40550</c:v>
                </c:pt>
                <c:pt idx="310">
                  <c:v>40549</c:v>
                </c:pt>
                <c:pt idx="311">
                  <c:v>40548</c:v>
                </c:pt>
                <c:pt idx="312">
                  <c:v>40547</c:v>
                </c:pt>
                <c:pt idx="313">
                  <c:v>40546</c:v>
                </c:pt>
                <c:pt idx="314">
                  <c:v>40543</c:v>
                </c:pt>
                <c:pt idx="315">
                  <c:v>40542</c:v>
                </c:pt>
                <c:pt idx="316">
                  <c:v>40541</c:v>
                </c:pt>
                <c:pt idx="317">
                  <c:v>40540</c:v>
                </c:pt>
                <c:pt idx="318">
                  <c:v>40539</c:v>
                </c:pt>
                <c:pt idx="319">
                  <c:v>40535</c:v>
                </c:pt>
                <c:pt idx="320">
                  <c:v>40534</c:v>
                </c:pt>
                <c:pt idx="321">
                  <c:v>40533</c:v>
                </c:pt>
                <c:pt idx="322">
                  <c:v>40532</c:v>
                </c:pt>
                <c:pt idx="323">
                  <c:v>40529</c:v>
                </c:pt>
                <c:pt idx="324">
                  <c:v>40528</c:v>
                </c:pt>
                <c:pt idx="325">
                  <c:v>40527</c:v>
                </c:pt>
                <c:pt idx="326">
                  <c:v>40526</c:v>
                </c:pt>
                <c:pt idx="327">
                  <c:v>40525</c:v>
                </c:pt>
                <c:pt idx="328">
                  <c:v>40522</c:v>
                </c:pt>
                <c:pt idx="329">
                  <c:v>40521</c:v>
                </c:pt>
                <c:pt idx="330">
                  <c:v>40520</c:v>
                </c:pt>
                <c:pt idx="331">
                  <c:v>40519</c:v>
                </c:pt>
                <c:pt idx="332">
                  <c:v>40518</c:v>
                </c:pt>
                <c:pt idx="333">
                  <c:v>40515</c:v>
                </c:pt>
                <c:pt idx="334">
                  <c:v>40514</c:v>
                </c:pt>
                <c:pt idx="335">
                  <c:v>40513</c:v>
                </c:pt>
                <c:pt idx="336">
                  <c:v>40512</c:v>
                </c:pt>
                <c:pt idx="337">
                  <c:v>40511</c:v>
                </c:pt>
                <c:pt idx="338">
                  <c:v>40508</c:v>
                </c:pt>
                <c:pt idx="339">
                  <c:v>40506</c:v>
                </c:pt>
                <c:pt idx="340">
                  <c:v>40505</c:v>
                </c:pt>
                <c:pt idx="341">
                  <c:v>40504</c:v>
                </c:pt>
                <c:pt idx="342">
                  <c:v>40501</c:v>
                </c:pt>
                <c:pt idx="343">
                  <c:v>40500</c:v>
                </c:pt>
                <c:pt idx="344">
                  <c:v>40499</c:v>
                </c:pt>
                <c:pt idx="345">
                  <c:v>40498</c:v>
                </c:pt>
                <c:pt idx="346">
                  <c:v>40497</c:v>
                </c:pt>
                <c:pt idx="347">
                  <c:v>40494</c:v>
                </c:pt>
                <c:pt idx="348">
                  <c:v>40493</c:v>
                </c:pt>
                <c:pt idx="349">
                  <c:v>40492</c:v>
                </c:pt>
                <c:pt idx="350">
                  <c:v>40491</c:v>
                </c:pt>
                <c:pt idx="351">
                  <c:v>40490</c:v>
                </c:pt>
                <c:pt idx="352">
                  <c:v>40487</c:v>
                </c:pt>
                <c:pt idx="353">
                  <c:v>40486</c:v>
                </c:pt>
                <c:pt idx="354">
                  <c:v>40485</c:v>
                </c:pt>
                <c:pt idx="355">
                  <c:v>40484</c:v>
                </c:pt>
                <c:pt idx="356">
                  <c:v>40483</c:v>
                </c:pt>
                <c:pt idx="357">
                  <c:v>40480</c:v>
                </c:pt>
                <c:pt idx="358">
                  <c:v>40479</c:v>
                </c:pt>
                <c:pt idx="359">
                  <c:v>40478</c:v>
                </c:pt>
                <c:pt idx="360">
                  <c:v>40477</c:v>
                </c:pt>
                <c:pt idx="361">
                  <c:v>40476</c:v>
                </c:pt>
                <c:pt idx="362">
                  <c:v>40473</c:v>
                </c:pt>
                <c:pt idx="363">
                  <c:v>40472</c:v>
                </c:pt>
                <c:pt idx="364">
                  <c:v>40471</c:v>
                </c:pt>
                <c:pt idx="365">
                  <c:v>40470</c:v>
                </c:pt>
                <c:pt idx="366">
                  <c:v>40469</c:v>
                </c:pt>
                <c:pt idx="367">
                  <c:v>40466</c:v>
                </c:pt>
                <c:pt idx="368">
                  <c:v>40465</c:v>
                </c:pt>
                <c:pt idx="369">
                  <c:v>40464</c:v>
                </c:pt>
                <c:pt idx="370">
                  <c:v>40463</c:v>
                </c:pt>
                <c:pt idx="371">
                  <c:v>40462</c:v>
                </c:pt>
                <c:pt idx="372">
                  <c:v>40459</c:v>
                </c:pt>
                <c:pt idx="373">
                  <c:v>40458</c:v>
                </c:pt>
                <c:pt idx="374">
                  <c:v>40457</c:v>
                </c:pt>
                <c:pt idx="375">
                  <c:v>40456</c:v>
                </c:pt>
                <c:pt idx="376">
                  <c:v>40455</c:v>
                </c:pt>
                <c:pt idx="377">
                  <c:v>40452</c:v>
                </c:pt>
                <c:pt idx="378">
                  <c:v>40451</c:v>
                </c:pt>
                <c:pt idx="379">
                  <c:v>40450</c:v>
                </c:pt>
                <c:pt idx="380">
                  <c:v>40449</c:v>
                </c:pt>
                <c:pt idx="381">
                  <c:v>40448</c:v>
                </c:pt>
                <c:pt idx="382">
                  <c:v>40445</c:v>
                </c:pt>
                <c:pt idx="383">
                  <c:v>40444</c:v>
                </c:pt>
                <c:pt idx="384">
                  <c:v>40443</c:v>
                </c:pt>
                <c:pt idx="385">
                  <c:v>40442</c:v>
                </c:pt>
                <c:pt idx="386">
                  <c:v>40441</c:v>
                </c:pt>
                <c:pt idx="387">
                  <c:v>40438</c:v>
                </c:pt>
                <c:pt idx="388">
                  <c:v>40437</c:v>
                </c:pt>
                <c:pt idx="389">
                  <c:v>40436</c:v>
                </c:pt>
                <c:pt idx="390">
                  <c:v>40435</c:v>
                </c:pt>
                <c:pt idx="391">
                  <c:v>40434</c:v>
                </c:pt>
                <c:pt idx="392">
                  <c:v>40431</c:v>
                </c:pt>
                <c:pt idx="393">
                  <c:v>40430</c:v>
                </c:pt>
                <c:pt idx="394">
                  <c:v>40429</c:v>
                </c:pt>
                <c:pt idx="395">
                  <c:v>40428</c:v>
                </c:pt>
                <c:pt idx="396">
                  <c:v>40424</c:v>
                </c:pt>
                <c:pt idx="397">
                  <c:v>40423</c:v>
                </c:pt>
                <c:pt idx="398">
                  <c:v>40422</c:v>
                </c:pt>
                <c:pt idx="399">
                  <c:v>40421</c:v>
                </c:pt>
                <c:pt idx="400">
                  <c:v>40420</c:v>
                </c:pt>
                <c:pt idx="401">
                  <c:v>40417</c:v>
                </c:pt>
                <c:pt idx="402">
                  <c:v>40416</c:v>
                </c:pt>
                <c:pt idx="403">
                  <c:v>40415</c:v>
                </c:pt>
                <c:pt idx="404">
                  <c:v>40414</c:v>
                </c:pt>
                <c:pt idx="405">
                  <c:v>40413</c:v>
                </c:pt>
                <c:pt idx="406">
                  <c:v>40410</c:v>
                </c:pt>
                <c:pt idx="407">
                  <c:v>40409</c:v>
                </c:pt>
                <c:pt idx="408">
                  <c:v>40408</c:v>
                </c:pt>
                <c:pt idx="409">
                  <c:v>40407</c:v>
                </c:pt>
                <c:pt idx="410">
                  <c:v>40406</c:v>
                </c:pt>
                <c:pt idx="411">
                  <c:v>40403</c:v>
                </c:pt>
                <c:pt idx="412">
                  <c:v>40402</c:v>
                </c:pt>
                <c:pt idx="413">
                  <c:v>40401</c:v>
                </c:pt>
                <c:pt idx="414">
                  <c:v>40400</c:v>
                </c:pt>
                <c:pt idx="415">
                  <c:v>40399</c:v>
                </c:pt>
                <c:pt idx="416">
                  <c:v>40396</c:v>
                </c:pt>
                <c:pt idx="417">
                  <c:v>40395</c:v>
                </c:pt>
                <c:pt idx="418">
                  <c:v>40394</c:v>
                </c:pt>
                <c:pt idx="419">
                  <c:v>40393</c:v>
                </c:pt>
                <c:pt idx="420">
                  <c:v>40392</c:v>
                </c:pt>
                <c:pt idx="421">
                  <c:v>40389</c:v>
                </c:pt>
                <c:pt idx="422">
                  <c:v>40388</c:v>
                </c:pt>
                <c:pt idx="423">
                  <c:v>40387</c:v>
                </c:pt>
                <c:pt idx="424">
                  <c:v>40386</c:v>
                </c:pt>
                <c:pt idx="425">
                  <c:v>40385</c:v>
                </c:pt>
                <c:pt idx="426">
                  <c:v>40382</c:v>
                </c:pt>
                <c:pt idx="427">
                  <c:v>40381</c:v>
                </c:pt>
                <c:pt idx="428">
                  <c:v>40380</c:v>
                </c:pt>
                <c:pt idx="429">
                  <c:v>40379</c:v>
                </c:pt>
                <c:pt idx="430">
                  <c:v>40378</c:v>
                </c:pt>
                <c:pt idx="431">
                  <c:v>40375</c:v>
                </c:pt>
                <c:pt idx="432">
                  <c:v>40374</c:v>
                </c:pt>
                <c:pt idx="433">
                  <c:v>40373</c:v>
                </c:pt>
                <c:pt idx="434">
                  <c:v>40372</c:v>
                </c:pt>
                <c:pt idx="435">
                  <c:v>40371</c:v>
                </c:pt>
                <c:pt idx="436">
                  <c:v>40368</c:v>
                </c:pt>
                <c:pt idx="437">
                  <c:v>40367</c:v>
                </c:pt>
                <c:pt idx="438">
                  <c:v>40366</c:v>
                </c:pt>
                <c:pt idx="439">
                  <c:v>40365</c:v>
                </c:pt>
                <c:pt idx="440">
                  <c:v>40361</c:v>
                </c:pt>
                <c:pt idx="441">
                  <c:v>40360</c:v>
                </c:pt>
                <c:pt idx="442">
                  <c:v>40359</c:v>
                </c:pt>
                <c:pt idx="443">
                  <c:v>40358</c:v>
                </c:pt>
                <c:pt idx="444">
                  <c:v>40357</c:v>
                </c:pt>
                <c:pt idx="445">
                  <c:v>40354</c:v>
                </c:pt>
                <c:pt idx="446">
                  <c:v>40353</c:v>
                </c:pt>
                <c:pt idx="447">
                  <c:v>40352</c:v>
                </c:pt>
                <c:pt idx="448">
                  <c:v>40351</c:v>
                </c:pt>
                <c:pt idx="449">
                  <c:v>40350</c:v>
                </c:pt>
                <c:pt idx="450">
                  <c:v>40347</c:v>
                </c:pt>
                <c:pt idx="451">
                  <c:v>40346</c:v>
                </c:pt>
                <c:pt idx="452">
                  <c:v>40345</c:v>
                </c:pt>
                <c:pt idx="453">
                  <c:v>40344</c:v>
                </c:pt>
                <c:pt idx="454">
                  <c:v>40343</c:v>
                </c:pt>
                <c:pt idx="455">
                  <c:v>40340</c:v>
                </c:pt>
                <c:pt idx="456">
                  <c:v>40339</c:v>
                </c:pt>
                <c:pt idx="457">
                  <c:v>40338</c:v>
                </c:pt>
                <c:pt idx="458">
                  <c:v>40337</c:v>
                </c:pt>
                <c:pt idx="459">
                  <c:v>40336</c:v>
                </c:pt>
                <c:pt idx="460">
                  <c:v>40333</c:v>
                </c:pt>
                <c:pt idx="461">
                  <c:v>40332</c:v>
                </c:pt>
                <c:pt idx="462">
                  <c:v>40331</c:v>
                </c:pt>
                <c:pt idx="463">
                  <c:v>40330</c:v>
                </c:pt>
                <c:pt idx="464">
                  <c:v>40326</c:v>
                </c:pt>
                <c:pt idx="465">
                  <c:v>40325</c:v>
                </c:pt>
                <c:pt idx="466">
                  <c:v>40324</c:v>
                </c:pt>
                <c:pt idx="467">
                  <c:v>40323</c:v>
                </c:pt>
                <c:pt idx="468">
                  <c:v>40322</c:v>
                </c:pt>
                <c:pt idx="469">
                  <c:v>40319</c:v>
                </c:pt>
                <c:pt idx="470">
                  <c:v>40318</c:v>
                </c:pt>
                <c:pt idx="471">
                  <c:v>40317</c:v>
                </c:pt>
                <c:pt idx="472">
                  <c:v>40316</c:v>
                </c:pt>
                <c:pt idx="473">
                  <c:v>40315</c:v>
                </c:pt>
                <c:pt idx="474">
                  <c:v>40312</c:v>
                </c:pt>
                <c:pt idx="475">
                  <c:v>40311</c:v>
                </c:pt>
                <c:pt idx="476">
                  <c:v>40310</c:v>
                </c:pt>
                <c:pt idx="477">
                  <c:v>40309</c:v>
                </c:pt>
                <c:pt idx="478">
                  <c:v>40308</c:v>
                </c:pt>
                <c:pt idx="479">
                  <c:v>40305</c:v>
                </c:pt>
                <c:pt idx="480">
                  <c:v>40304</c:v>
                </c:pt>
                <c:pt idx="481">
                  <c:v>40303</c:v>
                </c:pt>
                <c:pt idx="482">
                  <c:v>40302</c:v>
                </c:pt>
                <c:pt idx="483">
                  <c:v>40301</c:v>
                </c:pt>
                <c:pt idx="484">
                  <c:v>40298</c:v>
                </c:pt>
                <c:pt idx="485">
                  <c:v>40297</c:v>
                </c:pt>
                <c:pt idx="486">
                  <c:v>40296</c:v>
                </c:pt>
                <c:pt idx="487">
                  <c:v>40295</c:v>
                </c:pt>
                <c:pt idx="488">
                  <c:v>40294</c:v>
                </c:pt>
                <c:pt idx="489">
                  <c:v>40291</c:v>
                </c:pt>
                <c:pt idx="490">
                  <c:v>40290</c:v>
                </c:pt>
                <c:pt idx="491">
                  <c:v>40289</c:v>
                </c:pt>
                <c:pt idx="492">
                  <c:v>40288</c:v>
                </c:pt>
                <c:pt idx="493">
                  <c:v>40287</c:v>
                </c:pt>
                <c:pt idx="494">
                  <c:v>40284</c:v>
                </c:pt>
                <c:pt idx="495">
                  <c:v>40283</c:v>
                </c:pt>
                <c:pt idx="496">
                  <c:v>40282</c:v>
                </c:pt>
                <c:pt idx="497">
                  <c:v>40281</c:v>
                </c:pt>
                <c:pt idx="498">
                  <c:v>40280</c:v>
                </c:pt>
                <c:pt idx="499">
                  <c:v>40277</c:v>
                </c:pt>
                <c:pt idx="500">
                  <c:v>40276</c:v>
                </c:pt>
                <c:pt idx="501">
                  <c:v>40275</c:v>
                </c:pt>
                <c:pt idx="502">
                  <c:v>40274</c:v>
                </c:pt>
                <c:pt idx="503">
                  <c:v>40273</c:v>
                </c:pt>
                <c:pt idx="504">
                  <c:v>40269</c:v>
                </c:pt>
                <c:pt idx="505">
                  <c:v>40268</c:v>
                </c:pt>
                <c:pt idx="506">
                  <c:v>40267</c:v>
                </c:pt>
                <c:pt idx="507">
                  <c:v>40266</c:v>
                </c:pt>
                <c:pt idx="508">
                  <c:v>40263</c:v>
                </c:pt>
                <c:pt idx="509">
                  <c:v>40262</c:v>
                </c:pt>
                <c:pt idx="510">
                  <c:v>40261</c:v>
                </c:pt>
                <c:pt idx="511">
                  <c:v>40260</c:v>
                </c:pt>
                <c:pt idx="512">
                  <c:v>40259</c:v>
                </c:pt>
                <c:pt idx="513">
                  <c:v>40256</c:v>
                </c:pt>
                <c:pt idx="514">
                  <c:v>40255</c:v>
                </c:pt>
                <c:pt idx="515">
                  <c:v>40254</c:v>
                </c:pt>
                <c:pt idx="516">
                  <c:v>40253</c:v>
                </c:pt>
                <c:pt idx="517">
                  <c:v>40252</c:v>
                </c:pt>
                <c:pt idx="518">
                  <c:v>40249</c:v>
                </c:pt>
                <c:pt idx="519">
                  <c:v>40248</c:v>
                </c:pt>
                <c:pt idx="520">
                  <c:v>40247</c:v>
                </c:pt>
                <c:pt idx="521">
                  <c:v>40246</c:v>
                </c:pt>
                <c:pt idx="522">
                  <c:v>40245</c:v>
                </c:pt>
                <c:pt idx="523">
                  <c:v>40242</c:v>
                </c:pt>
                <c:pt idx="524">
                  <c:v>40241</c:v>
                </c:pt>
                <c:pt idx="525">
                  <c:v>40240</c:v>
                </c:pt>
                <c:pt idx="526">
                  <c:v>40239</c:v>
                </c:pt>
                <c:pt idx="527">
                  <c:v>40238</c:v>
                </c:pt>
                <c:pt idx="528">
                  <c:v>40235</c:v>
                </c:pt>
                <c:pt idx="529">
                  <c:v>40234</c:v>
                </c:pt>
                <c:pt idx="530">
                  <c:v>40233</c:v>
                </c:pt>
                <c:pt idx="531">
                  <c:v>40232</c:v>
                </c:pt>
                <c:pt idx="532">
                  <c:v>40231</c:v>
                </c:pt>
                <c:pt idx="533">
                  <c:v>40228</c:v>
                </c:pt>
                <c:pt idx="534">
                  <c:v>40227</c:v>
                </c:pt>
                <c:pt idx="535">
                  <c:v>40226</c:v>
                </c:pt>
                <c:pt idx="536">
                  <c:v>40225</c:v>
                </c:pt>
                <c:pt idx="537">
                  <c:v>40221</c:v>
                </c:pt>
                <c:pt idx="538">
                  <c:v>40220</c:v>
                </c:pt>
                <c:pt idx="539">
                  <c:v>40219</c:v>
                </c:pt>
                <c:pt idx="540">
                  <c:v>40218</c:v>
                </c:pt>
                <c:pt idx="541">
                  <c:v>40217</c:v>
                </c:pt>
                <c:pt idx="542">
                  <c:v>40214</c:v>
                </c:pt>
                <c:pt idx="543">
                  <c:v>40213</c:v>
                </c:pt>
                <c:pt idx="544">
                  <c:v>40212</c:v>
                </c:pt>
                <c:pt idx="545">
                  <c:v>40211</c:v>
                </c:pt>
                <c:pt idx="546">
                  <c:v>40210</c:v>
                </c:pt>
                <c:pt idx="547">
                  <c:v>40207</c:v>
                </c:pt>
                <c:pt idx="548">
                  <c:v>40206</c:v>
                </c:pt>
                <c:pt idx="549">
                  <c:v>40205</c:v>
                </c:pt>
                <c:pt idx="550">
                  <c:v>40204</c:v>
                </c:pt>
                <c:pt idx="551">
                  <c:v>40203</c:v>
                </c:pt>
                <c:pt idx="552">
                  <c:v>40200</c:v>
                </c:pt>
                <c:pt idx="553">
                  <c:v>40199</c:v>
                </c:pt>
                <c:pt idx="554">
                  <c:v>40198</c:v>
                </c:pt>
                <c:pt idx="555">
                  <c:v>40197</c:v>
                </c:pt>
                <c:pt idx="556">
                  <c:v>40193</c:v>
                </c:pt>
                <c:pt idx="557">
                  <c:v>40192</c:v>
                </c:pt>
                <c:pt idx="558">
                  <c:v>40191</c:v>
                </c:pt>
                <c:pt idx="559">
                  <c:v>40190</c:v>
                </c:pt>
                <c:pt idx="560">
                  <c:v>40189</c:v>
                </c:pt>
                <c:pt idx="561">
                  <c:v>40186</c:v>
                </c:pt>
                <c:pt idx="562">
                  <c:v>40185</c:v>
                </c:pt>
                <c:pt idx="563">
                  <c:v>40184</c:v>
                </c:pt>
                <c:pt idx="564">
                  <c:v>40183</c:v>
                </c:pt>
                <c:pt idx="565">
                  <c:v>40182</c:v>
                </c:pt>
                <c:pt idx="566">
                  <c:v>40178</c:v>
                </c:pt>
                <c:pt idx="567">
                  <c:v>40177</c:v>
                </c:pt>
                <c:pt idx="568">
                  <c:v>40176</c:v>
                </c:pt>
                <c:pt idx="569">
                  <c:v>40175</c:v>
                </c:pt>
                <c:pt idx="570">
                  <c:v>40171</c:v>
                </c:pt>
                <c:pt idx="571">
                  <c:v>40170</c:v>
                </c:pt>
                <c:pt idx="572">
                  <c:v>40169</c:v>
                </c:pt>
                <c:pt idx="573">
                  <c:v>40168</c:v>
                </c:pt>
                <c:pt idx="574">
                  <c:v>40165</c:v>
                </c:pt>
                <c:pt idx="575">
                  <c:v>40164</c:v>
                </c:pt>
                <c:pt idx="576">
                  <c:v>40163</c:v>
                </c:pt>
                <c:pt idx="577">
                  <c:v>40162</c:v>
                </c:pt>
                <c:pt idx="578">
                  <c:v>40161</c:v>
                </c:pt>
                <c:pt idx="579">
                  <c:v>40158</c:v>
                </c:pt>
                <c:pt idx="580">
                  <c:v>40157</c:v>
                </c:pt>
                <c:pt idx="581">
                  <c:v>40156</c:v>
                </c:pt>
                <c:pt idx="582">
                  <c:v>40155</c:v>
                </c:pt>
                <c:pt idx="583">
                  <c:v>40154</c:v>
                </c:pt>
                <c:pt idx="584">
                  <c:v>40151</c:v>
                </c:pt>
                <c:pt idx="585">
                  <c:v>40150</c:v>
                </c:pt>
                <c:pt idx="586">
                  <c:v>40149</c:v>
                </c:pt>
                <c:pt idx="587">
                  <c:v>40148</c:v>
                </c:pt>
                <c:pt idx="588">
                  <c:v>40147</c:v>
                </c:pt>
                <c:pt idx="589">
                  <c:v>40144</c:v>
                </c:pt>
                <c:pt idx="590">
                  <c:v>40142</c:v>
                </c:pt>
                <c:pt idx="591">
                  <c:v>40141</c:v>
                </c:pt>
                <c:pt idx="592">
                  <c:v>40140</c:v>
                </c:pt>
                <c:pt idx="593">
                  <c:v>40137</c:v>
                </c:pt>
                <c:pt idx="594">
                  <c:v>40136</c:v>
                </c:pt>
                <c:pt idx="595">
                  <c:v>40135</c:v>
                </c:pt>
                <c:pt idx="596">
                  <c:v>40134</c:v>
                </c:pt>
                <c:pt idx="597">
                  <c:v>40133</c:v>
                </c:pt>
                <c:pt idx="598">
                  <c:v>40130</c:v>
                </c:pt>
                <c:pt idx="599">
                  <c:v>40129</c:v>
                </c:pt>
                <c:pt idx="600">
                  <c:v>40128</c:v>
                </c:pt>
                <c:pt idx="601">
                  <c:v>40127</c:v>
                </c:pt>
                <c:pt idx="602">
                  <c:v>40126</c:v>
                </c:pt>
                <c:pt idx="603">
                  <c:v>40123</c:v>
                </c:pt>
                <c:pt idx="604">
                  <c:v>40122</c:v>
                </c:pt>
                <c:pt idx="605">
                  <c:v>40121</c:v>
                </c:pt>
                <c:pt idx="606">
                  <c:v>40120</c:v>
                </c:pt>
                <c:pt idx="607">
                  <c:v>40119</c:v>
                </c:pt>
                <c:pt idx="608">
                  <c:v>40116</c:v>
                </c:pt>
                <c:pt idx="609">
                  <c:v>40115</c:v>
                </c:pt>
                <c:pt idx="610">
                  <c:v>40114</c:v>
                </c:pt>
                <c:pt idx="611">
                  <c:v>40113</c:v>
                </c:pt>
                <c:pt idx="612">
                  <c:v>40112</c:v>
                </c:pt>
                <c:pt idx="613">
                  <c:v>40109</c:v>
                </c:pt>
                <c:pt idx="614">
                  <c:v>40108</c:v>
                </c:pt>
                <c:pt idx="615">
                  <c:v>40107</c:v>
                </c:pt>
                <c:pt idx="616">
                  <c:v>40106</c:v>
                </c:pt>
                <c:pt idx="617">
                  <c:v>40105</c:v>
                </c:pt>
                <c:pt idx="618">
                  <c:v>40102</c:v>
                </c:pt>
                <c:pt idx="619">
                  <c:v>40101</c:v>
                </c:pt>
                <c:pt idx="620">
                  <c:v>40100</c:v>
                </c:pt>
                <c:pt idx="621">
                  <c:v>40099</c:v>
                </c:pt>
                <c:pt idx="622">
                  <c:v>40098</c:v>
                </c:pt>
                <c:pt idx="623">
                  <c:v>40095</c:v>
                </c:pt>
                <c:pt idx="624">
                  <c:v>40094</c:v>
                </c:pt>
                <c:pt idx="625">
                  <c:v>40093</c:v>
                </c:pt>
                <c:pt idx="626">
                  <c:v>40092</c:v>
                </c:pt>
                <c:pt idx="627">
                  <c:v>40091</c:v>
                </c:pt>
                <c:pt idx="628">
                  <c:v>40088</c:v>
                </c:pt>
                <c:pt idx="629">
                  <c:v>40087</c:v>
                </c:pt>
                <c:pt idx="630">
                  <c:v>40086</c:v>
                </c:pt>
                <c:pt idx="631">
                  <c:v>40085</c:v>
                </c:pt>
                <c:pt idx="632">
                  <c:v>40084</c:v>
                </c:pt>
                <c:pt idx="633">
                  <c:v>40081</c:v>
                </c:pt>
                <c:pt idx="634">
                  <c:v>40080</c:v>
                </c:pt>
                <c:pt idx="635">
                  <c:v>40079</c:v>
                </c:pt>
                <c:pt idx="636">
                  <c:v>40078</c:v>
                </c:pt>
                <c:pt idx="637">
                  <c:v>40077</c:v>
                </c:pt>
                <c:pt idx="638">
                  <c:v>40074</c:v>
                </c:pt>
                <c:pt idx="639">
                  <c:v>40073</c:v>
                </c:pt>
                <c:pt idx="640">
                  <c:v>40072</c:v>
                </c:pt>
                <c:pt idx="641">
                  <c:v>40071</c:v>
                </c:pt>
                <c:pt idx="642">
                  <c:v>40070</c:v>
                </c:pt>
                <c:pt idx="643">
                  <c:v>40067</c:v>
                </c:pt>
                <c:pt idx="644">
                  <c:v>40066</c:v>
                </c:pt>
                <c:pt idx="645">
                  <c:v>40065</c:v>
                </c:pt>
                <c:pt idx="646">
                  <c:v>40064</c:v>
                </c:pt>
                <c:pt idx="647">
                  <c:v>40060</c:v>
                </c:pt>
                <c:pt idx="648">
                  <c:v>40059</c:v>
                </c:pt>
                <c:pt idx="649">
                  <c:v>40058</c:v>
                </c:pt>
                <c:pt idx="650">
                  <c:v>40057</c:v>
                </c:pt>
                <c:pt idx="651">
                  <c:v>40056</c:v>
                </c:pt>
                <c:pt idx="652">
                  <c:v>40053</c:v>
                </c:pt>
                <c:pt idx="653">
                  <c:v>40052</c:v>
                </c:pt>
                <c:pt idx="654">
                  <c:v>40051</c:v>
                </c:pt>
                <c:pt idx="655">
                  <c:v>40050</c:v>
                </c:pt>
                <c:pt idx="656">
                  <c:v>40049</c:v>
                </c:pt>
                <c:pt idx="657">
                  <c:v>40046</c:v>
                </c:pt>
                <c:pt idx="658">
                  <c:v>40045</c:v>
                </c:pt>
                <c:pt idx="659">
                  <c:v>40044</c:v>
                </c:pt>
                <c:pt idx="660">
                  <c:v>40043</c:v>
                </c:pt>
                <c:pt idx="661">
                  <c:v>40042</c:v>
                </c:pt>
                <c:pt idx="662">
                  <c:v>40039</c:v>
                </c:pt>
                <c:pt idx="663">
                  <c:v>40038</c:v>
                </c:pt>
                <c:pt idx="664">
                  <c:v>40037</c:v>
                </c:pt>
                <c:pt idx="665">
                  <c:v>40036</c:v>
                </c:pt>
                <c:pt idx="666">
                  <c:v>40035</c:v>
                </c:pt>
                <c:pt idx="667">
                  <c:v>40032</c:v>
                </c:pt>
                <c:pt idx="668">
                  <c:v>40031</c:v>
                </c:pt>
                <c:pt idx="669">
                  <c:v>40030</c:v>
                </c:pt>
                <c:pt idx="670">
                  <c:v>40029</c:v>
                </c:pt>
                <c:pt idx="671">
                  <c:v>40028</c:v>
                </c:pt>
                <c:pt idx="672">
                  <c:v>40025</c:v>
                </c:pt>
                <c:pt idx="673">
                  <c:v>40024</c:v>
                </c:pt>
                <c:pt idx="674">
                  <c:v>40023</c:v>
                </c:pt>
                <c:pt idx="675">
                  <c:v>40022</c:v>
                </c:pt>
                <c:pt idx="676">
                  <c:v>40021</c:v>
                </c:pt>
                <c:pt idx="677">
                  <c:v>40018</c:v>
                </c:pt>
                <c:pt idx="678">
                  <c:v>40017</c:v>
                </c:pt>
                <c:pt idx="679">
                  <c:v>40016</c:v>
                </c:pt>
                <c:pt idx="680">
                  <c:v>40015</c:v>
                </c:pt>
                <c:pt idx="681">
                  <c:v>40014</c:v>
                </c:pt>
                <c:pt idx="682">
                  <c:v>40011</c:v>
                </c:pt>
                <c:pt idx="683">
                  <c:v>40010</c:v>
                </c:pt>
                <c:pt idx="684">
                  <c:v>40009</c:v>
                </c:pt>
                <c:pt idx="685">
                  <c:v>40008</c:v>
                </c:pt>
                <c:pt idx="686">
                  <c:v>40007</c:v>
                </c:pt>
                <c:pt idx="687">
                  <c:v>40004</c:v>
                </c:pt>
                <c:pt idx="688">
                  <c:v>40003</c:v>
                </c:pt>
                <c:pt idx="689">
                  <c:v>40002</c:v>
                </c:pt>
                <c:pt idx="690">
                  <c:v>40001</c:v>
                </c:pt>
                <c:pt idx="691">
                  <c:v>40000</c:v>
                </c:pt>
                <c:pt idx="692">
                  <c:v>39996</c:v>
                </c:pt>
                <c:pt idx="693">
                  <c:v>39995</c:v>
                </c:pt>
                <c:pt idx="694">
                  <c:v>39994</c:v>
                </c:pt>
                <c:pt idx="695">
                  <c:v>39993</c:v>
                </c:pt>
                <c:pt idx="696">
                  <c:v>39990</c:v>
                </c:pt>
                <c:pt idx="697">
                  <c:v>39989</c:v>
                </c:pt>
                <c:pt idx="698">
                  <c:v>39988</c:v>
                </c:pt>
                <c:pt idx="699">
                  <c:v>39987</c:v>
                </c:pt>
                <c:pt idx="700">
                  <c:v>39986</c:v>
                </c:pt>
                <c:pt idx="701">
                  <c:v>39983</c:v>
                </c:pt>
                <c:pt idx="702">
                  <c:v>39982</c:v>
                </c:pt>
                <c:pt idx="703">
                  <c:v>39981</c:v>
                </c:pt>
                <c:pt idx="704">
                  <c:v>39980</c:v>
                </c:pt>
                <c:pt idx="705">
                  <c:v>39979</c:v>
                </c:pt>
                <c:pt idx="706">
                  <c:v>39976</c:v>
                </c:pt>
                <c:pt idx="707">
                  <c:v>39975</c:v>
                </c:pt>
                <c:pt idx="708">
                  <c:v>39974</c:v>
                </c:pt>
                <c:pt idx="709">
                  <c:v>39973</c:v>
                </c:pt>
                <c:pt idx="710">
                  <c:v>39972</c:v>
                </c:pt>
                <c:pt idx="711">
                  <c:v>39969</c:v>
                </c:pt>
                <c:pt idx="712">
                  <c:v>39968</c:v>
                </c:pt>
                <c:pt idx="713">
                  <c:v>39967</c:v>
                </c:pt>
                <c:pt idx="714">
                  <c:v>39966</c:v>
                </c:pt>
                <c:pt idx="715">
                  <c:v>39965</c:v>
                </c:pt>
                <c:pt idx="716">
                  <c:v>39962</c:v>
                </c:pt>
                <c:pt idx="717">
                  <c:v>39961</c:v>
                </c:pt>
                <c:pt idx="718">
                  <c:v>39960</c:v>
                </c:pt>
                <c:pt idx="719">
                  <c:v>39959</c:v>
                </c:pt>
                <c:pt idx="720">
                  <c:v>39955</c:v>
                </c:pt>
                <c:pt idx="721">
                  <c:v>39954</c:v>
                </c:pt>
                <c:pt idx="722">
                  <c:v>39953</c:v>
                </c:pt>
                <c:pt idx="723">
                  <c:v>39952</c:v>
                </c:pt>
                <c:pt idx="724">
                  <c:v>39951</c:v>
                </c:pt>
                <c:pt idx="725">
                  <c:v>39948</c:v>
                </c:pt>
                <c:pt idx="726">
                  <c:v>39947</c:v>
                </c:pt>
                <c:pt idx="727">
                  <c:v>39946</c:v>
                </c:pt>
                <c:pt idx="728">
                  <c:v>39945</c:v>
                </c:pt>
                <c:pt idx="729">
                  <c:v>39944</c:v>
                </c:pt>
                <c:pt idx="730">
                  <c:v>39941</c:v>
                </c:pt>
                <c:pt idx="731">
                  <c:v>39940</c:v>
                </c:pt>
                <c:pt idx="732">
                  <c:v>39939</c:v>
                </c:pt>
                <c:pt idx="733">
                  <c:v>39938</c:v>
                </c:pt>
                <c:pt idx="734">
                  <c:v>39937</c:v>
                </c:pt>
                <c:pt idx="735">
                  <c:v>39934</c:v>
                </c:pt>
                <c:pt idx="736">
                  <c:v>39933</c:v>
                </c:pt>
                <c:pt idx="737">
                  <c:v>39932</c:v>
                </c:pt>
                <c:pt idx="738">
                  <c:v>39931</c:v>
                </c:pt>
                <c:pt idx="739">
                  <c:v>39930</c:v>
                </c:pt>
                <c:pt idx="740">
                  <c:v>39927</c:v>
                </c:pt>
                <c:pt idx="741">
                  <c:v>39926</c:v>
                </c:pt>
                <c:pt idx="742">
                  <c:v>39925</c:v>
                </c:pt>
                <c:pt idx="743">
                  <c:v>39924</c:v>
                </c:pt>
                <c:pt idx="744">
                  <c:v>39923</c:v>
                </c:pt>
                <c:pt idx="745">
                  <c:v>39920</c:v>
                </c:pt>
                <c:pt idx="746">
                  <c:v>39919</c:v>
                </c:pt>
                <c:pt idx="747">
                  <c:v>39918</c:v>
                </c:pt>
                <c:pt idx="748">
                  <c:v>39917</c:v>
                </c:pt>
                <c:pt idx="749">
                  <c:v>39916</c:v>
                </c:pt>
                <c:pt idx="750">
                  <c:v>39912</c:v>
                </c:pt>
                <c:pt idx="751">
                  <c:v>39911</c:v>
                </c:pt>
                <c:pt idx="752">
                  <c:v>39910</c:v>
                </c:pt>
                <c:pt idx="753">
                  <c:v>39909</c:v>
                </c:pt>
                <c:pt idx="754">
                  <c:v>39906</c:v>
                </c:pt>
                <c:pt idx="755">
                  <c:v>39905</c:v>
                </c:pt>
                <c:pt idx="756">
                  <c:v>39904</c:v>
                </c:pt>
                <c:pt idx="757">
                  <c:v>39903</c:v>
                </c:pt>
                <c:pt idx="758">
                  <c:v>39902</c:v>
                </c:pt>
                <c:pt idx="759">
                  <c:v>39899</c:v>
                </c:pt>
                <c:pt idx="760">
                  <c:v>39898</c:v>
                </c:pt>
                <c:pt idx="761">
                  <c:v>39897</c:v>
                </c:pt>
                <c:pt idx="762">
                  <c:v>39896</c:v>
                </c:pt>
                <c:pt idx="763">
                  <c:v>39895</c:v>
                </c:pt>
                <c:pt idx="764">
                  <c:v>39892</c:v>
                </c:pt>
                <c:pt idx="765">
                  <c:v>39891</c:v>
                </c:pt>
                <c:pt idx="766">
                  <c:v>39890</c:v>
                </c:pt>
                <c:pt idx="767">
                  <c:v>39889</c:v>
                </c:pt>
                <c:pt idx="768">
                  <c:v>39888</c:v>
                </c:pt>
                <c:pt idx="769">
                  <c:v>39885</c:v>
                </c:pt>
                <c:pt idx="770">
                  <c:v>39884</c:v>
                </c:pt>
                <c:pt idx="771">
                  <c:v>39883</c:v>
                </c:pt>
                <c:pt idx="772">
                  <c:v>39882</c:v>
                </c:pt>
                <c:pt idx="773">
                  <c:v>39881</c:v>
                </c:pt>
                <c:pt idx="774">
                  <c:v>39878</c:v>
                </c:pt>
                <c:pt idx="775">
                  <c:v>39877</c:v>
                </c:pt>
                <c:pt idx="776">
                  <c:v>39876</c:v>
                </c:pt>
                <c:pt idx="777">
                  <c:v>39875</c:v>
                </c:pt>
                <c:pt idx="778">
                  <c:v>39874</c:v>
                </c:pt>
                <c:pt idx="779">
                  <c:v>39871</c:v>
                </c:pt>
                <c:pt idx="780">
                  <c:v>39870</c:v>
                </c:pt>
                <c:pt idx="781">
                  <c:v>39869</c:v>
                </c:pt>
                <c:pt idx="782">
                  <c:v>39868</c:v>
                </c:pt>
                <c:pt idx="783">
                  <c:v>39867</c:v>
                </c:pt>
                <c:pt idx="784">
                  <c:v>39864</c:v>
                </c:pt>
                <c:pt idx="785">
                  <c:v>39863</c:v>
                </c:pt>
                <c:pt idx="786">
                  <c:v>39862</c:v>
                </c:pt>
                <c:pt idx="787">
                  <c:v>39861</c:v>
                </c:pt>
                <c:pt idx="788">
                  <c:v>39857</c:v>
                </c:pt>
                <c:pt idx="789">
                  <c:v>39856</c:v>
                </c:pt>
                <c:pt idx="790">
                  <c:v>39855</c:v>
                </c:pt>
                <c:pt idx="791">
                  <c:v>39854</c:v>
                </c:pt>
                <c:pt idx="792">
                  <c:v>39853</c:v>
                </c:pt>
                <c:pt idx="793">
                  <c:v>39850</c:v>
                </c:pt>
                <c:pt idx="794">
                  <c:v>39849</c:v>
                </c:pt>
                <c:pt idx="795">
                  <c:v>39848</c:v>
                </c:pt>
                <c:pt idx="796">
                  <c:v>39847</c:v>
                </c:pt>
                <c:pt idx="797">
                  <c:v>39846</c:v>
                </c:pt>
                <c:pt idx="798">
                  <c:v>39843</c:v>
                </c:pt>
                <c:pt idx="799">
                  <c:v>39842</c:v>
                </c:pt>
                <c:pt idx="800">
                  <c:v>39841</c:v>
                </c:pt>
                <c:pt idx="801">
                  <c:v>39840</c:v>
                </c:pt>
                <c:pt idx="802">
                  <c:v>39839</c:v>
                </c:pt>
                <c:pt idx="803">
                  <c:v>39836</c:v>
                </c:pt>
                <c:pt idx="804">
                  <c:v>39835</c:v>
                </c:pt>
                <c:pt idx="805">
                  <c:v>39834</c:v>
                </c:pt>
                <c:pt idx="806">
                  <c:v>39833</c:v>
                </c:pt>
                <c:pt idx="807">
                  <c:v>39829</c:v>
                </c:pt>
                <c:pt idx="808">
                  <c:v>39828</c:v>
                </c:pt>
                <c:pt idx="809">
                  <c:v>39827</c:v>
                </c:pt>
                <c:pt idx="810">
                  <c:v>39826</c:v>
                </c:pt>
                <c:pt idx="811">
                  <c:v>39825</c:v>
                </c:pt>
                <c:pt idx="812">
                  <c:v>39822</c:v>
                </c:pt>
                <c:pt idx="813">
                  <c:v>39821</c:v>
                </c:pt>
                <c:pt idx="814">
                  <c:v>39820</c:v>
                </c:pt>
                <c:pt idx="815">
                  <c:v>39819</c:v>
                </c:pt>
                <c:pt idx="816">
                  <c:v>39818</c:v>
                </c:pt>
                <c:pt idx="817">
                  <c:v>39815</c:v>
                </c:pt>
                <c:pt idx="818">
                  <c:v>39813</c:v>
                </c:pt>
                <c:pt idx="819">
                  <c:v>39812</c:v>
                </c:pt>
                <c:pt idx="820">
                  <c:v>39811</c:v>
                </c:pt>
                <c:pt idx="821">
                  <c:v>39808</c:v>
                </c:pt>
                <c:pt idx="822">
                  <c:v>39806</c:v>
                </c:pt>
                <c:pt idx="823">
                  <c:v>39805</c:v>
                </c:pt>
                <c:pt idx="824">
                  <c:v>39804</c:v>
                </c:pt>
                <c:pt idx="825">
                  <c:v>39801</c:v>
                </c:pt>
                <c:pt idx="826">
                  <c:v>39800</c:v>
                </c:pt>
                <c:pt idx="827">
                  <c:v>39799</c:v>
                </c:pt>
                <c:pt idx="828">
                  <c:v>39798</c:v>
                </c:pt>
                <c:pt idx="829">
                  <c:v>39797</c:v>
                </c:pt>
                <c:pt idx="830">
                  <c:v>39794</c:v>
                </c:pt>
                <c:pt idx="831">
                  <c:v>39793</c:v>
                </c:pt>
                <c:pt idx="832">
                  <c:v>39792</c:v>
                </c:pt>
                <c:pt idx="833">
                  <c:v>39791</c:v>
                </c:pt>
                <c:pt idx="834">
                  <c:v>39790</c:v>
                </c:pt>
                <c:pt idx="835">
                  <c:v>39787</c:v>
                </c:pt>
                <c:pt idx="836">
                  <c:v>39786</c:v>
                </c:pt>
                <c:pt idx="837">
                  <c:v>39785</c:v>
                </c:pt>
                <c:pt idx="838">
                  <c:v>39784</c:v>
                </c:pt>
                <c:pt idx="839">
                  <c:v>39783</c:v>
                </c:pt>
                <c:pt idx="840">
                  <c:v>39780</c:v>
                </c:pt>
                <c:pt idx="841">
                  <c:v>39778</c:v>
                </c:pt>
                <c:pt idx="842">
                  <c:v>39777</c:v>
                </c:pt>
                <c:pt idx="843">
                  <c:v>39776</c:v>
                </c:pt>
                <c:pt idx="844">
                  <c:v>39773</c:v>
                </c:pt>
                <c:pt idx="845">
                  <c:v>39772</c:v>
                </c:pt>
                <c:pt idx="846">
                  <c:v>39771</c:v>
                </c:pt>
                <c:pt idx="847">
                  <c:v>39770</c:v>
                </c:pt>
                <c:pt idx="848">
                  <c:v>39769</c:v>
                </c:pt>
                <c:pt idx="849">
                  <c:v>39766</c:v>
                </c:pt>
                <c:pt idx="850">
                  <c:v>39765</c:v>
                </c:pt>
                <c:pt idx="851">
                  <c:v>39764</c:v>
                </c:pt>
                <c:pt idx="852">
                  <c:v>39763</c:v>
                </c:pt>
                <c:pt idx="853">
                  <c:v>39762</c:v>
                </c:pt>
                <c:pt idx="854">
                  <c:v>39759</c:v>
                </c:pt>
                <c:pt idx="855">
                  <c:v>39758</c:v>
                </c:pt>
                <c:pt idx="856">
                  <c:v>39757</c:v>
                </c:pt>
                <c:pt idx="857">
                  <c:v>39756</c:v>
                </c:pt>
                <c:pt idx="858">
                  <c:v>39755</c:v>
                </c:pt>
                <c:pt idx="859">
                  <c:v>39752</c:v>
                </c:pt>
                <c:pt idx="860">
                  <c:v>39751</c:v>
                </c:pt>
                <c:pt idx="861">
                  <c:v>39750</c:v>
                </c:pt>
                <c:pt idx="862">
                  <c:v>39749</c:v>
                </c:pt>
                <c:pt idx="863">
                  <c:v>39748</c:v>
                </c:pt>
                <c:pt idx="864">
                  <c:v>39745</c:v>
                </c:pt>
                <c:pt idx="865">
                  <c:v>39744</c:v>
                </c:pt>
                <c:pt idx="866">
                  <c:v>39743</c:v>
                </c:pt>
                <c:pt idx="867">
                  <c:v>39742</c:v>
                </c:pt>
                <c:pt idx="868">
                  <c:v>39741</c:v>
                </c:pt>
                <c:pt idx="869">
                  <c:v>39738</c:v>
                </c:pt>
                <c:pt idx="870">
                  <c:v>39737</c:v>
                </c:pt>
                <c:pt idx="871">
                  <c:v>39736</c:v>
                </c:pt>
                <c:pt idx="872">
                  <c:v>39735</c:v>
                </c:pt>
                <c:pt idx="873">
                  <c:v>39734</c:v>
                </c:pt>
                <c:pt idx="874">
                  <c:v>39731</c:v>
                </c:pt>
                <c:pt idx="875">
                  <c:v>39730</c:v>
                </c:pt>
                <c:pt idx="876">
                  <c:v>39729</c:v>
                </c:pt>
                <c:pt idx="877">
                  <c:v>39728</c:v>
                </c:pt>
                <c:pt idx="878">
                  <c:v>39727</c:v>
                </c:pt>
                <c:pt idx="879">
                  <c:v>39724</c:v>
                </c:pt>
                <c:pt idx="880">
                  <c:v>39723</c:v>
                </c:pt>
                <c:pt idx="881">
                  <c:v>39722</c:v>
                </c:pt>
                <c:pt idx="882">
                  <c:v>39721</c:v>
                </c:pt>
                <c:pt idx="883">
                  <c:v>39720</c:v>
                </c:pt>
                <c:pt idx="884">
                  <c:v>39717</c:v>
                </c:pt>
                <c:pt idx="885">
                  <c:v>39716</c:v>
                </c:pt>
                <c:pt idx="886">
                  <c:v>39715</c:v>
                </c:pt>
                <c:pt idx="887">
                  <c:v>39714</c:v>
                </c:pt>
                <c:pt idx="888">
                  <c:v>39713</c:v>
                </c:pt>
                <c:pt idx="889">
                  <c:v>39710</c:v>
                </c:pt>
                <c:pt idx="890">
                  <c:v>39709</c:v>
                </c:pt>
                <c:pt idx="891">
                  <c:v>39708</c:v>
                </c:pt>
                <c:pt idx="892">
                  <c:v>39707</c:v>
                </c:pt>
                <c:pt idx="893">
                  <c:v>39706</c:v>
                </c:pt>
                <c:pt idx="894">
                  <c:v>39703</c:v>
                </c:pt>
                <c:pt idx="895">
                  <c:v>39702</c:v>
                </c:pt>
                <c:pt idx="896">
                  <c:v>39701</c:v>
                </c:pt>
                <c:pt idx="897">
                  <c:v>39700</c:v>
                </c:pt>
                <c:pt idx="898">
                  <c:v>39699</c:v>
                </c:pt>
                <c:pt idx="899">
                  <c:v>39696</c:v>
                </c:pt>
                <c:pt idx="900">
                  <c:v>39695</c:v>
                </c:pt>
                <c:pt idx="901">
                  <c:v>39694</c:v>
                </c:pt>
                <c:pt idx="902">
                  <c:v>39693</c:v>
                </c:pt>
                <c:pt idx="903">
                  <c:v>39689</c:v>
                </c:pt>
                <c:pt idx="904">
                  <c:v>39688</c:v>
                </c:pt>
                <c:pt idx="905">
                  <c:v>39687</c:v>
                </c:pt>
                <c:pt idx="906">
                  <c:v>39686</c:v>
                </c:pt>
                <c:pt idx="907">
                  <c:v>39685</c:v>
                </c:pt>
                <c:pt idx="908">
                  <c:v>39682</c:v>
                </c:pt>
                <c:pt idx="909">
                  <c:v>39681</c:v>
                </c:pt>
                <c:pt idx="910">
                  <c:v>39680</c:v>
                </c:pt>
                <c:pt idx="911">
                  <c:v>39679</c:v>
                </c:pt>
                <c:pt idx="912">
                  <c:v>39678</c:v>
                </c:pt>
                <c:pt idx="913">
                  <c:v>39675</c:v>
                </c:pt>
                <c:pt idx="914">
                  <c:v>39674</c:v>
                </c:pt>
                <c:pt idx="915">
                  <c:v>39673</c:v>
                </c:pt>
                <c:pt idx="916">
                  <c:v>39672</c:v>
                </c:pt>
                <c:pt idx="917">
                  <c:v>39671</c:v>
                </c:pt>
                <c:pt idx="918">
                  <c:v>39668</c:v>
                </c:pt>
                <c:pt idx="919">
                  <c:v>39667</c:v>
                </c:pt>
                <c:pt idx="920">
                  <c:v>39666</c:v>
                </c:pt>
                <c:pt idx="921">
                  <c:v>39665</c:v>
                </c:pt>
                <c:pt idx="922">
                  <c:v>39664</c:v>
                </c:pt>
                <c:pt idx="923">
                  <c:v>39661</c:v>
                </c:pt>
                <c:pt idx="924">
                  <c:v>39660</c:v>
                </c:pt>
                <c:pt idx="925">
                  <c:v>39659</c:v>
                </c:pt>
                <c:pt idx="926">
                  <c:v>39658</c:v>
                </c:pt>
                <c:pt idx="927">
                  <c:v>39657</c:v>
                </c:pt>
                <c:pt idx="928">
                  <c:v>39654</c:v>
                </c:pt>
                <c:pt idx="929">
                  <c:v>39653</c:v>
                </c:pt>
                <c:pt idx="930">
                  <c:v>39652</c:v>
                </c:pt>
                <c:pt idx="931">
                  <c:v>39651</c:v>
                </c:pt>
                <c:pt idx="932">
                  <c:v>39650</c:v>
                </c:pt>
                <c:pt idx="933">
                  <c:v>39647</c:v>
                </c:pt>
                <c:pt idx="934">
                  <c:v>39646</c:v>
                </c:pt>
                <c:pt idx="935">
                  <c:v>39645</c:v>
                </c:pt>
                <c:pt idx="936">
                  <c:v>39644</c:v>
                </c:pt>
                <c:pt idx="937">
                  <c:v>39643</c:v>
                </c:pt>
                <c:pt idx="938">
                  <c:v>39640</c:v>
                </c:pt>
                <c:pt idx="939">
                  <c:v>39639</c:v>
                </c:pt>
                <c:pt idx="940">
                  <c:v>39638</c:v>
                </c:pt>
                <c:pt idx="941">
                  <c:v>39637</c:v>
                </c:pt>
                <c:pt idx="942">
                  <c:v>39636</c:v>
                </c:pt>
                <c:pt idx="943">
                  <c:v>39632</c:v>
                </c:pt>
                <c:pt idx="944">
                  <c:v>39631</c:v>
                </c:pt>
                <c:pt idx="945">
                  <c:v>39630</c:v>
                </c:pt>
                <c:pt idx="946">
                  <c:v>39629</c:v>
                </c:pt>
                <c:pt idx="947">
                  <c:v>39626</c:v>
                </c:pt>
                <c:pt idx="948">
                  <c:v>39625</c:v>
                </c:pt>
                <c:pt idx="949">
                  <c:v>39624</c:v>
                </c:pt>
                <c:pt idx="950">
                  <c:v>39623</c:v>
                </c:pt>
                <c:pt idx="951">
                  <c:v>39622</c:v>
                </c:pt>
                <c:pt idx="952">
                  <c:v>39619</c:v>
                </c:pt>
                <c:pt idx="953">
                  <c:v>39618</c:v>
                </c:pt>
                <c:pt idx="954">
                  <c:v>39617</c:v>
                </c:pt>
                <c:pt idx="955">
                  <c:v>39616</c:v>
                </c:pt>
                <c:pt idx="956">
                  <c:v>39615</c:v>
                </c:pt>
                <c:pt idx="957">
                  <c:v>39612</c:v>
                </c:pt>
                <c:pt idx="958">
                  <c:v>39611</c:v>
                </c:pt>
                <c:pt idx="959">
                  <c:v>39610</c:v>
                </c:pt>
                <c:pt idx="960">
                  <c:v>39609</c:v>
                </c:pt>
                <c:pt idx="961">
                  <c:v>39608</c:v>
                </c:pt>
                <c:pt idx="962">
                  <c:v>39605</c:v>
                </c:pt>
                <c:pt idx="963">
                  <c:v>39604</c:v>
                </c:pt>
                <c:pt idx="964">
                  <c:v>39603</c:v>
                </c:pt>
                <c:pt idx="965">
                  <c:v>39602</c:v>
                </c:pt>
                <c:pt idx="966">
                  <c:v>39601</c:v>
                </c:pt>
                <c:pt idx="967">
                  <c:v>39598</c:v>
                </c:pt>
                <c:pt idx="968">
                  <c:v>39597</c:v>
                </c:pt>
                <c:pt idx="969">
                  <c:v>39596</c:v>
                </c:pt>
                <c:pt idx="970">
                  <c:v>39595</c:v>
                </c:pt>
                <c:pt idx="971">
                  <c:v>39591</c:v>
                </c:pt>
                <c:pt idx="972">
                  <c:v>39590</c:v>
                </c:pt>
                <c:pt idx="973">
                  <c:v>39589</c:v>
                </c:pt>
                <c:pt idx="974">
                  <c:v>39588</c:v>
                </c:pt>
                <c:pt idx="975">
                  <c:v>39587</c:v>
                </c:pt>
                <c:pt idx="976">
                  <c:v>39584</c:v>
                </c:pt>
                <c:pt idx="977">
                  <c:v>39583</c:v>
                </c:pt>
                <c:pt idx="978">
                  <c:v>39582</c:v>
                </c:pt>
                <c:pt idx="979">
                  <c:v>39581</c:v>
                </c:pt>
                <c:pt idx="980">
                  <c:v>39580</c:v>
                </c:pt>
                <c:pt idx="981">
                  <c:v>39577</c:v>
                </c:pt>
                <c:pt idx="982">
                  <c:v>39576</c:v>
                </c:pt>
                <c:pt idx="983">
                  <c:v>39575</c:v>
                </c:pt>
                <c:pt idx="984">
                  <c:v>39574</c:v>
                </c:pt>
                <c:pt idx="985">
                  <c:v>39573</c:v>
                </c:pt>
                <c:pt idx="986">
                  <c:v>39570</c:v>
                </c:pt>
                <c:pt idx="987">
                  <c:v>39569</c:v>
                </c:pt>
                <c:pt idx="988">
                  <c:v>39568</c:v>
                </c:pt>
                <c:pt idx="989">
                  <c:v>39567</c:v>
                </c:pt>
                <c:pt idx="990">
                  <c:v>39566</c:v>
                </c:pt>
                <c:pt idx="991">
                  <c:v>39563</c:v>
                </c:pt>
                <c:pt idx="992">
                  <c:v>39562</c:v>
                </c:pt>
                <c:pt idx="993">
                  <c:v>39561</c:v>
                </c:pt>
                <c:pt idx="994">
                  <c:v>39560</c:v>
                </c:pt>
                <c:pt idx="995">
                  <c:v>39559</c:v>
                </c:pt>
                <c:pt idx="996">
                  <c:v>39556</c:v>
                </c:pt>
                <c:pt idx="997">
                  <c:v>39555</c:v>
                </c:pt>
                <c:pt idx="998">
                  <c:v>39554</c:v>
                </c:pt>
                <c:pt idx="999">
                  <c:v>39553</c:v>
                </c:pt>
                <c:pt idx="1000">
                  <c:v>39552</c:v>
                </c:pt>
                <c:pt idx="1001">
                  <c:v>39549</c:v>
                </c:pt>
                <c:pt idx="1002">
                  <c:v>39548</c:v>
                </c:pt>
                <c:pt idx="1003">
                  <c:v>39547</c:v>
                </c:pt>
                <c:pt idx="1004">
                  <c:v>39546</c:v>
                </c:pt>
                <c:pt idx="1005">
                  <c:v>39545</c:v>
                </c:pt>
                <c:pt idx="1006">
                  <c:v>39542</c:v>
                </c:pt>
                <c:pt idx="1007">
                  <c:v>39541</c:v>
                </c:pt>
                <c:pt idx="1008">
                  <c:v>39540</c:v>
                </c:pt>
                <c:pt idx="1009">
                  <c:v>39539</c:v>
                </c:pt>
                <c:pt idx="1010">
                  <c:v>39538</c:v>
                </c:pt>
                <c:pt idx="1011">
                  <c:v>39535</c:v>
                </c:pt>
                <c:pt idx="1012">
                  <c:v>39534</c:v>
                </c:pt>
                <c:pt idx="1013">
                  <c:v>39533</c:v>
                </c:pt>
                <c:pt idx="1014">
                  <c:v>39532</c:v>
                </c:pt>
                <c:pt idx="1015">
                  <c:v>39531</c:v>
                </c:pt>
                <c:pt idx="1016">
                  <c:v>39527</c:v>
                </c:pt>
                <c:pt idx="1017">
                  <c:v>39526</c:v>
                </c:pt>
                <c:pt idx="1018">
                  <c:v>39525</c:v>
                </c:pt>
                <c:pt idx="1019">
                  <c:v>39524</c:v>
                </c:pt>
                <c:pt idx="1020">
                  <c:v>39521</c:v>
                </c:pt>
                <c:pt idx="1021">
                  <c:v>39520</c:v>
                </c:pt>
                <c:pt idx="1022">
                  <c:v>39519</c:v>
                </c:pt>
                <c:pt idx="1023">
                  <c:v>39518</c:v>
                </c:pt>
                <c:pt idx="1024">
                  <c:v>39517</c:v>
                </c:pt>
                <c:pt idx="1025">
                  <c:v>39514</c:v>
                </c:pt>
                <c:pt idx="1026">
                  <c:v>39513</c:v>
                </c:pt>
                <c:pt idx="1027">
                  <c:v>39512</c:v>
                </c:pt>
                <c:pt idx="1028">
                  <c:v>39511</c:v>
                </c:pt>
                <c:pt idx="1029">
                  <c:v>39510</c:v>
                </c:pt>
                <c:pt idx="1030">
                  <c:v>39507</c:v>
                </c:pt>
                <c:pt idx="1031">
                  <c:v>39506</c:v>
                </c:pt>
                <c:pt idx="1032">
                  <c:v>39505</c:v>
                </c:pt>
                <c:pt idx="1033">
                  <c:v>39504</c:v>
                </c:pt>
                <c:pt idx="1034">
                  <c:v>39503</c:v>
                </c:pt>
                <c:pt idx="1035">
                  <c:v>39500</c:v>
                </c:pt>
                <c:pt idx="1036">
                  <c:v>39499</c:v>
                </c:pt>
                <c:pt idx="1037">
                  <c:v>39498</c:v>
                </c:pt>
                <c:pt idx="1038">
                  <c:v>39497</c:v>
                </c:pt>
                <c:pt idx="1039">
                  <c:v>39493</c:v>
                </c:pt>
                <c:pt idx="1040">
                  <c:v>39492</c:v>
                </c:pt>
                <c:pt idx="1041">
                  <c:v>39491</c:v>
                </c:pt>
                <c:pt idx="1042">
                  <c:v>39490</c:v>
                </c:pt>
                <c:pt idx="1043">
                  <c:v>39489</c:v>
                </c:pt>
                <c:pt idx="1044">
                  <c:v>39486</c:v>
                </c:pt>
                <c:pt idx="1045">
                  <c:v>39485</c:v>
                </c:pt>
                <c:pt idx="1046">
                  <c:v>39484</c:v>
                </c:pt>
                <c:pt idx="1047">
                  <c:v>39483</c:v>
                </c:pt>
                <c:pt idx="1048">
                  <c:v>39482</c:v>
                </c:pt>
                <c:pt idx="1049">
                  <c:v>39479</c:v>
                </c:pt>
                <c:pt idx="1050">
                  <c:v>39478</c:v>
                </c:pt>
                <c:pt idx="1051">
                  <c:v>39477</c:v>
                </c:pt>
                <c:pt idx="1052">
                  <c:v>39476</c:v>
                </c:pt>
                <c:pt idx="1053">
                  <c:v>39475</c:v>
                </c:pt>
                <c:pt idx="1054">
                  <c:v>39472</c:v>
                </c:pt>
                <c:pt idx="1055">
                  <c:v>39471</c:v>
                </c:pt>
                <c:pt idx="1056">
                  <c:v>39470</c:v>
                </c:pt>
                <c:pt idx="1057">
                  <c:v>39469</c:v>
                </c:pt>
                <c:pt idx="1058">
                  <c:v>39465</c:v>
                </c:pt>
                <c:pt idx="1059">
                  <c:v>39464</c:v>
                </c:pt>
                <c:pt idx="1060">
                  <c:v>39463</c:v>
                </c:pt>
                <c:pt idx="1061">
                  <c:v>39462</c:v>
                </c:pt>
                <c:pt idx="1062">
                  <c:v>39461</c:v>
                </c:pt>
                <c:pt idx="1063">
                  <c:v>39458</c:v>
                </c:pt>
                <c:pt idx="1064">
                  <c:v>39457</c:v>
                </c:pt>
                <c:pt idx="1065">
                  <c:v>39456</c:v>
                </c:pt>
                <c:pt idx="1066">
                  <c:v>39455</c:v>
                </c:pt>
                <c:pt idx="1067">
                  <c:v>39454</c:v>
                </c:pt>
                <c:pt idx="1068">
                  <c:v>39451</c:v>
                </c:pt>
                <c:pt idx="1069">
                  <c:v>39450</c:v>
                </c:pt>
                <c:pt idx="1070">
                  <c:v>39449</c:v>
                </c:pt>
                <c:pt idx="1071">
                  <c:v>39447</c:v>
                </c:pt>
                <c:pt idx="1072">
                  <c:v>39444</c:v>
                </c:pt>
                <c:pt idx="1073">
                  <c:v>39443</c:v>
                </c:pt>
                <c:pt idx="1074">
                  <c:v>39442</c:v>
                </c:pt>
                <c:pt idx="1075">
                  <c:v>39440</c:v>
                </c:pt>
                <c:pt idx="1076">
                  <c:v>39437</c:v>
                </c:pt>
                <c:pt idx="1077">
                  <c:v>39436</c:v>
                </c:pt>
                <c:pt idx="1078">
                  <c:v>39435</c:v>
                </c:pt>
                <c:pt idx="1079">
                  <c:v>39434</c:v>
                </c:pt>
                <c:pt idx="1080">
                  <c:v>39433</c:v>
                </c:pt>
                <c:pt idx="1081">
                  <c:v>39430</c:v>
                </c:pt>
                <c:pt idx="1082">
                  <c:v>39429</c:v>
                </c:pt>
                <c:pt idx="1083">
                  <c:v>39428</c:v>
                </c:pt>
                <c:pt idx="1084">
                  <c:v>39427</c:v>
                </c:pt>
                <c:pt idx="1085">
                  <c:v>39426</c:v>
                </c:pt>
                <c:pt idx="1086">
                  <c:v>39423</c:v>
                </c:pt>
                <c:pt idx="1087">
                  <c:v>39422</c:v>
                </c:pt>
                <c:pt idx="1088">
                  <c:v>39421</c:v>
                </c:pt>
                <c:pt idx="1089">
                  <c:v>39420</c:v>
                </c:pt>
                <c:pt idx="1090">
                  <c:v>39419</c:v>
                </c:pt>
                <c:pt idx="1091">
                  <c:v>39416</c:v>
                </c:pt>
                <c:pt idx="1092">
                  <c:v>39415</c:v>
                </c:pt>
                <c:pt idx="1093">
                  <c:v>39414</c:v>
                </c:pt>
                <c:pt idx="1094">
                  <c:v>39413</c:v>
                </c:pt>
                <c:pt idx="1095">
                  <c:v>39412</c:v>
                </c:pt>
                <c:pt idx="1096">
                  <c:v>39409</c:v>
                </c:pt>
                <c:pt idx="1097">
                  <c:v>39407</c:v>
                </c:pt>
                <c:pt idx="1098">
                  <c:v>39406</c:v>
                </c:pt>
                <c:pt idx="1099">
                  <c:v>39405</c:v>
                </c:pt>
                <c:pt idx="1100">
                  <c:v>39402</c:v>
                </c:pt>
                <c:pt idx="1101">
                  <c:v>39401</c:v>
                </c:pt>
                <c:pt idx="1102">
                  <c:v>39400</c:v>
                </c:pt>
                <c:pt idx="1103">
                  <c:v>39399</c:v>
                </c:pt>
                <c:pt idx="1104">
                  <c:v>39398</c:v>
                </c:pt>
                <c:pt idx="1105">
                  <c:v>39395</c:v>
                </c:pt>
                <c:pt idx="1106">
                  <c:v>39394</c:v>
                </c:pt>
                <c:pt idx="1107">
                  <c:v>39393</c:v>
                </c:pt>
                <c:pt idx="1108">
                  <c:v>39392</c:v>
                </c:pt>
                <c:pt idx="1109">
                  <c:v>39391</c:v>
                </c:pt>
                <c:pt idx="1110">
                  <c:v>39388</c:v>
                </c:pt>
                <c:pt idx="1111">
                  <c:v>39387</c:v>
                </c:pt>
                <c:pt idx="1112">
                  <c:v>39386</c:v>
                </c:pt>
                <c:pt idx="1113">
                  <c:v>39385</c:v>
                </c:pt>
                <c:pt idx="1114">
                  <c:v>39384</c:v>
                </c:pt>
                <c:pt idx="1115">
                  <c:v>39381</c:v>
                </c:pt>
                <c:pt idx="1116">
                  <c:v>39380</c:v>
                </c:pt>
                <c:pt idx="1117">
                  <c:v>39379</c:v>
                </c:pt>
                <c:pt idx="1118">
                  <c:v>39378</c:v>
                </c:pt>
                <c:pt idx="1119">
                  <c:v>39377</c:v>
                </c:pt>
                <c:pt idx="1120">
                  <c:v>39374</c:v>
                </c:pt>
                <c:pt idx="1121">
                  <c:v>39373</c:v>
                </c:pt>
                <c:pt idx="1122">
                  <c:v>39372</c:v>
                </c:pt>
                <c:pt idx="1123">
                  <c:v>39371</c:v>
                </c:pt>
                <c:pt idx="1124">
                  <c:v>39370</c:v>
                </c:pt>
                <c:pt idx="1125">
                  <c:v>39367</c:v>
                </c:pt>
                <c:pt idx="1126">
                  <c:v>39366</c:v>
                </c:pt>
                <c:pt idx="1127">
                  <c:v>39365</c:v>
                </c:pt>
                <c:pt idx="1128">
                  <c:v>39364</c:v>
                </c:pt>
                <c:pt idx="1129">
                  <c:v>39363</c:v>
                </c:pt>
                <c:pt idx="1130">
                  <c:v>39360</c:v>
                </c:pt>
                <c:pt idx="1131">
                  <c:v>39359</c:v>
                </c:pt>
                <c:pt idx="1132">
                  <c:v>39358</c:v>
                </c:pt>
                <c:pt idx="1133">
                  <c:v>39357</c:v>
                </c:pt>
                <c:pt idx="1134">
                  <c:v>39356</c:v>
                </c:pt>
                <c:pt idx="1135">
                  <c:v>39353</c:v>
                </c:pt>
                <c:pt idx="1136">
                  <c:v>39352</c:v>
                </c:pt>
                <c:pt idx="1137">
                  <c:v>39351</c:v>
                </c:pt>
                <c:pt idx="1138">
                  <c:v>39350</c:v>
                </c:pt>
                <c:pt idx="1139">
                  <c:v>39349</c:v>
                </c:pt>
                <c:pt idx="1140">
                  <c:v>39346</c:v>
                </c:pt>
                <c:pt idx="1141">
                  <c:v>39345</c:v>
                </c:pt>
                <c:pt idx="1142">
                  <c:v>39344</c:v>
                </c:pt>
                <c:pt idx="1143">
                  <c:v>39343</c:v>
                </c:pt>
                <c:pt idx="1144">
                  <c:v>39342</c:v>
                </c:pt>
                <c:pt idx="1145">
                  <c:v>39339</c:v>
                </c:pt>
                <c:pt idx="1146">
                  <c:v>39338</c:v>
                </c:pt>
                <c:pt idx="1147">
                  <c:v>39337</c:v>
                </c:pt>
                <c:pt idx="1148">
                  <c:v>39336</c:v>
                </c:pt>
                <c:pt idx="1149">
                  <c:v>39335</c:v>
                </c:pt>
                <c:pt idx="1150">
                  <c:v>39332</c:v>
                </c:pt>
                <c:pt idx="1151">
                  <c:v>39331</c:v>
                </c:pt>
                <c:pt idx="1152">
                  <c:v>39330</c:v>
                </c:pt>
                <c:pt idx="1153">
                  <c:v>39329</c:v>
                </c:pt>
                <c:pt idx="1154">
                  <c:v>39325</c:v>
                </c:pt>
                <c:pt idx="1155">
                  <c:v>39324</c:v>
                </c:pt>
                <c:pt idx="1156">
                  <c:v>39323</c:v>
                </c:pt>
                <c:pt idx="1157">
                  <c:v>39322</c:v>
                </c:pt>
                <c:pt idx="1158">
                  <c:v>39321</c:v>
                </c:pt>
                <c:pt idx="1159">
                  <c:v>39318</c:v>
                </c:pt>
                <c:pt idx="1160">
                  <c:v>39317</c:v>
                </c:pt>
                <c:pt idx="1161">
                  <c:v>39316</c:v>
                </c:pt>
                <c:pt idx="1162">
                  <c:v>39315</c:v>
                </c:pt>
                <c:pt idx="1163">
                  <c:v>39314</c:v>
                </c:pt>
                <c:pt idx="1164">
                  <c:v>39311</c:v>
                </c:pt>
                <c:pt idx="1165">
                  <c:v>39310</c:v>
                </c:pt>
                <c:pt idx="1166">
                  <c:v>39309</c:v>
                </c:pt>
                <c:pt idx="1167">
                  <c:v>39308</c:v>
                </c:pt>
                <c:pt idx="1168">
                  <c:v>39307</c:v>
                </c:pt>
                <c:pt idx="1169">
                  <c:v>39304</c:v>
                </c:pt>
                <c:pt idx="1170">
                  <c:v>39303</c:v>
                </c:pt>
                <c:pt idx="1171">
                  <c:v>39302</c:v>
                </c:pt>
                <c:pt idx="1172">
                  <c:v>39301</c:v>
                </c:pt>
                <c:pt idx="1173">
                  <c:v>39300</c:v>
                </c:pt>
                <c:pt idx="1174">
                  <c:v>39297</c:v>
                </c:pt>
                <c:pt idx="1175">
                  <c:v>39296</c:v>
                </c:pt>
                <c:pt idx="1176">
                  <c:v>39295</c:v>
                </c:pt>
                <c:pt idx="1177">
                  <c:v>39294</c:v>
                </c:pt>
                <c:pt idx="1178">
                  <c:v>39293</c:v>
                </c:pt>
                <c:pt idx="1179">
                  <c:v>39290</c:v>
                </c:pt>
                <c:pt idx="1180">
                  <c:v>39289</c:v>
                </c:pt>
                <c:pt idx="1181">
                  <c:v>39288</c:v>
                </c:pt>
                <c:pt idx="1182">
                  <c:v>39287</c:v>
                </c:pt>
                <c:pt idx="1183">
                  <c:v>39286</c:v>
                </c:pt>
                <c:pt idx="1184">
                  <c:v>39283</c:v>
                </c:pt>
                <c:pt idx="1185">
                  <c:v>39282</c:v>
                </c:pt>
                <c:pt idx="1186">
                  <c:v>39281</c:v>
                </c:pt>
                <c:pt idx="1187">
                  <c:v>39280</c:v>
                </c:pt>
                <c:pt idx="1188">
                  <c:v>39279</c:v>
                </c:pt>
                <c:pt idx="1189">
                  <c:v>39276</c:v>
                </c:pt>
                <c:pt idx="1190">
                  <c:v>39275</c:v>
                </c:pt>
                <c:pt idx="1191">
                  <c:v>39274</c:v>
                </c:pt>
                <c:pt idx="1192">
                  <c:v>39273</c:v>
                </c:pt>
                <c:pt idx="1193">
                  <c:v>39272</c:v>
                </c:pt>
                <c:pt idx="1194">
                  <c:v>39269</c:v>
                </c:pt>
                <c:pt idx="1195">
                  <c:v>39268</c:v>
                </c:pt>
                <c:pt idx="1196">
                  <c:v>39266</c:v>
                </c:pt>
                <c:pt idx="1197">
                  <c:v>39265</c:v>
                </c:pt>
                <c:pt idx="1198">
                  <c:v>39262</c:v>
                </c:pt>
                <c:pt idx="1199">
                  <c:v>39261</c:v>
                </c:pt>
                <c:pt idx="1200">
                  <c:v>39260</c:v>
                </c:pt>
                <c:pt idx="1201">
                  <c:v>39259</c:v>
                </c:pt>
                <c:pt idx="1202">
                  <c:v>39258</c:v>
                </c:pt>
                <c:pt idx="1203">
                  <c:v>39255</c:v>
                </c:pt>
                <c:pt idx="1204">
                  <c:v>39254</c:v>
                </c:pt>
                <c:pt idx="1205">
                  <c:v>39253</c:v>
                </c:pt>
                <c:pt idx="1206">
                  <c:v>39252</c:v>
                </c:pt>
                <c:pt idx="1207">
                  <c:v>39251</c:v>
                </c:pt>
                <c:pt idx="1208">
                  <c:v>39248</c:v>
                </c:pt>
                <c:pt idx="1209">
                  <c:v>39247</c:v>
                </c:pt>
                <c:pt idx="1210">
                  <c:v>39246</c:v>
                </c:pt>
                <c:pt idx="1211">
                  <c:v>39245</c:v>
                </c:pt>
                <c:pt idx="1212">
                  <c:v>39244</c:v>
                </c:pt>
                <c:pt idx="1213">
                  <c:v>39241</c:v>
                </c:pt>
                <c:pt idx="1214">
                  <c:v>39240</c:v>
                </c:pt>
                <c:pt idx="1215">
                  <c:v>39239</c:v>
                </c:pt>
                <c:pt idx="1216">
                  <c:v>39238</c:v>
                </c:pt>
                <c:pt idx="1217">
                  <c:v>39237</c:v>
                </c:pt>
                <c:pt idx="1218">
                  <c:v>39234</c:v>
                </c:pt>
                <c:pt idx="1219">
                  <c:v>39233</c:v>
                </c:pt>
                <c:pt idx="1220">
                  <c:v>39232</c:v>
                </c:pt>
                <c:pt idx="1221">
                  <c:v>39231</c:v>
                </c:pt>
                <c:pt idx="1222">
                  <c:v>39227</c:v>
                </c:pt>
                <c:pt idx="1223">
                  <c:v>39226</c:v>
                </c:pt>
                <c:pt idx="1224">
                  <c:v>39225</c:v>
                </c:pt>
                <c:pt idx="1225">
                  <c:v>39224</c:v>
                </c:pt>
                <c:pt idx="1226">
                  <c:v>39223</c:v>
                </c:pt>
                <c:pt idx="1227">
                  <c:v>39220</c:v>
                </c:pt>
                <c:pt idx="1228">
                  <c:v>39219</c:v>
                </c:pt>
                <c:pt idx="1229">
                  <c:v>39218</c:v>
                </c:pt>
                <c:pt idx="1230">
                  <c:v>39217</c:v>
                </c:pt>
                <c:pt idx="1231">
                  <c:v>39216</c:v>
                </c:pt>
                <c:pt idx="1232">
                  <c:v>39213</c:v>
                </c:pt>
                <c:pt idx="1233">
                  <c:v>39212</c:v>
                </c:pt>
                <c:pt idx="1234">
                  <c:v>39211</c:v>
                </c:pt>
                <c:pt idx="1235">
                  <c:v>39210</c:v>
                </c:pt>
                <c:pt idx="1236">
                  <c:v>39209</c:v>
                </c:pt>
                <c:pt idx="1237">
                  <c:v>39206</c:v>
                </c:pt>
                <c:pt idx="1238">
                  <c:v>39205</c:v>
                </c:pt>
                <c:pt idx="1239">
                  <c:v>39204</c:v>
                </c:pt>
                <c:pt idx="1240">
                  <c:v>39203</c:v>
                </c:pt>
                <c:pt idx="1241">
                  <c:v>39202</c:v>
                </c:pt>
                <c:pt idx="1242">
                  <c:v>39199</c:v>
                </c:pt>
                <c:pt idx="1243">
                  <c:v>39198</c:v>
                </c:pt>
                <c:pt idx="1244">
                  <c:v>39197</c:v>
                </c:pt>
                <c:pt idx="1245">
                  <c:v>39196</c:v>
                </c:pt>
                <c:pt idx="1246">
                  <c:v>39195</c:v>
                </c:pt>
                <c:pt idx="1247">
                  <c:v>39192</c:v>
                </c:pt>
                <c:pt idx="1248">
                  <c:v>39191</c:v>
                </c:pt>
                <c:pt idx="1249">
                  <c:v>39190</c:v>
                </c:pt>
                <c:pt idx="1250">
                  <c:v>39189</c:v>
                </c:pt>
                <c:pt idx="1251">
                  <c:v>39188</c:v>
                </c:pt>
                <c:pt idx="1252">
                  <c:v>39185</c:v>
                </c:pt>
                <c:pt idx="1253">
                  <c:v>39184</c:v>
                </c:pt>
                <c:pt idx="1254">
                  <c:v>39183</c:v>
                </c:pt>
                <c:pt idx="1255">
                  <c:v>39182</c:v>
                </c:pt>
                <c:pt idx="1256">
                  <c:v>39181</c:v>
                </c:pt>
                <c:pt idx="1257">
                  <c:v>39177</c:v>
                </c:pt>
                <c:pt idx="1258">
                  <c:v>39176</c:v>
                </c:pt>
                <c:pt idx="1259">
                  <c:v>39175</c:v>
                </c:pt>
                <c:pt idx="1260">
                  <c:v>39174</c:v>
                </c:pt>
                <c:pt idx="1261">
                  <c:v>39171</c:v>
                </c:pt>
                <c:pt idx="1262">
                  <c:v>39170</c:v>
                </c:pt>
                <c:pt idx="1263">
                  <c:v>39169</c:v>
                </c:pt>
                <c:pt idx="1264">
                  <c:v>39168</c:v>
                </c:pt>
                <c:pt idx="1265">
                  <c:v>39167</c:v>
                </c:pt>
                <c:pt idx="1266">
                  <c:v>39164</c:v>
                </c:pt>
                <c:pt idx="1267">
                  <c:v>39163</c:v>
                </c:pt>
                <c:pt idx="1268">
                  <c:v>39162</c:v>
                </c:pt>
                <c:pt idx="1269">
                  <c:v>39161</c:v>
                </c:pt>
                <c:pt idx="1270">
                  <c:v>39160</c:v>
                </c:pt>
                <c:pt idx="1271">
                  <c:v>39157</c:v>
                </c:pt>
                <c:pt idx="1272">
                  <c:v>39156</c:v>
                </c:pt>
                <c:pt idx="1273">
                  <c:v>39155</c:v>
                </c:pt>
                <c:pt idx="1274">
                  <c:v>39154</c:v>
                </c:pt>
                <c:pt idx="1275">
                  <c:v>39153</c:v>
                </c:pt>
                <c:pt idx="1276">
                  <c:v>39150</c:v>
                </c:pt>
                <c:pt idx="1277">
                  <c:v>39149</c:v>
                </c:pt>
                <c:pt idx="1278">
                  <c:v>39148</c:v>
                </c:pt>
                <c:pt idx="1279">
                  <c:v>39147</c:v>
                </c:pt>
                <c:pt idx="1280">
                  <c:v>39146</c:v>
                </c:pt>
                <c:pt idx="1281">
                  <c:v>39143</c:v>
                </c:pt>
                <c:pt idx="1282">
                  <c:v>39142</c:v>
                </c:pt>
                <c:pt idx="1283">
                  <c:v>39141</c:v>
                </c:pt>
                <c:pt idx="1284">
                  <c:v>39140</c:v>
                </c:pt>
                <c:pt idx="1285">
                  <c:v>39139</c:v>
                </c:pt>
                <c:pt idx="1286">
                  <c:v>39136</c:v>
                </c:pt>
                <c:pt idx="1287">
                  <c:v>39135</c:v>
                </c:pt>
                <c:pt idx="1288">
                  <c:v>39134</c:v>
                </c:pt>
                <c:pt idx="1289">
                  <c:v>39133</c:v>
                </c:pt>
                <c:pt idx="1290">
                  <c:v>39129</c:v>
                </c:pt>
                <c:pt idx="1291">
                  <c:v>39128</c:v>
                </c:pt>
                <c:pt idx="1292">
                  <c:v>39127</c:v>
                </c:pt>
                <c:pt idx="1293">
                  <c:v>39126</c:v>
                </c:pt>
                <c:pt idx="1294">
                  <c:v>39125</c:v>
                </c:pt>
                <c:pt idx="1295">
                  <c:v>39122</c:v>
                </c:pt>
                <c:pt idx="1296">
                  <c:v>39121</c:v>
                </c:pt>
                <c:pt idx="1297">
                  <c:v>39120</c:v>
                </c:pt>
                <c:pt idx="1298">
                  <c:v>39119</c:v>
                </c:pt>
                <c:pt idx="1299">
                  <c:v>39118</c:v>
                </c:pt>
                <c:pt idx="1300">
                  <c:v>39115</c:v>
                </c:pt>
                <c:pt idx="1301">
                  <c:v>39114</c:v>
                </c:pt>
                <c:pt idx="1302">
                  <c:v>39113</c:v>
                </c:pt>
                <c:pt idx="1303">
                  <c:v>39112</c:v>
                </c:pt>
                <c:pt idx="1304">
                  <c:v>39111</c:v>
                </c:pt>
                <c:pt idx="1305">
                  <c:v>39108</c:v>
                </c:pt>
                <c:pt idx="1306">
                  <c:v>39107</c:v>
                </c:pt>
                <c:pt idx="1307">
                  <c:v>39106</c:v>
                </c:pt>
                <c:pt idx="1308">
                  <c:v>39105</c:v>
                </c:pt>
                <c:pt idx="1309">
                  <c:v>39104</c:v>
                </c:pt>
                <c:pt idx="1310">
                  <c:v>39101</c:v>
                </c:pt>
                <c:pt idx="1311">
                  <c:v>39100</c:v>
                </c:pt>
                <c:pt idx="1312">
                  <c:v>39099</c:v>
                </c:pt>
                <c:pt idx="1313">
                  <c:v>39098</c:v>
                </c:pt>
                <c:pt idx="1314">
                  <c:v>39094</c:v>
                </c:pt>
                <c:pt idx="1315">
                  <c:v>39093</c:v>
                </c:pt>
                <c:pt idx="1316">
                  <c:v>39092</c:v>
                </c:pt>
                <c:pt idx="1317">
                  <c:v>39091</c:v>
                </c:pt>
                <c:pt idx="1318">
                  <c:v>39090</c:v>
                </c:pt>
                <c:pt idx="1319">
                  <c:v>39087</c:v>
                </c:pt>
                <c:pt idx="1320">
                  <c:v>39086</c:v>
                </c:pt>
                <c:pt idx="1321">
                  <c:v>39085</c:v>
                </c:pt>
                <c:pt idx="1322">
                  <c:v>39080</c:v>
                </c:pt>
                <c:pt idx="1323">
                  <c:v>39079</c:v>
                </c:pt>
                <c:pt idx="1324">
                  <c:v>39078</c:v>
                </c:pt>
                <c:pt idx="1325">
                  <c:v>39077</c:v>
                </c:pt>
                <c:pt idx="1326">
                  <c:v>39073</c:v>
                </c:pt>
                <c:pt idx="1327">
                  <c:v>39072</c:v>
                </c:pt>
                <c:pt idx="1328">
                  <c:v>39071</c:v>
                </c:pt>
                <c:pt idx="1329">
                  <c:v>39070</c:v>
                </c:pt>
                <c:pt idx="1330">
                  <c:v>39069</c:v>
                </c:pt>
                <c:pt idx="1331">
                  <c:v>39066</c:v>
                </c:pt>
                <c:pt idx="1332">
                  <c:v>39065</c:v>
                </c:pt>
                <c:pt idx="1333">
                  <c:v>39064</c:v>
                </c:pt>
                <c:pt idx="1334">
                  <c:v>39063</c:v>
                </c:pt>
                <c:pt idx="1335">
                  <c:v>39062</c:v>
                </c:pt>
                <c:pt idx="1336">
                  <c:v>39059</c:v>
                </c:pt>
                <c:pt idx="1337">
                  <c:v>39058</c:v>
                </c:pt>
                <c:pt idx="1338">
                  <c:v>39057</c:v>
                </c:pt>
                <c:pt idx="1339">
                  <c:v>39056</c:v>
                </c:pt>
                <c:pt idx="1340">
                  <c:v>39055</c:v>
                </c:pt>
                <c:pt idx="1341">
                  <c:v>39052</c:v>
                </c:pt>
                <c:pt idx="1342">
                  <c:v>39051</c:v>
                </c:pt>
                <c:pt idx="1343">
                  <c:v>39050</c:v>
                </c:pt>
                <c:pt idx="1344">
                  <c:v>39049</c:v>
                </c:pt>
                <c:pt idx="1345">
                  <c:v>39048</c:v>
                </c:pt>
                <c:pt idx="1346">
                  <c:v>39045</c:v>
                </c:pt>
                <c:pt idx="1347">
                  <c:v>39043</c:v>
                </c:pt>
                <c:pt idx="1348">
                  <c:v>39042</c:v>
                </c:pt>
                <c:pt idx="1349">
                  <c:v>39041</c:v>
                </c:pt>
                <c:pt idx="1350">
                  <c:v>39038</c:v>
                </c:pt>
                <c:pt idx="1351">
                  <c:v>39037</c:v>
                </c:pt>
                <c:pt idx="1352">
                  <c:v>39036</c:v>
                </c:pt>
                <c:pt idx="1353">
                  <c:v>39035</c:v>
                </c:pt>
                <c:pt idx="1354">
                  <c:v>39034</c:v>
                </c:pt>
                <c:pt idx="1355">
                  <c:v>39031</c:v>
                </c:pt>
                <c:pt idx="1356">
                  <c:v>39030</c:v>
                </c:pt>
                <c:pt idx="1357">
                  <c:v>39029</c:v>
                </c:pt>
                <c:pt idx="1358">
                  <c:v>39028</c:v>
                </c:pt>
                <c:pt idx="1359">
                  <c:v>39027</c:v>
                </c:pt>
                <c:pt idx="1360">
                  <c:v>39024</c:v>
                </c:pt>
                <c:pt idx="1361">
                  <c:v>39023</c:v>
                </c:pt>
                <c:pt idx="1362">
                  <c:v>39022</c:v>
                </c:pt>
                <c:pt idx="1363">
                  <c:v>39021</c:v>
                </c:pt>
                <c:pt idx="1364">
                  <c:v>39020</c:v>
                </c:pt>
                <c:pt idx="1365">
                  <c:v>39017</c:v>
                </c:pt>
                <c:pt idx="1366">
                  <c:v>39016</c:v>
                </c:pt>
                <c:pt idx="1367">
                  <c:v>39015</c:v>
                </c:pt>
                <c:pt idx="1368">
                  <c:v>39014</c:v>
                </c:pt>
                <c:pt idx="1369">
                  <c:v>39013</c:v>
                </c:pt>
                <c:pt idx="1370">
                  <c:v>39010</c:v>
                </c:pt>
                <c:pt idx="1371">
                  <c:v>39009</c:v>
                </c:pt>
                <c:pt idx="1372">
                  <c:v>39008</c:v>
                </c:pt>
                <c:pt idx="1373">
                  <c:v>39007</c:v>
                </c:pt>
                <c:pt idx="1374">
                  <c:v>39006</c:v>
                </c:pt>
                <c:pt idx="1375">
                  <c:v>39003</c:v>
                </c:pt>
                <c:pt idx="1376">
                  <c:v>39002</c:v>
                </c:pt>
                <c:pt idx="1377">
                  <c:v>39001</c:v>
                </c:pt>
                <c:pt idx="1378">
                  <c:v>39000</c:v>
                </c:pt>
                <c:pt idx="1379">
                  <c:v>38999</c:v>
                </c:pt>
                <c:pt idx="1380">
                  <c:v>38996</c:v>
                </c:pt>
                <c:pt idx="1381">
                  <c:v>38995</c:v>
                </c:pt>
                <c:pt idx="1382">
                  <c:v>38994</c:v>
                </c:pt>
                <c:pt idx="1383">
                  <c:v>38993</c:v>
                </c:pt>
                <c:pt idx="1384">
                  <c:v>38992</c:v>
                </c:pt>
                <c:pt idx="1385">
                  <c:v>38989</c:v>
                </c:pt>
                <c:pt idx="1386">
                  <c:v>38988</c:v>
                </c:pt>
                <c:pt idx="1387">
                  <c:v>38987</c:v>
                </c:pt>
                <c:pt idx="1388">
                  <c:v>38986</c:v>
                </c:pt>
                <c:pt idx="1389">
                  <c:v>38985</c:v>
                </c:pt>
                <c:pt idx="1390">
                  <c:v>38982</c:v>
                </c:pt>
                <c:pt idx="1391">
                  <c:v>38981</c:v>
                </c:pt>
                <c:pt idx="1392">
                  <c:v>38980</c:v>
                </c:pt>
                <c:pt idx="1393">
                  <c:v>38979</c:v>
                </c:pt>
                <c:pt idx="1394">
                  <c:v>38978</c:v>
                </c:pt>
                <c:pt idx="1395">
                  <c:v>38975</c:v>
                </c:pt>
                <c:pt idx="1396">
                  <c:v>38974</c:v>
                </c:pt>
                <c:pt idx="1397">
                  <c:v>38973</c:v>
                </c:pt>
                <c:pt idx="1398">
                  <c:v>38972</c:v>
                </c:pt>
                <c:pt idx="1399">
                  <c:v>38971</c:v>
                </c:pt>
                <c:pt idx="1400">
                  <c:v>38968</c:v>
                </c:pt>
                <c:pt idx="1401">
                  <c:v>38967</c:v>
                </c:pt>
                <c:pt idx="1402">
                  <c:v>38966</c:v>
                </c:pt>
                <c:pt idx="1403">
                  <c:v>38965</c:v>
                </c:pt>
                <c:pt idx="1404">
                  <c:v>38961</c:v>
                </c:pt>
                <c:pt idx="1405">
                  <c:v>38960</c:v>
                </c:pt>
                <c:pt idx="1406">
                  <c:v>38959</c:v>
                </c:pt>
                <c:pt idx="1407">
                  <c:v>38958</c:v>
                </c:pt>
                <c:pt idx="1408">
                  <c:v>38957</c:v>
                </c:pt>
                <c:pt idx="1409">
                  <c:v>38954</c:v>
                </c:pt>
                <c:pt idx="1410">
                  <c:v>38953</c:v>
                </c:pt>
                <c:pt idx="1411">
                  <c:v>38952</c:v>
                </c:pt>
                <c:pt idx="1412">
                  <c:v>38951</c:v>
                </c:pt>
                <c:pt idx="1413">
                  <c:v>38950</c:v>
                </c:pt>
                <c:pt idx="1414">
                  <c:v>38947</c:v>
                </c:pt>
                <c:pt idx="1415">
                  <c:v>38946</c:v>
                </c:pt>
                <c:pt idx="1416">
                  <c:v>38945</c:v>
                </c:pt>
                <c:pt idx="1417">
                  <c:v>38944</c:v>
                </c:pt>
                <c:pt idx="1418">
                  <c:v>38943</c:v>
                </c:pt>
                <c:pt idx="1419">
                  <c:v>38940</c:v>
                </c:pt>
                <c:pt idx="1420">
                  <c:v>38939</c:v>
                </c:pt>
                <c:pt idx="1421">
                  <c:v>38938</c:v>
                </c:pt>
                <c:pt idx="1422">
                  <c:v>38937</c:v>
                </c:pt>
                <c:pt idx="1423">
                  <c:v>38936</c:v>
                </c:pt>
                <c:pt idx="1424">
                  <c:v>38933</c:v>
                </c:pt>
                <c:pt idx="1425">
                  <c:v>38932</c:v>
                </c:pt>
                <c:pt idx="1426">
                  <c:v>38931</c:v>
                </c:pt>
                <c:pt idx="1427">
                  <c:v>38930</c:v>
                </c:pt>
                <c:pt idx="1428">
                  <c:v>38929</c:v>
                </c:pt>
                <c:pt idx="1429">
                  <c:v>38926</c:v>
                </c:pt>
                <c:pt idx="1430">
                  <c:v>38925</c:v>
                </c:pt>
                <c:pt idx="1431">
                  <c:v>38924</c:v>
                </c:pt>
                <c:pt idx="1432">
                  <c:v>38923</c:v>
                </c:pt>
                <c:pt idx="1433">
                  <c:v>38922</c:v>
                </c:pt>
                <c:pt idx="1434">
                  <c:v>38919</c:v>
                </c:pt>
                <c:pt idx="1435">
                  <c:v>38918</c:v>
                </c:pt>
                <c:pt idx="1436">
                  <c:v>38917</c:v>
                </c:pt>
                <c:pt idx="1437">
                  <c:v>38916</c:v>
                </c:pt>
                <c:pt idx="1438">
                  <c:v>38915</c:v>
                </c:pt>
                <c:pt idx="1439">
                  <c:v>38912</c:v>
                </c:pt>
                <c:pt idx="1440">
                  <c:v>38911</c:v>
                </c:pt>
                <c:pt idx="1441">
                  <c:v>38910</c:v>
                </c:pt>
                <c:pt idx="1442">
                  <c:v>38909</c:v>
                </c:pt>
                <c:pt idx="1443">
                  <c:v>38908</c:v>
                </c:pt>
                <c:pt idx="1444">
                  <c:v>38905</c:v>
                </c:pt>
                <c:pt idx="1445">
                  <c:v>38904</c:v>
                </c:pt>
                <c:pt idx="1446">
                  <c:v>38903</c:v>
                </c:pt>
                <c:pt idx="1447">
                  <c:v>38901</c:v>
                </c:pt>
                <c:pt idx="1448">
                  <c:v>38898</c:v>
                </c:pt>
                <c:pt idx="1449">
                  <c:v>38897</c:v>
                </c:pt>
                <c:pt idx="1450">
                  <c:v>38896</c:v>
                </c:pt>
                <c:pt idx="1451">
                  <c:v>38895</c:v>
                </c:pt>
                <c:pt idx="1452">
                  <c:v>38894</c:v>
                </c:pt>
                <c:pt idx="1453">
                  <c:v>38891</c:v>
                </c:pt>
                <c:pt idx="1454">
                  <c:v>38890</c:v>
                </c:pt>
                <c:pt idx="1455">
                  <c:v>38889</c:v>
                </c:pt>
                <c:pt idx="1456">
                  <c:v>38888</c:v>
                </c:pt>
                <c:pt idx="1457">
                  <c:v>38887</c:v>
                </c:pt>
                <c:pt idx="1458">
                  <c:v>38884</c:v>
                </c:pt>
                <c:pt idx="1459">
                  <c:v>38883</c:v>
                </c:pt>
                <c:pt idx="1460">
                  <c:v>38882</c:v>
                </c:pt>
                <c:pt idx="1461">
                  <c:v>38881</c:v>
                </c:pt>
                <c:pt idx="1462">
                  <c:v>38880</c:v>
                </c:pt>
                <c:pt idx="1463">
                  <c:v>38877</c:v>
                </c:pt>
                <c:pt idx="1464">
                  <c:v>38876</c:v>
                </c:pt>
                <c:pt idx="1465">
                  <c:v>38875</c:v>
                </c:pt>
                <c:pt idx="1466">
                  <c:v>38874</c:v>
                </c:pt>
                <c:pt idx="1467">
                  <c:v>38873</c:v>
                </c:pt>
                <c:pt idx="1468">
                  <c:v>38870</c:v>
                </c:pt>
                <c:pt idx="1469">
                  <c:v>38869</c:v>
                </c:pt>
                <c:pt idx="1470">
                  <c:v>38868</c:v>
                </c:pt>
                <c:pt idx="1471">
                  <c:v>38867</c:v>
                </c:pt>
                <c:pt idx="1472">
                  <c:v>38863</c:v>
                </c:pt>
                <c:pt idx="1473">
                  <c:v>38862</c:v>
                </c:pt>
                <c:pt idx="1474">
                  <c:v>38861</c:v>
                </c:pt>
                <c:pt idx="1475">
                  <c:v>38860</c:v>
                </c:pt>
                <c:pt idx="1476">
                  <c:v>38859</c:v>
                </c:pt>
                <c:pt idx="1477">
                  <c:v>38856</c:v>
                </c:pt>
                <c:pt idx="1478">
                  <c:v>38855</c:v>
                </c:pt>
                <c:pt idx="1479">
                  <c:v>38854</c:v>
                </c:pt>
                <c:pt idx="1480">
                  <c:v>38853</c:v>
                </c:pt>
                <c:pt idx="1481">
                  <c:v>38852</c:v>
                </c:pt>
                <c:pt idx="1482">
                  <c:v>38849</c:v>
                </c:pt>
                <c:pt idx="1483">
                  <c:v>38848</c:v>
                </c:pt>
                <c:pt idx="1484">
                  <c:v>38847</c:v>
                </c:pt>
                <c:pt idx="1485">
                  <c:v>38846</c:v>
                </c:pt>
                <c:pt idx="1486">
                  <c:v>38845</c:v>
                </c:pt>
                <c:pt idx="1487">
                  <c:v>38842</c:v>
                </c:pt>
                <c:pt idx="1488">
                  <c:v>38841</c:v>
                </c:pt>
                <c:pt idx="1489">
                  <c:v>38840</c:v>
                </c:pt>
                <c:pt idx="1490">
                  <c:v>38839</c:v>
                </c:pt>
                <c:pt idx="1491">
                  <c:v>38838</c:v>
                </c:pt>
                <c:pt idx="1492">
                  <c:v>38835</c:v>
                </c:pt>
                <c:pt idx="1493">
                  <c:v>38834</c:v>
                </c:pt>
                <c:pt idx="1494">
                  <c:v>38833</c:v>
                </c:pt>
                <c:pt idx="1495">
                  <c:v>38832</c:v>
                </c:pt>
                <c:pt idx="1496">
                  <c:v>38831</c:v>
                </c:pt>
                <c:pt idx="1497">
                  <c:v>38828</c:v>
                </c:pt>
                <c:pt idx="1498">
                  <c:v>38827</c:v>
                </c:pt>
                <c:pt idx="1499">
                  <c:v>38826</c:v>
                </c:pt>
                <c:pt idx="1500">
                  <c:v>38825</c:v>
                </c:pt>
                <c:pt idx="1501">
                  <c:v>38824</c:v>
                </c:pt>
                <c:pt idx="1502">
                  <c:v>38820</c:v>
                </c:pt>
                <c:pt idx="1503">
                  <c:v>38819</c:v>
                </c:pt>
                <c:pt idx="1504">
                  <c:v>38818</c:v>
                </c:pt>
                <c:pt idx="1505">
                  <c:v>38817</c:v>
                </c:pt>
                <c:pt idx="1506">
                  <c:v>38814</c:v>
                </c:pt>
                <c:pt idx="1507">
                  <c:v>38813</c:v>
                </c:pt>
                <c:pt idx="1508">
                  <c:v>38812</c:v>
                </c:pt>
                <c:pt idx="1509">
                  <c:v>38811</c:v>
                </c:pt>
                <c:pt idx="1510">
                  <c:v>38810</c:v>
                </c:pt>
                <c:pt idx="1511">
                  <c:v>38807</c:v>
                </c:pt>
                <c:pt idx="1512">
                  <c:v>38806</c:v>
                </c:pt>
                <c:pt idx="1513">
                  <c:v>38805</c:v>
                </c:pt>
                <c:pt idx="1514">
                  <c:v>38804</c:v>
                </c:pt>
                <c:pt idx="1515">
                  <c:v>38803</c:v>
                </c:pt>
                <c:pt idx="1516">
                  <c:v>38800</c:v>
                </c:pt>
                <c:pt idx="1517">
                  <c:v>38799</c:v>
                </c:pt>
                <c:pt idx="1518">
                  <c:v>38798</c:v>
                </c:pt>
                <c:pt idx="1519">
                  <c:v>38797</c:v>
                </c:pt>
                <c:pt idx="1520">
                  <c:v>38796</c:v>
                </c:pt>
                <c:pt idx="1521">
                  <c:v>38793</c:v>
                </c:pt>
                <c:pt idx="1522">
                  <c:v>38792</c:v>
                </c:pt>
                <c:pt idx="1523">
                  <c:v>38791</c:v>
                </c:pt>
                <c:pt idx="1524">
                  <c:v>38790</c:v>
                </c:pt>
                <c:pt idx="1525">
                  <c:v>38789</c:v>
                </c:pt>
                <c:pt idx="1526">
                  <c:v>38786</c:v>
                </c:pt>
                <c:pt idx="1527">
                  <c:v>38785</c:v>
                </c:pt>
                <c:pt idx="1528">
                  <c:v>38784</c:v>
                </c:pt>
                <c:pt idx="1529">
                  <c:v>38783</c:v>
                </c:pt>
                <c:pt idx="1530">
                  <c:v>38782</c:v>
                </c:pt>
                <c:pt idx="1531">
                  <c:v>38779</c:v>
                </c:pt>
                <c:pt idx="1532">
                  <c:v>38778</c:v>
                </c:pt>
                <c:pt idx="1533">
                  <c:v>38777</c:v>
                </c:pt>
                <c:pt idx="1534">
                  <c:v>38776</c:v>
                </c:pt>
                <c:pt idx="1535">
                  <c:v>38775</c:v>
                </c:pt>
                <c:pt idx="1536">
                  <c:v>38772</c:v>
                </c:pt>
                <c:pt idx="1537">
                  <c:v>38771</c:v>
                </c:pt>
                <c:pt idx="1538">
                  <c:v>38770</c:v>
                </c:pt>
                <c:pt idx="1539">
                  <c:v>38769</c:v>
                </c:pt>
                <c:pt idx="1540">
                  <c:v>38765</c:v>
                </c:pt>
                <c:pt idx="1541">
                  <c:v>38764</c:v>
                </c:pt>
                <c:pt idx="1542">
                  <c:v>38763</c:v>
                </c:pt>
                <c:pt idx="1543">
                  <c:v>38762</c:v>
                </c:pt>
                <c:pt idx="1544">
                  <c:v>38761</c:v>
                </c:pt>
                <c:pt idx="1545">
                  <c:v>38758</c:v>
                </c:pt>
                <c:pt idx="1546">
                  <c:v>38757</c:v>
                </c:pt>
                <c:pt idx="1547">
                  <c:v>38756</c:v>
                </c:pt>
                <c:pt idx="1548">
                  <c:v>38755</c:v>
                </c:pt>
                <c:pt idx="1549">
                  <c:v>38754</c:v>
                </c:pt>
                <c:pt idx="1550">
                  <c:v>38751</c:v>
                </c:pt>
                <c:pt idx="1551">
                  <c:v>38750</c:v>
                </c:pt>
                <c:pt idx="1552">
                  <c:v>38749</c:v>
                </c:pt>
                <c:pt idx="1553">
                  <c:v>38748</c:v>
                </c:pt>
                <c:pt idx="1554">
                  <c:v>38747</c:v>
                </c:pt>
                <c:pt idx="1555">
                  <c:v>38744</c:v>
                </c:pt>
                <c:pt idx="1556">
                  <c:v>38743</c:v>
                </c:pt>
                <c:pt idx="1557">
                  <c:v>38742</c:v>
                </c:pt>
                <c:pt idx="1558">
                  <c:v>38741</c:v>
                </c:pt>
                <c:pt idx="1559">
                  <c:v>38740</c:v>
                </c:pt>
                <c:pt idx="1560">
                  <c:v>38737</c:v>
                </c:pt>
                <c:pt idx="1561">
                  <c:v>38736</c:v>
                </c:pt>
                <c:pt idx="1562">
                  <c:v>38735</c:v>
                </c:pt>
                <c:pt idx="1563">
                  <c:v>38734</c:v>
                </c:pt>
                <c:pt idx="1564">
                  <c:v>38730</c:v>
                </c:pt>
                <c:pt idx="1565">
                  <c:v>38729</c:v>
                </c:pt>
                <c:pt idx="1566">
                  <c:v>38728</c:v>
                </c:pt>
                <c:pt idx="1567">
                  <c:v>38727</c:v>
                </c:pt>
                <c:pt idx="1568">
                  <c:v>38726</c:v>
                </c:pt>
                <c:pt idx="1569">
                  <c:v>38723</c:v>
                </c:pt>
                <c:pt idx="1570">
                  <c:v>38722</c:v>
                </c:pt>
                <c:pt idx="1571">
                  <c:v>38721</c:v>
                </c:pt>
                <c:pt idx="1572">
                  <c:v>38720</c:v>
                </c:pt>
                <c:pt idx="1573">
                  <c:v>38716</c:v>
                </c:pt>
                <c:pt idx="1574">
                  <c:v>38715</c:v>
                </c:pt>
                <c:pt idx="1575">
                  <c:v>38714</c:v>
                </c:pt>
                <c:pt idx="1576">
                  <c:v>38713</c:v>
                </c:pt>
                <c:pt idx="1577">
                  <c:v>38709</c:v>
                </c:pt>
                <c:pt idx="1578">
                  <c:v>38708</c:v>
                </c:pt>
                <c:pt idx="1579">
                  <c:v>38707</c:v>
                </c:pt>
                <c:pt idx="1580">
                  <c:v>38706</c:v>
                </c:pt>
                <c:pt idx="1581">
                  <c:v>38705</c:v>
                </c:pt>
                <c:pt idx="1582">
                  <c:v>38702</c:v>
                </c:pt>
                <c:pt idx="1583">
                  <c:v>38701</c:v>
                </c:pt>
                <c:pt idx="1584">
                  <c:v>38700</c:v>
                </c:pt>
                <c:pt idx="1585">
                  <c:v>38699</c:v>
                </c:pt>
                <c:pt idx="1586">
                  <c:v>38698</c:v>
                </c:pt>
                <c:pt idx="1587">
                  <c:v>38695</c:v>
                </c:pt>
                <c:pt idx="1588">
                  <c:v>38694</c:v>
                </c:pt>
                <c:pt idx="1589">
                  <c:v>38693</c:v>
                </c:pt>
                <c:pt idx="1590">
                  <c:v>38692</c:v>
                </c:pt>
                <c:pt idx="1591">
                  <c:v>38691</c:v>
                </c:pt>
                <c:pt idx="1592">
                  <c:v>38688</c:v>
                </c:pt>
                <c:pt idx="1593">
                  <c:v>38687</c:v>
                </c:pt>
                <c:pt idx="1594">
                  <c:v>38686</c:v>
                </c:pt>
                <c:pt idx="1595">
                  <c:v>38685</c:v>
                </c:pt>
                <c:pt idx="1596">
                  <c:v>38684</c:v>
                </c:pt>
                <c:pt idx="1597">
                  <c:v>38681</c:v>
                </c:pt>
                <c:pt idx="1598">
                  <c:v>38679</c:v>
                </c:pt>
                <c:pt idx="1599">
                  <c:v>38678</c:v>
                </c:pt>
                <c:pt idx="1600">
                  <c:v>38677</c:v>
                </c:pt>
                <c:pt idx="1601">
                  <c:v>38674</c:v>
                </c:pt>
                <c:pt idx="1602">
                  <c:v>38673</c:v>
                </c:pt>
                <c:pt idx="1603">
                  <c:v>38672</c:v>
                </c:pt>
                <c:pt idx="1604">
                  <c:v>38671</c:v>
                </c:pt>
                <c:pt idx="1605">
                  <c:v>38670</c:v>
                </c:pt>
                <c:pt idx="1606">
                  <c:v>38667</c:v>
                </c:pt>
                <c:pt idx="1607">
                  <c:v>38666</c:v>
                </c:pt>
                <c:pt idx="1608">
                  <c:v>38665</c:v>
                </c:pt>
                <c:pt idx="1609">
                  <c:v>38664</c:v>
                </c:pt>
                <c:pt idx="1610">
                  <c:v>38663</c:v>
                </c:pt>
                <c:pt idx="1611">
                  <c:v>38660</c:v>
                </c:pt>
                <c:pt idx="1612">
                  <c:v>38659</c:v>
                </c:pt>
                <c:pt idx="1613">
                  <c:v>38658</c:v>
                </c:pt>
                <c:pt idx="1614">
                  <c:v>38657</c:v>
                </c:pt>
                <c:pt idx="1615">
                  <c:v>38656</c:v>
                </c:pt>
                <c:pt idx="1616">
                  <c:v>38653</c:v>
                </c:pt>
                <c:pt idx="1617">
                  <c:v>38652</c:v>
                </c:pt>
                <c:pt idx="1618">
                  <c:v>38651</c:v>
                </c:pt>
                <c:pt idx="1619">
                  <c:v>38650</c:v>
                </c:pt>
                <c:pt idx="1620">
                  <c:v>38649</c:v>
                </c:pt>
                <c:pt idx="1621">
                  <c:v>38646</c:v>
                </c:pt>
                <c:pt idx="1622">
                  <c:v>38645</c:v>
                </c:pt>
                <c:pt idx="1623">
                  <c:v>38644</c:v>
                </c:pt>
                <c:pt idx="1624">
                  <c:v>38643</c:v>
                </c:pt>
                <c:pt idx="1625">
                  <c:v>38642</c:v>
                </c:pt>
                <c:pt idx="1626">
                  <c:v>38639</c:v>
                </c:pt>
                <c:pt idx="1627">
                  <c:v>38638</c:v>
                </c:pt>
                <c:pt idx="1628">
                  <c:v>38637</c:v>
                </c:pt>
                <c:pt idx="1629">
                  <c:v>38636</c:v>
                </c:pt>
                <c:pt idx="1630">
                  <c:v>38635</c:v>
                </c:pt>
                <c:pt idx="1631">
                  <c:v>38632</c:v>
                </c:pt>
                <c:pt idx="1632">
                  <c:v>38631</c:v>
                </c:pt>
                <c:pt idx="1633">
                  <c:v>38630</c:v>
                </c:pt>
                <c:pt idx="1634">
                  <c:v>38629</c:v>
                </c:pt>
                <c:pt idx="1635">
                  <c:v>38628</c:v>
                </c:pt>
                <c:pt idx="1636">
                  <c:v>38625</c:v>
                </c:pt>
                <c:pt idx="1637">
                  <c:v>38624</c:v>
                </c:pt>
                <c:pt idx="1638">
                  <c:v>38623</c:v>
                </c:pt>
                <c:pt idx="1639">
                  <c:v>38622</c:v>
                </c:pt>
                <c:pt idx="1640">
                  <c:v>38621</c:v>
                </c:pt>
                <c:pt idx="1641">
                  <c:v>38618</c:v>
                </c:pt>
                <c:pt idx="1642">
                  <c:v>38617</c:v>
                </c:pt>
                <c:pt idx="1643">
                  <c:v>38616</c:v>
                </c:pt>
                <c:pt idx="1644">
                  <c:v>38615</c:v>
                </c:pt>
                <c:pt idx="1645">
                  <c:v>38614</c:v>
                </c:pt>
                <c:pt idx="1646">
                  <c:v>38611</c:v>
                </c:pt>
                <c:pt idx="1647">
                  <c:v>38610</c:v>
                </c:pt>
                <c:pt idx="1648">
                  <c:v>38609</c:v>
                </c:pt>
                <c:pt idx="1649">
                  <c:v>38608</c:v>
                </c:pt>
                <c:pt idx="1650">
                  <c:v>38607</c:v>
                </c:pt>
                <c:pt idx="1651">
                  <c:v>38604</c:v>
                </c:pt>
                <c:pt idx="1652">
                  <c:v>38603</c:v>
                </c:pt>
                <c:pt idx="1653">
                  <c:v>38602</c:v>
                </c:pt>
                <c:pt idx="1654">
                  <c:v>38601</c:v>
                </c:pt>
                <c:pt idx="1655">
                  <c:v>38597</c:v>
                </c:pt>
                <c:pt idx="1656">
                  <c:v>38596</c:v>
                </c:pt>
                <c:pt idx="1657">
                  <c:v>38595</c:v>
                </c:pt>
                <c:pt idx="1658">
                  <c:v>38594</c:v>
                </c:pt>
                <c:pt idx="1659">
                  <c:v>38593</c:v>
                </c:pt>
                <c:pt idx="1660">
                  <c:v>38590</c:v>
                </c:pt>
                <c:pt idx="1661">
                  <c:v>38589</c:v>
                </c:pt>
                <c:pt idx="1662">
                  <c:v>38588</c:v>
                </c:pt>
                <c:pt idx="1663">
                  <c:v>38587</c:v>
                </c:pt>
                <c:pt idx="1664">
                  <c:v>38586</c:v>
                </c:pt>
                <c:pt idx="1665">
                  <c:v>38583</c:v>
                </c:pt>
                <c:pt idx="1666">
                  <c:v>38582</c:v>
                </c:pt>
                <c:pt idx="1667">
                  <c:v>38581</c:v>
                </c:pt>
                <c:pt idx="1668">
                  <c:v>38580</c:v>
                </c:pt>
                <c:pt idx="1669">
                  <c:v>38579</c:v>
                </c:pt>
                <c:pt idx="1670">
                  <c:v>38576</c:v>
                </c:pt>
                <c:pt idx="1671">
                  <c:v>38575</c:v>
                </c:pt>
                <c:pt idx="1672">
                  <c:v>38574</c:v>
                </c:pt>
                <c:pt idx="1673">
                  <c:v>38573</c:v>
                </c:pt>
                <c:pt idx="1674">
                  <c:v>38572</c:v>
                </c:pt>
                <c:pt idx="1675">
                  <c:v>38569</c:v>
                </c:pt>
                <c:pt idx="1676">
                  <c:v>38568</c:v>
                </c:pt>
                <c:pt idx="1677">
                  <c:v>38567</c:v>
                </c:pt>
                <c:pt idx="1678">
                  <c:v>38566</c:v>
                </c:pt>
                <c:pt idx="1679">
                  <c:v>38565</c:v>
                </c:pt>
                <c:pt idx="1680">
                  <c:v>38562</c:v>
                </c:pt>
                <c:pt idx="1681">
                  <c:v>38561</c:v>
                </c:pt>
                <c:pt idx="1682">
                  <c:v>38560</c:v>
                </c:pt>
                <c:pt idx="1683">
                  <c:v>38559</c:v>
                </c:pt>
                <c:pt idx="1684">
                  <c:v>38558</c:v>
                </c:pt>
                <c:pt idx="1685">
                  <c:v>38555</c:v>
                </c:pt>
                <c:pt idx="1686">
                  <c:v>38554</c:v>
                </c:pt>
                <c:pt idx="1687">
                  <c:v>38553</c:v>
                </c:pt>
                <c:pt idx="1688">
                  <c:v>38552</c:v>
                </c:pt>
                <c:pt idx="1689">
                  <c:v>38551</c:v>
                </c:pt>
                <c:pt idx="1690">
                  <c:v>38548</c:v>
                </c:pt>
                <c:pt idx="1691">
                  <c:v>38547</c:v>
                </c:pt>
                <c:pt idx="1692">
                  <c:v>38546</c:v>
                </c:pt>
                <c:pt idx="1693">
                  <c:v>38545</c:v>
                </c:pt>
                <c:pt idx="1694">
                  <c:v>38544</c:v>
                </c:pt>
                <c:pt idx="1695">
                  <c:v>38541</c:v>
                </c:pt>
                <c:pt idx="1696">
                  <c:v>38540</c:v>
                </c:pt>
                <c:pt idx="1697">
                  <c:v>38539</c:v>
                </c:pt>
                <c:pt idx="1698">
                  <c:v>38538</c:v>
                </c:pt>
                <c:pt idx="1699">
                  <c:v>38534</c:v>
                </c:pt>
                <c:pt idx="1700">
                  <c:v>38533</c:v>
                </c:pt>
                <c:pt idx="1701">
                  <c:v>38532</c:v>
                </c:pt>
                <c:pt idx="1702">
                  <c:v>38531</c:v>
                </c:pt>
                <c:pt idx="1703">
                  <c:v>38530</c:v>
                </c:pt>
                <c:pt idx="1704">
                  <c:v>38527</c:v>
                </c:pt>
                <c:pt idx="1705">
                  <c:v>38526</c:v>
                </c:pt>
                <c:pt idx="1706">
                  <c:v>38525</c:v>
                </c:pt>
                <c:pt idx="1707">
                  <c:v>38524</c:v>
                </c:pt>
                <c:pt idx="1708">
                  <c:v>38523</c:v>
                </c:pt>
                <c:pt idx="1709">
                  <c:v>38520</c:v>
                </c:pt>
                <c:pt idx="1710">
                  <c:v>38519</c:v>
                </c:pt>
                <c:pt idx="1711">
                  <c:v>38518</c:v>
                </c:pt>
                <c:pt idx="1712">
                  <c:v>38517</c:v>
                </c:pt>
                <c:pt idx="1713">
                  <c:v>38516</c:v>
                </c:pt>
                <c:pt idx="1714">
                  <c:v>38513</c:v>
                </c:pt>
                <c:pt idx="1715">
                  <c:v>38512</c:v>
                </c:pt>
                <c:pt idx="1716">
                  <c:v>38511</c:v>
                </c:pt>
                <c:pt idx="1717">
                  <c:v>38510</c:v>
                </c:pt>
                <c:pt idx="1718">
                  <c:v>38509</c:v>
                </c:pt>
                <c:pt idx="1719">
                  <c:v>38506</c:v>
                </c:pt>
                <c:pt idx="1720">
                  <c:v>38505</c:v>
                </c:pt>
                <c:pt idx="1721">
                  <c:v>38504</c:v>
                </c:pt>
                <c:pt idx="1722">
                  <c:v>38503</c:v>
                </c:pt>
                <c:pt idx="1723">
                  <c:v>38499</c:v>
                </c:pt>
                <c:pt idx="1724">
                  <c:v>38498</c:v>
                </c:pt>
                <c:pt idx="1725">
                  <c:v>38497</c:v>
                </c:pt>
                <c:pt idx="1726">
                  <c:v>38496</c:v>
                </c:pt>
                <c:pt idx="1727">
                  <c:v>38495</c:v>
                </c:pt>
                <c:pt idx="1728">
                  <c:v>38492</c:v>
                </c:pt>
                <c:pt idx="1729">
                  <c:v>38491</c:v>
                </c:pt>
                <c:pt idx="1730">
                  <c:v>38490</c:v>
                </c:pt>
                <c:pt idx="1731">
                  <c:v>38489</c:v>
                </c:pt>
                <c:pt idx="1732">
                  <c:v>38488</c:v>
                </c:pt>
                <c:pt idx="1733">
                  <c:v>38485</c:v>
                </c:pt>
                <c:pt idx="1734">
                  <c:v>38484</c:v>
                </c:pt>
                <c:pt idx="1735">
                  <c:v>38483</c:v>
                </c:pt>
                <c:pt idx="1736">
                  <c:v>38482</c:v>
                </c:pt>
                <c:pt idx="1737">
                  <c:v>38481</c:v>
                </c:pt>
                <c:pt idx="1738">
                  <c:v>38478</c:v>
                </c:pt>
                <c:pt idx="1739">
                  <c:v>38477</c:v>
                </c:pt>
                <c:pt idx="1740">
                  <c:v>38476</c:v>
                </c:pt>
                <c:pt idx="1741">
                  <c:v>38475</c:v>
                </c:pt>
                <c:pt idx="1742">
                  <c:v>38474</c:v>
                </c:pt>
                <c:pt idx="1743">
                  <c:v>38471</c:v>
                </c:pt>
                <c:pt idx="1744">
                  <c:v>38470</c:v>
                </c:pt>
                <c:pt idx="1745">
                  <c:v>38469</c:v>
                </c:pt>
                <c:pt idx="1746">
                  <c:v>38468</c:v>
                </c:pt>
                <c:pt idx="1747">
                  <c:v>38467</c:v>
                </c:pt>
                <c:pt idx="1748">
                  <c:v>38464</c:v>
                </c:pt>
                <c:pt idx="1749">
                  <c:v>38463</c:v>
                </c:pt>
                <c:pt idx="1750">
                  <c:v>38462</c:v>
                </c:pt>
                <c:pt idx="1751">
                  <c:v>38461</c:v>
                </c:pt>
                <c:pt idx="1752">
                  <c:v>38460</c:v>
                </c:pt>
                <c:pt idx="1753">
                  <c:v>38457</c:v>
                </c:pt>
                <c:pt idx="1754">
                  <c:v>38456</c:v>
                </c:pt>
                <c:pt idx="1755">
                  <c:v>38455</c:v>
                </c:pt>
                <c:pt idx="1756">
                  <c:v>38454</c:v>
                </c:pt>
                <c:pt idx="1757">
                  <c:v>38453</c:v>
                </c:pt>
                <c:pt idx="1758">
                  <c:v>38450</c:v>
                </c:pt>
                <c:pt idx="1759">
                  <c:v>38449</c:v>
                </c:pt>
                <c:pt idx="1760">
                  <c:v>38448</c:v>
                </c:pt>
                <c:pt idx="1761">
                  <c:v>38447</c:v>
                </c:pt>
                <c:pt idx="1762">
                  <c:v>38446</c:v>
                </c:pt>
                <c:pt idx="1763">
                  <c:v>38443</c:v>
                </c:pt>
                <c:pt idx="1764">
                  <c:v>38442</c:v>
                </c:pt>
                <c:pt idx="1765">
                  <c:v>38441</c:v>
                </c:pt>
                <c:pt idx="1766">
                  <c:v>38440</c:v>
                </c:pt>
                <c:pt idx="1767">
                  <c:v>38439</c:v>
                </c:pt>
                <c:pt idx="1768">
                  <c:v>38435</c:v>
                </c:pt>
                <c:pt idx="1769">
                  <c:v>38434</c:v>
                </c:pt>
                <c:pt idx="1770">
                  <c:v>38433</c:v>
                </c:pt>
                <c:pt idx="1771">
                  <c:v>38432</c:v>
                </c:pt>
                <c:pt idx="1772">
                  <c:v>38429</c:v>
                </c:pt>
                <c:pt idx="1773">
                  <c:v>38428</c:v>
                </c:pt>
                <c:pt idx="1774">
                  <c:v>38427</c:v>
                </c:pt>
                <c:pt idx="1775">
                  <c:v>38426</c:v>
                </c:pt>
                <c:pt idx="1776">
                  <c:v>38425</c:v>
                </c:pt>
                <c:pt idx="1777">
                  <c:v>38422</c:v>
                </c:pt>
                <c:pt idx="1778">
                  <c:v>38421</c:v>
                </c:pt>
                <c:pt idx="1779">
                  <c:v>38420</c:v>
                </c:pt>
                <c:pt idx="1780">
                  <c:v>38419</c:v>
                </c:pt>
                <c:pt idx="1781">
                  <c:v>38418</c:v>
                </c:pt>
                <c:pt idx="1782">
                  <c:v>38415</c:v>
                </c:pt>
                <c:pt idx="1783">
                  <c:v>38414</c:v>
                </c:pt>
                <c:pt idx="1784">
                  <c:v>38413</c:v>
                </c:pt>
                <c:pt idx="1785">
                  <c:v>38412</c:v>
                </c:pt>
                <c:pt idx="1786">
                  <c:v>38411</c:v>
                </c:pt>
                <c:pt idx="1787">
                  <c:v>38408</c:v>
                </c:pt>
                <c:pt idx="1788">
                  <c:v>38407</c:v>
                </c:pt>
                <c:pt idx="1789">
                  <c:v>38406</c:v>
                </c:pt>
                <c:pt idx="1790">
                  <c:v>38405</c:v>
                </c:pt>
                <c:pt idx="1791">
                  <c:v>38401</c:v>
                </c:pt>
                <c:pt idx="1792">
                  <c:v>38400</c:v>
                </c:pt>
                <c:pt idx="1793">
                  <c:v>38399</c:v>
                </c:pt>
                <c:pt idx="1794">
                  <c:v>38398</c:v>
                </c:pt>
                <c:pt idx="1795">
                  <c:v>38397</c:v>
                </c:pt>
                <c:pt idx="1796">
                  <c:v>38394</c:v>
                </c:pt>
                <c:pt idx="1797">
                  <c:v>38393</c:v>
                </c:pt>
                <c:pt idx="1798">
                  <c:v>38392</c:v>
                </c:pt>
                <c:pt idx="1799">
                  <c:v>38391</c:v>
                </c:pt>
                <c:pt idx="1800">
                  <c:v>38390</c:v>
                </c:pt>
                <c:pt idx="1801">
                  <c:v>38387</c:v>
                </c:pt>
                <c:pt idx="1802">
                  <c:v>38386</c:v>
                </c:pt>
                <c:pt idx="1803">
                  <c:v>38385</c:v>
                </c:pt>
                <c:pt idx="1804">
                  <c:v>38384</c:v>
                </c:pt>
                <c:pt idx="1805">
                  <c:v>38383</c:v>
                </c:pt>
                <c:pt idx="1806">
                  <c:v>38380</c:v>
                </c:pt>
                <c:pt idx="1807">
                  <c:v>38379</c:v>
                </c:pt>
                <c:pt idx="1808">
                  <c:v>38378</c:v>
                </c:pt>
                <c:pt idx="1809">
                  <c:v>38377</c:v>
                </c:pt>
                <c:pt idx="1810">
                  <c:v>38376</c:v>
                </c:pt>
                <c:pt idx="1811">
                  <c:v>38373</c:v>
                </c:pt>
                <c:pt idx="1812">
                  <c:v>38372</c:v>
                </c:pt>
                <c:pt idx="1813">
                  <c:v>38371</c:v>
                </c:pt>
                <c:pt idx="1814">
                  <c:v>38370</c:v>
                </c:pt>
                <c:pt idx="1815">
                  <c:v>38366</c:v>
                </c:pt>
                <c:pt idx="1816">
                  <c:v>38365</c:v>
                </c:pt>
                <c:pt idx="1817">
                  <c:v>38364</c:v>
                </c:pt>
                <c:pt idx="1818">
                  <c:v>38363</c:v>
                </c:pt>
                <c:pt idx="1819">
                  <c:v>38362</c:v>
                </c:pt>
                <c:pt idx="1820">
                  <c:v>38359</c:v>
                </c:pt>
                <c:pt idx="1821">
                  <c:v>38358</c:v>
                </c:pt>
                <c:pt idx="1822">
                  <c:v>38357</c:v>
                </c:pt>
                <c:pt idx="1823">
                  <c:v>38356</c:v>
                </c:pt>
                <c:pt idx="1824">
                  <c:v>38355</c:v>
                </c:pt>
                <c:pt idx="1825">
                  <c:v>38352</c:v>
                </c:pt>
                <c:pt idx="1826">
                  <c:v>38351</c:v>
                </c:pt>
                <c:pt idx="1827">
                  <c:v>38350</c:v>
                </c:pt>
                <c:pt idx="1828">
                  <c:v>38349</c:v>
                </c:pt>
                <c:pt idx="1829">
                  <c:v>38348</c:v>
                </c:pt>
                <c:pt idx="1830">
                  <c:v>38344</c:v>
                </c:pt>
                <c:pt idx="1831">
                  <c:v>38343</c:v>
                </c:pt>
                <c:pt idx="1832">
                  <c:v>38342</c:v>
                </c:pt>
                <c:pt idx="1833">
                  <c:v>38341</c:v>
                </c:pt>
                <c:pt idx="1834">
                  <c:v>38338</c:v>
                </c:pt>
                <c:pt idx="1835">
                  <c:v>38337</c:v>
                </c:pt>
                <c:pt idx="1836">
                  <c:v>38336</c:v>
                </c:pt>
                <c:pt idx="1837">
                  <c:v>38335</c:v>
                </c:pt>
                <c:pt idx="1838">
                  <c:v>38334</c:v>
                </c:pt>
                <c:pt idx="1839">
                  <c:v>38331</c:v>
                </c:pt>
                <c:pt idx="1840">
                  <c:v>38330</c:v>
                </c:pt>
                <c:pt idx="1841">
                  <c:v>38329</c:v>
                </c:pt>
                <c:pt idx="1842">
                  <c:v>38328</c:v>
                </c:pt>
                <c:pt idx="1843">
                  <c:v>38327</c:v>
                </c:pt>
                <c:pt idx="1844">
                  <c:v>38324</c:v>
                </c:pt>
                <c:pt idx="1845">
                  <c:v>38323</c:v>
                </c:pt>
                <c:pt idx="1846">
                  <c:v>38322</c:v>
                </c:pt>
                <c:pt idx="1847">
                  <c:v>38321</c:v>
                </c:pt>
                <c:pt idx="1848">
                  <c:v>38320</c:v>
                </c:pt>
                <c:pt idx="1849">
                  <c:v>38317</c:v>
                </c:pt>
                <c:pt idx="1850">
                  <c:v>38315</c:v>
                </c:pt>
                <c:pt idx="1851">
                  <c:v>38314</c:v>
                </c:pt>
                <c:pt idx="1852">
                  <c:v>38313</c:v>
                </c:pt>
                <c:pt idx="1853">
                  <c:v>38310</c:v>
                </c:pt>
                <c:pt idx="1854">
                  <c:v>38309</c:v>
                </c:pt>
                <c:pt idx="1855">
                  <c:v>38308</c:v>
                </c:pt>
                <c:pt idx="1856">
                  <c:v>38307</c:v>
                </c:pt>
                <c:pt idx="1857">
                  <c:v>38306</c:v>
                </c:pt>
                <c:pt idx="1858">
                  <c:v>38303</c:v>
                </c:pt>
                <c:pt idx="1859">
                  <c:v>38302</c:v>
                </c:pt>
                <c:pt idx="1860">
                  <c:v>38301</c:v>
                </c:pt>
                <c:pt idx="1861">
                  <c:v>38300</c:v>
                </c:pt>
                <c:pt idx="1862">
                  <c:v>38299</c:v>
                </c:pt>
                <c:pt idx="1863">
                  <c:v>38296</c:v>
                </c:pt>
                <c:pt idx="1864">
                  <c:v>38295</c:v>
                </c:pt>
                <c:pt idx="1865">
                  <c:v>38294</c:v>
                </c:pt>
                <c:pt idx="1866">
                  <c:v>38293</c:v>
                </c:pt>
                <c:pt idx="1867">
                  <c:v>38292</c:v>
                </c:pt>
                <c:pt idx="1868">
                  <c:v>38289</c:v>
                </c:pt>
                <c:pt idx="1869">
                  <c:v>38288</c:v>
                </c:pt>
                <c:pt idx="1870">
                  <c:v>38287</c:v>
                </c:pt>
                <c:pt idx="1871">
                  <c:v>38286</c:v>
                </c:pt>
                <c:pt idx="1872">
                  <c:v>38285</c:v>
                </c:pt>
                <c:pt idx="1873">
                  <c:v>38282</c:v>
                </c:pt>
                <c:pt idx="1874">
                  <c:v>38281</c:v>
                </c:pt>
                <c:pt idx="1875">
                  <c:v>38280</c:v>
                </c:pt>
                <c:pt idx="1876">
                  <c:v>38279</c:v>
                </c:pt>
                <c:pt idx="1877">
                  <c:v>38278</c:v>
                </c:pt>
                <c:pt idx="1878">
                  <c:v>38275</c:v>
                </c:pt>
                <c:pt idx="1879">
                  <c:v>38274</c:v>
                </c:pt>
                <c:pt idx="1880">
                  <c:v>38273</c:v>
                </c:pt>
                <c:pt idx="1881">
                  <c:v>38272</c:v>
                </c:pt>
                <c:pt idx="1882">
                  <c:v>38271</c:v>
                </c:pt>
                <c:pt idx="1883">
                  <c:v>38268</c:v>
                </c:pt>
                <c:pt idx="1884">
                  <c:v>38267</c:v>
                </c:pt>
                <c:pt idx="1885">
                  <c:v>38266</c:v>
                </c:pt>
                <c:pt idx="1886">
                  <c:v>38265</c:v>
                </c:pt>
                <c:pt idx="1887">
                  <c:v>38264</c:v>
                </c:pt>
                <c:pt idx="1888">
                  <c:v>38261</c:v>
                </c:pt>
                <c:pt idx="1889">
                  <c:v>38260</c:v>
                </c:pt>
                <c:pt idx="1890">
                  <c:v>38259</c:v>
                </c:pt>
                <c:pt idx="1891">
                  <c:v>38258</c:v>
                </c:pt>
                <c:pt idx="1892">
                  <c:v>38257</c:v>
                </c:pt>
                <c:pt idx="1893">
                  <c:v>38254</c:v>
                </c:pt>
                <c:pt idx="1894">
                  <c:v>38253</c:v>
                </c:pt>
                <c:pt idx="1895">
                  <c:v>38252</c:v>
                </c:pt>
                <c:pt idx="1896">
                  <c:v>38251</c:v>
                </c:pt>
                <c:pt idx="1897">
                  <c:v>38250</c:v>
                </c:pt>
                <c:pt idx="1898">
                  <c:v>38247</c:v>
                </c:pt>
                <c:pt idx="1899">
                  <c:v>38246</c:v>
                </c:pt>
                <c:pt idx="1900">
                  <c:v>38245</c:v>
                </c:pt>
                <c:pt idx="1901">
                  <c:v>38244</c:v>
                </c:pt>
                <c:pt idx="1902">
                  <c:v>38243</c:v>
                </c:pt>
                <c:pt idx="1903">
                  <c:v>38240</c:v>
                </c:pt>
                <c:pt idx="1904">
                  <c:v>38239</c:v>
                </c:pt>
                <c:pt idx="1905">
                  <c:v>38238</c:v>
                </c:pt>
                <c:pt idx="1906">
                  <c:v>38237</c:v>
                </c:pt>
                <c:pt idx="1907">
                  <c:v>38233</c:v>
                </c:pt>
                <c:pt idx="1908">
                  <c:v>38232</c:v>
                </c:pt>
                <c:pt idx="1909">
                  <c:v>38231</c:v>
                </c:pt>
                <c:pt idx="1910">
                  <c:v>38230</c:v>
                </c:pt>
                <c:pt idx="1911">
                  <c:v>38229</c:v>
                </c:pt>
                <c:pt idx="1912">
                  <c:v>38226</c:v>
                </c:pt>
                <c:pt idx="1913">
                  <c:v>38225</c:v>
                </c:pt>
                <c:pt idx="1914">
                  <c:v>38224</c:v>
                </c:pt>
                <c:pt idx="1915">
                  <c:v>38223</c:v>
                </c:pt>
                <c:pt idx="1916">
                  <c:v>38222</c:v>
                </c:pt>
                <c:pt idx="1917">
                  <c:v>38219</c:v>
                </c:pt>
                <c:pt idx="1918">
                  <c:v>38218</c:v>
                </c:pt>
                <c:pt idx="1919">
                  <c:v>38217</c:v>
                </c:pt>
                <c:pt idx="1920">
                  <c:v>38216</c:v>
                </c:pt>
                <c:pt idx="1921">
                  <c:v>38215</c:v>
                </c:pt>
                <c:pt idx="1922">
                  <c:v>38212</c:v>
                </c:pt>
                <c:pt idx="1923">
                  <c:v>38211</c:v>
                </c:pt>
                <c:pt idx="1924">
                  <c:v>38210</c:v>
                </c:pt>
                <c:pt idx="1925">
                  <c:v>38209</c:v>
                </c:pt>
                <c:pt idx="1926">
                  <c:v>38208</c:v>
                </c:pt>
                <c:pt idx="1927">
                  <c:v>38205</c:v>
                </c:pt>
                <c:pt idx="1928">
                  <c:v>38204</c:v>
                </c:pt>
                <c:pt idx="1929">
                  <c:v>38203</c:v>
                </c:pt>
                <c:pt idx="1930">
                  <c:v>38202</c:v>
                </c:pt>
                <c:pt idx="1931">
                  <c:v>38201</c:v>
                </c:pt>
                <c:pt idx="1932">
                  <c:v>38198</c:v>
                </c:pt>
                <c:pt idx="1933">
                  <c:v>38197</c:v>
                </c:pt>
                <c:pt idx="1934">
                  <c:v>38196</c:v>
                </c:pt>
                <c:pt idx="1935">
                  <c:v>38195</c:v>
                </c:pt>
                <c:pt idx="1936">
                  <c:v>38194</c:v>
                </c:pt>
                <c:pt idx="1937">
                  <c:v>38191</c:v>
                </c:pt>
                <c:pt idx="1938">
                  <c:v>38190</c:v>
                </c:pt>
                <c:pt idx="1939">
                  <c:v>38189</c:v>
                </c:pt>
                <c:pt idx="1940">
                  <c:v>38188</c:v>
                </c:pt>
                <c:pt idx="1941">
                  <c:v>38187</c:v>
                </c:pt>
                <c:pt idx="1942">
                  <c:v>38184</c:v>
                </c:pt>
                <c:pt idx="1943">
                  <c:v>38183</c:v>
                </c:pt>
                <c:pt idx="1944">
                  <c:v>38182</c:v>
                </c:pt>
                <c:pt idx="1945">
                  <c:v>38181</c:v>
                </c:pt>
                <c:pt idx="1946">
                  <c:v>38180</c:v>
                </c:pt>
                <c:pt idx="1947">
                  <c:v>38177</c:v>
                </c:pt>
                <c:pt idx="1948">
                  <c:v>38176</c:v>
                </c:pt>
                <c:pt idx="1949">
                  <c:v>38175</c:v>
                </c:pt>
                <c:pt idx="1950">
                  <c:v>38174</c:v>
                </c:pt>
                <c:pt idx="1951">
                  <c:v>38170</c:v>
                </c:pt>
                <c:pt idx="1952">
                  <c:v>38169</c:v>
                </c:pt>
                <c:pt idx="1953">
                  <c:v>38168</c:v>
                </c:pt>
                <c:pt idx="1954">
                  <c:v>38167</c:v>
                </c:pt>
                <c:pt idx="1955">
                  <c:v>38166</c:v>
                </c:pt>
                <c:pt idx="1956">
                  <c:v>38163</c:v>
                </c:pt>
                <c:pt idx="1957">
                  <c:v>38162</c:v>
                </c:pt>
                <c:pt idx="1958">
                  <c:v>38161</c:v>
                </c:pt>
                <c:pt idx="1959">
                  <c:v>38160</c:v>
                </c:pt>
                <c:pt idx="1960">
                  <c:v>38159</c:v>
                </c:pt>
                <c:pt idx="1961">
                  <c:v>38156</c:v>
                </c:pt>
                <c:pt idx="1962">
                  <c:v>38155</c:v>
                </c:pt>
                <c:pt idx="1963">
                  <c:v>38154</c:v>
                </c:pt>
                <c:pt idx="1964">
                  <c:v>38153</c:v>
                </c:pt>
                <c:pt idx="1965">
                  <c:v>38152</c:v>
                </c:pt>
                <c:pt idx="1966">
                  <c:v>38148</c:v>
                </c:pt>
                <c:pt idx="1967">
                  <c:v>38147</c:v>
                </c:pt>
                <c:pt idx="1968">
                  <c:v>38146</c:v>
                </c:pt>
                <c:pt idx="1969">
                  <c:v>38145</c:v>
                </c:pt>
                <c:pt idx="1970">
                  <c:v>38142</c:v>
                </c:pt>
                <c:pt idx="1971">
                  <c:v>38141</c:v>
                </c:pt>
                <c:pt idx="1972">
                  <c:v>38140</c:v>
                </c:pt>
                <c:pt idx="1973">
                  <c:v>38139</c:v>
                </c:pt>
                <c:pt idx="1974">
                  <c:v>38135</c:v>
                </c:pt>
                <c:pt idx="1975">
                  <c:v>38134</c:v>
                </c:pt>
                <c:pt idx="1976">
                  <c:v>38133</c:v>
                </c:pt>
                <c:pt idx="1977">
                  <c:v>38132</c:v>
                </c:pt>
                <c:pt idx="1978">
                  <c:v>38131</c:v>
                </c:pt>
                <c:pt idx="1979">
                  <c:v>38128</c:v>
                </c:pt>
                <c:pt idx="1980">
                  <c:v>38127</c:v>
                </c:pt>
                <c:pt idx="1981">
                  <c:v>38126</c:v>
                </c:pt>
                <c:pt idx="1982">
                  <c:v>38125</c:v>
                </c:pt>
                <c:pt idx="1983">
                  <c:v>38124</c:v>
                </c:pt>
                <c:pt idx="1984">
                  <c:v>38121</c:v>
                </c:pt>
                <c:pt idx="1985">
                  <c:v>38120</c:v>
                </c:pt>
                <c:pt idx="1986">
                  <c:v>38119</c:v>
                </c:pt>
                <c:pt idx="1987">
                  <c:v>38118</c:v>
                </c:pt>
                <c:pt idx="1988">
                  <c:v>38117</c:v>
                </c:pt>
                <c:pt idx="1989">
                  <c:v>38114</c:v>
                </c:pt>
                <c:pt idx="1990">
                  <c:v>38113</c:v>
                </c:pt>
                <c:pt idx="1991">
                  <c:v>38112</c:v>
                </c:pt>
                <c:pt idx="1992">
                  <c:v>38111</c:v>
                </c:pt>
                <c:pt idx="1993">
                  <c:v>38110</c:v>
                </c:pt>
                <c:pt idx="1994">
                  <c:v>38107</c:v>
                </c:pt>
                <c:pt idx="1995">
                  <c:v>38106</c:v>
                </c:pt>
                <c:pt idx="1996">
                  <c:v>38105</c:v>
                </c:pt>
                <c:pt idx="1997">
                  <c:v>38104</c:v>
                </c:pt>
                <c:pt idx="1998">
                  <c:v>38103</c:v>
                </c:pt>
                <c:pt idx="1999">
                  <c:v>38100</c:v>
                </c:pt>
                <c:pt idx="2000">
                  <c:v>38099</c:v>
                </c:pt>
                <c:pt idx="2001">
                  <c:v>38098</c:v>
                </c:pt>
                <c:pt idx="2002">
                  <c:v>38097</c:v>
                </c:pt>
                <c:pt idx="2003">
                  <c:v>38096</c:v>
                </c:pt>
                <c:pt idx="2004">
                  <c:v>38093</c:v>
                </c:pt>
                <c:pt idx="2005">
                  <c:v>38092</c:v>
                </c:pt>
                <c:pt idx="2006">
                  <c:v>38091</c:v>
                </c:pt>
                <c:pt idx="2007">
                  <c:v>38090</c:v>
                </c:pt>
                <c:pt idx="2008">
                  <c:v>38089</c:v>
                </c:pt>
                <c:pt idx="2009">
                  <c:v>38085</c:v>
                </c:pt>
                <c:pt idx="2010">
                  <c:v>38084</c:v>
                </c:pt>
                <c:pt idx="2011">
                  <c:v>38083</c:v>
                </c:pt>
                <c:pt idx="2012">
                  <c:v>38082</c:v>
                </c:pt>
                <c:pt idx="2013">
                  <c:v>38079</c:v>
                </c:pt>
                <c:pt idx="2014">
                  <c:v>38078</c:v>
                </c:pt>
                <c:pt idx="2015">
                  <c:v>38077</c:v>
                </c:pt>
                <c:pt idx="2016">
                  <c:v>38076</c:v>
                </c:pt>
                <c:pt idx="2017">
                  <c:v>38075</c:v>
                </c:pt>
                <c:pt idx="2018">
                  <c:v>38072</c:v>
                </c:pt>
                <c:pt idx="2019">
                  <c:v>38071</c:v>
                </c:pt>
                <c:pt idx="2020">
                  <c:v>38070</c:v>
                </c:pt>
                <c:pt idx="2021">
                  <c:v>38069</c:v>
                </c:pt>
                <c:pt idx="2022">
                  <c:v>38068</c:v>
                </c:pt>
                <c:pt idx="2023">
                  <c:v>38065</c:v>
                </c:pt>
                <c:pt idx="2024">
                  <c:v>38064</c:v>
                </c:pt>
                <c:pt idx="2025">
                  <c:v>38063</c:v>
                </c:pt>
                <c:pt idx="2026">
                  <c:v>38062</c:v>
                </c:pt>
                <c:pt idx="2027">
                  <c:v>38061</c:v>
                </c:pt>
                <c:pt idx="2028">
                  <c:v>38058</c:v>
                </c:pt>
                <c:pt idx="2029">
                  <c:v>38057</c:v>
                </c:pt>
                <c:pt idx="2030">
                  <c:v>38056</c:v>
                </c:pt>
                <c:pt idx="2031">
                  <c:v>38055</c:v>
                </c:pt>
                <c:pt idx="2032">
                  <c:v>38054</c:v>
                </c:pt>
                <c:pt idx="2033">
                  <c:v>38051</c:v>
                </c:pt>
                <c:pt idx="2034">
                  <c:v>38050</c:v>
                </c:pt>
                <c:pt idx="2035">
                  <c:v>38049</c:v>
                </c:pt>
                <c:pt idx="2036">
                  <c:v>38048</c:v>
                </c:pt>
                <c:pt idx="2037">
                  <c:v>38047</c:v>
                </c:pt>
                <c:pt idx="2038">
                  <c:v>38044</c:v>
                </c:pt>
                <c:pt idx="2039">
                  <c:v>38043</c:v>
                </c:pt>
                <c:pt idx="2040">
                  <c:v>38042</c:v>
                </c:pt>
                <c:pt idx="2041">
                  <c:v>38041</c:v>
                </c:pt>
                <c:pt idx="2042">
                  <c:v>38040</c:v>
                </c:pt>
                <c:pt idx="2043">
                  <c:v>38037</c:v>
                </c:pt>
                <c:pt idx="2044">
                  <c:v>38036</c:v>
                </c:pt>
                <c:pt idx="2045">
                  <c:v>38035</c:v>
                </c:pt>
                <c:pt idx="2046">
                  <c:v>38034</c:v>
                </c:pt>
                <c:pt idx="2047">
                  <c:v>38030</c:v>
                </c:pt>
                <c:pt idx="2048">
                  <c:v>38029</c:v>
                </c:pt>
                <c:pt idx="2049">
                  <c:v>38028</c:v>
                </c:pt>
                <c:pt idx="2050">
                  <c:v>38027</c:v>
                </c:pt>
                <c:pt idx="2051">
                  <c:v>38026</c:v>
                </c:pt>
                <c:pt idx="2052">
                  <c:v>38023</c:v>
                </c:pt>
                <c:pt idx="2053">
                  <c:v>38022</c:v>
                </c:pt>
                <c:pt idx="2054">
                  <c:v>38021</c:v>
                </c:pt>
                <c:pt idx="2055">
                  <c:v>38020</c:v>
                </c:pt>
                <c:pt idx="2056">
                  <c:v>38019</c:v>
                </c:pt>
                <c:pt idx="2057">
                  <c:v>38016</c:v>
                </c:pt>
                <c:pt idx="2058">
                  <c:v>38015</c:v>
                </c:pt>
                <c:pt idx="2059">
                  <c:v>38014</c:v>
                </c:pt>
                <c:pt idx="2060">
                  <c:v>38013</c:v>
                </c:pt>
                <c:pt idx="2061">
                  <c:v>38012</c:v>
                </c:pt>
                <c:pt idx="2062">
                  <c:v>38009</c:v>
                </c:pt>
                <c:pt idx="2063">
                  <c:v>38008</c:v>
                </c:pt>
                <c:pt idx="2064">
                  <c:v>38007</c:v>
                </c:pt>
                <c:pt idx="2065">
                  <c:v>38006</c:v>
                </c:pt>
                <c:pt idx="2066">
                  <c:v>38002</c:v>
                </c:pt>
                <c:pt idx="2067">
                  <c:v>38001</c:v>
                </c:pt>
                <c:pt idx="2068">
                  <c:v>38000</c:v>
                </c:pt>
                <c:pt idx="2069">
                  <c:v>37999</c:v>
                </c:pt>
                <c:pt idx="2070">
                  <c:v>37998</c:v>
                </c:pt>
                <c:pt idx="2071">
                  <c:v>37995</c:v>
                </c:pt>
                <c:pt idx="2072">
                  <c:v>37994</c:v>
                </c:pt>
                <c:pt idx="2073">
                  <c:v>37993</c:v>
                </c:pt>
                <c:pt idx="2074">
                  <c:v>37992</c:v>
                </c:pt>
                <c:pt idx="2075">
                  <c:v>37991</c:v>
                </c:pt>
                <c:pt idx="2076">
                  <c:v>37988</c:v>
                </c:pt>
                <c:pt idx="2077">
                  <c:v>37986</c:v>
                </c:pt>
                <c:pt idx="2078">
                  <c:v>37985</c:v>
                </c:pt>
                <c:pt idx="2079">
                  <c:v>37984</c:v>
                </c:pt>
                <c:pt idx="2080">
                  <c:v>37981</c:v>
                </c:pt>
                <c:pt idx="2081">
                  <c:v>37979</c:v>
                </c:pt>
                <c:pt idx="2082">
                  <c:v>37978</c:v>
                </c:pt>
                <c:pt idx="2083">
                  <c:v>37977</c:v>
                </c:pt>
                <c:pt idx="2084">
                  <c:v>37974</c:v>
                </c:pt>
                <c:pt idx="2085">
                  <c:v>37973</c:v>
                </c:pt>
                <c:pt idx="2086">
                  <c:v>37972</c:v>
                </c:pt>
                <c:pt idx="2087">
                  <c:v>37971</c:v>
                </c:pt>
                <c:pt idx="2088">
                  <c:v>37970</c:v>
                </c:pt>
                <c:pt idx="2089">
                  <c:v>37967</c:v>
                </c:pt>
                <c:pt idx="2090">
                  <c:v>37966</c:v>
                </c:pt>
                <c:pt idx="2091">
                  <c:v>37965</c:v>
                </c:pt>
                <c:pt idx="2092">
                  <c:v>37964</c:v>
                </c:pt>
                <c:pt idx="2093">
                  <c:v>37963</c:v>
                </c:pt>
                <c:pt idx="2094">
                  <c:v>37960</c:v>
                </c:pt>
                <c:pt idx="2095">
                  <c:v>37959</c:v>
                </c:pt>
                <c:pt idx="2096">
                  <c:v>37958</c:v>
                </c:pt>
                <c:pt idx="2097">
                  <c:v>37957</c:v>
                </c:pt>
                <c:pt idx="2098">
                  <c:v>37956</c:v>
                </c:pt>
                <c:pt idx="2099">
                  <c:v>37953</c:v>
                </c:pt>
                <c:pt idx="2100">
                  <c:v>37951</c:v>
                </c:pt>
                <c:pt idx="2101">
                  <c:v>37950</c:v>
                </c:pt>
                <c:pt idx="2102">
                  <c:v>37949</c:v>
                </c:pt>
                <c:pt idx="2103">
                  <c:v>37946</c:v>
                </c:pt>
                <c:pt idx="2104">
                  <c:v>37945</c:v>
                </c:pt>
                <c:pt idx="2105">
                  <c:v>37944</c:v>
                </c:pt>
                <c:pt idx="2106">
                  <c:v>37943</c:v>
                </c:pt>
                <c:pt idx="2107">
                  <c:v>37942</c:v>
                </c:pt>
                <c:pt idx="2108">
                  <c:v>37939</c:v>
                </c:pt>
                <c:pt idx="2109">
                  <c:v>37938</c:v>
                </c:pt>
                <c:pt idx="2110">
                  <c:v>37937</c:v>
                </c:pt>
                <c:pt idx="2111">
                  <c:v>37936</c:v>
                </c:pt>
                <c:pt idx="2112">
                  <c:v>37935</c:v>
                </c:pt>
                <c:pt idx="2113">
                  <c:v>37932</c:v>
                </c:pt>
                <c:pt idx="2114">
                  <c:v>37931</c:v>
                </c:pt>
                <c:pt idx="2115">
                  <c:v>37930</c:v>
                </c:pt>
                <c:pt idx="2116">
                  <c:v>37929</c:v>
                </c:pt>
                <c:pt idx="2117">
                  <c:v>37928</c:v>
                </c:pt>
                <c:pt idx="2118">
                  <c:v>37925</c:v>
                </c:pt>
                <c:pt idx="2119">
                  <c:v>37924</c:v>
                </c:pt>
                <c:pt idx="2120">
                  <c:v>37923</c:v>
                </c:pt>
                <c:pt idx="2121">
                  <c:v>37922</c:v>
                </c:pt>
                <c:pt idx="2122">
                  <c:v>37921</c:v>
                </c:pt>
                <c:pt idx="2123">
                  <c:v>37918</c:v>
                </c:pt>
                <c:pt idx="2124">
                  <c:v>37917</c:v>
                </c:pt>
                <c:pt idx="2125">
                  <c:v>37916</c:v>
                </c:pt>
                <c:pt idx="2126">
                  <c:v>37915</c:v>
                </c:pt>
                <c:pt idx="2127">
                  <c:v>37914</c:v>
                </c:pt>
                <c:pt idx="2128">
                  <c:v>37911</c:v>
                </c:pt>
                <c:pt idx="2129">
                  <c:v>37910</c:v>
                </c:pt>
                <c:pt idx="2130">
                  <c:v>37909</c:v>
                </c:pt>
                <c:pt idx="2131">
                  <c:v>37908</c:v>
                </c:pt>
                <c:pt idx="2132">
                  <c:v>37907</c:v>
                </c:pt>
                <c:pt idx="2133">
                  <c:v>37904</c:v>
                </c:pt>
                <c:pt idx="2134">
                  <c:v>37903</c:v>
                </c:pt>
                <c:pt idx="2135">
                  <c:v>37902</c:v>
                </c:pt>
                <c:pt idx="2136">
                  <c:v>37901</c:v>
                </c:pt>
                <c:pt idx="2137">
                  <c:v>37900</c:v>
                </c:pt>
                <c:pt idx="2138">
                  <c:v>37897</c:v>
                </c:pt>
                <c:pt idx="2139">
                  <c:v>37896</c:v>
                </c:pt>
                <c:pt idx="2140">
                  <c:v>37895</c:v>
                </c:pt>
                <c:pt idx="2141">
                  <c:v>37894</c:v>
                </c:pt>
                <c:pt idx="2142">
                  <c:v>37893</c:v>
                </c:pt>
                <c:pt idx="2143">
                  <c:v>37890</c:v>
                </c:pt>
                <c:pt idx="2144">
                  <c:v>37889</c:v>
                </c:pt>
                <c:pt idx="2145">
                  <c:v>37888</c:v>
                </c:pt>
                <c:pt idx="2146">
                  <c:v>37887</c:v>
                </c:pt>
                <c:pt idx="2147">
                  <c:v>37886</c:v>
                </c:pt>
                <c:pt idx="2148">
                  <c:v>37883</c:v>
                </c:pt>
                <c:pt idx="2149">
                  <c:v>37882</c:v>
                </c:pt>
                <c:pt idx="2150">
                  <c:v>37881</c:v>
                </c:pt>
                <c:pt idx="2151">
                  <c:v>37880</c:v>
                </c:pt>
                <c:pt idx="2152">
                  <c:v>37879</c:v>
                </c:pt>
                <c:pt idx="2153">
                  <c:v>37876</c:v>
                </c:pt>
                <c:pt idx="2154">
                  <c:v>37875</c:v>
                </c:pt>
                <c:pt idx="2155">
                  <c:v>37874</c:v>
                </c:pt>
                <c:pt idx="2156">
                  <c:v>37873</c:v>
                </c:pt>
                <c:pt idx="2157">
                  <c:v>37872</c:v>
                </c:pt>
                <c:pt idx="2158">
                  <c:v>37869</c:v>
                </c:pt>
                <c:pt idx="2159">
                  <c:v>37868</c:v>
                </c:pt>
                <c:pt idx="2160">
                  <c:v>37867</c:v>
                </c:pt>
                <c:pt idx="2161">
                  <c:v>37866</c:v>
                </c:pt>
                <c:pt idx="2162">
                  <c:v>37862</c:v>
                </c:pt>
                <c:pt idx="2163">
                  <c:v>37861</c:v>
                </c:pt>
                <c:pt idx="2164">
                  <c:v>37860</c:v>
                </c:pt>
                <c:pt idx="2165">
                  <c:v>37859</c:v>
                </c:pt>
                <c:pt idx="2166">
                  <c:v>37858</c:v>
                </c:pt>
                <c:pt idx="2167">
                  <c:v>37855</c:v>
                </c:pt>
                <c:pt idx="2168">
                  <c:v>37854</c:v>
                </c:pt>
                <c:pt idx="2169">
                  <c:v>37853</c:v>
                </c:pt>
                <c:pt idx="2170">
                  <c:v>37852</c:v>
                </c:pt>
                <c:pt idx="2171">
                  <c:v>37851</c:v>
                </c:pt>
                <c:pt idx="2172">
                  <c:v>37848</c:v>
                </c:pt>
                <c:pt idx="2173">
                  <c:v>37847</c:v>
                </c:pt>
                <c:pt idx="2174">
                  <c:v>37846</c:v>
                </c:pt>
                <c:pt idx="2175">
                  <c:v>37845</c:v>
                </c:pt>
                <c:pt idx="2176">
                  <c:v>37844</c:v>
                </c:pt>
                <c:pt idx="2177">
                  <c:v>37841</c:v>
                </c:pt>
                <c:pt idx="2178">
                  <c:v>37840</c:v>
                </c:pt>
                <c:pt idx="2179">
                  <c:v>37839</c:v>
                </c:pt>
                <c:pt idx="2180">
                  <c:v>37838</c:v>
                </c:pt>
                <c:pt idx="2181">
                  <c:v>37837</c:v>
                </c:pt>
                <c:pt idx="2182">
                  <c:v>37834</c:v>
                </c:pt>
                <c:pt idx="2183">
                  <c:v>37833</c:v>
                </c:pt>
                <c:pt idx="2184">
                  <c:v>37832</c:v>
                </c:pt>
                <c:pt idx="2185">
                  <c:v>37831</c:v>
                </c:pt>
                <c:pt idx="2186">
                  <c:v>37830</c:v>
                </c:pt>
                <c:pt idx="2187">
                  <c:v>37827</c:v>
                </c:pt>
                <c:pt idx="2188">
                  <c:v>37826</c:v>
                </c:pt>
                <c:pt idx="2189">
                  <c:v>37825</c:v>
                </c:pt>
                <c:pt idx="2190">
                  <c:v>37824</c:v>
                </c:pt>
                <c:pt idx="2191">
                  <c:v>37823</c:v>
                </c:pt>
                <c:pt idx="2192">
                  <c:v>37820</c:v>
                </c:pt>
                <c:pt idx="2193">
                  <c:v>37819</c:v>
                </c:pt>
                <c:pt idx="2194">
                  <c:v>37818</c:v>
                </c:pt>
                <c:pt idx="2195">
                  <c:v>37817</c:v>
                </c:pt>
                <c:pt idx="2196">
                  <c:v>37816</c:v>
                </c:pt>
                <c:pt idx="2197">
                  <c:v>37813</c:v>
                </c:pt>
                <c:pt idx="2198">
                  <c:v>37812</c:v>
                </c:pt>
                <c:pt idx="2199">
                  <c:v>37811</c:v>
                </c:pt>
                <c:pt idx="2200">
                  <c:v>37810</c:v>
                </c:pt>
                <c:pt idx="2201">
                  <c:v>37809</c:v>
                </c:pt>
                <c:pt idx="2202">
                  <c:v>37805</c:v>
                </c:pt>
                <c:pt idx="2203">
                  <c:v>37804</c:v>
                </c:pt>
                <c:pt idx="2204">
                  <c:v>37803</c:v>
                </c:pt>
                <c:pt idx="2205">
                  <c:v>37802</c:v>
                </c:pt>
                <c:pt idx="2206">
                  <c:v>37799</c:v>
                </c:pt>
                <c:pt idx="2207">
                  <c:v>37798</c:v>
                </c:pt>
                <c:pt idx="2208">
                  <c:v>37797</c:v>
                </c:pt>
                <c:pt idx="2209">
                  <c:v>37796</c:v>
                </c:pt>
                <c:pt idx="2210">
                  <c:v>37795</c:v>
                </c:pt>
                <c:pt idx="2211">
                  <c:v>37792</c:v>
                </c:pt>
                <c:pt idx="2212">
                  <c:v>37791</c:v>
                </c:pt>
                <c:pt idx="2213">
                  <c:v>37790</c:v>
                </c:pt>
                <c:pt idx="2214">
                  <c:v>37789</c:v>
                </c:pt>
                <c:pt idx="2215">
                  <c:v>37788</c:v>
                </c:pt>
                <c:pt idx="2216">
                  <c:v>37785</c:v>
                </c:pt>
                <c:pt idx="2217">
                  <c:v>37784</c:v>
                </c:pt>
                <c:pt idx="2218">
                  <c:v>37783</c:v>
                </c:pt>
                <c:pt idx="2219">
                  <c:v>37782</c:v>
                </c:pt>
                <c:pt idx="2220">
                  <c:v>37781</c:v>
                </c:pt>
                <c:pt idx="2221">
                  <c:v>37778</c:v>
                </c:pt>
                <c:pt idx="2222">
                  <c:v>37777</c:v>
                </c:pt>
                <c:pt idx="2223">
                  <c:v>37776</c:v>
                </c:pt>
                <c:pt idx="2224">
                  <c:v>37775</c:v>
                </c:pt>
                <c:pt idx="2225">
                  <c:v>37774</c:v>
                </c:pt>
                <c:pt idx="2226">
                  <c:v>37771</c:v>
                </c:pt>
                <c:pt idx="2227">
                  <c:v>37770</c:v>
                </c:pt>
                <c:pt idx="2228">
                  <c:v>37769</c:v>
                </c:pt>
                <c:pt idx="2229">
                  <c:v>37768</c:v>
                </c:pt>
                <c:pt idx="2230">
                  <c:v>37764</c:v>
                </c:pt>
                <c:pt idx="2231">
                  <c:v>37763</c:v>
                </c:pt>
                <c:pt idx="2232">
                  <c:v>37762</c:v>
                </c:pt>
                <c:pt idx="2233">
                  <c:v>37761</c:v>
                </c:pt>
                <c:pt idx="2234">
                  <c:v>37760</c:v>
                </c:pt>
                <c:pt idx="2235">
                  <c:v>37757</c:v>
                </c:pt>
                <c:pt idx="2236">
                  <c:v>37756</c:v>
                </c:pt>
                <c:pt idx="2237">
                  <c:v>37755</c:v>
                </c:pt>
                <c:pt idx="2238">
                  <c:v>37754</c:v>
                </c:pt>
                <c:pt idx="2239">
                  <c:v>37753</c:v>
                </c:pt>
                <c:pt idx="2240">
                  <c:v>37750</c:v>
                </c:pt>
                <c:pt idx="2241">
                  <c:v>37749</c:v>
                </c:pt>
                <c:pt idx="2242">
                  <c:v>37748</c:v>
                </c:pt>
                <c:pt idx="2243">
                  <c:v>37747</c:v>
                </c:pt>
                <c:pt idx="2244">
                  <c:v>37746</c:v>
                </c:pt>
                <c:pt idx="2245">
                  <c:v>37743</c:v>
                </c:pt>
                <c:pt idx="2246">
                  <c:v>37742</c:v>
                </c:pt>
                <c:pt idx="2247">
                  <c:v>37741</c:v>
                </c:pt>
                <c:pt idx="2248">
                  <c:v>37740</c:v>
                </c:pt>
                <c:pt idx="2249">
                  <c:v>37739</c:v>
                </c:pt>
                <c:pt idx="2250">
                  <c:v>37736</c:v>
                </c:pt>
                <c:pt idx="2251">
                  <c:v>37735</c:v>
                </c:pt>
                <c:pt idx="2252">
                  <c:v>37734</c:v>
                </c:pt>
                <c:pt idx="2253">
                  <c:v>37733</c:v>
                </c:pt>
                <c:pt idx="2254">
                  <c:v>37732</c:v>
                </c:pt>
                <c:pt idx="2255">
                  <c:v>37728</c:v>
                </c:pt>
                <c:pt idx="2256">
                  <c:v>37727</c:v>
                </c:pt>
                <c:pt idx="2257">
                  <c:v>37726</c:v>
                </c:pt>
                <c:pt idx="2258">
                  <c:v>37725</c:v>
                </c:pt>
                <c:pt idx="2259">
                  <c:v>37722</c:v>
                </c:pt>
                <c:pt idx="2260">
                  <c:v>37721</c:v>
                </c:pt>
                <c:pt idx="2261">
                  <c:v>37720</c:v>
                </c:pt>
                <c:pt idx="2262">
                  <c:v>37719</c:v>
                </c:pt>
                <c:pt idx="2263">
                  <c:v>37718</c:v>
                </c:pt>
                <c:pt idx="2264">
                  <c:v>37715</c:v>
                </c:pt>
                <c:pt idx="2265">
                  <c:v>37714</c:v>
                </c:pt>
                <c:pt idx="2266">
                  <c:v>37713</c:v>
                </c:pt>
                <c:pt idx="2267">
                  <c:v>37712</c:v>
                </c:pt>
                <c:pt idx="2268">
                  <c:v>37711</c:v>
                </c:pt>
                <c:pt idx="2269">
                  <c:v>37708</c:v>
                </c:pt>
                <c:pt idx="2270">
                  <c:v>37707</c:v>
                </c:pt>
                <c:pt idx="2271">
                  <c:v>37706</c:v>
                </c:pt>
                <c:pt idx="2272">
                  <c:v>37705</c:v>
                </c:pt>
                <c:pt idx="2273">
                  <c:v>37704</c:v>
                </c:pt>
                <c:pt idx="2274">
                  <c:v>37701</c:v>
                </c:pt>
                <c:pt idx="2275">
                  <c:v>37700</c:v>
                </c:pt>
                <c:pt idx="2276">
                  <c:v>37699</c:v>
                </c:pt>
                <c:pt idx="2277">
                  <c:v>37698</c:v>
                </c:pt>
                <c:pt idx="2278">
                  <c:v>37697</c:v>
                </c:pt>
                <c:pt idx="2279">
                  <c:v>37694</c:v>
                </c:pt>
                <c:pt idx="2280">
                  <c:v>37693</c:v>
                </c:pt>
                <c:pt idx="2281">
                  <c:v>37692</c:v>
                </c:pt>
                <c:pt idx="2282">
                  <c:v>37691</c:v>
                </c:pt>
                <c:pt idx="2283">
                  <c:v>37690</c:v>
                </c:pt>
                <c:pt idx="2284">
                  <c:v>37687</c:v>
                </c:pt>
                <c:pt idx="2285">
                  <c:v>37686</c:v>
                </c:pt>
                <c:pt idx="2286">
                  <c:v>37685</c:v>
                </c:pt>
                <c:pt idx="2287">
                  <c:v>37684</c:v>
                </c:pt>
                <c:pt idx="2288">
                  <c:v>37683</c:v>
                </c:pt>
                <c:pt idx="2289">
                  <c:v>37680</c:v>
                </c:pt>
                <c:pt idx="2290">
                  <c:v>37679</c:v>
                </c:pt>
                <c:pt idx="2291">
                  <c:v>37678</c:v>
                </c:pt>
                <c:pt idx="2292">
                  <c:v>37677</c:v>
                </c:pt>
                <c:pt idx="2293">
                  <c:v>37676</c:v>
                </c:pt>
                <c:pt idx="2294">
                  <c:v>37673</c:v>
                </c:pt>
                <c:pt idx="2295">
                  <c:v>37672</c:v>
                </c:pt>
                <c:pt idx="2296">
                  <c:v>37671</c:v>
                </c:pt>
                <c:pt idx="2297">
                  <c:v>37670</c:v>
                </c:pt>
                <c:pt idx="2298">
                  <c:v>37666</c:v>
                </c:pt>
                <c:pt idx="2299">
                  <c:v>37665</c:v>
                </c:pt>
                <c:pt idx="2300">
                  <c:v>37664</c:v>
                </c:pt>
                <c:pt idx="2301">
                  <c:v>37663</c:v>
                </c:pt>
                <c:pt idx="2302">
                  <c:v>37662</c:v>
                </c:pt>
                <c:pt idx="2303">
                  <c:v>37659</c:v>
                </c:pt>
                <c:pt idx="2304">
                  <c:v>37658</c:v>
                </c:pt>
                <c:pt idx="2305">
                  <c:v>37657</c:v>
                </c:pt>
                <c:pt idx="2306">
                  <c:v>37656</c:v>
                </c:pt>
                <c:pt idx="2307">
                  <c:v>37655</c:v>
                </c:pt>
                <c:pt idx="2308">
                  <c:v>37652</c:v>
                </c:pt>
                <c:pt idx="2309">
                  <c:v>37651</c:v>
                </c:pt>
                <c:pt idx="2310">
                  <c:v>37650</c:v>
                </c:pt>
                <c:pt idx="2311">
                  <c:v>37649</c:v>
                </c:pt>
                <c:pt idx="2312">
                  <c:v>37648</c:v>
                </c:pt>
                <c:pt idx="2313">
                  <c:v>37645</c:v>
                </c:pt>
                <c:pt idx="2314">
                  <c:v>37644</c:v>
                </c:pt>
                <c:pt idx="2315">
                  <c:v>37643</c:v>
                </c:pt>
                <c:pt idx="2316">
                  <c:v>37642</c:v>
                </c:pt>
                <c:pt idx="2317">
                  <c:v>37638</c:v>
                </c:pt>
                <c:pt idx="2318">
                  <c:v>37637</c:v>
                </c:pt>
                <c:pt idx="2319">
                  <c:v>37636</c:v>
                </c:pt>
                <c:pt idx="2320">
                  <c:v>37635</c:v>
                </c:pt>
                <c:pt idx="2321">
                  <c:v>37634</c:v>
                </c:pt>
                <c:pt idx="2322">
                  <c:v>37631</c:v>
                </c:pt>
                <c:pt idx="2323">
                  <c:v>37630</c:v>
                </c:pt>
                <c:pt idx="2324">
                  <c:v>37629</c:v>
                </c:pt>
                <c:pt idx="2325">
                  <c:v>37628</c:v>
                </c:pt>
                <c:pt idx="2326">
                  <c:v>37627</c:v>
                </c:pt>
                <c:pt idx="2327">
                  <c:v>37624</c:v>
                </c:pt>
                <c:pt idx="2328">
                  <c:v>37623</c:v>
                </c:pt>
                <c:pt idx="2329">
                  <c:v>37621</c:v>
                </c:pt>
                <c:pt idx="2330">
                  <c:v>37620</c:v>
                </c:pt>
                <c:pt idx="2331">
                  <c:v>37617</c:v>
                </c:pt>
                <c:pt idx="2332">
                  <c:v>37616</c:v>
                </c:pt>
                <c:pt idx="2333">
                  <c:v>37614</c:v>
                </c:pt>
                <c:pt idx="2334">
                  <c:v>37613</c:v>
                </c:pt>
                <c:pt idx="2335">
                  <c:v>37610</c:v>
                </c:pt>
                <c:pt idx="2336">
                  <c:v>37609</c:v>
                </c:pt>
                <c:pt idx="2337">
                  <c:v>37608</c:v>
                </c:pt>
                <c:pt idx="2338">
                  <c:v>37607</c:v>
                </c:pt>
                <c:pt idx="2339">
                  <c:v>37606</c:v>
                </c:pt>
                <c:pt idx="2340">
                  <c:v>37603</c:v>
                </c:pt>
                <c:pt idx="2341">
                  <c:v>37602</c:v>
                </c:pt>
                <c:pt idx="2342">
                  <c:v>37601</c:v>
                </c:pt>
                <c:pt idx="2343">
                  <c:v>37600</c:v>
                </c:pt>
                <c:pt idx="2344">
                  <c:v>37599</c:v>
                </c:pt>
                <c:pt idx="2345">
                  <c:v>37596</c:v>
                </c:pt>
                <c:pt idx="2346">
                  <c:v>37595</c:v>
                </c:pt>
                <c:pt idx="2347">
                  <c:v>37594</c:v>
                </c:pt>
                <c:pt idx="2348">
                  <c:v>37593</c:v>
                </c:pt>
                <c:pt idx="2349">
                  <c:v>37592</c:v>
                </c:pt>
                <c:pt idx="2350">
                  <c:v>37589</c:v>
                </c:pt>
                <c:pt idx="2351">
                  <c:v>37587</c:v>
                </c:pt>
                <c:pt idx="2352">
                  <c:v>37586</c:v>
                </c:pt>
                <c:pt idx="2353">
                  <c:v>37585</c:v>
                </c:pt>
                <c:pt idx="2354">
                  <c:v>37582</c:v>
                </c:pt>
                <c:pt idx="2355">
                  <c:v>37581</c:v>
                </c:pt>
                <c:pt idx="2356">
                  <c:v>37580</c:v>
                </c:pt>
                <c:pt idx="2357">
                  <c:v>37579</c:v>
                </c:pt>
                <c:pt idx="2358">
                  <c:v>37578</c:v>
                </c:pt>
                <c:pt idx="2359">
                  <c:v>37575</c:v>
                </c:pt>
                <c:pt idx="2360">
                  <c:v>37574</c:v>
                </c:pt>
                <c:pt idx="2361">
                  <c:v>37573</c:v>
                </c:pt>
                <c:pt idx="2362">
                  <c:v>37572</c:v>
                </c:pt>
                <c:pt idx="2363">
                  <c:v>37571</c:v>
                </c:pt>
                <c:pt idx="2364">
                  <c:v>37568</c:v>
                </c:pt>
                <c:pt idx="2365">
                  <c:v>37567</c:v>
                </c:pt>
                <c:pt idx="2366">
                  <c:v>37566</c:v>
                </c:pt>
                <c:pt idx="2367">
                  <c:v>37565</c:v>
                </c:pt>
                <c:pt idx="2368">
                  <c:v>37564</c:v>
                </c:pt>
                <c:pt idx="2369">
                  <c:v>37561</c:v>
                </c:pt>
                <c:pt idx="2370">
                  <c:v>37560</c:v>
                </c:pt>
                <c:pt idx="2371">
                  <c:v>37559</c:v>
                </c:pt>
                <c:pt idx="2372">
                  <c:v>37558</c:v>
                </c:pt>
                <c:pt idx="2373">
                  <c:v>37557</c:v>
                </c:pt>
                <c:pt idx="2374">
                  <c:v>37554</c:v>
                </c:pt>
                <c:pt idx="2375">
                  <c:v>37553</c:v>
                </c:pt>
                <c:pt idx="2376">
                  <c:v>37552</c:v>
                </c:pt>
                <c:pt idx="2377">
                  <c:v>37551</c:v>
                </c:pt>
                <c:pt idx="2378">
                  <c:v>37550</c:v>
                </c:pt>
                <c:pt idx="2379">
                  <c:v>37547</c:v>
                </c:pt>
                <c:pt idx="2380">
                  <c:v>37546</c:v>
                </c:pt>
                <c:pt idx="2381">
                  <c:v>37545</c:v>
                </c:pt>
                <c:pt idx="2382">
                  <c:v>37544</c:v>
                </c:pt>
                <c:pt idx="2383">
                  <c:v>37543</c:v>
                </c:pt>
                <c:pt idx="2384">
                  <c:v>37540</c:v>
                </c:pt>
                <c:pt idx="2385">
                  <c:v>37539</c:v>
                </c:pt>
                <c:pt idx="2386">
                  <c:v>37538</c:v>
                </c:pt>
                <c:pt idx="2387">
                  <c:v>37537</c:v>
                </c:pt>
                <c:pt idx="2388">
                  <c:v>37536</c:v>
                </c:pt>
                <c:pt idx="2389">
                  <c:v>37533</c:v>
                </c:pt>
                <c:pt idx="2390">
                  <c:v>37532</c:v>
                </c:pt>
                <c:pt idx="2391">
                  <c:v>37531</c:v>
                </c:pt>
                <c:pt idx="2392">
                  <c:v>37530</c:v>
                </c:pt>
                <c:pt idx="2393">
                  <c:v>37529</c:v>
                </c:pt>
                <c:pt idx="2394">
                  <c:v>37526</c:v>
                </c:pt>
                <c:pt idx="2395">
                  <c:v>37525</c:v>
                </c:pt>
                <c:pt idx="2396">
                  <c:v>37524</c:v>
                </c:pt>
                <c:pt idx="2397">
                  <c:v>37523</c:v>
                </c:pt>
                <c:pt idx="2398">
                  <c:v>37522</c:v>
                </c:pt>
                <c:pt idx="2399">
                  <c:v>37519</c:v>
                </c:pt>
                <c:pt idx="2400">
                  <c:v>37518</c:v>
                </c:pt>
                <c:pt idx="2401">
                  <c:v>37517</c:v>
                </c:pt>
                <c:pt idx="2402">
                  <c:v>37516</c:v>
                </c:pt>
                <c:pt idx="2403">
                  <c:v>37515</c:v>
                </c:pt>
                <c:pt idx="2404">
                  <c:v>37512</c:v>
                </c:pt>
                <c:pt idx="2405">
                  <c:v>37511</c:v>
                </c:pt>
                <c:pt idx="2406">
                  <c:v>37510</c:v>
                </c:pt>
                <c:pt idx="2407">
                  <c:v>37509</c:v>
                </c:pt>
                <c:pt idx="2408">
                  <c:v>37508</c:v>
                </c:pt>
                <c:pt idx="2409">
                  <c:v>37505</c:v>
                </c:pt>
                <c:pt idx="2410">
                  <c:v>37504</c:v>
                </c:pt>
                <c:pt idx="2411">
                  <c:v>37503</c:v>
                </c:pt>
                <c:pt idx="2412">
                  <c:v>37502</c:v>
                </c:pt>
                <c:pt idx="2413">
                  <c:v>37498</c:v>
                </c:pt>
                <c:pt idx="2414">
                  <c:v>37497</c:v>
                </c:pt>
                <c:pt idx="2415">
                  <c:v>37496</c:v>
                </c:pt>
                <c:pt idx="2416">
                  <c:v>37495</c:v>
                </c:pt>
                <c:pt idx="2417">
                  <c:v>37494</c:v>
                </c:pt>
                <c:pt idx="2418">
                  <c:v>37491</c:v>
                </c:pt>
                <c:pt idx="2419">
                  <c:v>37490</c:v>
                </c:pt>
                <c:pt idx="2420">
                  <c:v>37489</c:v>
                </c:pt>
                <c:pt idx="2421">
                  <c:v>37488</c:v>
                </c:pt>
                <c:pt idx="2422">
                  <c:v>37487</c:v>
                </c:pt>
                <c:pt idx="2423">
                  <c:v>37484</c:v>
                </c:pt>
                <c:pt idx="2424">
                  <c:v>37483</c:v>
                </c:pt>
                <c:pt idx="2425">
                  <c:v>37482</c:v>
                </c:pt>
                <c:pt idx="2426">
                  <c:v>37481</c:v>
                </c:pt>
                <c:pt idx="2427">
                  <c:v>37480</c:v>
                </c:pt>
                <c:pt idx="2428">
                  <c:v>37477</c:v>
                </c:pt>
                <c:pt idx="2429">
                  <c:v>37476</c:v>
                </c:pt>
                <c:pt idx="2430">
                  <c:v>37475</c:v>
                </c:pt>
                <c:pt idx="2431">
                  <c:v>37474</c:v>
                </c:pt>
                <c:pt idx="2432">
                  <c:v>37473</c:v>
                </c:pt>
                <c:pt idx="2433">
                  <c:v>37470</c:v>
                </c:pt>
                <c:pt idx="2434">
                  <c:v>37469</c:v>
                </c:pt>
                <c:pt idx="2435">
                  <c:v>37468</c:v>
                </c:pt>
                <c:pt idx="2436">
                  <c:v>37467</c:v>
                </c:pt>
                <c:pt idx="2437">
                  <c:v>37466</c:v>
                </c:pt>
                <c:pt idx="2438">
                  <c:v>37463</c:v>
                </c:pt>
                <c:pt idx="2439">
                  <c:v>37462</c:v>
                </c:pt>
                <c:pt idx="2440">
                  <c:v>37461</c:v>
                </c:pt>
                <c:pt idx="2441">
                  <c:v>37460</c:v>
                </c:pt>
                <c:pt idx="2442">
                  <c:v>37459</c:v>
                </c:pt>
                <c:pt idx="2443">
                  <c:v>37456</c:v>
                </c:pt>
                <c:pt idx="2444">
                  <c:v>37455</c:v>
                </c:pt>
                <c:pt idx="2445">
                  <c:v>37454</c:v>
                </c:pt>
                <c:pt idx="2446">
                  <c:v>37453</c:v>
                </c:pt>
                <c:pt idx="2447">
                  <c:v>37452</c:v>
                </c:pt>
                <c:pt idx="2448">
                  <c:v>37449</c:v>
                </c:pt>
                <c:pt idx="2449">
                  <c:v>37448</c:v>
                </c:pt>
                <c:pt idx="2450">
                  <c:v>37447</c:v>
                </c:pt>
                <c:pt idx="2451">
                  <c:v>37446</c:v>
                </c:pt>
                <c:pt idx="2452">
                  <c:v>37445</c:v>
                </c:pt>
                <c:pt idx="2453">
                  <c:v>37442</c:v>
                </c:pt>
                <c:pt idx="2454">
                  <c:v>37440</c:v>
                </c:pt>
                <c:pt idx="2455">
                  <c:v>37439</c:v>
                </c:pt>
                <c:pt idx="2456">
                  <c:v>37438</c:v>
                </c:pt>
                <c:pt idx="2457">
                  <c:v>37435</c:v>
                </c:pt>
                <c:pt idx="2458">
                  <c:v>37434</c:v>
                </c:pt>
                <c:pt idx="2459">
                  <c:v>37433</c:v>
                </c:pt>
                <c:pt idx="2460">
                  <c:v>37432</c:v>
                </c:pt>
                <c:pt idx="2461">
                  <c:v>37431</c:v>
                </c:pt>
                <c:pt idx="2462">
                  <c:v>37428</c:v>
                </c:pt>
                <c:pt idx="2463">
                  <c:v>37427</c:v>
                </c:pt>
                <c:pt idx="2464">
                  <c:v>37426</c:v>
                </c:pt>
                <c:pt idx="2465">
                  <c:v>37425</c:v>
                </c:pt>
                <c:pt idx="2466">
                  <c:v>37424</c:v>
                </c:pt>
                <c:pt idx="2467">
                  <c:v>37421</c:v>
                </c:pt>
                <c:pt idx="2468">
                  <c:v>37420</c:v>
                </c:pt>
                <c:pt idx="2469">
                  <c:v>37419</c:v>
                </c:pt>
                <c:pt idx="2470">
                  <c:v>37418</c:v>
                </c:pt>
                <c:pt idx="2471">
                  <c:v>37417</c:v>
                </c:pt>
                <c:pt idx="2472">
                  <c:v>37414</c:v>
                </c:pt>
                <c:pt idx="2473">
                  <c:v>37413</c:v>
                </c:pt>
                <c:pt idx="2474">
                  <c:v>37412</c:v>
                </c:pt>
                <c:pt idx="2475">
                  <c:v>37411</c:v>
                </c:pt>
                <c:pt idx="2476">
                  <c:v>37410</c:v>
                </c:pt>
                <c:pt idx="2477">
                  <c:v>37407</c:v>
                </c:pt>
                <c:pt idx="2478">
                  <c:v>37406</c:v>
                </c:pt>
                <c:pt idx="2479">
                  <c:v>37405</c:v>
                </c:pt>
                <c:pt idx="2480">
                  <c:v>37404</c:v>
                </c:pt>
                <c:pt idx="2481">
                  <c:v>37400</c:v>
                </c:pt>
                <c:pt idx="2482">
                  <c:v>37399</c:v>
                </c:pt>
                <c:pt idx="2483">
                  <c:v>37398</c:v>
                </c:pt>
                <c:pt idx="2484">
                  <c:v>37397</c:v>
                </c:pt>
                <c:pt idx="2485">
                  <c:v>37396</c:v>
                </c:pt>
                <c:pt idx="2486">
                  <c:v>37393</c:v>
                </c:pt>
                <c:pt idx="2487">
                  <c:v>37392</c:v>
                </c:pt>
                <c:pt idx="2488">
                  <c:v>37391</c:v>
                </c:pt>
                <c:pt idx="2489">
                  <c:v>37390</c:v>
                </c:pt>
                <c:pt idx="2490">
                  <c:v>37389</c:v>
                </c:pt>
                <c:pt idx="2491">
                  <c:v>37386</c:v>
                </c:pt>
                <c:pt idx="2492">
                  <c:v>37385</c:v>
                </c:pt>
                <c:pt idx="2493">
                  <c:v>37384</c:v>
                </c:pt>
                <c:pt idx="2494">
                  <c:v>37383</c:v>
                </c:pt>
                <c:pt idx="2495">
                  <c:v>37382</c:v>
                </c:pt>
                <c:pt idx="2496">
                  <c:v>37379</c:v>
                </c:pt>
                <c:pt idx="2497">
                  <c:v>37378</c:v>
                </c:pt>
                <c:pt idx="2498">
                  <c:v>37377</c:v>
                </c:pt>
                <c:pt idx="2499">
                  <c:v>37376</c:v>
                </c:pt>
                <c:pt idx="2500">
                  <c:v>37375</c:v>
                </c:pt>
                <c:pt idx="2501">
                  <c:v>37372</c:v>
                </c:pt>
                <c:pt idx="2502">
                  <c:v>37371</c:v>
                </c:pt>
                <c:pt idx="2503">
                  <c:v>37370</c:v>
                </c:pt>
                <c:pt idx="2504">
                  <c:v>37369</c:v>
                </c:pt>
                <c:pt idx="2505">
                  <c:v>37368</c:v>
                </c:pt>
                <c:pt idx="2506">
                  <c:v>37365</c:v>
                </c:pt>
                <c:pt idx="2507">
                  <c:v>37364</c:v>
                </c:pt>
                <c:pt idx="2508">
                  <c:v>37363</c:v>
                </c:pt>
                <c:pt idx="2509">
                  <c:v>37362</c:v>
                </c:pt>
                <c:pt idx="2510">
                  <c:v>37361</c:v>
                </c:pt>
                <c:pt idx="2511">
                  <c:v>37358</c:v>
                </c:pt>
                <c:pt idx="2512">
                  <c:v>37357</c:v>
                </c:pt>
                <c:pt idx="2513">
                  <c:v>37356</c:v>
                </c:pt>
                <c:pt idx="2514">
                  <c:v>37355</c:v>
                </c:pt>
                <c:pt idx="2515">
                  <c:v>37354</c:v>
                </c:pt>
                <c:pt idx="2516">
                  <c:v>37351</c:v>
                </c:pt>
                <c:pt idx="2517">
                  <c:v>37350</c:v>
                </c:pt>
                <c:pt idx="2518">
                  <c:v>37349</c:v>
                </c:pt>
                <c:pt idx="2519">
                  <c:v>37348</c:v>
                </c:pt>
                <c:pt idx="2520">
                  <c:v>37347</c:v>
                </c:pt>
                <c:pt idx="2521">
                  <c:v>37343</c:v>
                </c:pt>
                <c:pt idx="2522">
                  <c:v>37342</c:v>
                </c:pt>
                <c:pt idx="2523">
                  <c:v>37341</c:v>
                </c:pt>
                <c:pt idx="2524">
                  <c:v>37340</c:v>
                </c:pt>
                <c:pt idx="2525">
                  <c:v>37337</c:v>
                </c:pt>
                <c:pt idx="2526">
                  <c:v>37336</c:v>
                </c:pt>
                <c:pt idx="2527">
                  <c:v>37335</c:v>
                </c:pt>
                <c:pt idx="2528">
                  <c:v>37334</c:v>
                </c:pt>
                <c:pt idx="2529">
                  <c:v>37333</c:v>
                </c:pt>
                <c:pt idx="2530">
                  <c:v>37330</c:v>
                </c:pt>
                <c:pt idx="2531">
                  <c:v>37329</c:v>
                </c:pt>
                <c:pt idx="2532">
                  <c:v>37328</c:v>
                </c:pt>
                <c:pt idx="2533">
                  <c:v>37327</c:v>
                </c:pt>
                <c:pt idx="2534">
                  <c:v>37326</c:v>
                </c:pt>
                <c:pt idx="2535">
                  <c:v>37323</c:v>
                </c:pt>
                <c:pt idx="2536">
                  <c:v>37322</c:v>
                </c:pt>
                <c:pt idx="2537">
                  <c:v>37321</c:v>
                </c:pt>
                <c:pt idx="2538">
                  <c:v>37320</c:v>
                </c:pt>
                <c:pt idx="2539">
                  <c:v>37319</c:v>
                </c:pt>
                <c:pt idx="2540">
                  <c:v>37316</c:v>
                </c:pt>
                <c:pt idx="2541">
                  <c:v>37315</c:v>
                </c:pt>
                <c:pt idx="2542">
                  <c:v>37314</c:v>
                </c:pt>
                <c:pt idx="2543">
                  <c:v>37313</c:v>
                </c:pt>
                <c:pt idx="2544">
                  <c:v>37312</c:v>
                </c:pt>
                <c:pt idx="2545">
                  <c:v>37309</c:v>
                </c:pt>
                <c:pt idx="2546">
                  <c:v>37308</c:v>
                </c:pt>
                <c:pt idx="2547">
                  <c:v>37307</c:v>
                </c:pt>
                <c:pt idx="2548">
                  <c:v>37306</c:v>
                </c:pt>
                <c:pt idx="2549">
                  <c:v>37302</c:v>
                </c:pt>
                <c:pt idx="2550">
                  <c:v>37301</c:v>
                </c:pt>
                <c:pt idx="2551">
                  <c:v>37300</c:v>
                </c:pt>
                <c:pt idx="2552">
                  <c:v>37299</c:v>
                </c:pt>
                <c:pt idx="2553">
                  <c:v>37298</c:v>
                </c:pt>
                <c:pt idx="2554">
                  <c:v>37295</c:v>
                </c:pt>
                <c:pt idx="2555">
                  <c:v>37294</c:v>
                </c:pt>
                <c:pt idx="2556">
                  <c:v>37293</c:v>
                </c:pt>
                <c:pt idx="2557">
                  <c:v>37292</c:v>
                </c:pt>
                <c:pt idx="2558">
                  <c:v>37291</c:v>
                </c:pt>
                <c:pt idx="2559">
                  <c:v>37288</c:v>
                </c:pt>
                <c:pt idx="2560">
                  <c:v>37287</c:v>
                </c:pt>
                <c:pt idx="2561">
                  <c:v>37286</c:v>
                </c:pt>
                <c:pt idx="2562">
                  <c:v>37285</c:v>
                </c:pt>
                <c:pt idx="2563">
                  <c:v>37284</c:v>
                </c:pt>
                <c:pt idx="2564">
                  <c:v>37281</c:v>
                </c:pt>
                <c:pt idx="2565">
                  <c:v>37280</c:v>
                </c:pt>
                <c:pt idx="2566">
                  <c:v>37279</c:v>
                </c:pt>
                <c:pt idx="2567">
                  <c:v>37278</c:v>
                </c:pt>
                <c:pt idx="2568">
                  <c:v>37274</c:v>
                </c:pt>
                <c:pt idx="2569">
                  <c:v>37273</c:v>
                </c:pt>
                <c:pt idx="2570">
                  <c:v>37272</c:v>
                </c:pt>
                <c:pt idx="2571">
                  <c:v>37271</c:v>
                </c:pt>
                <c:pt idx="2572">
                  <c:v>37270</c:v>
                </c:pt>
                <c:pt idx="2573">
                  <c:v>37267</c:v>
                </c:pt>
                <c:pt idx="2574">
                  <c:v>37266</c:v>
                </c:pt>
                <c:pt idx="2575">
                  <c:v>37265</c:v>
                </c:pt>
                <c:pt idx="2576">
                  <c:v>37264</c:v>
                </c:pt>
                <c:pt idx="2577">
                  <c:v>37263</c:v>
                </c:pt>
                <c:pt idx="2578">
                  <c:v>37260</c:v>
                </c:pt>
                <c:pt idx="2579">
                  <c:v>37259</c:v>
                </c:pt>
                <c:pt idx="2580">
                  <c:v>37258</c:v>
                </c:pt>
                <c:pt idx="2581">
                  <c:v>37256</c:v>
                </c:pt>
                <c:pt idx="2582">
                  <c:v>37253</c:v>
                </c:pt>
                <c:pt idx="2583">
                  <c:v>37252</c:v>
                </c:pt>
                <c:pt idx="2584">
                  <c:v>37251</c:v>
                </c:pt>
                <c:pt idx="2585">
                  <c:v>37249</c:v>
                </c:pt>
                <c:pt idx="2586">
                  <c:v>37246</c:v>
                </c:pt>
                <c:pt idx="2587">
                  <c:v>37245</c:v>
                </c:pt>
                <c:pt idx="2588">
                  <c:v>37244</c:v>
                </c:pt>
                <c:pt idx="2589">
                  <c:v>37243</c:v>
                </c:pt>
                <c:pt idx="2590">
                  <c:v>37242</c:v>
                </c:pt>
                <c:pt idx="2591">
                  <c:v>37239</c:v>
                </c:pt>
                <c:pt idx="2592">
                  <c:v>37238</c:v>
                </c:pt>
                <c:pt idx="2593">
                  <c:v>37237</c:v>
                </c:pt>
                <c:pt idx="2594">
                  <c:v>37236</c:v>
                </c:pt>
                <c:pt idx="2595">
                  <c:v>37235</c:v>
                </c:pt>
                <c:pt idx="2596">
                  <c:v>37232</c:v>
                </c:pt>
                <c:pt idx="2597">
                  <c:v>37231</c:v>
                </c:pt>
                <c:pt idx="2598">
                  <c:v>37230</c:v>
                </c:pt>
                <c:pt idx="2599">
                  <c:v>37229</c:v>
                </c:pt>
                <c:pt idx="2600">
                  <c:v>37228</c:v>
                </c:pt>
                <c:pt idx="2601">
                  <c:v>37225</c:v>
                </c:pt>
                <c:pt idx="2602">
                  <c:v>37224</c:v>
                </c:pt>
                <c:pt idx="2603">
                  <c:v>37223</c:v>
                </c:pt>
                <c:pt idx="2604">
                  <c:v>37222</c:v>
                </c:pt>
                <c:pt idx="2605">
                  <c:v>37221</c:v>
                </c:pt>
                <c:pt idx="2606">
                  <c:v>37218</c:v>
                </c:pt>
                <c:pt idx="2607">
                  <c:v>37216</c:v>
                </c:pt>
                <c:pt idx="2608">
                  <c:v>37215</c:v>
                </c:pt>
                <c:pt idx="2609">
                  <c:v>37214</c:v>
                </c:pt>
                <c:pt idx="2610">
                  <c:v>37211</c:v>
                </c:pt>
                <c:pt idx="2611">
                  <c:v>37210</c:v>
                </c:pt>
                <c:pt idx="2612">
                  <c:v>37209</c:v>
                </c:pt>
                <c:pt idx="2613">
                  <c:v>37208</c:v>
                </c:pt>
                <c:pt idx="2614">
                  <c:v>37207</c:v>
                </c:pt>
                <c:pt idx="2615">
                  <c:v>37204</c:v>
                </c:pt>
                <c:pt idx="2616">
                  <c:v>37203</c:v>
                </c:pt>
                <c:pt idx="2617">
                  <c:v>37202</c:v>
                </c:pt>
                <c:pt idx="2618">
                  <c:v>37201</c:v>
                </c:pt>
                <c:pt idx="2619">
                  <c:v>37200</c:v>
                </c:pt>
                <c:pt idx="2620">
                  <c:v>37197</c:v>
                </c:pt>
                <c:pt idx="2621">
                  <c:v>37196</c:v>
                </c:pt>
                <c:pt idx="2622">
                  <c:v>37195</c:v>
                </c:pt>
                <c:pt idx="2623">
                  <c:v>37194</c:v>
                </c:pt>
                <c:pt idx="2624">
                  <c:v>37193</c:v>
                </c:pt>
                <c:pt idx="2625">
                  <c:v>37190</c:v>
                </c:pt>
                <c:pt idx="2626">
                  <c:v>37189</c:v>
                </c:pt>
                <c:pt idx="2627">
                  <c:v>37188</c:v>
                </c:pt>
                <c:pt idx="2628">
                  <c:v>37187</c:v>
                </c:pt>
                <c:pt idx="2629">
                  <c:v>37186</c:v>
                </c:pt>
                <c:pt idx="2630">
                  <c:v>37183</c:v>
                </c:pt>
                <c:pt idx="2631">
                  <c:v>37182</c:v>
                </c:pt>
                <c:pt idx="2632">
                  <c:v>37181</c:v>
                </c:pt>
                <c:pt idx="2633">
                  <c:v>37180</c:v>
                </c:pt>
                <c:pt idx="2634">
                  <c:v>37179</c:v>
                </c:pt>
                <c:pt idx="2635">
                  <c:v>37176</c:v>
                </c:pt>
                <c:pt idx="2636">
                  <c:v>37175</c:v>
                </c:pt>
                <c:pt idx="2637">
                  <c:v>37174</c:v>
                </c:pt>
                <c:pt idx="2638">
                  <c:v>37173</c:v>
                </c:pt>
                <c:pt idx="2639">
                  <c:v>37172</c:v>
                </c:pt>
                <c:pt idx="2640">
                  <c:v>37169</c:v>
                </c:pt>
                <c:pt idx="2641">
                  <c:v>37168</c:v>
                </c:pt>
                <c:pt idx="2642">
                  <c:v>37167</c:v>
                </c:pt>
                <c:pt idx="2643">
                  <c:v>37166</c:v>
                </c:pt>
                <c:pt idx="2644">
                  <c:v>37165</c:v>
                </c:pt>
                <c:pt idx="2645">
                  <c:v>37162</c:v>
                </c:pt>
                <c:pt idx="2646">
                  <c:v>37161</c:v>
                </c:pt>
                <c:pt idx="2647">
                  <c:v>37160</c:v>
                </c:pt>
                <c:pt idx="2648">
                  <c:v>37159</c:v>
                </c:pt>
                <c:pt idx="2649">
                  <c:v>37158</c:v>
                </c:pt>
                <c:pt idx="2650">
                  <c:v>37155</c:v>
                </c:pt>
                <c:pt idx="2651">
                  <c:v>37154</c:v>
                </c:pt>
                <c:pt idx="2652">
                  <c:v>37153</c:v>
                </c:pt>
                <c:pt idx="2653">
                  <c:v>37152</c:v>
                </c:pt>
                <c:pt idx="2654">
                  <c:v>37151</c:v>
                </c:pt>
                <c:pt idx="2655">
                  <c:v>37144</c:v>
                </c:pt>
                <c:pt idx="2656">
                  <c:v>37141</c:v>
                </c:pt>
                <c:pt idx="2657">
                  <c:v>37140</c:v>
                </c:pt>
                <c:pt idx="2658">
                  <c:v>37139</c:v>
                </c:pt>
                <c:pt idx="2659">
                  <c:v>37138</c:v>
                </c:pt>
                <c:pt idx="2660">
                  <c:v>37134</c:v>
                </c:pt>
                <c:pt idx="2661">
                  <c:v>37133</c:v>
                </c:pt>
                <c:pt idx="2662">
                  <c:v>37132</c:v>
                </c:pt>
                <c:pt idx="2663">
                  <c:v>37131</c:v>
                </c:pt>
                <c:pt idx="2664">
                  <c:v>37130</c:v>
                </c:pt>
                <c:pt idx="2665">
                  <c:v>37127</c:v>
                </c:pt>
                <c:pt idx="2666">
                  <c:v>37126</c:v>
                </c:pt>
                <c:pt idx="2667">
                  <c:v>37125</c:v>
                </c:pt>
                <c:pt idx="2668">
                  <c:v>37124</c:v>
                </c:pt>
                <c:pt idx="2669">
                  <c:v>37123</c:v>
                </c:pt>
                <c:pt idx="2670">
                  <c:v>37120</c:v>
                </c:pt>
                <c:pt idx="2671">
                  <c:v>37119</c:v>
                </c:pt>
                <c:pt idx="2672">
                  <c:v>37118</c:v>
                </c:pt>
                <c:pt idx="2673">
                  <c:v>37117</c:v>
                </c:pt>
                <c:pt idx="2674">
                  <c:v>37116</c:v>
                </c:pt>
                <c:pt idx="2675">
                  <c:v>37113</c:v>
                </c:pt>
                <c:pt idx="2676">
                  <c:v>37112</c:v>
                </c:pt>
                <c:pt idx="2677">
                  <c:v>37111</c:v>
                </c:pt>
                <c:pt idx="2678">
                  <c:v>37110</c:v>
                </c:pt>
                <c:pt idx="2679">
                  <c:v>37109</c:v>
                </c:pt>
                <c:pt idx="2680">
                  <c:v>37106</c:v>
                </c:pt>
                <c:pt idx="2681">
                  <c:v>37105</c:v>
                </c:pt>
                <c:pt idx="2682">
                  <c:v>37104</c:v>
                </c:pt>
                <c:pt idx="2683">
                  <c:v>37103</c:v>
                </c:pt>
                <c:pt idx="2684">
                  <c:v>37102</c:v>
                </c:pt>
                <c:pt idx="2685">
                  <c:v>37099</c:v>
                </c:pt>
                <c:pt idx="2686">
                  <c:v>37098</c:v>
                </c:pt>
                <c:pt idx="2687">
                  <c:v>37097</c:v>
                </c:pt>
                <c:pt idx="2688">
                  <c:v>37096</c:v>
                </c:pt>
                <c:pt idx="2689">
                  <c:v>37095</c:v>
                </c:pt>
                <c:pt idx="2690">
                  <c:v>37092</c:v>
                </c:pt>
                <c:pt idx="2691">
                  <c:v>37091</c:v>
                </c:pt>
                <c:pt idx="2692">
                  <c:v>37090</c:v>
                </c:pt>
                <c:pt idx="2693">
                  <c:v>37089</c:v>
                </c:pt>
                <c:pt idx="2694">
                  <c:v>37088</c:v>
                </c:pt>
                <c:pt idx="2695">
                  <c:v>37085</c:v>
                </c:pt>
                <c:pt idx="2696">
                  <c:v>37084</c:v>
                </c:pt>
                <c:pt idx="2697">
                  <c:v>37083</c:v>
                </c:pt>
                <c:pt idx="2698">
                  <c:v>37082</c:v>
                </c:pt>
                <c:pt idx="2699">
                  <c:v>37081</c:v>
                </c:pt>
                <c:pt idx="2700">
                  <c:v>37078</c:v>
                </c:pt>
                <c:pt idx="2701">
                  <c:v>37077</c:v>
                </c:pt>
                <c:pt idx="2702">
                  <c:v>37075</c:v>
                </c:pt>
                <c:pt idx="2703">
                  <c:v>37074</c:v>
                </c:pt>
                <c:pt idx="2704">
                  <c:v>37071</c:v>
                </c:pt>
                <c:pt idx="2705">
                  <c:v>37070</c:v>
                </c:pt>
                <c:pt idx="2706">
                  <c:v>37069</c:v>
                </c:pt>
                <c:pt idx="2707">
                  <c:v>37068</c:v>
                </c:pt>
                <c:pt idx="2708">
                  <c:v>37067</c:v>
                </c:pt>
                <c:pt idx="2709">
                  <c:v>37064</c:v>
                </c:pt>
                <c:pt idx="2710">
                  <c:v>37063</c:v>
                </c:pt>
                <c:pt idx="2711">
                  <c:v>37062</c:v>
                </c:pt>
                <c:pt idx="2712">
                  <c:v>37061</c:v>
                </c:pt>
                <c:pt idx="2713">
                  <c:v>37060</c:v>
                </c:pt>
                <c:pt idx="2714">
                  <c:v>37057</c:v>
                </c:pt>
                <c:pt idx="2715">
                  <c:v>37056</c:v>
                </c:pt>
                <c:pt idx="2716">
                  <c:v>37055</c:v>
                </c:pt>
                <c:pt idx="2717">
                  <c:v>37054</c:v>
                </c:pt>
                <c:pt idx="2718">
                  <c:v>37053</c:v>
                </c:pt>
                <c:pt idx="2719">
                  <c:v>37050</c:v>
                </c:pt>
                <c:pt idx="2720">
                  <c:v>37049</c:v>
                </c:pt>
                <c:pt idx="2721">
                  <c:v>37048</c:v>
                </c:pt>
                <c:pt idx="2722">
                  <c:v>37047</c:v>
                </c:pt>
                <c:pt idx="2723">
                  <c:v>37046</c:v>
                </c:pt>
                <c:pt idx="2724">
                  <c:v>37043</c:v>
                </c:pt>
                <c:pt idx="2725">
                  <c:v>37042</c:v>
                </c:pt>
                <c:pt idx="2726">
                  <c:v>37041</c:v>
                </c:pt>
                <c:pt idx="2727">
                  <c:v>37040</c:v>
                </c:pt>
                <c:pt idx="2728">
                  <c:v>37036</c:v>
                </c:pt>
                <c:pt idx="2729">
                  <c:v>37035</c:v>
                </c:pt>
                <c:pt idx="2730">
                  <c:v>37034</c:v>
                </c:pt>
                <c:pt idx="2731">
                  <c:v>37033</c:v>
                </c:pt>
                <c:pt idx="2732">
                  <c:v>37032</c:v>
                </c:pt>
                <c:pt idx="2733">
                  <c:v>37029</c:v>
                </c:pt>
                <c:pt idx="2734">
                  <c:v>37028</c:v>
                </c:pt>
                <c:pt idx="2735">
                  <c:v>37027</c:v>
                </c:pt>
                <c:pt idx="2736">
                  <c:v>37026</c:v>
                </c:pt>
                <c:pt idx="2737">
                  <c:v>37025</c:v>
                </c:pt>
                <c:pt idx="2738">
                  <c:v>37022</c:v>
                </c:pt>
                <c:pt idx="2739">
                  <c:v>37021</c:v>
                </c:pt>
                <c:pt idx="2740">
                  <c:v>37020</c:v>
                </c:pt>
                <c:pt idx="2741">
                  <c:v>37019</c:v>
                </c:pt>
                <c:pt idx="2742">
                  <c:v>37018</c:v>
                </c:pt>
                <c:pt idx="2743">
                  <c:v>37015</c:v>
                </c:pt>
                <c:pt idx="2744">
                  <c:v>37014</c:v>
                </c:pt>
                <c:pt idx="2745">
                  <c:v>37013</c:v>
                </c:pt>
                <c:pt idx="2746">
                  <c:v>37012</c:v>
                </c:pt>
                <c:pt idx="2747">
                  <c:v>37011</c:v>
                </c:pt>
                <c:pt idx="2748">
                  <c:v>37008</c:v>
                </c:pt>
                <c:pt idx="2749">
                  <c:v>37007</c:v>
                </c:pt>
                <c:pt idx="2750">
                  <c:v>37006</c:v>
                </c:pt>
                <c:pt idx="2751">
                  <c:v>37005</c:v>
                </c:pt>
                <c:pt idx="2752">
                  <c:v>37004</c:v>
                </c:pt>
                <c:pt idx="2753">
                  <c:v>37001</c:v>
                </c:pt>
                <c:pt idx="2754">
                  <c:v>37000</c:v>
                </c:pt>
                <c:pt idx="2755">
                  <c:v>36999</c:v>
                </c:pt>
                <c:pt idx="2756">
                  <c:v>36998</c:v>
                </c:pt>
                <c:pt idx="2757">
                  <c:v>36997</c:v>
                </c:pt>
                <c:pt idx="2758">
                  <c:v>36993</c:v>
                </c:pt>
                <c:pt idx="2759">
                  <c:v>36992</c:v>
                </c:pt>
                <c:pt idx="2760">
                  <c:v>36991</c:v>
                </c:pt>
                <c:pt idx="2761">
                  <c:v>36990</c:v>
                </c:pt>
                <c:pt idx="2762">
                  <c:v>36987</c:v>
                </c:pt>
                <c:pt idx="2763">
                  <c:v>36986</c:v>
                </c:pt>
                <c:pt idx="2764">
                  <c:v>36985</c:v>
                </c:pt>
                <c:pt idx="2765">
                  <c:v>36984</c:v>
                </c:pt>
                <c:pt idx="2766">
                  <c:v>36983</c:v>
                </c:pt>
                <c:pt idx="2767">
                  <c:v>36980</c:v>
                </c:pt>
                <c:pt idx="2768">
                  <c:v>36979</c:v>
                </c:pt>
                <c:pt idx="2769">
                  <c:v>36978</c:v>
                </c:pt>
                <c:pt idx="2770">
                  <c:v>36977</c:v>
                </c:pt>
                <c:pt idx="2771">
                  <c:v>36976</c:v>
                </c:pt>
                <c:pt idx="2772">
                  <c:v>36973</c:v>
                </c:pt>
                <c:pt idx="2773">
                  <c:v>36972</c:v>
                </c:pt>
                <c:pt idx="2774">
                  <c:v>36971</c:v>
                </c:pt>
                <c:pt idx="2775">
                  <c:v>36970</c:v>
                </c:pt>
                <c:pt idx="2776">
                  <c:v>36969</c:v>
                </c:pt>
                <c:pt idx="2777">
                  <c:v>36966</c:v>
                </c:pt>
                <c:pt idx="2778">
                  <c:v>36965</c:v>
                </c:pt>
                <c:pt idx="2779">
                  <c:v>36964</c:v>
                </c:pt>
                <c:pt idx="2780">
                  <c:v>36963</c:v>
                </c:pt>
                <c:pt idx="2781">
                  <c:v>36962</c:v>
                </c:pt>
                <c:pt idx="2782">
                  <c:v>36959</c:v>
                </c:pt>
                <c:pt idx="2783">
                  <c:v>36958</c:v>
                </c:pt>
                <c:pt idx="2784">
                  <c:v>36957</c:v>
                </c:pt>
                <c:pt idx="2785">
                  <c:v>36956</c:v>
                </c:pt>
                <c:pt idx="2786">
                  <c:v>36955</c:v>
                </c:pt>
                <c:pt idx="2787">
                  <c:v>36952</c:v>
                </c:pt>
                <c:pt idx="2788">
                  <c:v>36951</c:v>
                </c:pt>
                <c:pt idx="2789">
                  <c:v>36950</c:v>
                </c:pt>
                <c:pt idx="2790">
                  <c:v>36949</c:v>
                </c:pt>
                <c:pt idx="2791">
                  <c:v>36948</c:v>
                </c:pt>
                <c:pt idx="2792">
                  <c:v>36945</c:v>
                </c:pt>
                <c:pt idx="2793">
                  <c:v>36944</c:v>
                </c:pt>
                <c:pt idx="2794">
                  <c:v>36943</c:v>
                </c:pt>
                <c:pt idx="2795">
                  <c:v>36942</c:v>
                </c:pt>
                <c:pt idx="2796">
                  <c:v>36938</c:v>
                </c:pt>
                <c:pt idx="2797">
                  <c:v>36937</c:v>
                </c:pt>
                <c:pt idx="2798">
                  <c:v>36936</c:v>
                </c:pt>
                <c:pt idx="2799">
                  <c:v>36935</c:v>
                </c:pt>
                <c:pt idx="2800">
                  <c:v>36934</c:v>
                </c:pt>
                <c:pt idx="2801">
                  <c:v>36931</c:v>
                </c:pt>
                <c:pt idx="2802">
                  <c:v>36930</c:v>
                </c:pt>
                <c:pt idx="2803">
                  <c:v>36929</c:v>
                </c:pt>
                <c:pt idx="2804">
                  <c:v>36928</c:v>
                </c:pt>
                <c:pt idx="2805">
                  <c:v>36927</c:v>
                </c:pt>
                <c:pt idx="2806">
                  <c:v>36924</c:v>
                </c:pt>
                <c:pt idx="2807">
                  <c:v>36923</c:v>
                </c:pt>
                <c:pt idx="2808">
                  <c:v>36922</c:v>
                </c:pt>
                <c:pt idx="2809">
                  <c:v>36921</c:v>
                </c:pt>
                <c:pt idx="2810">
                  <c:v>36920</c:v>
                </c:pt>
                <c:pt idx="2811">
                  <c:v>36917</c:v>
                </c:pt>
                <c:pt idx="2812">
                  <c:v>36916</c:v>
                </c:pt>
                <c:pt idx="2813">
                  <c:v>36915</c:v>
                </c:pt>
                <c:pt idx="2814">
                  <c:v>36914</c:v>
                </c:pt>
                <c:pt idx="2815">
                  <c:v>36913</c:v>
                </c:pt>
                <c:pt idx="2816">
                  <c:v>36910</c:v>
                </c:pt>
                <c:pt idx="2817">
                  <c:v>36909</c:v>
                </c:pt>
                <c:pt idx="2818">
                  <c:v>36908</c:v>
                </c:pt>
                <c:pt idx="2819">
                  <c:v>36907</c:v>
                </c:pt>
                <c:pt idx="2820">
                  <c:v>36903</c:v>
                </c:pt>
                <c:pt idx="2821">
                  <c:v>36902</c:v>
                </c:pt>
                <c:pt idx="2822">
                  <c:v>36901</c:v>
                </c:pt>
                <c:pt idx="2823">
                  <c:v>36900</c:v>
                </c:pt>
                <c:pt idx="2824">
                  <c:v>36899</c:v>
                </c:pt>
                <c:pt idx="2825">
                  <c:v>36896</c:v>
                </c:pt>
                <c:pt idx="2826">
                  <c:v>36895</c:v>
                </c:pt>
                <c:pt idx="2827">
                  <c:v>36894</c:v>
                </c:pt>
                <c:pt idx="2828">
                  <c:v>36893</c:v>
                </c:pt>
                <c:pt idx="2829">
                  <c:v>36889</c:v>
                </c:pt>
                <c:pt idx="2830">
                  <c:v>36888</c:v>
                </c:pt>
                <c:pt idx="2831">
                  <c:v>36887</c:v>
                </c:pt>
                <c:pt idx="2832">
                  <c:v>36886</c:v>
                </c:pt>
                <c:pt idx="2833">
                  <c:v>36882</c:v>
                </c:pt>
                <c:pt idx="2834">
                  <c:v>36881</c:v>
                </c:pt>
                <c:pt idx="2835">
                  <c:v>36880</c:v>
                </c:pt>
                <c:pt idx="2836">
                  <c:v>36879</c:v>
                </c:pt>
                <c:pt idx="2837">
                  <c:v>36878</c:v>
                </c:pt>
                <c:pt idx="2838">
                  <c:v>36875</c:v>
                </c:pt>
                <c:pt idx="2839">
                  <c:v>36874</c:v>
                </c:pt>
                <c:pt idx="2840">
                  <c:v>36873</c:v>
                </c:pt>
                <c:pt idx="2841">
                  <c:v>36872</c:v>
                </c:pt>
                <c:pt idx="2842">
                  <c:v>36871</c:v>
                </c:pt>
                <c:pt idx="2843">
                  <c:v>36868</c:v>
                </c:pt>
                <c:pt idx="2844">
                  <c:v>36867</c:v>
                </c:pt>
                <c:pt idx="2845">
                  <c:v>36866</c:v>
                </c:pt>
                <c:pt idx="2846">
                  <c:v>36865</c:v>
                </c:pt>
                <c:pt idx="2847">
                  <c:v>36864</c:v>
                </c:pt>
                <c:pt idx="2848">
                  <c:v>36861</c:v>
                </c:pt>
                <c:pt idx="2849">
                  <c:v>36860</c:v>
                </c:pt>
                <c:pt idx="2850">
                  <c:v>36859</c:v>
                </c:pt>
                <c:pt idx="2851">
                  <c:v>36858</c:v>
                </c:pt>
                <c:pt idx="2852">
                  <c:v>36857</c:v>
                </c:pt>
                <c:pt idx="2853">
                  <c:v>36854</c:v>
                </c:pt>
                <c:pt idx="2854">
                  <c:v>36852</c:v>
                </c:pt>
                <c:pt idx="2855">
                  <c:v>36851</c:v>
                </c:pt>
                <c:pt idx="2856">
                  <c:v>36850</c:v>
                </c:pt>
                <c:pt idx="2857">
                  <c:v>36847</c:v>
                </c:pt>
                <c:pt idx="2858">
                  <c:v>36846</c:v>
                </c:pt>
                <c:pt idx="2859">
                  <c:v>36845</c:v>
                </c:pt>
                <c:pt idx="2860">
                  <c:v>36844</c:v>
                </c:pt>
                <c:pt idx="2861">
                  <c:v>36843</c:v>
                </c:pt>
                <c:pt idx="2862">
                  <c:v>36840</c:v>
                </c:pt>
                <c:pt idx="2863">
                  <c:v>36839</c:v>
                </c:pt>
                <c:pt idx="2864">
                  <c:v>36838</c:v>
                </c:pt>
                <c:pt idx="2865">
                  <c:v>36837</c:v>
                </c:pt>
                <c:pt idx="2866">
                  <c:v>36836</c:v>
                </c:pt>
                <c:pt idx="2867">
                  <c:v>36833</c:v>
                </c:pt>
                <c:pt idx="2868">
                  <c:v>36832</c:v>
                </c:pt>
                <c:pt idx="2869">
                  <c:v>36831</c:v>
                </c:pt>
                <c:pt idx="2870">
                  <c:v>36830</c:v>
                </c:pt>
                <c:pt idx="2871">
                  <c:v>36829</c:v>
                </c:pt>
                <c:pt idx="2872">
                  <c:v>36826</c:v>
                </c:pt>
                <c:pt idx="2873">
                  <c:v>36825</c:v>
                </c:pt>
                <c:pt idx="2874">
                  <c:v>36824</c:v>
                </c:pt>
                <c:pt idx="2875">
                  <c:v>36823</c:v>
                </c:pt>
                <c:pt idx="2876">
                  <c:v>36822</c:v>
                </c:pt>
                <c:pt idx="2877">
                  <c:v>36819</c:v>
                </c:pt>
                <c:pt idx="2878">
                  <c:v>36818</c:v>
                </c:pt>
                <c:pt idx="2879">
                  <c:v>36817</c:v>
                </c:pt>
                <c:pt idx="2880">
                  <c:v>36816</c:v>
                </c:pt>
                <c:pt idx="2881">
                  <c:v>36815</c:v>
                </c:pt>
                <c:pt idx="2882">
                  <c:v>36812</c:v>
                </c:pt>
                <c:pt idx="2883">
                  <c:v>36811</c:v>
                </c:pt>
                <c:pt idx="2884">
                  <c:v>36810</c:v>
                </c:pt>
                <c:pt idx="2885">
                  <c:v>36809</c:v>
                </c:pt>
                <c:pt idx="2886">
                  <c:v>36808</c:v>
                </c:pt>
                <c:pt idx="2887">
                  <c:v>36805</c:v>
                </c:pt>
                <c:pt idx="2888">
                  <c:v>36804</c:v>
                </c:pt>
                <c:pt idx="2889">
                  <c:v>36803</c:v>
                </c:pt>
                <c:pt idx="2890">
                  <c:v>36802</c:v>
                </c:pt>
                <c:pt idx="2891">
                  <c:v>36801</c:v>
                </c:pt>
                <c:pt idx="2892">
                  <c:v>36798</c:v>
                </c:pt>
                <c:pt idx="2893">
                  <c:v>36797</c:v>
                </c:pt>
                <c:pt idx="2894">
                  <c:v>36796</c:v>
                </c:pt>
                <c:pt idx="2895">
                  <c:v>36795</c:v>
                </c:pt>
                <c:pt idx="2896">
                  <c:v>36794</c:v>
                </c:pt>
                <c:pt idx="2897">
                  <c:v>36791</c:v>
                </c:pt>
                <c:pt idx="2898">
                  <c:v>36790</c:v>
                </c:pt>
                <c:pt idx="2899">
                  <c:v>36789</c:v>
                </c:pt>
                <c:pt idx="2900">
                  <c:v>36788</c:v>
                </c:pt>
                <c:pt idx="2901">
                  <c:v>36787</c:v>
                </c:pt>
                <c:pt idx="2902">
                  <c:v>36784</c:v>
                </c:pt>
                <c:pt idx="2903">
                  <c:v>36783</c:v>
                </c:pt>
                <c:pt idx="2904">
                  <c:v>36782</c:v>
                </c:pt>
                <c:pt idx="2905">
                  <c:v>36781</c:v>
                </c:pt>
                <c:pt idx="2906">
                  <c:v>36780</c:v>
                </c:pt>
                <c:pt idx="2907">
                  <c:v>36777</c:v>
                </c:pt>
                <c:pt idx="2908">
                  <c:v>36776</c:v>
                </c:pt>
                <c:pt idx="2909">
                  <c:v>36775</c:v>
                </c:pt>
                <c:pt idx="2910">
                  <c:v>36774</c:v>
                </c:pt>
                <c:pt idx="2911">
                  <c:v>36770</c:v>
                </c:pt>
                <c:pt idx="2912">
                  <c:v>36769</c:v>
                </c:pt>
                <c:pt idx="2913">
                  <c:v>36768</c:v>
                </c:pt>
                <c:pt idx="2914">
                  <c:v>36767</c:v>
                </c:pt>
                <c:pt idx="2915">
                  <c:v>36766</c:v>
                </c:pt>
                <c:pt idx="2916">
                  <c:v>36763</c:v>
                </c:pt>
                <c:pt idx="2917">
                  <c:v>36762</c:v>
                </c:pt>
                <c:pt idx="2918">
                  <c:v>36761</c:v>
                </c:pt>
                <c:pt idx="2919">
                  <c:v>36760</c:v>
                </c:pt>
                <c:pt idx="2920">
                  <c:v>36759</c:v>
                </c:pt>
                <c:pt idx="2921">
                  <c:v>36756</c:v>
                </c:pt>
                <c:pt idx="2922">
                  <c:v>36755</c:v>
                </c:pt>
                <c:pt idx="2923">
                  <c:v>36754</c:v>
                </c:pt>
                <c:pt idx="2924">
                  <c:v>36753</c:v>
                </c:pt>
                <c:pt idx="2925">
                  <c:v>36752</c:v>
                </c:pt>
                <c:pt idx="2926">
                  <c:v>36749</c:v>
                </c:pt>
                <c:pt idx="2927">
                  <c:v>36748</c:v>
                </c:pt>
                <c:pt idx="2928">
                  <c:v>36747</c:v>
                </c:pt>
                <c:pt idx="2929">
                  <c:v>36746</c:v>
                </c:pt>
                <c:pt idx="2930">
                  <c:v>36745</c:v>
                </c:pt>
                <c:pt idx="2931">
                  <c:v>36742</c:v>
                </c:pt>
                <c:pt idx="2932">
                  <c:v>36741</c:v>
                </c:pt>
                <c:pt idx="2933">
                  <c:v>36740</c:v>
                </c:pt>
                <c:pt idx="2934">
                  <c:v>36739</c:v>
                </c:pt>
                <c:pt idx="2935">
                  <c:v>36738</c:v>
                </c:pt>
                <c:pt idx="2936">
                  <c:v>36735</c:v>
                </c:pt>
                <c:pt idx="2937">
                  <c:v>36734</c:v>
                </c:pt>
                <c:pt idx="2938">
                  <c:v>36733</c:v>
                </c:pt>
                <c:pt idx="2939">
                  <c:v>36732</c:v>
                </c:pt>
                <c:pt idx="2940">
                  <c:v>36731</c:v>
                </c:pt>
                <c:pt idx="2941">
                  <c:v>36728</c:v>
                </c:pt>
                <c:pt idx="2942">
                  <c:v>36727</c:v>
                </c:pt>
                <c:pt idx="2943">
                  <c:v>36726</c:v>
                </c:pt>
                <c:pt idx="2944">
                  <c:v>36725</c:v>
                </c:pt>
                <c:pt idx="2945">
                  <c:v>36724</c:v>
                </c:pt>
                <c:pt idx="2946">
                  <c:v>36721</c:v>
                </c:pt>
                <c:pt idx="2947">
                  <c:v>36720</c:v>
                </c:pt>
                <c:pt idx="2948">
                  <c:v>36719</c:v>
                </c:pt>
                <c:pt idx="2949">
                  <c:v>36718</c:v>
                </c:pt>
                <c:pt idx="2950">
                  <c:v>36717</c:v>
                </c:pt>
                <c:pt idx="2951">
                  <c:v>36714</c:v>
                </c:pt>
                <c:pt idx="2952">
                  <c:v>36713</c:v>
                </c:pt>
                <c:pt idx="2953">
                  <c:v>36712</c:v>
                </c:pt>
                <c:pt idx="2954">
                  <c:v>36710</c:v>
                </c:pt>
                <c:pt idx="2955">
                  <c:v>36707</c:v>
                </c:pt>
                <c:pt idx="2956">
                  <c:v>36706</c:v>
                </c:pt>
                <c:pt idx="2957">
                  <c:v>36705</c:v>
                </c:pt>
                <c:pt idx="2958">
                  <c:v>36704</c:v>
                </c:pt>
                <c:pt idx="2959">
                  <c:v>36703</c:v>
                </c:pt>
                <c:pt idx="2960">
                  <c:v>36700</c:v>
                </c:pt>
                <c:pt idx="2961">
                  <c:v>36699</c:v>
                </c:pt>
                <c:pt idx="2962">
                  <c:v>36698</c:v>
                </c:pt>
                <c:pt idx="2963">
                  <c:v>36697</c:v>
                </c:pt>
                <c:pt idx="2964">
                  <c:v>36696</c:v>
                </c:pt>
                <c:pt idx="2965">
                  <c:v>36693</c:v>
                </c:pt>
                <c:pt idx="2966">
                  <c:v>36692</c:v>
                </c:pt>
                <c:pt idx="2967">
                  <c:v>36691</c:v>
                </c:pt>
                <c:pt idx="2968">
                  <c:v>36690</c:v>
                </c:pt>
                <c:pt idx="2969">
                  <c:v>36689</c:v>
                </c:pt>
                <c:pt idx="2970">
                  <c:v>36686</c:v>
                </c:pt>
                <c:pt idx="2971">
                  <c:v>36685</c:v>
                </c:pt>
                <c:pt idx="2972">
                  <c:v>36684</c:v>
                </c:pt>
                <c:pt idx="2973">
                  <c:v>36683</c:v>
                </c:pt>
                <c:pt idx="2974">
                  <c:v>36682</c:v>
                </c:pt>
                <c:pt idx="2975">
                  <c:v>36679</c:v>
                </c:pt>
                <c:pt idx="2976">
                  <c:v>36678</c:v>
                </c:pt>
                <c:pt idx="2977">
                  <c:v>36677</c:v>
                </c:pt>
                <c:pt idx="2978">
                  <c:v>36676</c:v>
                </c:pt>
                <c:pt idx="2979">
                  <c:v>36672</c:v>
                </c:pt>
                <c:pt idx="2980">
                  <c:v>36671</c:v>
                </c:pt>
                <c:pt idx="2981">
                  <c:v>36670</c:v>
                </c:pt>
                <c:pt idx="2982">
                  <c:v>36669</c:v>
                </c:pt>
                <c:pt idx="2983">
                  <c:v>36668</c:v>
                </c:pt>
                <c:pt idx="2984">
                  <c:v>36665</c:v>
                </c:pt>
                <c:pt idx="2985">
                  <c:v>36664</c:v>
                </c:pt>
                <c:pt idx="2986">
                  <c:v>36663</c:v>
                </c:pt>
                <c:pt idx="2987">
                  <c:v>36662</c:v>
                </c:pt>
                <c:pt idx="2988">
                  <c:v>36661</c:v>
                </c:pt>
                <c:pt idx="2989">
                  <c:v>36658</c:v>
                </c:pt>
              </c:numCache>
            </c:numRef>
          </c:cat>
          <c:val>
            <c:numRef>
              <c:f>table!$D$8:$D$2997</c:f>
              <c:numCache>
                <c:formatCode>_(* #,##0.00_);_(* \(#,##0.00\);_(* "-"??_);_(@_)</c:formatCode>
                <c:ptCount val="2990"/>
                <c:pt idx="0">
                  <c:v>59.54</c:v>
                </c:pt>
                <c:pt idx="1">
                  <c:v>59.379999999999995</c:v>
                </c:pt>
                <c:pt idx="2">
                  <c:v>59.366666666666667</c:v>
                </c:pt>
                <c:pt idx="3">
                  <c:v>59.4925</c:v>
                </c:pt>
                <c:pt idx="4">
                  <c:v>59.629999999999995</c:v>
                </c:pt>
                <c:pt idx="5">
                  <c:v>59.586666666666666</c:v>
                </c:pt>
                <c:pt idx="6">
                  <c:v>59.504285714285707</c:v>
                </c:pt>
                <c:pt idx="7">
                  <c:v>59.524999999999999</c:v>
                </c:pt>
                <c:pt idx="8">
                  <c:v>59.56666666666667</c:v>
                </c:pt>
                <c:pt idx="9">
                  <c:v>59.684000000000005</c:v>
                </c:pt>
                <c:pt idx="10">
                  <c:v>59.754545454545458</c:v>
                </c:pt>
                <c:pt idx="11">
                  <c:v>59.830000000000005</c:v>
                </c:pt>
                <c:pt idx="12">
                  <c:v>59.845384615384617</c:v>
                </c:pt>
                <c:pt idx="13">
                  <c:v>59.912857142857142</c:v>
                </c:pt>
                <c:pt idx="14">
                  <c:v>59.848666666666666</c:v>
                </c:pt>
                <c:pt idx="15">
                  <c:v>59.84</c:v>
                </c:pt>
                <c:pt idx="16">
                  <c:v>59.832352941176474</c:v>
                </c:pt>
                <c:pt idx="17">
                  <c:v>59.751666666666679</c:v>
                </c:pt>
                <c:pt idx="18">
                  <c:v>59.640526315789486</c:v>
                </c:pt>
                <c:pt idx="19">
                  <c:v>59.626500000000007</c:v>
                </c:pt>
                <c:pt idx="20">
                  <c:v>59.650952380952397</c:v>
                </c:pt>
                <c:pt idx="21">
                  <c:v>59.680909090909104</c:v>
                </c:pt>
                <c:pt idx="22">
                  <c:v>59.689130434782612</c:v>
                </c:pt>
                <c:pt idx="23">
                  <c:v>59.657500000000006</c:v>
                </c:pt>
                <c:pt idx="24">
                  <c:v>59.606800000000014</c:v>
                </c:pt>
                <c:pt idx="25">
                  <c:v>59.592692307692317</c:v>
                </c:pt>
                <c:pt idx="26">
                  <c:v>59.552962962962972</c:v>
                </c:pt>
                <c:pt idx="27">
                  <c:v>59.535357142857151</c:v>
                </c:pt>
                <c:pt idx="28">
                  <c:v>59.52241379310346</c:v>
                </c:pt>
                <c:pt idx="29">
                  <c:v>59.519000000000013</c:v>
                </c:pt>
                <c:pt idx="30">
                  <c:v>59.500645161290336</c:v>
                </c:pt>
                <c:pt idx="31">
                  <c:v>59.481562500000017</c:v>
                </c:pt>
                <c:pt idx="32">
                  <c:v>59.448181818181837</c:v>
                </c:pt>
                <c:pt idx="33">
                  <c:v>59.429705882352955</c:v>
                </c:pt>
                <c:pt idx="34">
                  <c:v>59.380571428571443</c:v>
                </c:pt>
                <c:pt idx="35">
                  <c:v>59.375277777777796</c:v>
                </c:pt>
                <c:pt idx="36">
                  <c:v>59.369729729729748</c:v>
                </c:pt>
                <c:pt idx="37">
                  <c:v>59.351578947368438</c:v>
                </c:pt>
                <c:pt idx="38">
                  <c:v>59.325128205128223</c:v>
                </c:pt>
                <c:pt idx="39">
                  <c:v>59.317750000000025</c:v>
                </c:pt>
                <c:pt idx="40">
                  <c:v>59.297073170731728</c:v>
                </c:pt>
                <c:pt idx="41">
                  <c:v>59.271190476190498</c:v>
                </c:pt>
                <c:pt idx="42">
                  <c:v>59.226744186046531</c:v>
                </c:pt>
                <c:pt idx="43">
                  <c:v>59.176363636363661</c:v>
                </c:pt>
                <c:pt idx="44">
                  <c:v>59.148888888888912</c:v>
                </c:pt>
                <c:pt idx="45">
                  <c:v>59.113478260869591</c:v>
                </c:pt>
                <c:pt idx="46">
                  <c:v>59.091063829787259</c:v>
                </c:pt>
                <c:pt idx="47">
                  <c:v>59.058541666666692</c:v>
                </c:pt>
                <c:pt idx="48">
                  <c:v>59.02755102040819</c:v>
                </c:pt>
                <c:pt idx="49">
                  <c:v>58.982200000000027</c:v>
                </c:pt>
                <c:pt idx="50">
                  <c:v>58.927058823529443</c:v>
                </c:pt>
                <c:pt idx="51">
                  <c:v>58.855576923076953</c:v>
                </c:pt>
                <c:pt idx="52">
                  <c:v>58.770000000000032</c:v>
                </c:pt>
                <c:pt idx="53">
                  <c:v>58.668518518518553</c:v>
                </c:pt>
                <c:pt idx="54">
                  <c:v>58.568909090909123</c:v>
                </c:pt>
                <c:pt idx="55">
                  <c:v>58.461964285714316</c:v>
                </c:pt>
                <c:pt idx="56">
                  <c:v>58.36877192982459</c:v>
                </c:pt>
                <c:pt idx="57">
                  <c:v>58.260172413793136</c:v>
                </c:pt>
                <c:pt idx="58">
                  <c:v>58.157288135593255</c:v>
                </c:pt>
                <c:pt idx="59">
                  <c:v>58.077666666666701</c:v>
                </c:pt>
                <c:pt idx="60">
                  <c:v>58.011147540983643</c:v>
                </c:pt>
                <c:pt idx="61">
                  <c:v>57.950806451612934</c:v>
                </c:pt>
                <c:pt idx="62">
                  <c:v>57.860476190476227</c:v>
                </c:pt>
                <c:pt idx="63">
                  <c:v>57.772031250000033</c:v>
                </c:pt>
                <c:pt idx="64">
                  <c:v>57.675230769230801</c:v>
                </c:pt>
                <c:pt idx="65">
                  <c:v>57.586363636363672</c:v>
                </c:pt>
                <c:pt idx="66">
                  <c:v>57.519253731343319</c:v>
                </c:pt>
                <c:pt idx="67">
                  <c:v>57.447941176470621</c:v>
                </c:pt>
                <c:pt idx="68">
                  <c:v>57.371014492753652</c:v>
                </c:pt>
                <c:pt idx="69">
                  <c:v>57.288000000000032</c:v>
                </c:pt>
                <c:pt idx="70">
                  <c:v>57.178028169014112</c:v>
                </c:pt>
                <c:pt idx="71">
                  <c:v>57.102916666666701</c:v>
                </c:pt>
                <c:pt idx="72">
                  <c:v>57.024657534246614</c:v>
                </c:pt>
                <c:pt idx="73">
                  <c:v>56.946891891891937</c:v>
                </c:pt>
                <c:pt idx="74">
                  <c:v>56.883733333333382</c:v>
                </c:pt>
                <c:pt idx="75">
                  <c:v>56.831842105263199</c:v>
                </c:pt>
                <c:pt idx="76">
                  <c:v>56.803896103896143</c:v>
                </c:pt>
                <c:pt idx="77">
                  <c:v>56.76846153846158</c:v>
                </c:pt>
                <c:pt idx="78">
                  <c:v>56.756329113924096</c:v>
                </c:pt>
                <c:pt idx="79">
                  <c:v>56.743875000000045</c:v>
                </c:pt>
                <c:pt idx="80">
                  <c:v>56.739629629629675</c:v>
                </c:pt>
                <c:pt idx="81">
                  <c:v>56.725609756097604</c:v>
                </c:pt>
                <c:pt idx="82">
                  <c:v>56.716626506024134</c:v>
                </c:pt>
                <c:pt idx="83">
                  <c:v>56.708809523809563</c:v>
                </c:pt>
                <c:pt idx="84">
                  <c:v>56.664823529411812</c:v>
                </c:pt>
                <c:pt idx="85">
                  <c:v>56.610465116279109</c:v>
                </c:pt>
                <c:pt idx="86">
                  <c:v>56.528965517241424</c:v>
                </c:pt>
                <c:pt idx="87">
                  <c:v>56.452159090909142</c:v>
                </c:pt>
                <c:pt idx="88">
                  <c:v>56.399325842696683</c:v>
                </c:pt>
                <c:pt idx="89">
                  <c:v>56.339222222222268</c:v>
                </c:pt>
                <c:pt idx="90">
                  <c:v>56.29912087912092</c:v>
                </c:pt>
                <c:pt idx="91">
                  <c:v>56.255108695652218</c:v>
                </c:pt>
                <c:pt idx="92">
                  <c:v>56.22376344086026</c:v>
                </c:pt>
                <c:pt idx="93">
                  <c:v>56.207553191489403</c:v>
                </c:pt>
                <c:pt idx="94">
                  <c:v>56.190315789473722</c:v>
                </c:pt>
                <c:pt idx="95">
                  <c:v>56.176145833333372</c:v>
                </c:pt>
                <c:pt idx="96">
                  <c:v>56.145773195876323</c:v>
                </c:pt>
                <c:pt idx="97">
                  <c:v>56.118775510204109</c:v>
                </c:pt>
                <c:pt idx="98">
                  <c:v>56.125151515151543</c:v>
                </c:pt>
                <c:pt idx="99">
                  <c:v>56.130700000000033</c:v>
                </c:pt>
                <c:pt idx="100">
                  <c:v>56.134851485148552</c:v>
                </c:pt>
                <c:pt idx="101">
                  <c:v>56.097425742574288</c:v>
                </c:pt>
                <c:pt idx="102">
                  <c:v>56.063762376237641</c:v>
                </c:pt>
                <c:pt idx="103">
                  <c:v>56.016138613861408</c:v>
                </c:pt>
                <c:pt idx="104">
                  <c:v>55.971881188118829</c:v>
                </c:pt>
                <c:pt idx="105">
                  <c:v>55.944950495049518</c:v>
                </c:pt>
                <c:pt idx="106">
                  <c:v>55.931584158415852</c:v>
                </c:pt>
                <c:pt idx="107">
                  <c:v>55.888217821782185</c:v>
                </c:pt>
                <c:pt idx="108">
                  <c:v>55.835049504950504</c:v>
                </c:pt>
                <c:pt idx="109">
                  <c:v>55.791287128712881</c:v>
                </c:pt>
                <c:pt idx="110">
                  <c:v>55.714455445544559</c:v>
                </c:pt>
                <c:pt idx="111">
                  <c:v>55.627128712871297</c:v>
                </c:pt>
                <c:pt idx="112">
                  <c:v>55.549702970297034</c:v>
                </c:pt>
                <c:pt idx="113">
                  <c:v>55.479900990099004</c:v>
                </c:pt>
                <c:pt idx="114">
                  <c:v>55.389108910891082</c:v>
                </c:pt>
                <c:pt idx="115">
                  <c:v>55.328415841584139</c:v>
                </c:pt>
                <c:pt idx="116">
                  <c:v>55.246633663366318</c:v>
                </c:pt>
                <c:pt idx="117">
                  <c:v>55.170297029702951</c:v>
                </c:pt>
                <c:pt idx="118">
                  <c:v>55.091782178217805</c:v>
                </c:pt>
                <c:pt idx="119">
                  <c:v>55.023564356435628</c:v>
                </c:pt>
                <c:pt idx="120">
                  <c:v>54.915940594059379</c:v>
                </c:pt>
                <c:pt idx="121">
                  <c:v>54.801881188118791</c:v>
                </c:pt>
                <c:pt idx="122">
                  <c:v>54.671584158415826</c:v>
                </c:pt>
                <c:pt idx="123">
                  <c:v>54.542178217821757</c:v>
                </c:pt>
                <c:pt idx="124">
                  <c:v>54.406930693069285</c:v>
                </c:pt>
                <c:pt idx="125">
                  <c:v>54.289900990098992</c:v>
                </c:pt>
                <c:pt idx="126">
                  <c:v>54.184257425742544</c:v>
                </c:pt>
                <c:pt idx="127">
                  <c:v>54.074356435643537</c:v>
                </c:pt>
                <c:pt idx="128">
                  <c:v>53.976534653465329</c:v>
                </c:pt>
                <c:pt idx="129">
                  <c:v>53.858514851485133</c:v>
                </c:pt>
                <c:pt idx="130">
                  <c:v>53.732277227722761</c:v>
                </c:pt>
                <c:pt idx="131">
                  <c:v>53.600792079207906</c:v>
                </c:pt>
                <c:pt idx="132">
                  <c:v>53.512574257425726</c:v>
                </c:pt>
                <c:pt idx="133">
                  <c:v>53.44772277227721</c:v>
                </c:pt>
                <c:pt idx="134">
                  <c:v>53.375940594059379</c:v>
                </c:pt>
                <c:pt idx="135">
                  <c:v>53.335049504950476</c:v>
                </c:pt>
                <c:pt idx="136">
                  <c:v>53.271089108910871</c:v>
                </c:pt>
                <c:pt idx="137">
                  <c:v>53.200693069306908</c:v>
                </c:pt>
                <c:pt idx="138">
                  <c:v>53.138415841584148</c:v>
                </c:pt>
                <c:pt idx="139">
                  <c:v>53.077623762376241</c:v>
                </c:pt>
                <c:pt idx="140">
                  <c:v>53.009900990099013</c:v>
                </c:pt>
                <c:pt idx="141">
                  <c:v>52.971584158415851</c:v>
                </c:pt>
                <c:pt idx="142">
                  <c:v>52.951089108910892</c:v>
                </c:pt>
                <c:pt idx="143">
                  <c:v>52.917524752475259</c:v>
                </c:pt>
                <c:pt idx="144">
                  <c:v>52.894158415841588</c:v>
                </c:pt>
                <c:pt idx="145">
                  <c:v>52.875148514851489</c:v>
                </c:pt>
                <c:pt idx="146">
                  <c:v>52.867029702970306</c:v>
                </c:pt>
                <c:pt idx="147">
                  <c:v>52.83831683168318</c:v>
                </c:pt>
                <c:pt idx="148">
                  <c:v>52.81623762376239</c:v>
                </c:pt>
                <c:pt idx="149">
                  <c:v>52.771881188118833</c:v>
                </c:pt>
                <c:pt idx="150">
                  <c:v>52.71851485148516</c:v>
                </c:pt>
                <c:pt idx="151">
                  <c:v>52.683663366336646</c:v>
                </c:pt>
                <c:pt idx="152">
                  <c:v>52.663168316831694</c:v>
                </c:pt>
                <c:pt idx="153">
                  <c:v>52.623465346534672</c:v>
                </c:pt>
                <c:pt idx="154">
                  <c:v>52.599405940594075</c:v>
                </c:pt>
                <c:pt idx="155">
                  <c:v>52.594455445544575</c:v>
                </c:pt>
                <c:pt idx="156">
                  <c:v>52.63039603960398</c:v>
                </c:pt>
                <c:pt idx="157">
                  <c:v>52.652970297029725</c:v>
                </c:pt>
                <c:pt idx="158">
                  <c:v>52.686237623762395</c:v>
                </c:pt>
                <c:pt idx="159">
                  <c:v>52.706435643564376</c:v>
                </c:pt>
                <c:pt idx="160">
                  <c:v>52.722772277227733</c:v>
                </c:pt>
                <c:pt idx="161">
                  <c:v>52.69722772277229</c:v>
                </c:pt>
                <c:pt idx="162">
                  <c:v>52.704455445544561</c:v>
                </c:pt>
                <c:pt idx="163">
                  <c:v>52.711782178217824</c:v>
                </c:pt>
                <c:pt idx="164">
                  <c:v>52.772871287128709</c:v>
                </c:pt>
                <c:pt idx="165">
                  <c:v>52.843465346534643</c:v>
                </c:pt>
                <c:pt idx="166">
                  <c:v>52.951881188118797</c:v>
                </c:pt>
                <c:pt idx="167">
                  <c:v>53.057128712871275</c:v>
                </c:pt>
                <c:pt idx="168">
                  <c:v>53.188019801980197</c:v>
                </c:pt>
                <c:pt idx="169">
                  <c:v>53.322079207920787</c:v>
                </c:pt>
                <c:pt idx="170">
                  <c:v>53.464752475247522</c:v>
                </c:pt>
                <c:pt idx="171">
                  <c:v>53.625544554455438</c:v>
                </c:pt>
                <c:pt idx="172">
                  <c:v>53.771881188118812</c:v>
                </c:pt>
                <c:pt idx="173">
                  <c:v>53.918712871287127</c:v>
                </c:pt>
                <c:pt idx="174">
                  <c:v>54.072178217821794</c:v>
                </c:pt>
                <c:pt idx="175">
                  <c:v>54.215049504950507</c:v>
                </c:pt>
                <c:pt idx="176">
                  <c:v>54.34663366336634</c:v>
                </c:pt>
                <c:pt idx="177">
                  <c:v>54.455643564356428</c:v>
                </c:pt>
                <c:pt idx="178">
                  <c:v>54.559207920792083</c:v>
                </c:pt>
                <c:pt idx="179">
                  <c:v>54.656336633663365</c:v>
                </c:pt>
                <c:pt idx="180">
                  <c:v>54.750792079207919</c:v>
                </c:pt>
                <c:pt idx="181">
                  <c:v>54.842871287128716</c:v>
                </c:pt>
                <c:pt idx="182">
                  <c:v>54.932178217821779</c:v>
                </c:pt>
                <c:pt idx="183">
                  <c:v>55.028316831683163</c:v>
                </c:pt>
                <c:pt idx="184">
                  <c:v>55.141287128712875</c:v>
                </c:pt>
                <c:pt idx="185">
                  <c:v>55.289504950495058</c:v>
                </c:pt>
                <c:pt idx="186">
                  <c:v>55.435247524752477</c:v>
                </c:pt>
                <c:pt idx="187">
                  <c:v>55.603663366336626</c:v>
                </c:pt>
                <c:pt idx="188">
                  <c:v>55.76504950495049</c:v>
                </c:pt>
                <c:pt idx="189">
                  <c:v>55.89623762376236</c:v>
                </c:pt>
                <c:pt idx="190">
                  <c:v>56.028217821782164</c:v>
                </c:pt>
                <c:pt idx="191">
                  <c:v>56.135742574257414</c:v>
                </c:pt>
                <c:pt idx="192">
                  <c:v>56.24118811881187</c:v>
                </c:pt>
                <c:pt idx="193">
                  <c:v>56.331980198019778</c:v>
                </c:pt>
                <c:pt idx="194">
                  <c:v>56.40712871287127</c:v>
                </c:pt>
                <c:pt idx="195">
                  <c:v>56.485049504950467</c:v>
                </c:pt>
                <c:pt idx="196">
                  <c:v>56.566633663366297</c:v>
                </c:pt>
                <c:pt idx="197">
                  <c:v>56.649009900990066</c:v>
                </c:pt>
                <c:pt idx="198">
                  <c:v>56.73227722772274</c:v>
                </c:pt>
                <c:pt idx="199">
                  <c:v>56.784257425742531</c:v>
                </c:pt>
                <c:pt idx="200">
                  <c:v>56.842376237623718</c:v>
                </c:pt>
                <c:pt idx="201">
                  <c:v>56.914851485148475</c:v>
                </c:pt>
                <c:pt idx="202">
                  <c:v>56.979603960396005</c:v>
                </c:pt>
                <c:pt idx="203">
                  <c:v>57.040891089108882</c:v>
                </c:pt>
                <c:pt idx="204">
                  <c:v>57.133663366336599</c:v>
                </c:pt>
                <c:pt idx="205">
                  <c:v>57.213960396039582</c:v>
                </c:pt>
                <c:pt idx="206">
                  <c:v>57.282475247524722</c:v>
                </c:pt>
                <c:pt idx="207">
                  <c:v>57.342277227722754</c:v>
                </c:pt>
                <c:pt idx="208">
                  <c:v>57.443069306930681</c:v>
                </c:pt>
                <c:pt idx="209">
                  <c:v>57.550396039603953</c:v>
                </c:pt>
                <c:pt idx="210">
                  <c:v>57.644059405940588</c:v>
                </c:pt>
                <c:pt idx="211">
                  <c:v>57.773069306930687</c:v>
                </c:pt>
                <c:pt idx="212">
                  <c:v>57.904257425742564</c:v>
                </c:pt>
                <c:pt idx="213">
                  <c:v>58.01118811881188</c:v>
                </c:pt>
                <c:pt idx="214">
                  <c:v>58.102574257425751</c:v>
                </c:pt>
                <c:pt idx="215">
                  <c:v>58.20762376237623</c:v>
                </c:pt>
                <c:pt idx="216">
                  <c:v>58.297524752475248</c:v>
                </c:pt>
                <c:pt idx="217">
                  <c:v>58.424257425742567</c:v>
                </c:pt>
                <c:pt idx="218">
                  <c:v>58.549603960396041</c:v>
                </c:pt>
                <c:pt idx="219">
                  <c:v>58.697029702970305</c:v>
                </c:pt>
                <c:pt idx="220">
                  <c:v>58.827722772277234</c:v>
                </c:pt>
                <c:pt idx="221">
                  <c:v>58.981980198019812</c:v>
                </c:pt>
                <c:pt idx="222">
                  <c:v>59.137425742574258</c:v>
                </c:pt>
                <c:pt idx="223">
                  <c:v>59.320396039603963</c:v>
                </c:pt>
                <c:pt idx="224">
                  <c:v>59.508712871287138</c:v>
                </c:pt>
                <c:pt idx="225">
                  <c:v>59.721881188118822</c:v>
                </c:pt>
                <c:pt idx="226">
                  <c:v>59.916039603960407</c:v>
                </c:pt>
                <c:pt idx="227">
                  <c:v>60.095049504950495</c:v>
                </c:pt>
                <c:pt idx="228">
                  <c:v>60.280693069306935</c:v>
                </c:pt>
                <c:pt idx="229">
                  <c:v>60.456237623762384</c:v>
                </c:pt>
                <c:pt idx="230">
                  <c:v>60.664554455445547</c:v>
                </c:pt>
                <c:pt idx="231">
                  <c:v>60.891980198019816</c:v>
                </c:pt>
                <c:pt idx="232">
                  <c:v>61.122673267326746</c:v>
                </c:pt>
                <c:pt idx="233">
                  <c:v>61.304455445544569</c:v>
                </c:pt>
                <c:pt idx="234">
                  <c:v>61.468118811881205</c:v>
                </c:pt>
                <c:pt idx="235">
                  <c:v>61.635445544554479</c:v>
                </c:pt>
                <c:pt idx="236">
                  <c:v>61.780594059405963</c:v>
                </c:pt>
                <c:pt idx="237">
                  <c:v>61.935346534653476</c:v>
                </c:pt>
                <c:pt idx="238">
                  <c:v>62.08871287128715</c:v>
                </c:pt>
                <c:pt idx="239">
                  <c:v>62.216534653465366</c:v>
                </c:pt>
                <c:pt idx="240">
                  <c:v>62.338019801980217</c:v>
                </c:pt>
                <c:pt idx="241">
                  <c:v>62.470990099009917</c:v>
                </c:pt>
                <c:pt idx="242">
                  <c:v>62.579207920792086</c:v>
                </c:pt>
                <c:pt idx="243">
                  <c:v>62.664851485148517</c:v>
                </c:pt>
                <c:pt idx="244">
                  <c:v>62.756633663366337</c:v>
                </c:pt>
                <c:pt idx="245">
                  <c:v>62.853267326732677</c:v>
                </c:pt>
                <c:pt idx="246">
                  <c:v>62.94188118811882</c:v>
                </c:pt>
                <c:pt idx="247">
                  <c:v>63.024554455445546</c:v>
                </c:pt>
                <c:pt idx="248">
                  <c:v>63.128811881188113</c:v>
                </c:pt>
                <c:pt idx="249">
                  <c:v>63.229900990099011</c:v>
                </c:pt>
                <c:pt idx="250">
                  <c:v>63.351881188118817</c:v>
                </c:pt>
                <c:pt idx="251">
                  <c:v>63.494158415841589</c:v>
                </c:pt>
                <c:pt idx="252">
                  <c:v>63.610000000000014</c:v>
                </c:pt>
                <c:pt idx="253">
                  <c:v>63.717425742574264</c:v>
                </c:pt>
                <c:pt idx="254">
                  <c:v>63.840891089108915</c:v>
                </c:pt>
                <c:pt idx="255">
                  <c:v>63.950891089108922</c:v>
                </c:pt>
                <c:pt idx="256">
                  <c:v>64.044356435643564</c:v>
                </c:pt>
                <c:pt idx="257">
                  <c:v>64.095445544554465</c:v>
                </c:pt>
                <c:pt idx="258">
                  <c:v>64.141584158415853</c:v>
                </c:pt>
                <c:pt idx="259">
                  <c:v>64.187524752475255</c:v>
                </c:pt>
                <c:pt idx="260">
                  <c:v>64.245148514851493</c:v>
                </c:pt>
                <c:pt idx="261">
                  <c:v>64.28405940594061</c:v>
                </c:pt>
                <c:pt idx="262">
                  <c:v>64.350891089108913</c:v>
                </c:pt>
                <c:pt idx="263">
                  <c:v>64.366831683168314</c:v>
                </c:pt>
                <c:pt idx="264">
                  <c:v>64.413366336633658</c:v>
                </c:pt>
                <c:pt idx="265">
                  <c:v>64.417326732673274</c:v>
                </c:pt>
                <c:pt idx="266">
                  <c:v>64.412277227722782</c:v>
                </c:pt>
                <c:pt idx="267">
                  <c:v>64.364455445544564</c:v>
                </c:pt>
                <c:pt idx="268">
                  <c:v>64.3271287128713</c:v>
                </c:pt>
                <c:pt idx="269">
                  <c:v>64.267425742574261</c:v>
                </c:pt>
                <c:pt idx="270">
                  <c:v>64.200396039603959</c:v>
                </c:pt>
                <c:pt idx="271">
                  <c:v>64.142475247524743</c:v>
                </c:pt>
                <c:pt idx="272">
                  <c:v>64.079999999999984</c:v>
                </c:pt>
                <c:pt idx="273">
                  <c:v>63.994059405940583</c:v>
                </c:pt>
                <c:pt idx="274">
                  <c:v>63.90475247524752</c:v>
                </c:pt>
                <c:pt idx="275">
                  <c:v>63.818514851485141</c:v>
                </c:pt>
                <c:pt idx="276">
                  <c:v>63.737920792079194</c:v>
                </c:pt>
                <c:pt idx="277">
                  <c:v>63.654554455445542</c:v>
                </c:pt>
                <c:pt idx="278">
                  <c:v>63.576435643564359</c:v>
                </c:pt>
                <c:pt idx="279">
                  <c:v>63.51297029702971</c:v>
                </c:pt>
                <c:pt idx="280">
                  <c:v>63.461980198019802</c:v>
                </c:pt>
                <c:pt idx="281">
                  <c:v>63.406732673267335</c:v>
                </c:pt>
                <c:pt idx="282">
                  <c:v>63.346336633663391</c:v>
                </c:pt>
                <c:pt idx="283">
                  <c:v>63.296930693069321</c:v>
                </c:pt>
                <c:pt idx="284">
                  <c:v>63.237227722772289</c:v>
                </c:pt>
                <c:pt idx="285">
                  <c:v>63.156336633663386</c:v>
                </c:pt>
                <c:pt idx="286">
                  <c:v>63.078118811881197</c:v>
                </c:pt>
                <c:pt idx="287">
                  <c:v>63.022475247524767</c:v>
                </c:pt>
                <c:pt idx="288">
                  <c:v>62.984950495049517</c:v>
                </c:pt>
                <c:pt idx="289">
                  <c:v>62.954059405940612</c:v>
                </c:pt>
                <c:pt idx="290">
                  <c:v>62.935643564356454</c:v>
                </c:pt>
                <c:pt idx="291">
                  <c:v>62.923069306930707</c:v>
                </c:pt>
                <c:pt idx="292">
                  <c:v>62.91950495049506</c:v>
                </c:pt>
                <c:pt idx="293">
                  <c:v>62.923663366336633</c:v>
                </c:pt>
                <c:pt idx="294">
                  <c:v>62.912673267326724</c:v>
                </c:pt>
                <c:pt idx="295">
                  <c:v>62.903465346534645</c:v>
                </c:pt>
                <c:pt idx="296">
                  <c:v>62.911683168316834</c:v>
                </c:pt>
                <c:pt idx="297">
                  <c:v>62.909999999999989</c:v>
                </c:pt>
                <c:pt idx="298">
                  <c:v>62.911089108910886</c:v>
                </c:pt>
                <c:pt idx="299">
                  <c:v>62.911782178217813</c:v>
                </c:pt>
                <c:pt idx="300">
                  <c:v>62.902970297029704</c:v>
                </c:pt>
                <c:pt idx="301">
                  <c:v>62.900495049504954</c:v>
                </c:pt>
                <c:pt idx="302">
                  <c:v>62.889504950495052</c:v>
                </c:pt>
                <c:pt idx="303">
                  <c:v>62.894059405940595</c:v>
                </c:pt>
                <c:pt idx="304">
                  <c:v>62.903663366336623</c:v>
                </c:pt>
                <c:pt idx="305">
                  <c:v>62.88821782178217</c:v>
                </c:pt>
                <c:pt idx="306">
                  <c:v>62.881287128712863</c:v>
                </c:pt>
                <c:pt idx="307">
                  <c:v>62.853465346534655</c:v>
                </c:pt>
                <c:pt idx="308">
                  <c:v>62.822376237623757</c:v>
                </c:pt>
                <c:pt idx="309">
                  <c:v>62.792970297029704</c:v>
                </c:pt>
                <c:pt idx="310">
                  <c:v>62.7570297029703</c:v>
                </c:pt>
                <c:pt idx="311">
                  <c:v>62.727326732673262</c:v>
                </c:pt>
                <c:pt idx="312">
                  <c:v>62.686831683168307</c:v>
                </c:pt>
                <c:pt idx="313">
                  <c:v>62.65603960396038</c:v>
                </c:pt>
                <c:pt idx="314">
                  <c:v>62.631782178217797</c:v>
                </c:pt>
                <c:pt idx="315">
                  <c:v>62.61811881188116</c:v>
                </c:pt>
                <c:pt idx="316">
                  <c:v>62.593069306930673</c:v>
                </c:pt>
                <c:pt idx="317">
                  <c:v>62.563663366336613</c:v>
                </c:pt>
                <c:pt idx="318">
                  <c:v>62.506138613861346</c:v>
                </c:pt>
                <c:pt idx="319">
                  <c:v>62.44722772277224</c:v>
                </c:pt>
                <c:pt idx="320">
                  <c:v>62.382475247524717</c:v>
                </c:pt>
                <c:pt idx="321">
                  <c:v>62.329801980197985</c:v>
                </c:pt>
                <c:pt idx="322">
                  <c:v>62.274554455445511</c:v>
                </c:pt>
                <c:pt idx="323">
                  <c:v>62.212772277227693</c:v>
                </c:pt>
                <c:pt idx="324">
                  <c:v>62.13851485148512</c:v>
                </c:pt>
                <c:pt idx="325">
                  <c:v>62.056633663366306</c:v>
                </c:pt>
                <c:pt idx="326">
                  <c:v>61.975742574257389</c:v>
                </c:pt>
                <c:pt idx="327">
                  <c:v>61.89693069306928</c:v>
                </c:pt>
                <c:pt idx="328">
                  <c:v>61.810792079207886</c:v>
                </c:pt>
                <c:pt idx="329">
                  <c:v>61.729108910891064</c:v>
                </c:pt>
                <c:pt idx="330">
                  <c:v>61.631782178217797</c:v>
                </c:pt>
                <c:pt idx="331">
                  <c:v>61.523564356435621</c:v>
                </c:pt>
                <c:pt idx="332">
                  <c:v>61.400297029702948</c:v>
                </c:pt>
                <c:pt idx="333">
                  <c:v>61.284851485148501</c:v>
                </c:pt>
                <c:pt idx="334">
                  <c:v>61.168217821782179</c:v>
                </c:pt>
                <c:pt idx="335">
                  <c:v>61.042178217821778</c:v>
                </c:pt>
                <c:pt idx="336">
                  <c:v>60.898613861386131</c:v>
                </c:pt>
                <c:pt idx="337">
                  <c:v>60.754653465346529</c:v>
                </c:pt>
                <c:pt idx="338">
                  <c:v>60.607623762376242</c:v>
                </c:pt>
                <c:pt idx="339">
                  <c:v>60.48742574257426</c:v>
                </c:pt>
                <c:pt idx="340">
                  <c:v>60.370594059405953</c:v>
                </c:pt>
                <c:pt idx="341">
                  <c:v>60.292574257425741</c:v>
                </c:pt>
                <c:pt idx="342">
                  <c:v>60.202475247524767</c:v>
                </c:pt>
                <c:pt idx="343">
                  <c:v>60.108910891089117</c:v>
                </c:pt>
                <c:pt idx="344">
                  <c:v>60.006732673267351</c:v>
                </c:pt>
                <c:pt idx="345">
                  <c:v>59.917128712871296</c:v>
                </c:pt>
                <c:pt idx="346">
                  <c:v>59.828613861386152</c:v>
                </c:pt>
                <c:pt idx="347">
                  <c:v>59.734455445544576</c:v>
                </c:pt>
                <c:pt idx="348">
                  <c:v>59.657722772277261</c:v>
                </c:pt>
                <c:pt idx="349">
                  <c:v>59.57792079207924</c:v>
                </c:pt>
                <c:pt idx="350">
                  <c:v>59.491188118811912</c:v>
                </c:pt>
                <c:pt idx="351">
                  <c:v>59.409504950495084</c:v>
                </c:pt>
                <c:pt idx="352">
                  <c:v>59.327326732673299</c:v>
                </c:pt>
                <c:pt idx="353">
                  <c:v>59.262376237623791</c:v>
                </c:pt>
                <c:pt idx="354">
                  <c:v>59.191089108910923</c:v>
                </c:pt>
                <c:pt idx="355">
                  <c:v>59.123960396039635</c:v>
                </c:pt>
                <c:pt idx="356">
                  <c:v>59.0584158415842</c:v>
                </c:pt>
                <c:pt idx="357">
                  <c:v>58.981782178217856</c:v>
                </c:pt>
                <c:pt idx="358">
                  <c:v>58.919108910891126</c:v>
                </c:pt>
                <c:pt idx="359">
                  <c:v>58.863762376237659</c:v>
                </c:pt>
                <c:pt idx="360">
                  <c:v>58.818316831683198</c:v>
                </c:pt>
                <c:pt idx="361">
                  <c:v>58.77465346534656</c:v>
                </c:pt>
                <c:pt idx="362">
                  <c:v>58.732475247524782</c:v>
                </c:pt>
                <c:pt idx="363">
                  <c:v>58.690792079207945</c:v>
                </c:pt>
                <c:pt idx="364">
                  <c:v>58.664752475247546</c:v>
                </c:pt>
                <c:pt idx="365">
                  <c:v>58.616138613861409</c:v>
                </c:pt>
                <c:pt idx="366">
                  <c:v>58.58871287128715</c:v>
                </c:pt>
                <c:pt idx="367">
                  <c:v>58.564356435643575</c:v>
                </c:pt>
                <c:pt idx="368">
                  <c:v>58.539405940594072</c:v>
                </c:pt>
                <c:pt idx="369">
                  <c:v>58.490297029702973</c:v>
                </c:pt>
                <c:pt idx="370">
                  <c:v>58.435445544554455</c:v>
                </c:pt>
                <c:pt idx="371">
                  <c:v>58.398316831683161</c:v>
                </c:pt>
                <c:pt idx="372">
                  <c:v>58.354356435643567</c:v>
                </c:pt>
                <c:pt idx="373">
                  <c:v>58.315346534653472</c:v>
                </c:pt>
                <c:pt idx="374">
                  <c:v>58.296534653465351</c:v>
                </c:pt>
                <c:pt idx="375">
                  <c:v>58.276336633663362</c:v>
                </c:pt>
                <c:pt idx="376">
                  <c:v>58.241782178217811</c:v>
                </c:pt>
                <c:pt idx="377">
                  <c:v>58.201584158415827</c:v>
                </c:pt>
                <c:pt idx="378">
                  <c:v>58.1588118811881</c:v>
                </c:pt>
                <c:pt idx="379">
                  <c:v>58.112772277227698</c:v>
                </c:pt>
                <c:pt idx="380">
                  <c:v>58.061287128712848</c:v>
                </c:pt>
                <c:pt idx="381">
                  <c:v>57.984158415841563</c:v>
                </c:pt>
                <c:pt idx="382">
                  <c:v>57.915346534653445</c:v>
                </c:pt>
                <c:pt idx="383">
                  <c:v>57.838118811881174</c:v>
                </c:pt>
                <c:pt idx="384">
                  <c:v>57.76673267326732</c:v>
                </c:pt>
                <c:pt idx="385">
                  <c:v>57.694554455445541</c:v>
                </c:pt>
                <c:pt idx="386">
                  <c:v>57.624752475247512</c:v>
                </c:pt>
                <c:pt idx="387">
                  <c:v>57.539009900990088</c:v>
                </c:pt>
                <c:pt idx="388">
                  <c:v>57.441386138613844</c:v>
                </c:pt>
                <c:pt idx="389">
                  <c:v>57.332970297029689</c:v>
                </c:pt>
                <c:pt idx="390">
                  <c:v>57.220297029702955</c:v>
                </c:pt>
                <c:pt idx="391">
                  <c:v>57.106138613861361</c:v>
                </c:pt>
                <c:pt idx="392">
                  <c:v>56.986039603960371</c:v>
                </c:pt>
                <c:pt idx="393">
                  <c:v>56.860297029702949</c:v>
                </c:pt>
                <c:pt idx="394">
                  <c:v>56.728316831683145</c:v>
                </c:pt>
                <c:pt idx="395">
                  <c:v>56.610990099009882</c:v>
                </c:pt>
                <c:pt idx="396">
                  <c:v>56.499405940594038</c:v>
                </c:pt>
                <c:pt idx="397">
                  <c:v>56.364653465346514</c:v>
                </c:pt>
                <c:pt idx="398">
                  <c:v>56.233366336633644</c:v>
                </c:pt>
                <c:pt idx="399">
                  <c:v>56.096039603960378</c:v>
                </c:pt>
                <c:pt idx="400">
                  <c:v>55.956831683168303</c:v>
                </c:pt>
                <c:pt idx="401">
                  <c:v>55.827029702970279</c:v>
                </c:pt>
                <c:pt idx="402">
                  <c:v>55.678910891089089</c:v>
                </c:pt>
                <c:pt idx="403">
                  <c:v>55.528712871287105</c:v>
                </c:pt>
                <c:pt idx="404">
                  <c:v>55.385346534653451</c:v>
                </c:pt>
                <c:pt idx="405">
                  <c:v>55.246534653465325</c:v>
                </c:pt>
                <c:pt idx="406">
                  <c:v>55.116930693069293</c:v>
                </c:pt>
                <c:pt idx="407">
                  <c:v>54.985049504950481</c:v>
                </c:pt>
                <c:pt idx="408">
                  <c:v>54.864653465346514</c:v>
                </c:pt>
                <c:pt idx="409">
                  <c:v>54.749009900990075</c:v>
                </c:pt>
                <c:pt idx="410">
                  <c:v>54.615544554455411</c:v>
                </c:pt>
                <c:pt idx="411">
                  <c:v>54.484554455445505</c:v>
                </c:pt>
                <c:pt idx="412">
                  <c:v>54.34504950495046</c:v>
                </c:pt>
                <c:pt idx="413">
                  <c:v>54.208019801980164</c:v>
                </c:pt>
                <c:pt idx="414">
                  <c:v>54.092673267326703</c:v>
                </c:pt>
                <c:pt idx="415">
                  <c:v>53.990099009900966</c:v>
                </c:pt>
                <c:pt idx="416">
                  <c:v>53.889405940594031</c:v>
                </c:pt>
                <c:pt idx="417">
                  <c:v>53.799306930693049</c:v>
                </c:pt>
                <c:pt idx="418">
                  <c:v>53.719504950495029</c:v>
                </c:pt>
                <c:pt idx="419">
                  <c:v>53.644158415841559</c:v>
                </c:pt>
                <c:pt idx="420">
                  <c:v>53.564158415841568</c:v>
                </c:pt>
                <c:pt idx="421">
                  <c:v>53.467623762376228</c:v>
                </c:pt>
                <c:pt idx="422">
                  <c:v>53.372277227722755</c:v>
                </c:pt>
                <c:pt idx="423">
                  <c:v>53.278910891089097</c:v>
                </c:pt>
                <c:pt idx="424">
                  <c:v>53.193069306930674</c:v>
                </c:pt>
                <c:pt idx="425">
                  <c:v>53.108217821782162</c:v>
                </c:pt>
                <c:pt idx="426">
                  <c:v>53.02207920792079</c:v>
                </c:pt>
                <c:pt idx="427">
                  <c:v>52.920099009900987</c:v>
                </c:pt>
                <c:pt idx="428">
                  <c:v>52.813465346534642</c:v>
                </c:pt>
                <c:pt idx="429">
                  <c:v>52.713069306930699</c:v>
                </c:pt>
                <c:pt idx="430">
                  <c:v>52.604554455445552</c:v>
                </c:pt>
                <c:pt idx="431">
                  <c:v>52.498514851485155</c:v>
                </c:pt>
                <c:pt idx="432">
                  <c:v>52.407821782178225</c:v>
                </c:pt>
                <c:pt idx="433">
                  <c:v>52.320396039603956</c:v>
                </c:pt>
                <c:pt idx="434">
                  <c:v>52.226930693069306</c:v>
                </c:pt>
                <c:pt idx="435">
                  <c:v>52.137623762376244</c:v>
                </c:pt>
                <c:pt idx="436">
                  <c:v>52.056633663366341</c:v>
                </c:pt>
                <c:pt idx="437">
                  <c:v>51.982673267326732</c:v>
                </c:pt>
                <c:pt idx="438">
                  <c:v>51.906732673267328</c:v>
                </c:pt>
                <c:pt idx="439">
                  <c:v>51.826930693069315</c:v>
                </c:pt>
                <c:pt idx="440">
                  <c:v>51.716435643564353</c:v>
                </c:pt>
                <c:pt idx="441">
                  <c:v>51.631386138613856</c:v>
                </c:pt>
                <c:pt idx="442">
                  <c:v>51.5139603960396</c:v>
                </c:pt>
                <c:pt idx="443">
                  <c:v>51.400594059405933</c:v>
                </c:pt>
                <c:pt idx="444">
                  <c:v>51.312376237623752</c:v>
                </c:pt>
                <c:pt idx="445">
                  <c:v>51.242376237623759</c:v>
                </c:pt>
                <c:pt idx="446">
                  <c:v>51.175049504950486</c:v>
                </c:pt>
                <c:pt idx="447">
                  <c:v>51.098217821782171</c:v>
                </c:pt>
                <c:pt idx="448">
                  <c:v>51.023267326732665</c:v>
                </c:pt>
                <c:pt idx="449">
                  <c:v>50.94</c:v>
                </c:pt>
                <c:pt idx="450">
                  <c:v>50.843861386138613</c:v>
                </c:pt>
                <c:pt idx="451">
                  <c:v>50.747425742574244</c:v>
                </c:pt>
                <c:pt idx="452">
                  <c:v>50.649009900990094</c:v>
                </c:pt>
                <c:pt idx="453">
                  <c:v>50.546831683168307</c:v>
                </c:pt>
                <c:pt idx="454">
                  <c:v>50.429405940594052</c:v>
                </c:pt>
                <c:pt idx="455">
                  <c:v>50.313762376237612</c:v>
                </c:pt>
                <c:pt idx="456">
                  <c:v>50.202673267326723</c:v>
                </c:pt>
                <c:pt idx="457">
                  <c:v>50.089306930693049</c:v>
                </c:pt>
                <c:pt idx="458">
                  <c:v>49.990198019801966</c:v>
                </c:pt>
                <c:pt idx="459">
                  <c:v>49.876039603960393</c:v>
                </c:pt>
                <c:pt idx="460">
                  <c:v>49.775346534653458</c:v>
                </c:pt>
                <c:pt idx="461">
                  <c:v>49.676336633663354</c:v>
                </c:pt>
                <c:pt idx="462">
                  <c:v>49.57168316831681</c:v>
                </c:pt>
                <c:pt idx="463">
                  <c:v>49.460693069306913</c:v>
                </c:pt>
                <c:pt idx="464">
                  <c:v>49.361881188118794</c:v>
                </c:pt>
                <c:pt idx="465">
                  <c:v>49.271089108910871</c:v>
                </c:pt>
                <c:pt idx="466">
                  <c:v>49.16514851485146</c:v>
                </c:pt>
                <c:pt idx="467">
                  <c:v>49.02851485148512</c:v>
                </c:pt>
                <c:pt idx="468">
                  <c:v>48.908514851485123</c:v>
                </c:pt>
                <c:pt idx="469">
                  <c:v>48.796534653465329</c:v>
                </c:pt>
                <c:pt idx="470">
                  <c:v>48.680792079207905</c:v>
                </c:pt>
                <c:pt idx="471">
                  <c:v>48.601089108910891</c:v>
                </c:pt>
                <c:pt idx="472">
                  <c:v>48.517722772277217</c:v>
                </c:pt>
                <c:pt idx="473">
                  <c:v>48.442178217821784</c:v>
                </c:pt>
                <c:pt idx="474">
                  <c:v>48.375049504950489</c:v>
                </c:pt>
                <c:pt idx="475">
                  <c:v>48.309504950495054</c:v>
                </c:pt>
                <c:pt idx="476">
                  <c:v>48.249306930693074</c:v>
                </c:pt>
                <c:pt idx="477">
                  <c:v>48.193861386138622</c:v>
                </c:pt>
                <c:pt idx="478">
                  <c:v>48.148811881188138</c:v>
                </c:pt>
                <c:pt idx="479">
                  <c:v>48.083465346534673</c:v>
                </c:pt>
                <c:pt idx="480">
                  <c:v>48.020000000000024</c:v>
                </c:pt>
                <c:pt idx="481">
                  <c:v>47.978316831683181</c:v>
                </c:pt>
                <c:pt idx="482">
                  <c:v>47.948118811881209</c:v>
                </c:pt>
                <c:pt idx="483">
                  <c:v>47.937920792079218</c:v>
                </c:pt>
                <c:pt idx="484">
                  <c:v>47.938415841584174</c:v>
                </c:pt>
                <c:pt idx="485">
                  <c:v>47.938316831683174</c:v>
                </c:pt>
                <c:pt idx="486">
                  <c:v>47.931980198019801</c:v>
                </c:pt>
                <c:pt idx="487">
                  <c:v>47.919900990099009</c:v>
                </c:pt>
                <c:pt idx="488">
                  <c:v>47.934950495049499</c:v>
                </c:pt>
                <c:pt idx="489">
                  <c:v>47.949900990099003</c:v>
                </c:pt>
                <c:pt idx="490">
                  <c:v>47.956633663366333</c:v>
                </c:pt>
                <c:pt idx="491">
                  <c:v>47.964455445544544</c:v>
                </c:pt>
                <c:pt idx="492">
                  <c:v>47.965346534653449</c:v>
                </c:pt>
                <c:pt idx="493">
                  <c:v>47.966831683168294</c:v>
                </c:pt>
                <c:pt idx="494">
                  <c:v>47.978415841584138</c:v>
                </c:pt>
                <c:pt idx="495">
                  <c:v>48.00504950495047</c:v>
                </c:pt>
                <c:pt idx="496">
                  <c:v>48.034851485148494</c:v>
                </c:pt>
                <c:pt idx="497">
                  <c:v>48.047029702970271</c:v>
                </c:pt>
                <c:pt idx="498">
                  <c:v>48.064059405940569</c:v>
                </c:pt>
                <c:pt idx="499">
                  <c:v>48.087920792079181</c:v>
                </c:pt>
                <c:pt idx="500">
                  <c:v>48.130297029702952</c:v>
                </c:pt>
                <c:pt idx="501">
                  <c:v>48.16722772277226</c:v>
                </c:pt>
                <c:pt idx="502">
                  <c:v>48.208316831683149</c:v>
                </c:pt>
                <c:pt idx="503">
                  <c:v>48.255643564356411</c:v>
                </c:pt>
                <c:pt idx="504">
                  <c:v>48.29544554455444</c:v>
                </c:pt>
                <c:pt idx="505">
                  <c:v>48.312475247524731</c:v>
                </c:pt>
                <c:pt idx="506">
                  <c:v>48.321881188118788</c:v>
                </c:pt>
                <c:pt idx="507">
                  <c:v>48.326138613861374</c:v>
                </c:pt>
                <c:pt idx="508">
                  <c:v>48.318712871287119</c:v>
                </c:pt>
                <c:pt idx="509">
                  <c:v>48.31504950495048</c:v>
                </c:pt>
                <c:pt idx="510">
                  <c:v>48.312970297029679</c:v>
                </c:pt>
                <c:pt idx="511">
                  <c:v>48.323267326732655</c:v>
                </c:pt>
                <c:pt idx="512">
                  <c:v>48.330495049504925</c:v>
                </c:pt>
                <c:pt idx="513">
                  <c:v>48.344356435643547</c:v>
                </c:pt>
                <c:pt idx="514">
                  <c:v>48.354356435643545</c:v>
                </c:pt>
                <c:pt idx="515">
                  <c:v>48.347425742574238</c:v>
                </c:pt>
                <c:pt idx="516">
                  <c:v>48.325148514851477</c:v>
                </c:pt>
                <c:pt idx="517">
                  <c:v>48.302079207920784</c:v>
                </c:pt>
                <c:pt idx="518">
                  <c:v>48.283069306930692</c:v>
                </c:pt>
                <c:pt idx="519">
                  <c:v>48.264059405940586</c:v>
                </c:pt>
                <c:pt idx="520">
                  <c:v>48.248316831683155</c:v>
                </c:pt>
                <c:pt idx="521">
                  <c:v>48.230396039603953</c:v>
                </c:pt>
                <c:pt idx="522">
                  <c:v>48.227128712871284</c:v>
                </c:pt>
                <c:pt idx="523">
                  <c:v>48.221188118811867</c:v>
                </c:pt>
                <c:pt idx="524">
                  <c:v>48.199405940594048</c:v>
                </c:pt>
                <c:pt idx="525">
                  <c:v>48.176138613861376</c:v>
                </c:pt>
                <c:pt idx="526">
                  <c:v>48.148514851485139</c:v>
                </c:pt>
                <c:pt idx="527">
                  <c:v>48.122574257425732</c:v>
                </c:pt>
                <c:pt idx="528">
                  <c:v>48.095148514851481</c:v>
                </c:pt>
                <c:pt idx="529">
                  <c:v>48.0748514851485</c:v>
                </c:pt>
                <c:pt idx="530">
                  <c:v>48.060594059405922</c:v>
                </c:pt>
                <c:pt idx="531">
                  <c:v>48.051980198019791</c:v>
                </c:pt>
                <c:pt idx="532">
                  <c:v>48.058514851485128</c:v>
                </c:pt>
                <c:pt idx="533">
                  <c:v>48.042178217821757</c:v>
                </c:pt>
                <c:pt idx="534">
                  <c:v>48.03425742574256</c:v>
                </c:pt>
                <c:pt idx="535">
                  <c:v>48.028217821782171</c:v>
                </c:pt>
                <c:pt idx="536">
                  <c:v>48.018910891089106</c:v>
                </c:pt>
                <c:pt idx="537">
                  <c:v>48.001485148514845</c:v>
                </c:pt>
                <c:pt idx="538">
                  <c:v>47.998019801980192</c:v>
                </c:pt>
                <c:pt idx="539">
                  <c:v>47.988712871287127</c:v>
                </c:pt>
                <c:pt idx="540">
                  <c:v>47.985940594059407</c:v>
                </c:pt>
                <c:pt idx="541">
                  <c:v>47.982475247524746</c:v>
                </c:pt>
                <c:pt idx="542">
                  <c:v>47.976237623762358</c:v>
                </c:pt>
                <c:pt idx="543">
                  <c:v>47.977326732673262</c:v>
                </c:pt>
                <c:pt idx="544">
                  <c:v>47.991287128712855</c:v>
                </c:pt>
                <c:pt idx="545">
                  <c:v>47.98653465346532</c:v>
                </c:pt>
                <c:pt idx="546">
                  <c:v>47.977920792079196</c:v>
                </c:pt>
                <c:pt idx="547">
                  <c:v>47.958613861386119</c:v>
                </c:pt>
                <c:pt idx="548">
                  <c:v>47.944356435643556</c:v>
                </c:pt>
                <c:pt idx="549">
                  <c:v>47.930792079207912</c:v>
                </c:pt>
                <c:pt idx="550">
                  <c:v>47.910594059405938</c:v>
                </c:pt>
                <c:pt idx="551">
                  <c:v>47.912079207920783</c:v>
                </c:pt>
                <c:pt idx="552">
                  <c:v>47.918019801980179</c:v>
                </c:pt>
                <c:pt idx="553">
                  <c:v>47.935940594059396</c:v>
                </c:pt>
                <c:pt idx="554">
                  <c:v>47.95930693069306</c:v>
                </c:pt>
                <c:pt idx="555">
                  <c:v>48.003762376237617</c:v>
                </c:pt>
                <c:pt idx="556">
                  <c:v>48.046237623762359</c:v>
                </c:pt>
                <c:pt idx="557">
                  <c:v>48.095742574257407</c:v>
                </c:pt>
                <c:pt idx="558">
                  <c:v>48.150990099009881</c:v>
                </c:pt>
                <c:pt idx="559">
                  <c:v>48.200693069306908</c:v>
                </c:pt>
                <c:pt idx="560">
                  <c:v>48.265841584158402</c:v>
                </c:pt>
                <c:pt idx="561">
                  <c:v>48.319801980198001</c:v>
                </c:pt>
                <c:pt idx="562">
                  <c:v>48.355247524752464</c:v>
                </c:pt>
                <c:pt idx="563">
                  <c:v>48.404851485148512</c:v>
                </c:pt>
                <c:pt idx="564">
                  <c:v>48.463069306930691</c:v>
                </c:pt>
                <c:pt idx="565">
                  <c:v>48.516039603960394</c:v>
                </c:pt>
                <c:pt idx="566">
                  <c:v>48.544059405940594</c:v>
                </c:pt>
                <c:pt idx="567">
                  <c:v>48.598811881188112</c:v>
                </c:pt>
                <c:pt idx="568">
                  <c:v>48.649702970297028</c:v>
                </c:pt>
                <c:pt idx="569">
                  <c:v>48.689108910891093</c:v>
                </c:pt>
                <c:pt idx="570">
                  <c:v>48.720495049504962</c:v>
                </c:pt>
                <c:pt idx="571">
                  <c:v>48.752376237623778</c:v>
                </c:pt>
                <c:pt idx="572">
                  <c:v>48.751683168316845</c:v>
                </c:pt>
                <c:pt idx="573">
                  <c:v>48.745148514851508</c:v>
                </c:pt>
                <c:pt idx="574">
                  <c:v>48.724059405940615</c:v>
                </c:pt>
                <c:pt idx="575">
                  <c:v>48.695643564356459</c:v>
                </c:pt>
                <c:pt idx="576">
                  <c:v>48.677029702970323</c:v>
                </c:pt>
                <c:pt idx="577">
                  <c:v>48.661683168316856</c:v>
                </c:pt>
                <c:pt idx="578">
                  <c:v>48.648712871287159</c:v>
                </c:pt>
                <c:pt idx="579">
                  <c:v>48.623960396039642</c:v>
                </c:pt>
                <c:pt idx="580">
                  <c:v>48.626534653465377</c:v>
                </c:pt>
                <c:pt idx="581">
                  <c:v>48.627821782178252</c:v>
                </c:pt>
                <c:pt idx="582">
                  <c:v>48.604455445544581</c:v>
                </c:pt>
                <c:pt idx="583">
                  <c:v>48.579405940594079</c:v>
                </c:pt>
                <c:pt idx="584">
                  <c:v>48.53306930693072</c:v>
                </c:pt>
                <c:pt idx="585">
                  <c:v>48.479603960396062</c:v>
                </c:pt>
                <c:pt idx="586">
                  <c:v>48.416831683168347</c:v>
                </c:pt>
                <c:pt idx="587">
                  <c:v>48.355940594059419</c:v>
                </c:pt>
                <c:pt idx="588">
                  <c:v>48.290099009901013</c:v>
                </c:pt>
                <c:pt idx="589">
                  <c:v>48.201980198019825</c:v>
                </c:pt>
                <c:pt idx="590">
                  <c:v>48.140000000000015</c:v>
                </c:pt>
                <c:pt idx="591">
                  <c:v>48.077722772277241</c:v>
                </c:pt>
                <c:pt idx="592">
                  <c:v>48.023366336633678</c:v>
                </c:pt>
                <c:pt idx="593">
                  <c:v>47.967722772277241</c:v>
                </c:pt>
                <c:pt idx="594">
                  <c:v>47.915148514851509</c:v>
                </c:pt>
                <c:pt idx="595">
                  <c:v>47.860000000000014</c:v>
                </c:pt>
                <c:pt idx="596">
                  <c:v>47.792871287128719</c:v>
                </c:pt>
                <c:pt idx="597">
                  <c:v>47.72940594059407</c:v>
                </c:pt>
                <c:pt idx="598">
                  <c:v>47.667821782178237</c:v>
                </c:pt>
                <c:pt idx="599">
                  <c:v>47.601386138613869</c:v>
                </c:pt>
                <c:pt idx="600">
                  <c:v>47.539009900990102</c:v>
                </c:pt>
                <c:pt idx="601">
                  <c:v>47.472574257425741</c:v>
                </c:pt>
                <c:pt idx="602">
                  <c:v>47.415544554455451</c:v>
                </c:pt>
                <c:pt idx="603">
                  <c:v>47.339801980198018</c:v>
                </c:pt>
                <c:pt idx="604">
                  <c:v>47.261485148514851</c:v>
                </c:pt>
                <c:pt idx="605">
                  <c:v>47.187227722772278</c:v>
                </c:pt>
                <c:pt idx="606">
                  <c:v>47.117128712871285</c:v>
                </c:pt>
                <c:pt idx="607">
                  <c:v>47.050000000000004</c:v>
                </c:pt>
                <c:pt idx="608">
                  <c:v>46.982673267326724</c:v>
                </c:pt>
                <c:pt idx="609">
                  <c:v>46.945247524752467</c:v>
                </c:pt>
                <c:pt idx="610">
                  <c:v>46.889900990099001</c:v>
                </c:pt>
                <c:pt idx="611">
                  <c:v>46.853168316831677</c:v>
                </c:pt>
                <c:pt idx="612">
                  <c:v>46.81683168316831</c:v>
                </c:pt>
                <c:pt idx="613">
                  <c:v>46.781386138613854</c:v>
                </c:pt>
                <c:pt idx="614">
                  <c:v>46.743960396039597</c:v>
                </c:pt>
                <c:pt idx="615">
                  <c:v>46.711584158415832</c:v>
                </c:pt>
                <c:pt idx="616">
                  <c:v>46.679999999999993</c:v>
                </c:pt>
                <c:pt idx="617">
                  <c:v>46.664158415841563</c:v>
                </c:pt>
                <c:pt idx="618">
                  <c:v>46.641881188118795</c:v>
                </c:pt>
                <c:pt idx="619">
                  <c:v>46.631782178217797</c:v>
                </c:pt>
                <c:pt idx="620">
                  <c:v>46.619207920792064</c:v>
                </c:pt>
                <c:pt idx="621">
                  <c:v>46.588019801980181</c:v>
                </c:pt>
                <c:pt idx="622">
                  <c:v>46.564059405940569</c:v>
                </c:pt>
                <c:pt idx="623">
                  <c:v>46.543267326732654</c:v>
                </c:pt>
                <c:pt idx="624">
                  <c:v>46.518217821782159</c:v>
                </c:pt>
                <c:pt idx="625">
                  <c:v>46.501485148514838</c:v>
                </c:pt>
                <c:pt idx="626">
                  <c:v>46.489306930693054</c:v>
                </c:pt>
                <c:pt idx="627">
                  <c:v>46.480198019801968</c:v>
                </c:pt>
                <c:pt idx="628">
                  <c:v>46.46910891089108</c:v>
                </c:pt>
                <c:pt idx="629">
                  <c:v>46.46742574257425</c:v>
                </c:pt>
                <c:pt idx="630">
                  <c:v>46.487029702970304</c:v>
                </c:pt>
                <c:pt idx="631">
                  <c:v>46.494554455445552</c:v>
                </c:pt>
                <c:pt idx="632">
                  <c:v>46.504257425742566</c:v>
                </c:pt>
                <c:pt idx="633">
                  <c:v>46.500891089108897</c:v>
                </c:pt>
                <c:pt idx="634">
                  <c:v>46.498910891089103</c:v>
                </c:pt>
                <c:pt idx="635">
                  <c:v>46.495544554455435</c:v>
                </c:pt>
                <c:pt idx="636">
                  <c:v>46.498712871287125</c:v>
                </c:pt>
                <c:pt idx="637">
                  <c:v>46.497326732673265</c:v>
                </c:pt>
                <c:pt idx="638">
                  <c:v>46.508019801980204</c:v>
                </c:pt>
                <c:pt idx="639">
                  <c:v>46.511782178217821</c:v>
                </c:pt>
                <c:pt idx="640">
                  <c:v>46.529108910891082</c:v>
                </c:pt>
                <c:pt idx="641">
                  <c:v>46.532772277227721</c:v>
                </c:pt>
                <c:pt idx="642">
                  <c:v>46.537821782178206</c:v>
                </c:pt>
                <c:pt idx="643">
                  <c:v>46.54306930693069</c:v>
                </c:pt>
                <c:pt idx="644">
                  <c:v>46.541287128712874</c:v>
                </c:pt>
                <c:pt idx="645">
                  <c:v>46.514752475247533</c:v>
                </c:pt>
                <c:pt idx="646">
                  <c:v>46.485445544554459</c:v>
                </c:pt>
                <c:pt idx="647">
                  <c:v>46.453465346534664</c:v>
                </c:pt>
                <c:pt idx="648">
                  <c:v>46.428811881188132</c:v>
                </c:pt>
                <c:pt idx="649">
                  <c:v>46.392178217821794</c:v>
                </c:pt>
                <c:pt idx="650">
                  <c:v>46.345841584158428</c:v>
                </c:pt>
                <c:pt idx="651">
                  <c:v>46.29376237623763</c:v>
                </c:pt>
                <c:pt idx="652">
                  <c:v>46.237128712871296</c:v>
                </c:pt>
                <c:pt idx="653">
                  <c:v>46.184950495049506</c:v>
                </c:pt>
                <c:pt idx="654">
                  <c:v>46.12019801980199</c:v>
                </c:pt>
                <c:pt idx="655">
                  <c:v>46.049702970297034</c:v>
                </c:pt>
                <c:pt idx="656">
                  <c:v>45.972673267326741</c:v>
                </c:pt>
                <c:pt idx="657">
                  <c:v>45.902970297029704</c:v>
                </c:pt>
                <c:pt idx="658">
                  <c:v>45.822772277227727</c:v>
                </c:pt>
                <c:pt idx="659">
                  <c:v>45.735346534653459</c:v>
                </c:pt>
                <c:pt idx="660">
                  <c:v>45.646237623762374</c:v>
                </c:pt>
                <c:pt idx="661">
                  <c:v>45.537920792079206</c:v>
                </c:pt>
                <c:pt idx="662">
                  <c:v>45.456039603960392</c:v>
                </c:pt>
                <c:pt idx="663">
                  <c:v>45.382475247524752</c:v>
                </c:pt>
                <c:pt idx="664">
                  <c:v>45.293366336633653</c:v>
                </c:pt>
                <c:pt idx="665">
                  <c:v>45.208118811881185</c:v>
                </c:pt>
                <c:pt idx="666">
                  <c:v>45.132574257425745</c:v>
                </c:pt>
                <c:pt idx="667">
                  <c:v>45.0839603960396</c:v>
                </c:pt>
                <c:pt idx="668">
                  <c:v>45.025346534653458</c:v>
                </c:pt>
                <c:pt idx="669">
                  <c:v>44.971683168316829</c:v>
                </c:pt>
                <c:pt idx="670">
                  <c:v>44.920792079207921</c:v>
                </c:pt>
                <c:pt idx="671">
                  <c:v>44.8760396039604</c:v>
                </c:pt>
                <c:pt idx="672">
                  <c:v>44.827722772277241</c:v>
                </c:pt>
                <c:pt idx="673">
                  <c:v>44.7781188118812</c:v>
                </c:pt>
                <c:pt idx="674">
                  <c:v>44.717524752475256</c:v>
                </c:pt>
                <c:pt idx="675">
                  <c:v>44.661386138613871</c:v>
                </c:pt>
                <c:pt idx="676">
                  <c:v>44.606732673267345</c:v>
                </c:pt>
                <c:pt idx="677">
                  <c:v>44.530792079207941</c:v>
                </c:pt>
                <c:pt idx="678">
                  <c:v>44.455148514851494</c:v>
                </c:pt>
                <c:pt idx="679">
                  <c:v>44.371980198019827</c:v>
                </c:pt>
                <c:pt idx="680">
                  <c:v>44.289900990099035</c:v>
                </c:pt>
                <c:pt idx="681">
                  <c:v>44.208514851485177</c:v>
                </c:pt>
                <c:pt idx="682">
                  <c:v>44.118019801980225</c:v>
                </c:pt>
                <c:pt idx="683">
                  <c:v>44.030693069306963</c:v>
                </c:pt>
                <c:pt idx="684">
                  <c:v>43.932772277227748</c:v>
                </c:pt>
                <c:pt idx="685">
                  <c:v>43.813069306930721</c:v>
                </c:pt>
                <c:pt idx="686">
                  <c:v>43.696732673267356</c:v>
                </c:pt>
                <c:pt idx="687">
                  <c:v>43.593762376237635</c:v>
                </c:pt>
                <c:pt idx="688">
                  <c:v>43.49871287128714</c:v>
                </c:pt>
                <c:pt idx="689">
                  <c:v>43.412673267326738</c:v>
                </c:pt>
                <c:pt idx="690">
                  <c:v>43.330594059405946</c:v>
                </c:pt>
                <c:pt idx="691">
                  <c:v>43.22792079207921</c:v>
                </c:pt>
                <c:pt idx="692">
                  <c:v>43.115247524752476</c:v>
                </c:pt>
                <c:pt idx="693">
                  <c:v>43.006732673267329</c:v>
                </c:pt>
                <c:pt idx="694">
                  <c:v>42.894950495049507</c:v>
                </c:pt>
                <c:pt idx="695">
                  <c:v>42.788811881188117</c:v>
                </c:pt>
                <c:pt idx="696">
                  <c:v>42.67752475247525</c:v>
                </c:pt>
                <c:pt idx="697">
                  <c:v>42.56900990099011</c:v>
                </c:pt>
                <c:pt idx="698">
                  <c:v>42.44851485148515</c:v>
                </c:pt>
                <c:pt idx="699">
                  <c:v>42.336336633663379</c:v>
                </c:pt>
                <c:pt idx="700">
                  <c:v>42.229306930693078</c:v>
                </c:pt>
                <c:pt idx="701">
                  <c:v>42.120297029702968</c:v>
                </c:pt>
                <c:pt idx="702">
                  <c:v>42.014752475247533</c:v>
                </c:pt>
                <c:pt idx="703">
                  <c:v>41.90544554455446</c:v>
                </c:pt>
                <c:pt idx="704">
                  <c:v>41.81</c:v>
                </c:pt>
                <c:pt idx="705">
                  <c:v>41.721188118811881</c:v>
                </c:pt>
                <c:pt idx="706">
                  <c:v>41.646336633663367</c:v>
                </c:pt>
                <c:pt idx="707">
                  <c:v>41.584158415841593</c:v>
                </c:pt>
                <c:pt idx="708">
                  <c:v>41.513366336633659</c:v>
                </c:pt>
                <c:pt idx="709">
                  <c:v>41.435247524752469</c:v>
                </c:pt>
                <c:pt idx="710">
                  <c:v>41.339801980198011</c:v>
                </c:pt>
                <c:pt idx="711">
                  <c:v>41.263168316831674</c:v>
                </c:pt>
                <c:pt idx="712">
                  <c:v>41.170297029702958</c:v>
                </c:pt>
                <c:pt idx="713">
                  <c:v>41.069108910891082</c:v>
                </c:pt>
                <c:pt idx="714">
                  <c:v>40.981485148514842</c:v>
                </c:pt>
                <c:pt idx="715">
                  <c:v>40.901782178217822</c:v>
                </c:pt>
                <c:pt idx="716">
                  <c:v>40.805643564356437</c:v>
                </c:pt>
                <c:pt idx="717">
                  <c:v>40.701089108910892</c:v>
                </c:pt>
                <c:pt idx="718">
                  <c:v>40.571782178217816</c:v>
                </c:pt>
                <c:pt idx="719">
                  <c:v>40.465742574257426</c:v>
                </c:pt>
                <c:pt idx="720">
                  <c:v>40.349504950495046</c:v>
                </c:pt>
                <c:pt idx="721">
                  <c:v>40.232772277227717</c:v>
                </c:pt>
                <c:pt idx="722">
                  <c:v>40.14217821782178</c:v>
                </c:pt>
                <c:pt idx="723">
                  <c:v>40.046732673267321</c:v>
                </c:pt>
                <c:pt idx="724">
                  <c:v>39.947029702970298</c:v>
                </c:pt>
                <c:pt idx="725">
                  <c:v>39.837227722772283</c:v>
                </c:pt>
                <c:pt idx="726">
                  <c:v>39.738019801980201</c:v>
                </c:pt>
                <c:pt idx="727">
                  <c:v>39.630792079207929</c:v>
                </c:pt>
                <c:pt idx="728">
                  <c:v>39.534851485148522</c:v>
                </c:pt>
                <c:pt idx="729">
                  <c:v>39.444554455445548</c:v>
                </c:pt>
                <c:pt idx="730">
                  <c:v>39.361782178217823</c:v>
                </c:pt>
                <c:pt idx="731">
                  <c:v>39.241188118811884</c:v>
                </c:pt>
                <c:pt idx="732">
                  <c:v>39.133861386138619</c:v>
                </c:pt>
                <c:pt idx="733">
                  <c:v>39.028118811881193</c:v>
                </c:pt>
                <c:pt idx="734">
                  <c:v>38.929801980198029</c:v>
                </c:pt>
                <c:pt idx="735">
                  <c:v>38.814950495049509</c:v>
                </c:pt>
                <c:pt idx="736">
                  <c:v>38.686237623762374</c:v>
                </c:pt>
                <c:pt idx="737">
                  <c:v>38.544158415841586</c:v>
                </c:pt>
                <c:pt idx="738">
                  <c:v>38.393663366336639</c:v>
                </c:pt>
                <c:pt idx="739">
                  <c:v>38.246435643564361</c:v>
                </c:pt>
                <c:pt idx="740">
                  <c:v>38.113960396039609</c:v>
                </c:pt>
                <c:pt idx="741">
                  <c:v>37.976237623762387</c:v>
                </c:pt>
                <c:pt idx="742">
                  <c:v>37.84495049504951</c:v>
                </c:pt>
                <c:pt idx="743">
                  <c:v>37.724257425742579</c:v>
                </c:pt>
                <c:pt idx="744">
                  <c:v>37.584851485148519</c:v>
                </c:pt>
                <c:pt idx="745">
                  <c:v>37.464059405940596</c:v>
                </c:pt>
                <c:pt idx="746">
                  <c:v>37.351683168316832</c:v>
                </c:pt>
                <c:pt idx="747">
                  <c:v>37.239207920792083</c:v>
                </c:pt>
                <c:pt idx="748">
                  <c:v>37.128118811881187</c:v>
                </c:pt>
                <c:pt idx="749">
                  <c:v>37.025643564356436</c:v>
                </c:pt>
                <c:pt idx="750">
                  <c:v>36.927821782178221</c:v>
                </c:pt>
                <c:pt idx="751">
                  <c:v>36.817326732673266</c:v>
                </c:pt>
                <c:pt idx="752">
                  <c:v>36.712970297029699</c:v>
                </c:pt>
                <c:pt idx="753">
                  <c:v>36.607029702970294</c:v>
                </c:pt>
                <c:pt idx="754">
                  <c:v>36.50425742574258</c:v>
                </c:pt>
                <c:pt idx="755">
                  <c:v>36.398019801980197</c:v>
                </c:pt>
                <c:pt idx="756">
                  <c:v>36.272970297029708</c:v>
                </c:pt>
                <c:pt idx="757">
                  <c:v>36.132574257425745</c:v>
                </c:pt>
                <c:pt idx="758">
                  <c:v>35.984752475247518</c:v>
                </c:pt>
                <c:pt idx="759">
                  <c:v>35.86554455445544</c:v>
                </c:pt>
                <c:pt idx="760">
                  <c:v>35.764554455445541</c:v>
                </c:pt>
                <c:pt idx="761">
                  <c:v>35.655247524752468</c:v>
                </c:pt>
                <c:pt idx="762">
                  <c:v>35.550297029702968</c:v>
                </c:pt>
                <c:pt idx="763">
                  <c:v>35.428910891089103</c:v>
                </c:pt>
                <c:pt idx="764">
                  <c:v>35.281782178217817</c:v>
                </c:pt>
                <c:pt idx="765">
                  <c:v>35.144653465346529</c:v>
                </c:pt>
                <c:pt idx="766">
                  <c:v>35.017029702970298</c:v>
                </c:pt>
                <c:pt idx="767">
                  <c:v>34.870990099009894</c:v>
                </c:pt>
                <c:pt idx="768">
                  <c:v>34.701089108910885</c:v>
                </c:pt>
                <c:pt idx="769">
                  <c:v>34.534752475247522</c:v>
                </c:pt>
                <c:pt idx="770">
                  <c:v>34.370396039603953</c:v>
                </c:pt>
                <c:pt idx="771">
                  <c:v>34.194059405940585</c:v>
                </c:pt>
                <c:pt idx="772">
                  <c:v>34.011089108910888</c:v>
                </c:pt>
                <c:pt idx="773">
                  <c:v>33.816633663366339</c:v>
                </c:pt>
                <c:pt idx="774">
                  <c:v>33.627029702970297</c:v>
                </c:pt>
                <c:pt idx="775">
                  <c:v>33.443267326732673</c:v>
                </c:pt>
                <c:pt idx="776">
                  <c:v>33.26712871287129</c:v>
                </c:pt>
                <c:pt idx="777">
                  <c:v>33.072772277227727</c:v>
                </c:pt>
                <c:pt idx="778">
                  <c:v>32.876930693069312</c:v>
                </c:pt>
                <c:pt idx="779">
                  <c:v>32.697821782178224</c:v>
                </c:pt>
                <c:pt idx="780">
                  <c:v>32.528811881188126</c:v>
                </c:pt>
                <c:pt idx="781">
                  <c:v>32.365742574257439</c:v>
                </c:pt>
                <c:pt idx="782">
                  <c:v>32.211188118811897</c:v>
                </c:pt>
                <c:pt idx="783">
                  <c:v>32.059801980198031</c:v>
                </c:pt>
                <c:pt idx="784">
                  <c:v>31.910000000000011</c:v>
                </c:pt>
                <c:pt idx="785">
                  <c:v>31.77673267326734</c:v>
                </c:pt>
                <c:pt idx="786">
                  <c:v>31.670099009901001</c:v>
                </c:pt>
                <c:pt idx="787">
                  <c:v>31.56732673267328</c:v>
                </c:pt>
                <c:pt idx="788">
                  <c:v>31.483366336633679</c:v>
                </c:pt>
                <c:pt idx="789">
                  <c:v>31.397029702970315</c:v>
                </c:pt>
                <c:pt idx="790">
                  <c:v>31.316237623762394</c:v>
                </c:pt>
                <c:pt idx="791">
                  <c:v>31.228415841584177</c:v>
                </c:pt>
                <c:pt idx="792">
                  <c:v>31.155742574257438</c:v>
                </c:pt>
                <c:pt idx="793">
                  <c:v>31.103564356435662</c:v>
                </c:pt>
                <c:pt idx="794">
                  <c:v>31.030495049504971</c:v>
                </c:pt>
                <c:pt idx="795">
                  <c:v>30.965247524752492</c:v>
                </c:pt>
                <c:pt idx="796">
                  <c:v>30.89227722772279</c:v>
                </c:pt>
                <c:pt idx="797">
                  <c:v>30.808415841584178</c:v>
                </c:pt>
                <c:pt idx="798">
                  <c:v>30.725148514851504</c:v>
                </c:pt>
                <c:pt idx="799">
                  <c:v>30.653564356435663</c:v>
                </c:pt>
                <c:pt idx="800">
                  <c:v>30.59396039603963</c:v>
                </c:pt>
                <c:pt idx="801">
                  <c:v>30.515148514851511</c:v>
                </c:pt>
                <c:pt idx="802">
                  <c:v>30.421782178217843</c:v>
                </c:pt>
                <c:pt idx="803">
                  <c:v>30.326732673267344</c:v>
                </c:pt>
                <c:pt idx="804">
                  <c:v>30.234851485148539</c:v>
                </c:pt>
                <c:pt idx="805">
                  <c:v>30.150990099009924</c:v>
                </c:pt>
                <c:pt idx="806">
                  <c:v>30.051881188118838</c:v>
                </c:pt>
                <c:pt idx="807">
                  <c:v>29.955247524752497</c:v>
                </c:pt>
                <c:pt idx="808">
                  <c:v>29.852178217821802</c:v>
                </c:pt>
                <c:pt idx="809">
                  <c:v>29.762871287128732</c:v>
                </c:pt>
                <c:pt idx="810">
                  <c:v>29.6892079207921</c:v>
                </c:pt>
                <c:pt idx="811">
                  <c:v>29.602970297029728</c:v>
                </c:pt>
                <c:pt idx="812">
                  <c:v>29.525643564356454</c:v>
                </c:pt>
                <c:pt idx="813">
                  <c:v>29.462574257425764</c:v>
                </c:pt>
                <c:pt idx="814">
                  <c:v>29.405742574257445</c:v>
                </c:pt>
                <c:pt idx="815">
                  <c:v>29.338316831683183</c:v>
                </c:pt>
                <c:pt idx="816">
                  <c:v>29.255841584158432</c:v>
                </c:pt>
                <c:pt idx="817">
                  <c:v>29.185643564356454</c:v>
                </c:pt>
                <c:pt idx="818">
                  <c:v>29.109306930693084</c:v>
                </c:pt>
                <c:pt idx="819">
                  <c:v>29.047623762376254</c:v>
                </c:pt>
                <c:pt idx="820">
                  <c:v>28.974653465346552</c:v>
                </c:pt>
                <c:pt idx="821">
                  <c:v>28.892475247524768</c:v>
                </c:pt>
                <c:pt idx="822">
                  <c:v>28.812376237623777</c:v>
                </c:pt>
                <c:pt idx="823">
                  <c:v>28.712772277227735</c:v>
                </c:pt>
                <c:pt idx="824">
                  <c:v>28.629900990099017</c:v>
                </c:pt>
                <c:pt idx="825">
                  <c:v>28.555643564356444</c:v>
                </c:pt>
                <c:pt idx="826">
                  <c:v>28.492772277227733</c:v>
                </c:pt>
                <c:pt idx="827">
                  <c:v>28.426930693069316</c:v>
                </c:pt>
                <c:pt idx="828">
                  <c:v>28.367029702970299</c:v>
                </c:pt>
                <c:pt idx="829">
                  <c:v>28.274059405940598</c:v>
                </c:pt>
                <c:pt idx="830">
                  <c:v>28.183960396039609</c:v>
                </c:pt>
                <c:pt idx="831">
                  <c:v>28.087029702970302</c:v>
                </c:pt>
                <c:pt idx="832">
                  <c:v>28.006039603960396</c:v>
                </c:pt>
                <c:pt idx="833">
                  <c:v>27.894752475247525</c:v>
                </c:pt>
                <c:pt idx="834">
                  <c:v>27.784752475247533</c:v>
                </c:pt>
                <c:pt idx="835">
                  <c:v>27.651485148514858</c:v>
                </c:pt>
                <c:pt idx="836">
                  <c:v>27.52524752475248</c:v>
                </c:pt>
                <c:pt idx="837">
                  <c:v>27.417623762376241</c:v>
                </c:pt>
                <c:pt idx="838">
                  <c:v>27.319405940594063</c:v>
                </c:pt>
                <c:pt idx="839">
                  <c:v>27.225643564356435</c:v>
                </c:pt>
                <c:pt idx="840">
                  <c:v>27.146732673267323</c:v>
                </c:pt>
                <c:pt idx="841">
                  <c:v>27.050198019801972</c:v>
                </c:pt>
                <c:pt idx="842">
                  <c:v>26.93584158415841</c:v>
                </c:pt>
                <c:pt idx="843">
                  <c:v>26.839405940594055</c:v>
                </c:pt>
                <c:pt idx="844">
                  <c:v>26.743861386138612</c:v>
                </c:pt>
                <c:pt idx="845">
                  <c:v>26.62772277227722</c:v>
                </c:pt>
                <c:pt idx="846">
                  <c:v>26.514950495049504</c:v>
                </c:pt>
                <c:pt idx="847">
                  <c:v>26.425049504950493</c:v>
                </c:pt>
                <c:pt idx="848">
                  <c:v>26.342871287128713</c:v>
                </c:pt>
                <c:pt idx="849">
                  <c:v>26.268811881188114</c:v>
                </c:pt>
                <c:pt idx="850">
                  <c:v>26.217326732673264</c:v>
                </c:pt>
                <c:pt idx="851">
                  <c:v>26.139900990099012</c:v>
                </c:pt>
                <c:pt idx="852">
                  <c:v>26.09841584158416</c:v>
                </c:pt>
                <c:pt idx="853">
                  <c:v>26.06514851485149</c:v>
                </c:pt>
                <c:pt idx="854">
                  <c:v>26.032376237623765</c:v>
                </c:pt>
                <c:pt idx="855">
                  <c:v>25.967227722772286</c:v>
                </c:pt>
                <c:pt idx="856">
                  <c:v>25.9370297029703</c:v>
                </c:pt>
                <c:pt idx="857">
                  <c:v>25.949405940594062</c:v>
                </c:pt>
                <c:pt idx="858">
                  <c:v>25.955940594059403</c:v>
                </c:pt>
                <c:pt idx="859">
                  <c:v>25.965544554455445</c:v>
                </c:pt>
                <c:pt idx="860">
                  <c:v>25.968316831683172</c:v>
                </c:pt>
                <c:pt idx="861">
                  <c:v>25.909504950495055</c:v>
                </c:pt>
                <c:pt idx="862">
                  <c:v>25.868712871287126</c:v>
                </c:pt>
                <c:pt idx="863">
                  <c:v>25.792871287128712</c:v>
                </c:pt>
                <c:pt idx="864">
                  <c:v>25.716138613861389</c:v>
                </c:pt>
                <c:pt idx="865">
                  <c:v>25.691089108910887</c:v>
                </c:pt>
                <c:pt idx="866">
                  <c:v>25.667623762376238</c:v>
                </c:pt>
                <c:pt idx="867">
                  <c:v>25.665841584158411</c:v>
                </c:pt>
                <c:pt idx="868">
                  <c:v>25.704059405940587</c:v>
                </c:pt>
                <c:pt idx="869">
                  <c:v>25.739009900990094</c:v>
                </c:pt>
                <c:pt idx="870">
                  <c:v>25.800891089108905</c:v>
                </c:pt>
                <c:pt idx="871">
                  <c:v>25.858217821782173</c:v>
                </c:pt>
                <c:pt idx="872">
                  <c:v>25.972574257425737</c:v>
                </c:pt>
                <c:pt idx="873">
                  <c:v>26.096633663366333</c:v>
                </c:pt>
                <c:pt idx="874">
                  <c:v>26.176435643564353</c:v>
                </c:pt>
                <c:pt idx="875">
                  <c:v>26.239207920792079</c:v>
                </c:pt>
                <c:pt idx="876">
                  <c:v>26.318415841584159</c:v>
                </c:pt>
                <c:pt idx="877">
                  <c:v>26.408811881188118</c:v>
                </c:pt>
                <c:pt idx="878">
                  <c:v>26.534455445544559</c:v>
                </c:pt>
                <c:pt idx="879">
                  <c:v>26.695247524752482</c:v>
                </c:pt>
                <c:pt idx="880">
                  <c:v>26.840990099009908</c:v>
                </c:pt>
                <c:pt idx="881">
                  <c:v>27.007920792079215</c:v>
                </c:pt>
                <c:pt idx="882">
                  <c:v>27.177227722772283</c:v>
                </c:pt>
                <c:pt idx="883">
                  <c:v>27.314653465346542</c:v>
                </c:pt>
                <c:pt idx="884">
                  <c:v>27.506138613861395</c:v>
                </c:pt>
                <c:pt idx="885">
                  <c:v>27.713069306930702</c:v>
                </c:pt>
                <c:pt idx="886">
                  <c:v>27.893663366336639</c:v>
                </c:pt>
                <c:pt idx="887">
                  <c:v>28.062475247524763</c:v>
                </c:pt>
                <c:pt idx="888">
                  <c:v>28.231485148514857</c:v>
                </c:pt>
                <c:pt idx="889">
                  <c:v>28.397524752475253</c:v>
                </c:pt>
                <c:pt idx="890">
                  <c:v>28.540000000000003</c:v>
                </c:pt>
                <c:pt idx="891">
                  <c:v>28.649405940594065</c:v>
                </c:pt>
                <c:pt idx="892">
                  <c:v>28.778514851485156</c:v>
                </c:pt>
                <c:pt idx="893">
                  <c:v>28.901980198019807</c:v>
                </c:pt>
                <c:pt idx="894">
                  <c:v>29.040693069306933</c:v>
                </c:pt>
                <c:pt idx="895">
                  <c:v>29.179009900990099</c:v>
                </c:pt>
                <c:pt idx="896">
                  <c:v>29.326534653465341</c:v>
                </c:pt>
                <c:pt idx="897">
                  <c:v>29.463465346534655</c:v>
                </c:pt>
                <c:pt idx="898">
                  <c:v>29.628118811881187</c:v>
                </c:pt>
                <c:pt idx="899">
                  <c:v>29.76603960396039</c:v>
                </c:pt>
                <c:pt idx="900">
                  <c:v>29.890792079207916</c:v>
                </c:pt>
                <c:pt idx="901">
                  <c:v>30.009108910891086</c:v>
                </c:pt>
                <c:pt idx="902">
                  <c:v>30.149207920792072</c:v>
                </c:pt>
                <c:pt idx="903">
                  <c:v>30.327029702970286</c:v>
                </c:pt>
                <c:pt idx="904">
                  <c:v>30.515742574257413</c:v>
                </c:pt>
                <c:pt idx="905">
                  <c:v>30.703168316831668</c:v>
                </c:pt>
                <c:pt idx="906">
                  <c:v>30.878217821782162</c:v>
                </c:pt>
                <c:pt idx="907">
                  <c:v>31.068811881188108</c:v>
                </c:pt>
                <c:pt idx="908">
                  <c:v>31.260198019801969</c:v>
                </c:pt>
                <c:pt idx="909">
                  <c:v>31.46108910891088</c:v>
                </c:pt>
                <c:pt idx="910">
                  <c:v>31.666435643564348</c:v>
                </c:pt>
                <c:pt idx="911">
                  <c:v>31.858118811881177</c:v>
                </c:pt>
                <c:pt idx="912">
                  <c:v>32.069108910891075</c:v>
                </c:pt>
                <c:pt idx="913">
                  <c:v>32.275247524752459</c:v>
                </c:pt>
                <c:pt idx="914">
                  <c:v>32.468217821782162</c:v>
                </c:pt>
                <c:pt idx="915">
                  <c:v>32.652673267326719</c:v>
                </c:pt>
                <c:pt idx="916">
                  <c:v>32.843069306930687</c:v>
                </c:pt>
                <c:pt idx="917">
                  <c:v>33.049207920792071</c:v>
                </c:pt>
                <c:pt idx="918">
                  <c:v>33.255742574257418</c:v>
                </c:pt>
                <c:pt idx="919">
                  <c:v>33.459504950495045</c:v>
                </c:pt>
                <c:pt idx="920">
                  <c:v>33.681287128712867</c:v>
                </c:pt>
                <c:pt idx="921">
                  <c:v>33.894257425742573</c:v>
                </c:pt>
                <c:pt idx="922">
                  <c:v>34.099306930693068</c:v>
                </c:pt>
                <c:pt idx="923">
                  <c:v>34.313861386138605</c:v>
                </c:pt>
                <c:pt idx="924">
                  <c:v>34.542574257425741</c:v>
                </c:pt>
                <c:pt idx="925">
                  <c:v>34.764257425742578</c:v>
                </c:pt>
                <c:pt idx="926">
                  <c:v>34.982277227722776</c:v>
                </c:pt>
                <c:pt idx="927">
                  <c:v>35.196237623762379</c:v>
                </c:pt>
                <c:pt idx="928">
                  <c:v>35.421089108910891</c:v>
                </c:pt>
                <c:pt idx="929">
                  <c:v>35.641584158415846</c:v>
                </c:pt>
                <c:pt idx="930">
                  <c:v>35.885247524752479</c:v>
                </c:pt>
                <c:pt idx="931">
                  <c:v>36.113168316831683</c:v>
                </c:pt>
                <c:pt idx="932">
                  <c:v>36.33118811881188</c:v>
                </c:pt>
                <c:pt idx="933">
                  <c:v>36.541782178217822</c:v>
                </c:pt>
                <c:pt idx="934">
                  <c:v>36.775544554455443</c:v>
                </c:pt>
                <c:pt idx="935">
                  <c:v>37.011485148514858</c:v>
                </c:pt>
                <c:pt idx="936">
                  <c:v>37.253960396039602</c:v>
                </c:pt>
                <c:pt idx="937">
                  <c:v>37.52376237623762</c:v>
                </c:pt>
                <c:pt idx="938">
                  <c:v>37.783366336633662</c:v>
                </c:pt>
                <c:pt idx="939">
                  <c:v>38.04059405940594</c:v>
                </c:pt>
                <c:pt idx="940">
                  <c:v>38.301089108910887</c:v>
                </c:pt>
                <c:pt idx="941">
                  <c:v>38.549108910891093</c:v>
                </c:pt>
                <c:pt idx="942">
                  <c:v>38.799207920792078</c:v>
                </c:pt>
                <c:pt idx="943">
                  <c:v>39.076534653465345</c:v>
                </c:pt>
                <c:pt idx="944">
                  <c:v>39.340198019801981</c:v>
                </c:pt>
                <c:pt idx="945">
                  <c:v>39.617524752475248</c:v>
                </c:pt>
                <c:pt idx="946">
                  <c:v>39.934752475247521</c:v>
                </c:pt>
                <c:pt idx="947">
                  <c:v>40.235445544554452</c:v>
                </c:pt>
                <c:pt idx="948">
                  <c:v>40.517425742574254</c:v>
                </c:pt>
                <c:pt idx="949">
                  <c:v>40.8059405940594</c:v>
                </c:pt>
                <c:pt idx="950">
                  <c:v>41.08752475247524</c:v>
                </c:pt>
                <c:pt idx="951">
                  <c:v>41.343267326732665</c:v>
                </c:pt>
                <c:pt idx="952">
                  <c:v>41.629009900990084</c:v>
                </c:pt>
                <c:pt idx="953">
                  <c:v>41.91871287128712</c:v>
                </c:pt>
                <c:pt idx="954">
                  <c:v>42.195148514851468</c:v>
                </c:pt>
                <c:pt idx="955">
                  <c:v>42.465346534653456</c:v>
                </c:pt>
                <c:pt idx="956">
                  <c:v>42.760495049504947</c:v>
                </c:pt>
                <c:pt idx="957">
                  <c:v>43.022376237623753</c:v>
                </c:pt>
                <c:pt idx="958">
                  <c:v>43.259108910891086</c:v>
                </c:pt>
                <c:pt idx="959">
                  <c:v>43.518019801980202</c:v>
                </c:pt>
                <c:pt idx="960">
                  <c:v>43.789108910891095</c:v>
                </c:pt>
                <c:pt idx="961">
                  <c:v>44.0559405940594</c:v>
                </c:pt>
                <c:pt idx="962">
                  <c:v>44.377920792079209</c:v>
                </c:pt>
                <c:pt idx="963">
                  <c:v>44.714554455445544</c:v>
                </c:pt>
                <c:pt idx="964">
                  <c:v>45.085841584158416</c:v>
                </c:pt>
                <c:pt idx="965">
                  <c:v>45.449306930693069</c:v>
                </c:pt>
                <c:pt idx="966">
                  <c:v>45.791386138613866</c:v>
                </c:pt>
                <c:pt idx="967">
                  <c:v>46.133465346534656</c:v>
                </c:pt>
                <c:pt idx="968">
                  <c:v>46.44009900990099</c:v>
                </c:pt>
                <c:pt idx="969">
                  <c:v>46.705445544554458</c:v>
                </c:pt>
                <c:pt idx="970">
                  <c:v>46.989405940594054</c:v>
                </c:pt>
                <c:pt idx="971">
                  <c:v>47.243267326732671</c:v>
                </c:pt>
                <c:pt idx="972">
                  <c:v>47.508613861386138</c:v>
                </c:pt>
                <c:pt idx="973">
                  <c:v>47.720693069306932</c:v>
                </c:pt>
                <c:pt idx="974">
                  <c:v>47.933564356435646</c:v>
                </c:pt>
                <c:pt idx="975">
                  <c:v>48.23069306930693</c:v>
                </c:pt>
                <c:pt idx="976">
                  <c:v>48.550594059405938</c:v>
                </c:pt>
                <c:pt idx="977">
                  <c:v>48.855049504950493</c:v>
                </c:pt>
                <c:pt idx="978">
                  <c:v>49.11970297029702</c:v>
                </c:pt>
                <c:pt idx="979">
                  <c:v>49.363663366336617</c:v>
                </c:pt>
                <c:pt idx="980">
                  <c:v>49.580693069306918</c:v>
                </c:pt>
                <c:pt idx="981">
                  <c:v>49.785940594059397</c:v>
                </c:pt>
                <c:pt idx="982">
                  <c:v>49.980495049504938</c:v>
                </c:pt>
                <c:pt idx="983">
                  <c:v>50.169108910891069</c:v>
                </c:pt>
                <c:pt idx="984">
                  <c:v>50.406534653465336</c:v>
                </c:pt>
                <c:pt idx="985">
                  <c:v>50.597425742574252</c:v>
                </c:pt>
                <c:pt idx="986">
                  <c:v>50.776435643564348</c:v>
                </c:pt>
                <c:pt idx="987">
                  <c:v>50.964455445544552</c:v>
                </c:pt>
                <c:pt idx="988">
                  <c:v>51.151287128712866</c:v>
                </c:pt>
                <c:pt idx="989">
                  <c:v>51.330594059405932</c:v>
                </c:pt>
                <c:pt idx="990">
                  <c:v>51.494158415841582</c:v>
                </c:pt>
                <c:pt idx="991">
                  <c:v>51.681782178217816</c:v>
                </c:pt>
                <c:pt idx="992">
                  <c:v>51.893168316831684</c:v>
                </c:pt>
                <c:pt idx="993">
                  <c:v>52.091980198019805</c:v>
                </c:pt>
                <c:pt idx="994">
                  <c:v>52.260000000000005</c:v>
                </c:pt>
                <c:pt idx="995">
                  <c:v>52.41633663366337</c:v>
                </c:pt>
                <c:pt idx="996">
                  <c:v>52.57564356435644</c:v>
                </c:pt>
                <c:pt idx="997">
                  <c:v>52.722178217821785</c:v>
                </c:pt>
                <c:pt idx="998">
                  <c:v>52.892871287128713</c:v>
                </c:pt>
                <c:pt idx="999">
                  <c:v>53.039207920792087</c:v>
                </c:pt>
                <c:pt idx="1000">
                  <c:v>53.216138613861396</c:v>
                </c:pt>
                <c:pt idx="1001">
                  <c:v>53.404851485148527</c:v>
                </c:pt>
                <c:pt idx="1002">
                  <c:v>53.595940594059414</c:v>
                </c:pt>
                <c:pt idx="1003">
                  <c:v>53.776138613861399</c:v>
                </c:pt>
                <c:pt idx="1004">
                  <c:v>53.929405940594066</c:v>
                </c:pt>
                <c:pt idx="1005">
                  <c:v>54.082871287128718</c:v>
                </c:pt>
                <c:pt idx="1006">
                  <c:v>54.228118811881195</c:v>
                </c:pt>
                <c:pt idx="1007">
                  <c:v>54.377623762376253</c:v>
                </c:pt>
                <c:pt idx="1008">
                  <c:v>54.516831683168327</c:v>
                </c:pt>
                <c:pt idx="1009">
                  <c:v>54.636534653465354</c:v>
                </c:pt>
                <c:pt idx="1010">
                  <c:v>54.728316831683173</c:v>
                </c:pt>
                <c:pt idx="1011">
                  <c:v>54.801980198019805</c:v>
                </c:pt>
                <c:pt idx="1012">
                  <c:v>54.881188118811892</c:v>
                </c:pt>
                <c:pt idx="1013">
                  <c:v>54.952871287128708</c:v>
                </c:pt>
                <c:pt idx="1014">
                  <c:v>55.01821782178218</c:v>
                </c:pt>
                <c:pt idx="1015">
                  <c:v>55.075049504950492</c:v>
                </c:pt>
                <c:pt idx="1016">
                  <c:v>55.119603960396027</c:v>
                </c:pt>
                <c:pt idx="1017">
                  <c:v>55.139108910891075</c:v>
                </c:pt>
                <c:pt idx="1018">
                  <c:v>55.159801980198004</c:v>
                </c:pt>
                <c:pt idx="1019">
                  <c:v>55.1588118811881</c:v>
                </c:pt>
                <c:pt idx="1020">
                  <c:v>55.182475247524728</c:v>
                </c:pt>
                <c:pt idx="1021">
                  <c:v>55.213564356435626</c:v>
                </c:pt>
                <c:pt idx="1022">
                  <c:v>55.267128712871262</c:v>
                </c:pt>
                <c:pt idx="1023">
                  <c:v>55.344653465346511</c:v>
                </c:pt>
                <c:pt idx="1024">
                  <c:v>55.387722772277201</c:v>
                </c:pt>
                <c:pt idx="1025">
                  <c:v>55.437722772277198</c:v>
                </c:pt>
                <c:pt idx="1026">
                  <c:v>55.489405940594033</c:v>
                </c:pt>
                <c:pt idx="1027">
                  <c:v>55.551089108910872</c:v>
                </c:pt>
                <c:pt idx="1028">
                  <c:v>55.615049504950477</c:v>
                </c:pt>
                <c:pt idx="1029">
                  <c:v>55.671188118811862</c:v>
                </c:pt>
                <c:pt idx="1030">
                  <c:v>55.727821782178204</c:v>
                </c:pt>
                <c:pt idx="1031">
                  <c:v>55.80485148514849</c:v>
                </c:pt>
                <c:pt idx="1032">
                  <c:v>55.897326732673243</c:v>
                </c:pt>
                <c:pt idx="1033">
                  <c:v>55.993267326732649</c:v>
                </c:pt>
                <c:pt idx="1034">
                  <c:v>56.097821782178194</c:v>
                </c:pt>
                <c:pt idx="1035">
                  <c:v>56.187623762376212</c:v>
                </c:pt>
                <c:pt idx="1036">
                  <c:v>56.267227722772247</c:v>
                </c:pt>
                <c:pt idx="1037">
                  <c:v>56.366930693069278</c:v>
                </c:pt>
                <c:pt idx="1038">
                  <c:v>56.457029702970267</c:v>
                </c:pt>
                <c:pt idx="1039">
                  <c:v>56.532772277227693</c:v>
                </c:pt>
                <c:pt idx="1040">
                  <c:v>56.612673267326691</c:v>
                </c:pt>
                <c:pt idx="1041">
                  <c:v>56.699009900990056</c:v>
                </c:pt>
                <c:pt idx="1042">
                  <c:v>56.777821782178165</c:v>
                </c:pt>
                <c:pt idx="1043">
                  <c:v>56.856435643564311</c:v>
                </c:pt>
                <c:pt idx="1044">
                  <c:v>56.92584158415837</c:v>
                </c:pt>
                <c:pt idx="1045">
                  <c:v>56.990891089108864</c:v>
                </c:pt>
                <c:pt idx="1046">
                  <c:v>57.034059405940546</c:v>
                </c:pt>
                <c:pt idx="1047">
                  <c:v>57.081782178217772</c:v>
                </c:pt>
                <c:pt idx="1048">
                  <c:v>57.149207920792023</c:v>
                </c:pt>
                <c:pt idx="1049">
                  <c:v>57.205643564356386</c:v>
                </c:pt>
                <c:pt idx="1050">
                  <c:v>57.239702970296982</c:v>
                </c:pt>
                <c:pt idx="1051">
                  <c:v>57.256336633663317</c:v>
                </c:pt>
                <c:pt idx="1052">
                  <c:v>57.288514851485097</c:v>
                </c:pt>
                <c:pt idx="1053">
                  <c:v>57.312574257425695</c:v>
                </c:pt>
                <c:pt idx="1054">
                  <c:v>57.321782178217774</c:v>
                </c:pt>
                <c:pt idx="1055">
                  <c:v>57.335049504950454</c:v>
                </c:pt>
                <c:pt idx="1056">
                  <c:v>57.3435643564356</c:v>
                </c:pt>
                <c:pt idx="1057">
                  <c:v>57.354257425742546</c:v>
                </c:pt>
                <c:pt idx="1058">
                  <c:v>57.383861386138577</c:v>
                </c:pt>
                <c:pt idx="1059">
                  <c:v>57.401386138613823</c:v>
                </c:pt>
                <c:pt idx="1060">
                  <c:v>57.418415841584121</c:v>
                </c:pt>
                <c:pt idx="1061">
                  <c:v>57.442871287128682</c:v>
                </c:pt>
                <c:pt idx="1062">
                  <c:v>57.48198019801977</c:v>
                </c:pt>
                <c:pt idx="1063">
                  <c:v>57.514752475247484</c:v>
                </c:pt>
                <c:pt idx="1064">
                  <c:v>57.553267326732637</c:v>
                </c:pt>
                <c:pt idx="1065">
                  <c:v>57.591188118811857</c:v>
                </c:pt>
                <c:pt idx="1066">
                  <c:v>57.617326732673241</c:v>
                </c:pt>
                <c:pt idx="1067">
                  <c:v>57.644158415841559</c:v>
                </c:pt>
                <c:pt idx="1068">
                  <c:v>57.65990099009899</c:v>
                </c:pt>
                <c:pt idx="1069">
                  <c:v>57.706534653465326</c:v>
                </c:pt>
                <c:pt idx="1070">
                  <c:v>57.755445544554433</c:v>
                </c:pt>
                <c:pt idx="1071">
                  <c:v>57.823960396039588</c:v>
                </c:pt>
                <c:pt idx="1072">
                  <c:v>57.908019801980181</c:v>
                </c:pt>
                <c:pt idx="1073">
                  <c:v>57.97574257425741</c:v>
                </c:pt>
                <c:pt idx="1074">
                  <c:v>58.055049504950482</c:v>
                </c:pt>
                <c:pt idx="1075">
                  <c:v>58.135148514851473</c:v>
                </c:pt>
                <c:pt idx="1076">
                  <c:v>58.188910891089108</c:v>
                </c:pt>
                <c:pt idx="1077">
                  <c:v>58.217722772277234</c:v>
                </c:pt>
                <c:pt idx="1078">
                  <c:v>58.259702970297042</c:v>
                </c:pt>
                <c:pt idx="1079">
                  <c:v>58.310990099009921</c:v>
                </c:pt>
                <c:pt idx="1080">
                  <c:v>58.348118811881207</c:v>
                </c:pt>
                <c:pt idx="1081">
                  <c:v>58.411683168316848</c:v>
                </c:pt>
                <c:pt idx="1082">
                  <c:v>58.502277227722793</c:v>
                </c:pt>
                <c:pt idx="1083">
                  <c:v>58.589405940594077</c:v>
                </c:pt>
                <c:pt idx="1084">
                  <c:v>58.650594059405961</c:v>
                </c:pt>
                <c:pt idx="1085">
                  <c:v>58.712277227722787</c:v>
                </c:pt>
                <c:pt idx="1086">
                  <c:v>58.785049504950507</c:v>
                </c:pt>
                <c:pt idx="1087">
                  <c:v>58.865247524752476</c:v>
                </c:pt>
                <c:pt idx="1088">
                  <c:v>58.938613861386152</c:v>
                </c:pt>
                <c:pt idx="1089">
                  <c:v>58.996039603960398</c:v>
                </c:pt>
                <c:pt idx="1090">
                  <c:v>59.058712871287135</c:v>
                </c:pt>
                <c:pt idx="1091">
                  <c:v>59.116732673267329</c:v>
                </c:pt>
                <c:pt idx="1092">
                  <c:v>59.164455445544554</c:v>
                </c:pt>
                <c:pt idx="1093">
                  <c:v>59.228514851485144</c:v>
                </c:pt>
                <c:pt idx="1094">
                  <c:v>59.274455445544547</c:v>
                </c:pt>
                <c:pt idx="1095">
                  <c:v>59.313960396039597</c:v>
                </c:pt>
                <c:pt idx="1096">
                  <c:v>59.344356435643554</c:v>
                </c:pt>
                <c:pt idx="1097">
                  <c:v>59.374257425742556</c:v>
                </c:pt>
                <c:pt idx="1098">
                  <c:v>59.447524752475239</c:v>
                </c:pt>
                <c:pt idx="1099">
                  <c:v>59.509207920792072</c:v>
                </c:pt>
                <c:pt idx="1100">
                  <c:v>59.609702970297022</c:v>
                </c:pt>
                <c:pt idx="1101">
                  <c:v>59.701881188118804</c:v>
                </c:pt>
                <c:pt idx="1102">
                  <c:v>59.811584158415833</c:v>
                </c:pt>
                <c:pt idx="1103">
                  <c:v>59.917425742574245</c:v>
                </c:pt>
                <c:pt idx="1104">
                  <c:v>59.990495049504943</c:v>
                </c:pt>
                <c:pt idx="1105">
                  <c:v>60.088613861386129</c:v>
                </c:pt>
                <c:pt idx="1106">
                  <c:v>60.186435643564337</c:v>
                </c:pt>
                <c:pt idx="1107">
                  <c:v>60.302574257425718</c:v>
                </c:pt>
                <c:pt idx="1108">
                  <c:v>60.447920792079188</c:v>
                </c:pt>
                <c:pt idx="1109">
                  <c:v>60.561485148514826</c:v>
                </c:pt>
                <c:pt idx="1110">
                  <c:v>60.69207920792077</c:v>
                </c:pt>
                <c:pt idx="1111">
                  <c:v>60.846039603960364</c:v>
                </c:pt>
                <c:pt idx="1112">
                  <c:v>61.040297029702941</c:v>
                </c:pt>
                <c:pt idx="1113">
                  <c:v>61.211980198019781</c:v>
                </c:pt>
                <c:pt idx="1114">
                  <c:v>61.400099009900963</c:v>
                </c:pt>
                <c:pt idx="1115">
                  <c:v>61.576237623762346</c:v>
                </c:pt>
                <c:pt idx="1116">
                  <c:v>61.726237623762351</c:v>
                </c:pt>
                <c:pt idx="1117">
                  <c:v>61.873861386138586</c:v>
                </c:pt>
                <c:pt idx="1118">
                  <c:v>62.048613861386116</c:v>
                </c:pt>
                <c:pt idx="1119">
                  <c:v>62.198811881188099</c:v>
                </c:pt>
                <c:pt idx="1120">
                  <c:v>62.373762376237607</c:v>
                </c:pt>
                <c:pt idx="1121">
                  <c:v>62.563960396039576</c:v>
                </c:pt>
                <c:pt idx="1122">
                  <c:v>62.72603960396038</c:v>
                </c:pt>
                <c:pt idx="1123">
                  <c:v>62.861485148514838</c:v>
                </c:pt>
                <c:pt idx="1124">
                  <c:v>63.003564356435632</c:v>
                </c:pt>
                <c:pt idx="1125">
                  <c:v>63.184059405940587</c:v>
                </c:pt>
                <c:pt idx="1126">
                  <c:v>63.352079207920788</c:v>
                </c:pt>
                <c:pt idx="1127">
                  <c:v>63.512673267326733</c:v>
                </c:pt>
                <c:pt idx="1128">
                  <c:v>63.658217821782173</c:v>
                </c:pt>
                <c:pt idx="1129">
                  <c:v>63.803762376237607</c:v>
                </c:pt>
                <c:pt idx="1130">
                  <c:v>63.952871287128701</c:v>
                </c:pt>
                <c:pt idx="1131">
                  <c:v>64.091386138613856</c:v>
                </c:pt>
                <c:pt idx="1132">
                  <c:v>64.20415841584159</c:v>
                </c:pt>
                <c:pt idx="1133">
                  <c:v>64.329405940594057</c:v>
                </c:pt>
                <c:pt idx="1134">
                  <c:v>64.446930693069305</c:v>
                </c:pt>
                <c:pt idx="1135">
                  <c:v>64.538118811881176</c:v>
                </c:pt>
                <c:pt idx="1136">
                  <c:v>64.648712871287117</c:v>
                </c:pt>
                <c:pt idx="1137">
                  <c:v>64.759306930693057</c:v>
                </c:pt>
                <c:pt idx="1138">
                  <c:v>64.853564356435626</c:v>
                </c:pt>
                <c:pt idx="1139">
                  <c:v>64.950198019801974</c:v>
                </c:pt>
                <c:pt idx="1140">
                  <c:v>65.052574257425732</c:v>
                </c:pt>
                <c:pt idx="1141">
                  <c:v>65.144059405940595</c:v>
                </c:pt>
                <c:pt idx="1142">
                  <c:v>65.249009900990089</c:v>
                </c:pt>
                <c:pt idx="1143">
                  <c:v>65.341584158415841</c:v>
                </c:pt>
                <c:pt idx="1144">
                  <c:v>65.415049504950503</c:v>
                </c:pt>
                <c:pt idx="1145">
                  <c:v>65.495445544554471</c:v>
                </c:pt>
                <c:pt idx="1146">
                  <c:v>65.579603960396042</c:v>
                </c:pt>
                <c:pt idx="1147">
                  <c:v>65.65831683168318</c:v>
                </c:pt>
                <c:pt idx="1148">
                  <c:v>65.735049504950496</c:v>
                </c:pt>
                <c:pt idx="1149">
                  <c:v>65.775148514851494</c:v>
                </c:pt>
                <c:pt idx="1150">
                  <c:v>65.825841584158425</c:v>
                </c:pt>
                <c:pt idx="1151">
                  <c:v>65.902178217821785</c:v>
                </c:pt>
                <c:pt idx="1152">
                  <c:v>65.986138613861399</c:v>
                </c:pt>
                <c:pt idx="1153">
                  <c:v>66.067524752475265</c:v>
                </c:pt>
                <c:pt idx="1154">
                  <c:v>66.14613861386141</c:v>
                </c:pt>
                <c:pt idx="1155">
                  <c:v>66.202772277227737</c:v>
                </c:pt>
                <c:pt idx="1156">
                  <c:v>66.263861386138629</c:v>
                </c:pt>
                <c:pt idx="1157">
                  <c:v>66.294158415841594</c:v>
                </c:pt>
                <c:pt idx="1158">
                  <c:v>66.339504950495069</c:v>
                </c:pt>
                <c:pt idx="1159">
                  <c:v>66.37930693069309</c:v>
                </c:pt>
                <c:pt idx="1160">
                  <c:v>66.420990099009927</c:v>
                </c:pt>
                <c:pt idx="1161">
                  <c:v>66.458316831683192</c:v>
                </c:pt>
                <c:pt idx="1162">
                  <c:v>66.457623762376258</c:v>
                </c:pt>
                <c:pt idx="1163">
                  <c:v>66.43603960396041</c:v>
                </c:pt>
                <c:pt idx="1164">
                  <c:v>66.417821782178237</c:v>
                </c:pt>
                <c:pt idx="1165">
                  <c:v>66.350000000000023</c:v>
                </c:pt>
                <c:pt idx="1166">
                  <c:v>66.312871287128743</c:v>
                </c:pt>
                <c:pt idx="1167">
                  <c:v>66.308415841584178</c:v>
                </c:pt>
                <c:pt idx="1168">
                  <c:v>66.316336633663383</c:v>
                </c:pt>
                <c:pt idx="1169">
                  <c:v>66.327722772277241</c:v>
                </c:pt>
                <c:pt idx="1170">
                  <c:v>66.324059405940602</c:v>
                </c:pt>
                <c:pt idx="1171">
                  <c:v>66.360099009901006</c:v>
                </c:pt>
                <c:pt idx="1172">
                  <c:v>66.358712871287139</c:v>
                </c:pt>
                <c:pt idx="1173">
                  <c:v>66.349504950495074</c:v>
                </c:pt>
                <c:pt idx="1174">
                  <c:v>66.322574257425771</c:v>
                </c:pt>
                <c:pt idx="1175">
                  <c:v>66.310693069306964</c:v>
                </c:pt>
                <c:pt idx="1176">
                  <c:v>66.290990099009917</c:v>
                </c:pt>
                <c:pt idx="1177">
                  <c:v>66.295643564356453</c:v>
                </c:pt>
                <c:pt idx="1178">
                  <c:v>66.325346534653505</c:v>
                </c:pt>
                <c:pt idx="1179">
                  <c:v>66.322970297029727</c:v>
                </c:pt>
                <c:pt idx="1180">
                  <c:v>66.341782178217841</c:v>
                </c:pt>
                <c:pt idx="1181">
                  <c:v>66.413069306930709</c:v>
                </c:pt>
                <c:pt idx="1182">
                  <c:v>66.446237623762386</c:v>
                </c:pt>
                <c:pt idx="1183">
                  <c:v>66.475940594059409</c:v>
                </c:pt>
                <c:pt idx="1184">
                  <c:v>66.479603960396048</c:v>
                </c:pt>
                <c:pt idx="1185">
                  <c:v>66.504059405940595</c:v>
                </c:pt>
                <c:pt idx="1186">
                  <c:v>66.497524752475243</c:v>
                </c:pt>
                <c:pt idx="1187">
                  <c:v>66.490495049504943</c:v>
                </c:pt>
                <c:pt idx="1188">
                  <c:v>66.472673267326726</c:v>
                </c:pt>
                <c:pt idx="1189">
                  <c:v>66.474752475247513</c:v>
                </c:pt>
                <c:pt idx="1190">
                  <c:v>66.490396039603951</c:v>
                </c:pt>
                <c:pt idx="1191">
                  <c:v>66.48702970297029</c:v>
                </c:pt>
                <c:pt idx="1192">
                  <c:v>66.471782178217822</c:v>
                </c:pt>
                <c:pt idx="1193">
                  <c:v>66.474158415841586</c:v>
                </c:pt>
                <c:pt idx="1194">
                  <c:v>66.462277227722765</c:v>
                </c:pt>
                <c:pt idx="1195">
                  <c:v>66.454653465346524</c:v>
                </c:pt>
                <c:pt idx="1196">
                  <c:v>66.461089108910883</c:v>
                </c:pt>
                <c:pt idx="1197">
                  <c:v>66.457227722772274</c:v>
                </c:pt>
                <c:pt idx="1198">
                  <c:v>66.444257425742578</c:v>
                </c:pt>
                <c:pt idx="1199">
                  <c:v>66.396237623762374</c:v>
                </c:pt>
                <c:pt idx="1200">
                  <c:v>66.349405940594053</c:v>
                </c:pt>
                <c:pt idx="1201">
                  <c:v>66.267920792079195</c:v>
                </c:pt>
                <c:pt idx="1202">
                  <c:v>66.195742574257423</c:v>
                </c:pt>
                <c:pt idx="1203">
                  <c:v>66.106633663366324</c:v>
                </c:pt>
                <c:pt idx="1204">
                  <c:v>66.032673267326729</c:v>
                </c:pt>
                <c:pt idx="1205">
                  <c:v>65.989207920792069</c:v>
                </c:pt>
                <c:pt idx="1206">
                  <c:v>65.926732673267324</c:v>
                </c:pt>
                <c:pt idx="1207">
                  <c:v>65.853861386138604</c:v>
                </c:pt>
                <c:pt idx="1208">
                  <c:v>65.764752475247519</c:v>
                </c:pt>
                <c:pt idx="1209">
                  <c:v>65.640198019801986</c:v>
                </c:pt>
                <c:pt idx="1210">
                  <c:v>65.540198019801977</c:v>
                </c:pt>
                <c:pt idx="1211">
                  <c:v>65.415247524752459</c:v>
                </c:pt>
                <c:pt idx="1212">
                  <c:v>65.295940594059388</c:v>
                </c:pt>
                <c:pt idx="1213">
                  <c:v>65.148811881188109</c:v>
                </c:pt>
                <c:pt idx="1214">
                  <c:v>65.014653465346527</c:v>
                </c:pt>
                <c:pt idx="1215">
                  <c:v>64.864158415841572</c:v>
                </c:pt>
                <c:pt idx="1216">
                  <c:v>64.732376237623754</c:v>
                </c:pt>
                <c:pt idx="1217">
                  <c:v>64.634356435643554</c:v>
                </c:pt>
                <c:pt idx="1218">
                  <c:v>64.549603960396027</c:v>
                </c:pt>
                <c:pt idx="1219">
                  <c:v>64.44544554455446</c:v>
                </c:pt>
                <c:pt idx="1220">
                  <c:v>64.349207920792068</c:v>
                </c:pt>
                <c:pt idx="1221">
                  <c:v>64.245247524752472</c:v>
                </c:pt>
                <c:pt idx="1222">
                  <c:v>64.114059405940594</c:v>
                </c:pt>
                <c:pt idx="1223">
                  <c:v>63.977425742574248</c:v>
                </c:pt>
                <c:pt idx="1224">
                  <c:v>63.860594059405933</c:v>
                </c:pt>
                <c:pt idx="1225">
                  <c:v>63.725544554455432</c:v>
                </c:pt>
                <c:pt idx="1226">
                  <c:v>63.569603960396037</c:v>
                </c:pt>
                <c:pt idx="1227">
                  <c:v>63.410297029702967</c:v>
                </c:pt>
                <c:pt idx="1228">
                  <c:v>63.250693069306926</c:v>
                </c:pt>
                <c:pt idx="1229">
                  <c:v>63.099009900990097</c:v>
                </c:pt>
                <c:pt idx="1230">
                  <c:v>62.9440594059406</c:v>
                </c:pt>
                <c:pt idx="1231">
                  <c:v>62.784752475247537</c:v>
                </c:pt>
                <c:pt idx="1232">
                  <c:v>62.640891089108912</c:v>
                </c:pt>
                <c:pt idx="1233">
                  <c:v>62.486930693069311</c:v>
                </c:pt>
                <c:pt idx="1234">
                  <c:v>62.331584158415836</c:v>
                </c:pt>
                <c:pt idx="1235">
                  <c:v>62.178415841584155</c:v>
                </c:pt>
                <c:pt idx="1236">
                  <c:v>62.05316831683168</c:v>
                </c:pt>
                <c:pt idx="1237">
                  <c:v>61.91207920792079</c:v>
                </c:pt>
                <c:pt idx="1238">
                  <c:v>61.780198019801972</c:v>
                </c:pt>
                <c:pt idx="1239">
                  <c:v>61.652871287128711</c:v>
                </c:pt>
                <c:pt idx="1240">
                  <c:v>61.50831683168316</c:v>
                </c:pt>
                <c:pt idx="1241">
                  <c:v>61.364752475247528</c:v>
                </c:pt>
                <c:pt idx="1242">
                  <c:v>61.235643564356437</c:v>
                </c:pt>
                <c:pt idx="1243">
                  <c:v>61.102871287128707</c:v>
                </c:pt>
                <c:pt idx="1244">
                  <c:v>60.982673267326724</c:v>
                </c:pt>
                <c:pt idx="1245">
                  <c:v>60.883069306930686</c:v>
                </c:pt>
                <c:pt idx="1246">
                  <c:v>60.776039603960385</c:v>
                </c:pt>
                <c:pt idx="1247">
                  <c:v>60.673564356435641</c:v>
                </c:pt>
                <c:pt idx="1248">
                  <c:v>60.57633663366336</c:v>
                </c:pt>
                <c:pt idx="1249">
                  <c:v>60.476732673267321</c:v>
                </c:pt>
                <c:pt idx="1250">
                  <c:v>60.389702970297023</c:v>
                </c:pt>
                <c:pt idx="1251">
                  <c:v>60.303861386138607</c:v>
                </c:pt>
                <c:pt idx="1252">
                  <c:v>60.199108910891084</c:v>
                </c:pt>
                <c:pt idx="1253">
                  <c:v>60.106237623762375</c:v>
                </c:pt>
                <c:pt idx="1254">
                  <c:v>59.986138613861378</c:v>
                </c:pt>
                <c:pt idx="1255">
                  <c:v>59.873069306930695</c:v>
                </c:pt>
                <c:pt idx="1256">
                  <c:v>59.777425742574252</c:v>
                </c:pt>
                <c:pt idx="1257">
                  <c:v>59.67158415841584</c:v>
                </c:pt>
                <c:pt idx="1258">
                  <c:v>59.599306930693075</c:v>
                </c:pt>
                <c:pt idx="1259">
                  <c:v>59.512871287128718</c:v>
                </c:pt>
                <c:pt idx="1260">
                  <c:v>59.406039603960409</c:v>
                </c:pt>
                <c:pt idx="1261">
                  <c:v>59.304059405940606</c:v>
                </c:pt>
                <c:pt idx="1262">
                  <c:v>59.206138613861391</c:v>
                </c:pt>
                <c:pt idx="1263">
                  <c:v>59.122673267326739</c:v>
                </c:pt>
                <c:pt idx="1264">
                  <c:v>59.03891089108911</c:v>
                </c:pt>
                <c:pt idx="1265">
                  <c:v>58.960891089108912</c:v>
                </c:pt>
                <c:pt idx="1266">
                  <c:v>58.905247524752468</c:v>
                </c:pt>
                <c:pt idx="1267">
                  <c:v>58.827821782178212</c:v>
                </c:pt>
                <c:pt idx="1268">
                  <c:v>58.741584158415826</c:v>
                </c:pt>
                <c:pt idx="1269">
                  <c:v>58.6238613861386</c:v>
                </c:pt>
                <c:pt idx="1270">
                  <c:v>58.507128712871271</c:v>
                </c:pt>
                <c:pt idx="1271">
                  <c:v>58.371881188118799</c:v>
                </c:pt>
                <c:pt idx="1272">
                  <c:v>58.208019801980186</c:v>
                </c:pt>
                <c:pt idx="1273">
                  <c:v>58.057425742574253</c:v>
                </c:pt>
                <c:pt idx="1274">
                  <c:v>57.901683168316822</c:v>
                </c:pt>
                <c:pt idx="1275">
                  <c:v>57.785742574257405</c:v>
                </c:pt>
                <c:pt idx="1276">
                  <c:v>57.637128712871267</c:v>
                </c:pt>
                <c:pt idx="1277">
                  <c:v>57.491485148514826</c:v>
                </c:pt>
                <c:pt idx="1278">
                  <c:v>57.319504950495023</c:v>
                </c:pt>
                <c:pt idx="1279">
                  <c:v>57.146732673267309</c:v>
                </c:pt>
                <c:pt idx="1280">
                  <c:v>56.977227722772248</c:v>
                </c:pt>
                <c:pt idx="1281">
                  <c:v>56.802178217821762</c:v>
                </c:pt>
                <c:pt idx="1282">
                  <c:v>56.597128712871267</c:v>
                </c:pt>
                <c:pt idx="1283">
                  <c:v>56.409405940594034</c:v>
                </c:pt>
                <c:pt idx="1284">
                  <c:v>56.197821782178195</c:v>
                </c:pt>
                <c:pt idx="1285">
                  <c:v>56.033762376237604</c:v>
                </c:pt>
                <c:pt idx="1286">
                  <c:v>55.874851485148497</c:v>
                </c:pt>
                <c:pt idx="1287">
                  <c:v>55.723465346534631</c:v>
                </c:pt>
                <c:pt idx="1288">
                  <c:v>55.559999999999974</c:v>
                </c:pt>
                <c:pt idx="1289">
                  <c:v>55.395643564356419</c:v>
                </c:pt>
                <c:pt idx="1290">
                  <c:v>55.220594059405919</c:v>
                </c:pt>
                <c:pt idx="1291">
                  <c:v>55.052574257425718</c:v>
                </c:pt>
                <c:pt idx="1292">
                  <c:v>54.903465346534638</c:v>
                </c:pt>
                <c:pt idx="1293">
                  <c:v>54.753663366336603</c:v>
                </c:pt>
                <c:pt idx="1294">
                  <c:v>54.589306930693049</c:v>
                </c:pt>
                <c:pt idx="1295">
                  <c:v>54.43089108910889</c:v>
                </c:pt>
                <c:pt idx="1296">
                  <c:v>54.288514851485132</c:v>
                </c:pt>
                <c:pt idx="1297">
                  <c:v>54.15851485148513</c:v>
                </c:pt>
                <c:pt idx="1298">
                  <c:v>54.039603960396022</c:v>
                </c:pt>
                <c:pt idx="1299">
                  <c:v>53.931089108910882</c:v>
                </c:pt>
                <c:pt idx="1300">
                  <c:v>53.818415841584141</c:v>
                </c:pt>
                <c:pt idx="1301">
                  <c:v>53.702673267326716</c:v>
                </c:pt>
                <c:pt idx="1302">
                  <c:v>53.579900990098999</c:v>
                </c:pt>
                <c:pt idx="1303">
                  <c:v>53.452079207920782</c:v>
                </c:pt>
                <c:pt idx="1304">
                  <c:v>53.318910891089104</c:v>
                </c:pt>
                <c:pt idx="1305">
                  <c:v>53.173069306930685</c:v>
                </c:pt>
                <c:pt idx="1306">
                  <c:v>53.035247524752471</c:v>
                </c:pt>
                <c:pt idx="1307">
                  <c:v>52.899108910891087</c:v>
                </c:pt>
                <c:pt idx="1308">
                  <c:v>52.754455445544544</c:v>
                </c:pt>
                <c:pt idx="1309">
                  <c:v>52.606930693069302</c:v>
                </c:pt>
                <c:pt idx="1310">
                  <c:v>52.470297029702962</c:v>
                </c:pt>
                <c:pt idx="1311">
                  <c:v>52.3459405940594</c:v>
                </c:pt>
                <c:pt idx="1312">
                  <c:v>52.235445544554459</c:v>
                </c:pt>
                <c:pt idx="1313">
                  <c:v>52.123762376237622</c:v>
                </c:pt>
                <c:pt idx="1314">
                  <c:v>52.004554455445543</c:v>
                </c:pt>
                <c:pt idx="1315">
                  <c:v>51.886831683168325</c:v>
                </c:pt>
                <c:pt idx="1316">
                  <c:v>51.76297029702971</c:v>
                </c:pt>
                <c:pt idx="1317">
                  <c:v>51.632277227722781</c:v>
                </c:pt>
                <c:pt idx="1318">
                  <c:v>51.50425742574258</c:v>
                </c:pt>
                <c:pt idx="1319">
                  <c:v>51.383267326732664</c:v>
                </c:pt>
                <c:pt idx="1320">
                  <c:v>51.285148514851478</c:v>
                </c:pt>
                <c:pt idx="1321">
                  <c:v>51.198811881188107</c:v>
                </c:pt>
                <c:pt idx="1322">
                  <c:v>51.124059405940585</c:v>
                </c:pt>
                <c:pt idx="1323">
                  <c:v>51.049801980198005</c:v>
                </c:pt>
                <c:pt idx="1324">
                  <c:v>50.988910891089091</c:v>
                </c:pt>
                <c:pt idx="1325">
                  <c:v>50.917326732673246</c:v>
                </c:pt>
                <c:pt idx="1326">
                  <c:v>50.840990099009879</c:v>
                </c:pt>
                <c:pt idx="1327">
                  <c:v>50.773564356435621</c:v>
                </c:pt>
                <c:pt idx="1328">
                  <c:v>50.712376237623737</c:v>
                </c:pt>
                <c:pt idx="1329">
                  <c:v>50.647227722772257</c:v>
                </c:pt>
                <c:pt idx="1330">
                  <c:v>50.578217821782154</c:v>
                </c:pt>
                <c:pt idx="1331">
                  <c:v>50.522178217821761</c:v>
                </c:pt>
                <c:pt idx="1332">
                  <c:v>50.46415841584156</c:v>
                </c:pt>
                <c:pt idx="1333">
                  <c:v>50.385643564356407</c:v>
                </c:pt>
                <c:pt idx="1334">
                  <c:v>50.317128712871266</c:v>
                </c:pt>
                <c:pt idx="1335">
                  <c:v>50.241287128712855</c:v>
                </c:pt>
                <c:pt idx="1336">
                  <c:v>50.17495049504948</c:v>
                </c:pt>
                <c:pt idx="1337">
                  <c:v>50.115643564356404</c:v>
                </c:pt>
                <c:pt idx="1338">
                  <c:v>50.066237623762348</c:v>
                </c:pt>
                <c:pt idx="1339">
                  <c:v>50.017227722772247</c:v>
                </c:pt>
                <c:pt idx="1340">
                  <c:v>49.972970297029683</c:v>
                </c:pt>
                <c:pt idx="1341">
                  <c:v>49.933465346534639</c:v>
                </c:pt>
                <c:pt idx="1342">
                  <c:v>49.898217821782168</c:v>
                </c:pt>
                <c:pt idx="1343">
                  <c:v>49.858019801980198</c:v>
                </c:pt>
                <c:pt idx="1344">
                  <c:v>49.807128712871304</c:v>
                </c:pt>
                <c:pt idx="1345">
                  <c:v>49.75316831683169</c:v>
                </c:pt>
                <c:pt idx="1346">
                  <c:v>49.707920792079214</c:v>
                </c:pt>
                <c:pt idx="1347">
                  <c:v>49.668118811881193</c:v>
                </c:pt>
                <c:pt idx="1348">
                  <c:v>49.621089108910894</c:v>
                </c:pt>
                <c:pt idx="1349">
                  <c:v>49.578514851485153</c:v>
                </c:pt>
                <c:pt idx="1350">
                  <c:v>49.534059405940596</c:v>
                </c:pt>
                <c:pt idx="1351">
                  <c:v>49.492178217821781</c:v>
                </c:pt>
                <c:pt idx="1352">
                  <c:v>49.445643564356438</c:v>
                </c:pt>
                <c:pt idx="1353">
                  <c:v>49.402475247524755</c:v>
                </c:pt>
                <c:pt idx="1354">
                  <c:v>49.354356435643574</c:v>
                </c:pt>
                <c:pt idx="1355">
                  <c:v>49.314653465346559</c:v>
                </c:pt>
                <c:pt idx="1356">
                  <c:v>49.273069306930708</c:v>
                </c:pt>
                <c:pt idx="1357">
                  <c:v>49.226435643564372</c:v>
                </c:pt>
                <c:pt idx="1358">
                  <c:v>49.181584158415852</c:v>
                </c:pt>
                <c:pt idx="1359">
                  <c:v>49.140396039603978</c:v>
                </c:pt>
                <c:pt idx="1360">
                  <c:v>49.097326732673288</c:v>
                </c:pt>
                <c:pt idx="1361">
                  <c:v>49.059900990099031</c:v>
                </c:pt>
                <c:pt idx="1362">
                  <c:v>49.025544554455465</c:v>
                </c:pt>
                <c:pt idx="1363">
                  <c:v>48.989603960396053</c:v>
                </c:pt>
                <c:pt idx="1364">
                  <c:v>48.958514851485162</c:v>
                </c:pt>
                <c:pt idx="1365">
                  <c:v>48.924554455445552</c:v>
                </c:pt>
                <c:pt idx="1366">
                  <c:v>48.892178217821787</c:v>
                </c:pt>
                <c:pt idx="1367">
                  <c:v>48.856732673267324</c:v>
                </c:pt>
                <c:pt idx="1368">
                  <c:v>48.81683168316831</c:v>
                </c:pt>
                <c:pt idx="1369">
                  <c:v>48.766237623762372</c:v>
                </c:pt>
                <c:pt idx="1370">
                  <c:v>48.727227722772277</c:v>
                </c:pt>
                <c:pt idx="1371">
                  <c:v>48.688613861386138</c:v>
                </c:pt>
                <c:pt idx="1372">
                  <c:v>48.660990099009894</c:v>
                </c:pt>
                <c:pt idx="1373">
                  <c:v>48.628910891089106</c:v>
                </c:pt>
                <c:pt idx="1374">
                  <c:v>48.603663366336633</c:v>
                </c:pt>
                <c:pt idx="1375">
                  <c:v>48.581980198019806</c:v>
                </c:pt>
                <c:pt idx="1376">
                  <c:v>48.541881188118829</c:v>
                </c:pt>
                <c:pt idx="1377">
                  <c:v>48.503069306930698</c:v>
                </c:pt>
                <c:pt idx="1378">
                  <c:v>48.462673267326736</c:v>
                </c:pt>
                <c:pt idx="1379">
                  <c:v>48.431980198019801</c:v>
                </c:pt>
                <c:pt idx="1380">
                  <c:v>48.413663366336642</c:v>
                </c:pt>
                <c:pt idx="1381">
                  <c:v>48.421188118811891</c:v>
                </c:pt>
                <c:pt idx="1382">
                  <c:v>48.41534653465348</c:v>
                </c:pt>
                <c:pt idx="1383">
                  <c:v>48.401980198019814</c:v>
                </c:pt>
                <c:pt idx="1384">
                  <c:v>48.381980198019818</c:v>
                </c:pt>
                <c:pt idx="1385">
                  <c:v>48.364356435643572</c:v>
                </c:pt>
                <c:pt idx="1386">
                  <c:v>48.326237623762381</c:v>
                </c:pt>
                <c:pt idx="1387">
                  <c:v>48.284356435643566</c:v>
                </c:pt>
                <c:pt idx="1388">
                  <c:v>48.238712871287134</c:v>
                </c:pt>
                <c:pt idx="1389">
                  <c:v>48.198316831683172</c:v>
                </c:pt>
                <c:pt idx="1390">
                  <c:v>48.151287128712887</c:v>
                </c:pt>
                <c:pt idx="1391">
                  <c:v>48.113366336633682</c:v>
                </c:pt>
                <c:pt idx="1392">
                  <c:v>48.083366336633681</c:v>
                </c:pt>
                <c:pt idx="1393">
                  <c:v>48.046435643564372</c:v>
                </c:pt>
                <c:pt idx="1394">
                  <c:v>48.018613861386157</c:v>
                </c:pt>
                <c:pt idx="1395">
                  <c:v>47.991287128712891</c:v>
                </c:pt>
                <c:pt idx="1396">
                  <c:v>47.957623762376265</c:v>
                </c:pt>
                <c:pt idx="1397">
                  <c:v>47.91851485148517</c:v>
                </c:pt>
                <c:pt idx="1398">
                  <c:v>47.878415841584179</c:v>
                </c:pt>
                <c:pt idx="1399">
                  <c:v>47.829900990099034</c:v>
                </c:pt>
                <c:pt idx="1400">
                  <c:v>47.798217821782195</c:v>
                </c:pt>
                <c:pt idx="1401">
                  <c:v>47.766534653465364</c:v>
                </c:pt>
                <c:pt idx="1402">
                  <c:v>47.741485148514876</c:v>
                </c:pt>
                <c:pt idx="1403">
                  <c:v>47.735940594059436</c:v>
                </c:pt>
                <c:pt idx="1404">
                  <c:v>47.726435643564379</c:v>
                </c:pt>
                <c:pt idx="1405">
                  <c:v>47.714752475247536</c:v>
                </c:pt>
                <c:pt idx="1406">
                  <c:v>47.6961386138614</c:v>
                </c:pt>
                <c:pt idx="1407">
                  <c:v>47.682079207920815</c:v>
                </c:pt>
                <c:pt idx="1408">
                  <c:v>47.649306930693086</c:v>
                </c:pt>
                <c:pt idx="1409">
                  <c:v>47.625445544554466</c:v>
                </c:pt>
                <c:pt idx="1410">
                  <c:v>47.604158415841589</c:v>
                </c:pt>
                <c:pt idx="1411">
                  <c:v>47.581386138613865</c:v>
                </c:pt>
                <c:pt idx="1412">
                  <c:v>47.567029702970302</c:v>
                </c:pt>
                <c:pt idx="1413">
                  <c:v>47.545742574257432</c:v>
                </c:pt>
                <c:pt idx="1414">
                  <c:v>47.525346534653472</c:v>
                </c:pt>
                <c:pt idx="1415">
                  <c:v>47.503465346534647</c:v>
                </c:pt>
                <c:pt idx="1416">
                  <c:v>47.48732673267326</c:v>
                </c:pt>
                <c:pt idx="1417">
                  <c:v>47.471386138613852</c:v>
                </c:pt>
                <c:pt idx="1418">
                  <c:v>47.446138613861379</c:v>
                </c:pt>
                <c:pt idx="1419">
                  <c:v>47.415247524752459</c:v>
                </c:pt>
                <c:pt idx="1420">
                  <c:v>47.393663366336625</c:v>
                </c:pt>
                <c:pt idx="1421">
                  <c:v>47.359702970297029</c:v>
                </c:pt>
                <c:pt idx="1422">
                  <c:v>47.318316831683177</c:v>
                </c:pt>
                <c:pt idx="1423">
                  <c:v>47.26831683168318</c:v>
                </c:pt>
                <c:pt idx="1424">
                  <c:v>47.222475247524763</c:v>
                </c:pt>
                <c:pt idx="1425">
                  <c:v>47.171188118811898</c:v>
                </c:pt>
                <c:pt idx="1426">
                  <c:v>47.122079207920812</c:v>
                </c:pt>
                <c:pt idx="1427">
                  <c:v>47.070990099009919</c:v>
                </c:pt>
                <c:pt idx="1428">
                  <c:v>47.028019801980214</c:v>
                </c:pt>
                <c:pt idx="1429">
                  <c:v>46.987128712871304</c:v>
                </c:pt>
                <c:pt idx="1430">
                  <c:v>46.942871287128739</c:v>
                </c:pt>
                <c:pt idx="1431">
                  <c:v>46.891287128712882</c:v>
                </c:pt>
                <c:pt idx="1432">
                  <c:v>46.835445544554467</c:v>
                </c:pt>
                <c:pt idx="1433">
                  <c:v>46.779108910891104</c:v>
                </c:pt>
                <c:pt idx="1434">
                  <c:v>46.724950495049519</c:v>
                </c:pt>
                <c:pt idx="1435">
                  <c:v>46.677128712871301</c:v>
                </c:pt>
                <c:pt idx="1436">
                  <c:v>46.629504950495061</c:v>
                </c:pt>
                <c:pt idx="1437">
                  <c:v>46.564653465346538</c:v>
                </c:pt>
                <c:pt idx="1438">
                  <c:v>46.495643564356428</c:v>
                </c:pt>
                <c:pt idx="1439">
                  <c:v>46.427722772277228</c:v>
                </c:pt>
                <c:pt idx="1440">
                  <c:v>46.361386138613859</c:v>
                </c:pt>
                <c:pt idx="1441">
                  <c:v>46.306435643564363</c:v>
                </c:pt>
                <c:pt idx="1442">
                  <c:v>46.262178217821798</c:v>
                </c:pt>
                <c:pt idx="1443">
                  <c:v>46.216138613861396</c:v>
                </c:pt>
                <c:pt idx="1444">
                  <c:v>46.16009900990101</c:v>
                </c:pt>
                <c:pt idx="1445">
                  <c:v>46.114653465346549</c:v>
                </c:pt>
                <c:pt idx="1446">
                  <c:v>46.068613861386147</c:v>
                </c:pt>
                <c:pt idx="1447">
                  <c:v>46.033069306930713</c:v>
                </c:pt>
                <c:pt idx="1448">
                  <c:v>45.987821782178237</c:v>
                </c:pt>
                <c:pt idx="1449">
                  <c:v>45.942277227722791</c:v>
                </c:pt>
                <c:pt idx="1450">
                  <c:v>45.879207920792091</c:v>
                </c:pt>
                <c:pt idx="1451">
                  <c:v>45.805247524752481</c:v>
                </c:pt>
                <c:pt idx="1452">
                  <c:v>45.734356435643576</c:v>
                </c:pt>
                <c:pt idx="1453">
                  <c:v>45.662574257425753</c:v>
                </c:pt>
                <c:pt idx="1454">
                  <c:v>45.588613861386136</c:v>
                </c:pt>
                <c:pt idx="1455">
                  <c:v>45.524653465346532</c:v>
                </c:pt>
                <c:pt idx="1456">
                  <c:v>45.45554455445545</c:v>
                </c:pt>
                <c:pt idx="1457">
                  <c:v>45.391287128712868</c:v>
                </c:pt>
                <c:pt idx="1458">
                  <c:v>45.340792079207922</c:v>
                </c:pt>
                <c:pt idx="1459">
                  <c:v>45.294257425742579</c:v>
                </c:pt>
                <c:pt idx="1460">
                  <c:v>45.230792079207923</c:v>
                </c:pt>
                <c:pt idx="1461">
                  <c:v>45.154455445544571</c:v>
                </c:pt>
                <c:pt idx="1462">
                  <c:v>45.093366336633665</c:v>
                </c:pt>
                <c:pt idx="1463">
                  <c:v>45.042772277227712</c:v>
                </c:pt>
                <c:pt idx="1464">
                  <c:v>44.993663366336634</c:v>
                </c:pt>
                <c:pt idx="1465">
                  <c:v>44.963762376237618</c:v>
                </c:pt>
                <c:pt idx="1466">
                  <c:v>44.939504950495049</c:v>
                </c:pt>
                <c:pt idx="1467">
                  <c:v>44.910792079207916</c:v>
                </c:pt>
                <c:pt idx="1468">
                  <c:v>44.898712871287124</c:v>
                </c:pt>
                <c:pt idx="1469">
                  <c:v>44.890792079207912</c:v>
                </c:pt>
                <c:pt idx="1470">
                  <c:v>44.878118811881187</c:v>
                </c:pt>
                <c:pt idx="1471">
                  <c:v>44.858019801980184</c:v>
                </c:pt>
                <c:pt idx="1472">
                  <c:v>44.85881188118811</c:v>
                </c:pt>
                <c:pt idx="1473">
                  <c:v>44.853465346534655</c:v>
                </c:pt>
                <c:pt idx="1474">
                  <c:v>44.845841584158407</c:v>
                </c:pt>
                <c:pt idx="1475">
                  <c:v>44.83643564356435</c:v>
                </c:pt>
                <c:pt idx="1476">
                  <c:v>44.828514851485153</c:v>
                </c:pt>
                <c:pt idx="1477">
                  <c:v>44.844158415841584</c:v>
                </c:pt>
                <c:pt idx="1478">
                  <c:v>44.859900990099007</c:v>
                </c:pt>
                <c:pt idx="1479">
                  <c:v>44.878316831683172</c:v>
                </c:pt>
                <c:pt idx="1480">
                  <c:v>44.907524752475254</c:v>
                </c:pt>
                <c:pt idx="1481">
                  <c:v>44.92207920792081</c:v>
                </c:pt>
                <c:pt idx="1482">
                  <c:v>44.942178217821791</c:v>
                </c:pt>
                <c:pt idx="1483">
                  <c:v>44.978118811881195</c:v>
                </c:pt>
                <c:pt idx="1484">
                  <c:v>45.026039603960406</c:v>
                </c:pt>
                <c:pt idx="1485">
                  <c:v>45.07287128712872</c:v>
                </c:pt>
                <c:pt idx="1486">
                  <c:v>45.13128712871287</c:v>
                </c:pt>
                <c:pt idx="1487">
                  <c:v>45.171386138613855</c:v>
                </c:pt>
                <c:pt idx="1488">
                  <c:v>45.210297029702957</c:v>
                </c:pt>
                <c:pt idx="1489">
                  <c:v>45.247821782178207</c:v>
                </c:pt>
                <c:pt idx="1490">
                  <c:v>45.283168316831677</c:v>
                </c:pt>
                <c:pt idx="1491">
                  <c:v>45.318811881188111</c:v>
                </c:pt>
                <c:pt idx="1492">
                  <c:v>45.343663366336628</c:v>
                </c:pt>
                <c:pt idx="1493">
                  <c:v>45.373762376237622</c:v>
                </c:pt>
                <c:pt idx="1494">
                  <c:v>45.4160396039604</c:v>
                </c:pt>
                <c:pt idx="1495">
                  <c:v>45.445841584158416</c:v>
                </c:pt>
                <c:pt idx="1496">
                  <c:v>45.483564356435643</c:v>
                </c:pt>
                <c:pt idx="1497">
                  <c:v>45.530891089108913</c:v>
                </c:pt>
                <c:pt idx="1498">
                  <c:v>45.577821782178212</c:v>
                </c:pt>
                <c:pt idx="1499">
                  <c:v>45.624554455445541</c:v>
                </c:pt>
                <c:pt idx="1500">
                  <c:v>45.676039603960383</c:v>
                </c:pt>
                <c:pt idx="1501">
                  <c:v>45.706435643564348</c:v>
                </c:pt>
                <c:pt idx="1502">
                  <c:v>45.730792079207909</c:v>
                </c:pt>
                <c:pt idx="1503">
                  <c:v>45.744554455445531</c:v>
                </c:pt>
                <c:pt idx="1504">
                  <c:v>45.752178217821765</c:v>
                </c:pt>
                <c:pt idx="1505">
                  <c:v>45.774356435643554</c:v>
                </c:pt>
                <c:pt idx="1506">
                  <c:v>45.802970297029695</c:v>
                </c:pt>
                <c:pt idx="1507">
                  <c:v>45.837425742574254</c:v>
                </c:pt>
                <c:pt idx="1508">
                  <c:v>45.869306930693064</c:v>
                </c:pt>
                <c:pt idx="1509">
                  <c:v>45.900594059405933</c:v>
                </c:pt>
                <c:pt idx="1510">
                  <c:v>45.925148514851479</c:v>
                </c:pt>
                <c:pt idx="1511">
                  <c:v>45.942970297029689</c:v>
                </c:pt>
                <c:pt idx="1512">
                  <c:v>45.948811881188107</c:v>
                </c:pt>
                <c:pt idx="1513">
                  <c:v>45.948217821782173</c:v>
                </c:pt>
                <c:pt idx="1514">
                  <c:v>45.943762376237629</c:v>
                </c:pt>
                <c:pt idx="1515">
                  <c:v>45.94019801980199</c:v>
                </c:pt>
                <c:pt idx="1516">
                  <c:v>45.933267326732675</c:v>
                </c:pt>
                <c:pt idx="1517">
                  <c:v>45.928415841584155</c:v>
                </c:pt>
                <c:pt idx="1518">
                  <c:v>45.93128712871286</c:v>
                </c:pt>
                <c:pt idx="1519">
                  <c:v>45.945148514851475</c:v>
                </c:pt>
                <c:pt idx="1520">
                  <c:v>45.969405940594051</c:v>
                </c:pt>
                <c:pt idx="1521">
                  <c:v>45.979801980198005</c:v>
                </c:pt>
                <c:pt idx="1522">
                  <c:v>45.985148514851467</c:v>
                </c:pt>
                <c:pt idx="1523">
                  <c:v>45.996831683168296</c:v>
                </c:pt>
                <c:pt idx="1524">
                  <c:v>46.010099009900969</c:v>
                </c:pt>
                <c:pt idx="1525">
                  <c:v>46.013861386138586</c:v>
                </c:pt>
                <c:pt idx="1526">
                  <c:v>46.016237623762343</c:v>
                </c:pt>
                <c:pt idx="1527">
                  <c:v>46.007722772277191</c:v>
                </c:pt>
                <c:pt idx="1528">
                  <c:v>46.009108910891065</c:v>
                </c:pt>
                <c:pt idx="1529">
                  <c:v>45.991287128712841</c:v>
                </c:pt>
                <c:pt idx="1530">
                  <c:v>45.986336633663349</c:v>
                </c:pt>
                <c:pt idx="1531">
                  <c:v>45.991287128712862</c:v>
                </c:pt>
                <c:pt idx="1532">
                  <c:v>46.01465346534652</c:v>
                </c:pt>
                <c:pt idx="1533">
                  <c:v>46.044257425742558</c:v>
                </c:pt>
                <c:pt idx="1534">
                  <c:v>46.065148514851465</c:v>
                </c:pt>
                <c:pt idx="1535">
                  <c:v>46.110495049504941</c:v>
                </c:pt>
                <c:pt idx="1536">
                  <c:v>46.148712871287117</c:v>
                </c:pt>
                <c:pt idx="1537">
                  <c:v>46.177029702970287</c:v>
                </c:pt>
                <c:pt idx="1538">
                  <c:v>46.216534653465345</c:v>
                </c:pt>
                <c:pt idx="1539">
                  <c:v>46.253762376237624</c:v>
                </c:pt>
                <c:pt idx="1540">
                  <c:v>46.282772277227721</c:v>
                </c:pt>
                <c:pt idx="1541">
                  <c:v>46.30455445544554</c:v>
                </c:pt>
                <c:pt idx="1542">
                  <c:v>46.307722772277209</c:v>
                </c:pt>
                <c:pt idx="1543">
                  <c:v>46.316831683168296</c:v>
                </c:pt>
                <c:pt idx="1544">
                  <c:v>46.312376237623745</c:v>
                </c:pt>
                <c:pt idx="1545">
                  <c:v>46.334257425742564</c:v>
                </c:pt>
                <c:pt idx="1546">
                  <c:v>46.347227722772274</c:v>
                </c:pt>
                <c:pt idx="1547">
                  <c:v>46.362178217821779</c:v>
                </c:pt>
                <c:pt idx="1548">
                  <c:v>46.357623762376235</c:v>
                </c:pt>
                <c:pt idx="1549">
                  <c:v>46.373861386138614</c:v>
                </c:pt>
                <c:pt idx="1550">
                  <c:v>46.384851485148516</c:v>
                </c:pt>
                <c:pt idx="1551">
                  <c:v>46.426732673267324</c:v>
                </c:pt>
                <c:pt idx="1552">
                  <c:v>46.485247524752467</c:v>
                </c:pt>
                <c:pt idx="1553">
                  <c:v>46.545742574257424</c:v>
                </c:pt>
                <c:pt idx="1554">
                  <c:v>46.60326732673267</c:v>
                </c:pt>
                <c:pt idx="1555">
                  <c:v>46.66356435643565</c:v>
                </c:pt>
                <c:pt idx="1556">
                  <c:v>46.709900990099015</c:v>
                </c:pt>
                <c:pt idx="1557">
                  <c:v>46.756831683168322</c:v>
                </c:pt>
                <c:pt idx="1558">
                  <c:v>46.792871287128719</c:v>
                </c:pt>
                <c:pt idx="1559">
                  <c:v>46.805643564356444</c:v>
                </c:pt>
                <c:pt idx="1560">
                  <c:v>46.808118811881194</c:v>
                </c:pt>
                <c:pt idx="1561">
                  <c:v>46.846732673267333</c:v>
                </c:pt>
                <c:pt idx="1562">
                  <c:v>46.891584158415853</c:v>
                </c:pt>
                <c:pt idx="1563">
                  <c:v>46.930990099009918</c:v>
                </c:pt>
                <c:pt idx="1564">
                  <c:v>46.977524752475261</c:v>
                </c:pt>
                <c:pt idx="1565">
                  <c:v>47.017920792079209</c:v>
                </c:pt>
                <c:pt idx="1566">
                  <c:v>47.04871287128713</c:v>
                </c:pt>
                <c:pt idx="1567">
                  <c:v>47.071188118811889</c:v>
                </c:pt>
                <c:pt idx="1568">
                  <c:v>47.101089108910898</c:v>
                </c:pt>
                <c:pt idx="1569">
                  <c:v>47.115544554455454</c:v>
                </c:pt>
                <c:pt idx="1570">
                  <c:v>47.121089108910894</c:v>
                </c:pt>
                <c:pt idx="1571">
                  <c:v>47.133465346534656</c:v>
                </c:pt>
                <c:pt idx="1572">
                  <c:v>47.152970297029711</c:v>
                </c:pt>
                <c:pt idx="1573">
                  <c:v>47.135247524752479</c:v>
                </c:pt>
                <c:pt idx="1574">
                  <c:v>47.123762376237622</c:v>
                </c:pt>
                <c:pt idx="1575">
                  <c:v>47.114752475247528</c:v>
                </c:pt>
                <c:pt idx="1576">
                  <c:v>47.101287128712869</c:v>
                </c:pt>
                <c:pt idx="1577">
                  <c:v>47.089207920792084</c:v>
                </c:pt>
                <c:pt idx="1578">
                  <c:v>47.052475247524761</c:v>
                </c:pt>
                <c:pt idx="1579">
                  <c:v>47.024851485148524</c:v>
                </c:pt>
                <c:pt idx="1580">
                  <c:v>46.983663366336657</c:v>
                </c:pt>
                <c:pt idx="1581">
                  <c:v>46.929603960396051</c:v>
                </c:pt>
                <c:pt idx="1582">
                  <c:v>46.870495049504967</c:v>
                </c:pt>
                <c:pt idx="1583">
                  <c:v>46.804950495049525</c:v>
                </c:pt>
                <c:pt idx="1584">
                  <c:v>46.731287128712886</c:v>
                </c:pt>
                <c:pt idx="1585">
                  <c:v>46.648019801980212</c:v>
                </c:pt>
                <c:pt idx="1586">
                  <c:v>46.560396039603972</c:v>
                </c:pt>
                <c:pt idx="1587">
                  <c:v>46.463762376237646</c:v>
                </c:pt>
                <c:pt idx="1588">
                  <c:v>46.371683168316849</c:v>
                </c:pt>
                <c:pt idx="1589">
                  <c:v>46.28376237623764</c:v>
                </c:pt>
                <c:pt idx="1590">
                  <c:v>46.202178217821789</c:v>
                </c:pt>
                <c:pt idx="1591">
                  <c:v>46.112475247524756</c:v>
                </c:pt>
                <c:pt idx="1592">
                  <c:v>46.029603960396038</c:v>
                </c:pt>
                <c:pt idx="1593">
                  <c:v>45.952871287128723</c:v>
                </c:pt>
                <c:pt idx="1594">
                  <c:v>45.856336633663361</c:v>
                </c:pt>
                <c:pt idx="1595">
                  <c:v>45.75247524752475</c:v>
                </c:pt>
                <c:pt idx="1596">
                  <c:v>45.659801980198012</c:v>
                </c:pt>
                <c:pt idx="1597">
                  <c:v>45.568415841584155</c:v>
                </c:pt>
                <c:pt idx="1598">
                  <c:v>45.473564356435631</c:v>
                </c:pt>
                <c:pt idx="1599">
                  <c:v>45.367623762376226</c:v>
                </c:pt>
                <c:pt idx="1600">
                  <c:v>45.268514851485136</c:v>
                </c:pt>
                <c:pt idx="1601">
                  <c:v>45.174554455445538</c:v>
                </c:pt>
                <c:pt idx="1602">
                  <c:v>45.090693069306923</c:v>
                </c:pt>
                <c:pt idx="1603">
                  <c:v>45.011188118811873</c:v>
                </c:pt>
                <c:pt idx="1604">
                  <c:v>44.936633663366329</c:v>
                </c:pt>
                <c:pt idx="1605">
                  <c:v>44.865742574257411</c:v>
                </c:pt>
                <c:pt idx="1606">
                  <c:v>44.78148514851484</c:v>
                </c:pt>
                <c:pt idx="1607">
                  <c:v>44.688415841584145</c:v>
                </c:pt>
                <c:pt idx="1608">
                  <c:v>44.589009900990099</c:v>
                </c:pt>
                <c:pt idx="1609">
                  <c:v>44.484950495049489</c:v>
                </c:pt>
                <c:pt idx="1610">
                  <c:v>44.387722772277215</c:v>
                </c:pt>
                <c:pt idx="1611">
                  <c:v>44.298217821782167</c:v>
                </c:pt>
                <c:pt idx="1612">
                  <c:v>44.224851485148498</c:v>
                </c:pt>
                <c:pt idx="1613">
                  <c:v>44.159603960396026</c:v>
                </c:pt>
                <c:pt idx="1614">
                  <c:v>44.081485148514837</c:v>
                </c:pt>
                <c:pt idx="1615">
                  <c:v>44.004554455445536</c:v>
                </c:pt>
                <c:pt idx="1616">
                  <c:v>43.915049504950488</c:v>
                </c:pt>
                <c:pt idx="1617">
                  <c:v>43.83089108910891</c:v>
                </c:pt>
                <c:pt idx="1618">
                  <c:v>43.75663366336633</c:v>
                </c:pt>
                <c:pt idx="1619">
                  <c:v>43.673564356435634</c:v>
                </c:pt>
                <c:pt idx="1620">
                  <c:v>43.593960396039591</c:v>
                </c:pt>
                <c:pt idx="1621">
                  <c:v>43.499603960396023</c:v>
                </c:pt>
                <c:pt idx="1622">
                  <c:v>43.398613861386124</c:v>
                </c:pt>
                <c:pt idx="1623">
                  <c:v>43.31108910891087</c:v>
                </c:pt>
                <c:pt idx="1624">
                  <c:v>43.219306930693058</c:v>
                </c:pt>
                <c:pt idx="1625">
                  <c:v>43.13356435643562</c:v>
                </c:pt>
                <c:pt idx="1626">
                  <c:v>43.05831683168315</c:v>
                </c:pt>
                <c:pt idx="1627">
                  <c:v>42.984257425742555</c:v>
                </c:pt>
                <c:pt idx="1628">
                  <c:v>42.926336633663347</c:v>
                </c:pt>
                <c:pt idx="1629">
                  <c:v>42.879207920792055</c:v>
                </c:pt>
                <c:pt idx="1630">
                  <c:v>42.832574257425726</c:v>
                </c:pt>
                <c:pt idx="1631">
                  <c:v>42.765841584158402</c:v>
                </c:pt>
                <c:pt idx="1632">
                  <c:v>42.685346534653462</c:v>
                </c:pt>
                <c:pt idx="1633">
                  <c:v>42.604554455445538</c:v>
                </c:pt>
                <c:pt idx="1634">
                  <c:v>42.528712871287127</c:v>
                </c:pt>
                <c:pt idx="1635">
                  <c:v>42.457029702970296</c:v>
                </c:pt>
                <c:pt idx="1636">
                  <c:v>42.376534653465342</c:v>
                </c:pt>
                <c:pt idx="1637">
                  <c:v>42.30316831683168</c:v>
                </c:pt>
                <c:pt idx="1638">
                  <c:v>42.234752475247525</c:v>
                </c:pt>
                <c:pt idx="1639">
                  <c:v>42.166534653465334</c:v>
                </c:pt>
                <c:pt idx="1640">
                  <c:v>42.097623762376237</c:v>
                </c:pt>
                <c:pt idx="1641">
                  <c:v>42.027029702970296</c:v>
                </c:pt>
                <c:pt idx="1642">
                  <c:v>41.966336633663367</c:v>
                </c:pt>
                <c:pt idx="1643">
                  <c:v>41.909801980198026</c:v>
                </c:pt>
                <c:pt idx="1644">
                  <c:v>41.838910891089114</c:v>
                </c:pt>
                <c:pt idx="1645">
                  <c:v>41.787920792079206</c:v>
                </c:pt>
                <c:pt idx="1646">
                  <c:v>41.715346534653477</c:v>
                </c:pt>
                <c:pt idx="1647">
                  <c:v>41.645643564356448</c:v>
                </c:pt>
                <c:pt idx="1648">
                  <c:v>41.572475247524757</c:v>
                </c:pt>
                <c:pt idx="1649">
                  <c:v>41.496930693069309</c:v>
                </c:pt>
                <c:pt idx="1650">
                  <c:v>41.409702970297033</c:v>
                </c:pt>
                <c:pt idx="1651">
                  <c:v>41.334950495049505</c:v>
                </c:pt>
                <c:pt idx="1652">
                  <c:v>41.243564356435648</c:v>
                </c:pt>
                <c:pt idx="1653">
                  <c:v>41.146534653465345</c:v>
                </c:pt>
                <c:pt idx="1654">
                  <c:v>41.037029702970294</c:v>
                </c:pt>
                <c:pt idx="1655">
                  <c:v>40.925544554455449</c:v>
                </c:pt>
                <c:pt idx="1656">
                  <c:v>40.805445544554459</c:v>
                </c:pt>
                <c:pt idx="1657">
                  <c:v>40.68584158415841</c:v>
                </c:pt>
                <c:pt idx="1658">
                  <c:v>40.567326732673259</c:v>
                </c:pt>
                <c:pt idx="1659">
                  <c:v>40.459207920792075</c:v>
                </c:pt>
                <c:pt idx="1660">
                  <c:v>40.365049504950491</c:v>
                </c:pt>
                <c:pt idx="1661">
                  <c:v>40.286732673267316</c:v>
                </c:pt>
                <c:pt idx="1662">
                  <c:v>40.181485148514838</c:v>
                </c:pt>
                <c:pt idx="1663">
                  <c:v>40.097425742574245</c:v>
                </c:pt>
                <c:pt idx="1664">
                  <c:v>40.009306930693057</c:v>
                </c:pt>
                <c:pt idx="1665">
                  <c:v>39.897821782178205</c:v>
                </c:pt>
                <c:pt idx="1666">
                  <c:v>39.789900990099</c:v>
                </c:pt>
                <c:pt idx="1667">
                  <c:v>39.689900990098998</c:v>
                </c:pt>
                <c:pt idx="1668">
                  <c:v>39.587227722772262</c:v>
                </c:pt>
                <c:pt idx="1669">
                  <c:v>39.48554455445543</c:v>
                </c:pt>
                <c:pt idx="1670">
                  <c:v>39.38653465346534</c:v>
                </c:pt>
                <c:pt idx="1671">
                  <c:v>39.296633663366336</c:v>
                </c:pt>
                <c:pt idx="1672">
                  <c:v>39.197128712871283</c:v>
                </c:pt>
                <c:pt idx="1673">
                  <c:v>39.098316831683164</c:v>
                </c:pt>
                <c:pt idx="1674">
                  <c:v>39.007722772277219</c:v>
                </c:pt>
                <c:pt idx="1675">
                  <c:v>38.912673267326724</c:v>
                </c:pt>
                <c:pt idx="1676">
                  <c:v>38.829603960396028</c:v>
                </c:pt>
                <c:pt idx="1677">
                  <c:v>38.752970297029684</c:v>
                </c:pt>
                <c:pt idx="1678">
                  <c:v>38.679207920792066</c:v>
                </c:pt>
                <c:pt idx="1679">
                  <c:v>38.603267326732656</c:v>
                </c:pt>
                <c:pt idx="1680">
                  <c:v>38.52198019801979</c:v>
                </c:pt>
                <c:pt idx="1681">
                  <c:v>38.449900990098989</c:v>
                </c:pt>
                <c:pt idx="1682">
                  <c:v>38.374257425742556</c:v>
                </c:pt>
                <c:pt idx="1683">
                  <c:v>38.299504950495034</c:v>
                </c:pt>
                <c:pt idx="1684">
                  <c:v>38.221089108910881</c:v>
                </c:pt>
                <c:pt idx="1685">
                  <c:v>38.139999999999993</c:v>
                </c:pt>
                <c:pt idx="1686">
                  <c:v>38.059603960396032</c:v>
                </c:pt>
                <c:pt idx="1687">
                  <c:v>37.978118811881181</c:v>
                </c:pt>
                <c:pt idx="1688">
                  <c:v>37.902970297029704</c:v>
                </c:pt>
                <c:pt idx="1689">
                  <c:v>37.823267326732669</c:v>
                </c:pt>
                <c:pt idx="1690">
                  <c:v>37.743564356435641</c:v>
                </c:pt>
                <c:pt idx="1691">
                  <c:v>37.665841584158414</c:v>
                </c:pt>
                <c:pt idx="1692">
                  <c:v>37.587425742574254</c:v>
                </c:pt>
                <c:pt idx="1693">
                  <c:v>37.510297029702961</c:v>
                </c:pt>
                <c:pt idx="1694">
                  <c:v>37.426732673267317</c:v>
                </c:pt>
                <c:pt idx="1695">
                  <c:v>37.343168316831665</c:v>
                </c:pt>
                <c:pt idx="1696">
                  <c:v>37.259108910891072</c:v>
                </c:pt>
                <c:pt idx="1697">
                  <c:v>37.173069306930678</c:v>
                </c:pt>
                <c:pt idx="1698">
                  <c:v>37.08603960396038</c:v>
                </c:pt>
                <c:pt idx="1699">
                  <c:v>37.000891089108897</c:v>
                </c:pt>
                <c:pt idx="1700">
                  <c:v>36.926237623762361</c:v>
                </c:pt>
                <c:pt idx="1701">
                  <c:v>36.845742574257415</c:v>
                </c:pt>
                <c:pt idx="1702">
                  <c:v>36.763465346534645</c:v>
                </c:pt>
                <c:pt idx="1703">
                  <c:v>36.680891089108904</c:v>
                </c:pt>
                <c:pt idx="1704">
                  <c:v>36.605445544554449</c:v>
                </c:pt>
                <c:pt idx="1705">
                  <c:v>36.537326732673257</c:v>
                </c:pt>
                <c:pt idx="1706">
                  <c:v>36.465148514851471</c:v>
                </c:pt>
                <c:pt idx="1707">
                  <c:v>36.391683168316824</c:v>
                </c:pt>
                <c:pt idx="1708">
                  <c:v>36.327326732673257</c:v>
                </c:pt>
                <c:pt idx="1709">
                  <c:v>36.271584158415834</c:v>
                </c:pt>
                <c:pt idx="1710">
                  <c:v>36.219009900990088</c:v>
                </c:pt>
                <c:pt idx="1711">
                  <c:v>36.1659405940594</c:v>
                </c:pt>
                <c:pt idx="1712">
                  <c:v>36.108217821782169</c:v>
                </c:pt>
                <c:pt idx="1713">
                  <c:v>36.044158415841579</c:v>
                </c:pt>
                <c:pt idx="1714">
                  <c:v>35.981782178217813</c:v>
                </c:pt>
                <c:pt idx="1715">
                  <c:v>35.930792079207919</c:v>
                </c:pt>
                <c:pt idx="1716">
                  <c:v>35.88376237623762</c:v>
                </c:pt>
                <c:pt idx="1717">
                  <c:v>35.841980198019797</c:v>
                </c:pt>
                <c:pt idx="1718">
                  <c:v>35.80425742574257</c:v>
                </c:pt>
                <c:pt idx="1719">
                  <c:v>35.756336633663366</c:v>
                </c:pt>
                <c:pt idx="1720">
                  <c:v>35.712673267326728</c:v>
                </c:pt>
                <c:pt idx="1721">
                  <c:v>35.66346534653465</c:v>
                </c:pt>
                <c:pt idx="1722">
                  <c:v>35.616237623762373</c:v>
                </c:pt>
                <c:pt idx="1723">
                  <c:v>35.582475247524748</c:v>
                </c:pt>
                <c:pt idx="1724">
                  <c:v>35.539306930693066</c:v>
                </c:pt>
                <c:pt idx="1725">
                  <c:v>35.492673267326722</c:v>
                </c:pt>
                <c:pt idx="1726">
                  <c:v>35.445742574257423</c:v>
                </c:pt>
                <c:pt idx="1727">
                  <c:v>35.392277227722765</c:v>
                </c:pt>
                <c:pt idx="1728">
                  <c:v>35.341287128712864</c:v>
                </c:pt>
                <c:pt idx="1729">
                  <c:v>35.284554455445537</c:v>
                </c:pt>
                <c:pt idx="1730">
                  <c:v>35.209504950495045</c:v>
                </c:pt>
                <c:pt idx="1731">
                  <c:v>35.135643564356428</c:v>
                </c:pt>
                <c:pt idx="1732">
                  <c:v>35.064257425742575</c:v>
                </c:pt>
                <c:pt idx="1733">
                  <c:v>34.998514851485147</c:v>
                </c:pt>
                <c:pt idx="1734">
                  <c:v>34.918910891089105</c:v>
                </c:pt>
                <c:pt idx="1735">
                  <c:v>34.835940594059402</c:v>
                </c:pt>
                <c:pt idx="1736">
                  <c:v>34.756534653465344</c:v>
                </c:pt>
                <c:pt idx="1737">
                  <c:v>34.679702970297029</c:v>
                </c:pt>
                <c:pt idx="1738">
                  <c:v>34.60049504950495</c:v>
                </c:pt>
                <c:pt idx="1739">
                  <c:v>34.520891089108915</c:v>
                </c:pt>
                <c:pt idx="1740">
                  <c:v>34.447623762376246</c:v>
                </c:pt>
                <c:pt idx="1741">
                  <c:v>34.360297029702977</c:v>
                </c:pt>
                <c:pt idx="1742">
                  <c:v>34.281188118811883</c:v>
                </c:pt>
                <c:pt idx="1743">
                  <c:v>34.196237623762379</c:v>
                </c:pt>
                <c:pt idx="1744">
                  <c:v>34.109900990099014</c:v>
                </c:pt>
                <c:pt idx="1745">
                  <c:v>34.03217821782178</c:v>
                </c:pt>
                <c:pt idx="1746">
                  <c:v>33.955940594059406</c:v>
                </c:pt>
                <c:pt idx="1747">
                  <c:v>33.887920792079214</c:v>
                </c:pt>
                <c:pt idx="1748">
                  <c:v>33.814653465346538</c:v>
                </c:pt>
                <c:pt idx="1749">
                  <c:v>33.749900990099015</c:v>
                </c:pt>
                <c:pt idx="1750">
                  <c:v>33.681188118811889</c:v>
                </c:pt>
                <c:pt idx="1751">
                  <c:v>33.614356435643565</c:v>
                </c:pt>
                <c:pt idx="1752">
                  <c:v>33.540594059405947</c:v>
                </c:pt>
                <c:pt idx="1753">
                  <c:v>33.475643564356439</c:v>
                </c:pt>
                <c:pt idx="1754">
                  <c:v>33.411782178217827</c:v>
                </c:pt>
                <c:pt idx="1755">
                  <c:v>33.365841584158424</c:v>
                </c:pt>
                <c:pt idx="1756">
                  <c:v>33.329207920792086</c:v>
                </c:pt>
                <c:pt idx="1757">
                  <c:v>33.296831683168314</c:v>
                </c:pt>
                <c:pt idx="1758">
                  <c:v>33.276039603960399</c:v>
                </c:pt>
                <c:pt idx="1759">
                  <c:v>33.265643564356438</c:v>
                </c:pt>
                <c:pt idx="1760">
                  <c:v>33.248217821782184</c:v>
                </c:pt>
                <c:pt idx="1761">
                  <c:v>33.228316831683173</c:v>
                </c:pt>
                <c:pt idx="1762">
                  <c:v>33.198415841584158</c:v>
                </c:pt>
                <c:pt idx="1763">
                  <c:v>33.171188118811884</c:v>
                </c:pt>
                <c:pt idx="1764">
                  <c:v>33.128712871287128</c:v>
                </c:pt>
                <c:pt idx="1765">
                  <c:v>33.080792079207917</c:v>
                </c:pt>
                <c:pt idx="1766">
                  <c:v>33.040891089108911</c:v>
                </c:pt>
                <c:pt idx="1767">
                  <c:v>33.009108910891086</c:v>
                </c:pt>
                <c:pt idx="1768">
                  <c:v>32.96217821782178</c:v>
                </c:pt>
                <c:pt idx="1769">
                  <c:v>32.922574257425737</c:v>
                </c:pt>
                <c:pt idx="1770">
                  <c:v>32.874158415841578</c:v>
                </c:pt>
                <c:pt idx="1771">
                  <c:v>32.827623762376227</c:v>
                </c:pt>
                <c:pt idx="1772">
                  <c:v>32.784554455445537</c:v>
                </c:pt>
                <c:pt idx="1773">
                  <c:v>32.749009900990089</c:v>
                </c:pt>
                <c:pt idx="1774">
                  <c:v>32.712574257425736</c:v>
                </c:pt>
                <c:pt idx="1775">
                  <c:v>32.687227722772263</c:v>
                </c:pt>
                <c:pt idx="1776">
                  <c:v>32.676435643564346</c:v>
                </c:pt>
                <c:pt idx="1777">
                  <c:v>32.654653465346527</c:v>
                </c:pt>
                <c:pt idx="1778">
                  <c:v>32.622970297029703</c:v>
                </c:pt>
                <c:pt idx="1779">
                  <c:v>32.591584158415834</c:v>
                </c:pt>
                <c:pt idx="1780">
                  <c:v>32.565643564356435</c:v>
                </c:pt>
                <c:pt idx="1781">
                  <c:v>32.54752475247524</c:v>
                </c:pt>
                <c:pt idx="1782">
                  <c:v>32.532376237623751</c:v>
                </c:pt>
                <c:pt idx="1783">
                  <c:v>32.521485148514842</c:v>
                </c:pt>
                <c:pt idx="1784">
                  <c:v>32.509009900990087</c:v>
                </c:pt>
                <c:pt idx="1785">
                  <c:v>32.502475247524742</c:v>
                </c:pt>
                <c:pt idx="1786">
                  <c:v>32.494554455445531</c:v>
                </c:pt>
                <c:pt idx="1787">
                  <c:v>32.483861386138607</c:v>
                </c:pt>
                <c:pt idx="1788">
                  <c:v>32.472277227722763</c:v>
                </c:pt>
                <c:pt idx="1789">
                  <c:v>32.454257425742561</c:v>
                </c:pt>
                <c:pt idx="1790">
                  <c:v>32.440594059405932</c:v>
                </c:pt>
                <c:pt idx="1791">
                  <c:v>32.428712871287111</c:v>
                </c:pt>
                <c:pt idx="1792">
                  <c:v>32.405445544554439</c:v>
                </c:pt>
                <c:pt idx="1793">
                  <c:v>32.391980198019787</c:v>
                </c:pt>
                <c:pt idx="1794">
                  <c:v>32.379207920792062</c:v>
                </c:pt>
                <c:pt idx="1795">
                  <c:v>32.366336633663352</c:v>
                </c:pt>
                <c:pt idx="1796">
                  <c:v>32.359900990098993</c:v>
                </c:pt>
                <c:pt idx="1797">
                  <c:v>32.352277227722752</c:v>
                </c:pt>
                <c:pt idx="1798">
                  <c:v>32.350693069306921</c:v>
                </c:pt>
                <c:pt idx="1799">
                  <c:v>32.348613861386127</c:v>
                </c:pt>
                <c:pt idx="1800">
                  <c:v>32.341683168316813</c:v>
                </c:pt>
                <c:pt idx="1801">
                  <c:v>32.335742574257416</c:v>
                </c:pt>
                <c:pt idx="1802">
                  <c:v>32.321089108910876</c:v>
                </c:pt>
                <c:pt idx="1803">
                  <c:v>32.303465346534637</c:v>
                </c:pt>
                <c:pt idx="1804">
                  <c:v>32.288613861386125</c:v>
                </c:pt>
                <c:pt idx="1805">
                  <c:v>32.271683168316812</c:v>
                </c:pt>
                <c:pt idx="1806">
                  <c:v>32.245940594059391</c:v>
                </c:pt>
                <c:pt idx="1807">
                  <c:v>32.22287128712869</c:v>
                </c:pt>
                <c:pt idx="1808">
                  <c:v>32.203465346534635</c:v>
                </c:pt>
                <c:pt idx="1809">
                  <c:v>32.17811881188117</c:v>
                </c:pt>
                <c:pt idx="1810">
                  <c:v>32.147722772277213</c:v>
                </c:pt>
                <c:pt idx="1811">
                  <c:v>32.115544554455433</c:v>
                </c:pt>
                <c:pt idx="1812">
                  <c:v>32.082772277227711</c:v>
                </c:pt>
                <c:pt idx="1813">
                  <c:v>32.055346534653452</c:v>
                </c:pt>
                <c:pt idx="1814">
                  <c:v>32.033762376237611</c:v>
                </c:pt>
                <c:pt idx="1815">
                  <c:v>32.003861386138603</c:v>
                </c:pt>
                <c:pt idx="1816">
                  <c:v>31.964752475247511</c:v>
                </c:pt>
                <c:pt idx="1817">
                  <c:v>31.925940594059391</c:v>
                </c:pt>
                <c:pt idx="1818">
                  <c:v>31.887425742574244</c:v>
                </c:pt>
                <c:pt idx="1819">
                  <c:v>31.840594059405923</c:v>
                </c:pt>
                <c:pt idx="1820">
                  <c:v>31.794554455445528</c:v>
                </c:pt>
                <c:pt idx="1821">
                  <c:v>31.749504950495034</c:v>
                </c:pt>
                <c:pt idx="1822">
                  <c:v>31.708019801980186</c:v>
                </c:pt>
                <c:pt idx="1823">
                  <c:v>31.667524752475234</c:v>
                </c:pt>
                <c:pt idx="1824">
                  <c:v>31.633465346534638</c:v>
                </c:pt>
                <c:pt idx="1825">
                  <c:v>31.605247524752464</c:v>
                </c:pt>
                <c:pt idx="1826">
                  <c:v>31.578019801980187</c:v>
                </c:pt>
                <c:pt idx="1827">
                  <c:v>31.541188118811871</c:v>
                </c:pt>
                <c:pt idx="1828">
                  <c:v>31.504851485148503</c:v>
                </c:pt>
                <c:pt idx="1829">
                  <c:v>31.466831683168305</c:v>
                </c:pt>
                <c:pt idx="1830">
                  <c:v>31.427524752475236</c:v>
                </c:pt>
                <c:pt idx="1831">
                  <c:v>31.392277227722758</c:v>
                </c:pt>
                <c:pt idx="1832">
                  <c:v>31.363762376237613</c:v>
                </c:pt>
                <c:pt idx="1833">
                  <c:v>31.335148514851475</c:v>
                </c:pt>
                <c:pt idx="1834">
                  <c:v>31.306138613861375</c:v>
                </c:pt>
                <c:pt idx="1835">
                  <c:v>31.277326732673256</c:v>
                </c:pt>
                <c:pt idx="1836">
                  <c:v>31.242079207920781</c:v>
                </c:pt>
                <c:pt idx="1837">
                  <c:v>31.200990099009889</c:v>
                </c:pt>
                <c:pt idx="1838">
                  <c:v>31.152178217821778</c:v>
                </c:pt>
                <c:pt idx="1839">
                  <c:v>31.101485148514847</c:v>
                </c:pt>
                <c:pt idx="1840">
                  <c:v>31.059900990099003</c:v>
                </c:pt>
                <c:pt idx="1841">
                  <c:v>31.01851485148514</c:v>
                </c:pt>
                <c:pt idx="1842">
                  <c:v>30.990297029702962</c:v>
                </c:pt>
                <c:pt idx="1843">
                  <c:v>30.968415841584154</c:v>
                </c:pt>
                <c:pt idx="1844">
                  <c:v>30.945742574257427</c:v>
                </c:pt>
                <c:pt idx="1845">
                  <c:v>30.929009900990099</c:v>
                </c:pt>
                <c:pt idx="1846">
                  <c:v>30.906732673267321</c:v>
                </c:pt>
                <c:pt idx="1847">
                  <c:v>30.874158415841578</c:v>
                </c:pt>
                <c:pt idx="1848">
                  <c:v>30.835544554455435</c:v>
                </c:pt>
                <c:pt idx="1849">
                  <c:v>30.804356435643552</c:v>
                </c:pt>
                <c:pt idx="1850">
                  <c:v>30.767920792079199</c:v>
                </c:pt>
                <c:pt idx="1851">
                  <c:v>30.734554455445537</c:v>
                </c:pt>
                <c:pt idx="1852">
                  <c:v>30.695643564356423</c:v>
                </c:pt>
                <c:pt idx="1853">
                  <c:v>30.663861386138603</c:v>
                </c:pt>
                <c:pt idx="1854">
                  <c:v>30.635544554455436</c:v>
                </c:pt>
                <c:pt idx="1855">
                  <c:v>30.604455445544541</c:v>
                </c:pt>
                <c:pt idx="1856">
                  <c:v>30.552970297029692</c:v>
                </c:pt>
                <c:pt idx="1857">
                  <c:v>30.501287128712864</c:v>
                </c:pt>
                <c:pt idx="1858">
                  <c:v>30.447920792079202</c:v>
                </c:pt>
                <c:pt idx="1859">
                  <c:v>30.383762376237616</c:v>
                </c:pt>
                <c:pt idx="1860">
                  <c:v>30.312277227722767</c:v>
                </c:pt>
                <c:pt idx="1861">
                  <c:v>30.243465346534645</c:v>
                </c:pt>
                <c:pt idx="1862">
                  <c:v>30.17960396039603</c:v>
                </c:pt>
                <c:pt idx="1863">
                  <c:v>30.11999999999999</c:v>
                </c:pt>
                <c:pt idx="1864">
                  <c:v>30.065049504950487</c:v>
                </c:pt>
                <c:pt idx="1865">
                  <c:v>30.010990099009899</c:v>
                </c:pt>
                <c:pt idx="1866">
                  <c:v>29.95445544554455</c:v>
                </c:pt>
                <c:pt idx="1867">
                  <c:v>29.896336633663367</c:v>
                </c:pt>
                <c:pt idx="1868">
                  <c:v>29.829900990099006</c:v>
                </c:pt>
                <c:pt idx="1869">
                  <c:v>29.764455445544549</c:v>
                </c:pt>
                <c:pt idx="1870">
                  <c:v>29.695148514851475</c:v>
                </c:pt>
                <c:pt idx="1871">
                  <c:v>29.619108910891082</c:v>
                </c:pt>
                <c:pt idx="1872">
                  <c:v>29.537623762376231</c:v>
                </c:pt>
                <c:pt idx="1873">
                  <c:v>29.453069306930683</c:v>
                </c:pt>
                <c:pt idx="1874">
                  <c:v>29.371782178217806</c:v>
                </c:pt>
                <c:pt idx="1875">
                  <c:v>29.294554455445532</c:v>
                </c:pt>
                <c:pt idx="1876">
                  <c:v>29.218712871287114</c:v>
                </c:pt>
                <c:pt idx="1877">
                  <c:v>29.131683168316815</c:v>
                </c:pt>
                <c:pt idx="1878">
                  <c:v>29.041485148514834</c:v>
                </c:pt>
                <c:pt idx="1879">
                  <c:v>28.955940594059388</c:v>
                </c:pt>
                <c:pt idx="1880">
                  <c:v>28.872079207920777</c:v>
                </c:pt>
                <c:pt idx="1881">
                  <c:v>28.790396039603944</c:v>
                </c:pt>
                <c:pt idx="1882">
                  <c:v>28.712178217821773</c:v>
                </c:pt>
                <c:pt idx="1883">
                  <c:v>28.62950495049504</c:v>
                </c:pt>
                <c:pt idx="1884">
                  <c:v>28.552178217821776</c:v>
                </c:pt>
                <c:pt idx="1885">
                  <c:v>28.47960396039603</c:v>
                </c:pt>
                <c:pt idx="1886">
                  <c:v>28.391782178217813</c:v>
                </c:pt>
                <c:pt idx="1887">
                  <c:v>28.314257425742568</c:v>
                </c:pt>
                <c:pt idx="1888">
                  <c:v>28.231584158415835</c:v>
                </c:pt>
                <c:pt idx="1889">
                  <c:v>28.147920792079205</c:v>
                </c:pt>
                <c:pt idx="1890">
                  <c:v>28.069801980198019</c:v>
                </c:pt>
                <c:pt idx="1891">
                  <c:v>27.992871287128711</c:v>
                </c:pt>
                <c:pt idx="1892">
                  <c:v>27.913267326732672</c:v>
                </c:pt>
                <c:pt idx="1893">
                  <c:v>27.843267326732665</c:v>
                </c:pt>
                <c:pt idx="1894">
                  <c:v>27.769306930693066</c:v>
                </c:pt>
                <c:pt idx="1895">
                  <c:v>27.6939603960396</c:v>
                </c:pt>
                <c:pt idx="1896">
                  <c:v>27.632871287128708</c:v>
                </c:pt>
                <c:pt idx="1897">
                  <c:v>27.573069306930691</c:v>
                </c:pt>
                <c:pt idx="1898">
                  <c:v>27.518415841584154</c:v>
                </c:pt>
                <c:pt idx="1899">
                  <c:v>27.460990099009894</c:v>
                </c:pt>
                <c:pt idx="1900">
                  <c:v>27.397326732673264</c:v>
                </c:pt>
                <c:pt idx="1901">
                  <c:v>27.337722772277225</c:v>
                </c:pt>
                <c:pt idx="1902">
                  <c:v>27.28188118811881</c:v>
                </c:pt>
                <c:pt idx="1903">
                  <c:v>27.227524752475251</c:v>
                </c:pt>
                <c:pt idx="1904">
                  <c:v>27.168217821782186</c:v>
                </c:pt>
                <c:pt idx="1905">
                  <c:v>27.10475247524753</c:v>
                </c:pt>
                <c:pt idx="1906">
                  <c:v>27.04237623762377</c:v>
                </c:pt>
                <c:pt idx="1907">
                  <c:v>26.989801980198028</c:v>
                </c:pt>
                <c:pt idx="1908">
                  <c:v>26.93386138613862</c:v>
                </c:pt>
                <c:pt idx="1909">
                  <c:v>26.87366336633664</c:v>
                </c:pt>
                <c:pt idx="1910">
                  <c:v>26.813861386138615</c:v>
                </c:pt>
                <c:pt idx="1911">
                  <c:v>26.75148514851486</c:v>
                </c:pt>
                <c:pt idx="1912">
                  <c:v>26.696435643564364</c:v>
                </c:pt>
                <c:pt idx="1913">
                  <c:v>26.643564356435647</c:v>
                </c:pt>
                <c:pt idx="1914">
                  <c:v>26.588118811881195</c:v>
                </c:pt>
                <c:pt idx="1915">
                  <c:v>26.523762376237631</c:v>
                </c:pt>
                <c:pt idx="1916">
                  <c:v>26.465841584158419</c:v>
                </c:pt>
                <c:pt idx="1917">
                  <c:v>26.419900990099016</c:v>
                </c:pt>
                <c:pt idx="1918">
                  <c:v>26.374356435643573</c:v>
                </c:pt>
                <c:pt idx="1919">
                  <c:v>26.32920792079209</c:v>
                </c:pt>
                <c:pt idx="1920">
                  <c:v>26.2850495049505</c:v>
                </c:pt>
                <c:pt idx="1921">
                  <c:v>26.24544554455446</c:v>
                </c:pt>
                <c:pt idx="1922">
                  <c:v>26.202574257425749</c:v>
                </c:pt>
                <c:pt idx="1923">
                  <c:v>26.151089108910899</c:v>
                </c:pt>
                <c:pt idx="1924">
                  <c:v>26.100693069306935</c:v>
                </c:pt>
                <c:pt idx="1925">
                  <c:v>26.042277227722781</c:v>
                </c:pt>
                <c:pt idx="1926">
                  <c:v>25.974554455445549</c:v>
                </c:pt>
                <c:pt idx="1927">
                  <c:v>25.904257425742575</c:v>
                </c:pt>
                <c:pt idx="1928">
                  <c:v>25.841683168316834</c:v>
                </c:pt>
                <c:pt idx="1929">
                  <c:v>25.776633663366336</c:v>
                </c:pt>
                <c:pt idx="1930">
                  <c:v>25.711386138613864</c:v>
                </c:pt>
                <c:pt idx="1931">
                  <c:v>25.648415841584161</c:v>
                </c:pt>
                <c:pt idx="1932">
                  <c:v>25.587128712871284</c:v>
                </c:pt>
                <c:pt idx="1933">
                  <c:v>25.526237623762377</c:v>
                </c:pt>
                <c:pt idx="1934">
                  <c:v>25.467920792079205</c:v>
                </c:pt>
                <c:pt idx="1935">
                  <c:v>25.412970297029702</c:v>
                </c:pt>
                <c:pt idx="1936">
                  <c:v>25.355643564356431</c:v>
                </c:pt>
                <c:pt idx="1937">
                  <c:v>25.299405940594056</c:v>
                </c:pt>
                <c:pt idx="1938">
                  <c:v>25.255247524752473</c:v>
                </c:pt>
                <c:pt idx="1939">
                  <c:v>25.210198019801975</c:v>
                </c:pt>
                <c:pt idx="1940">
                  <c:v>25.169801980198017</c:v>
                </c:pt>
                <c:pt idx="1941">
                  <c:v>25.121881188118813</c:v>
                </c:pt>
                <c:pt idx="1942">
                  <c:v>25.070099009900989</c:v>
                </c:pt>
                <c:pt idx="1943">
                  <c:v>25.014950495049511</c:v>
                </c:pt>
                <c:pt idx="1944">
                  <c:v>24.953564356435653</c:v>
                </c:pt>
                <c:pt idx="1945">
                  <c:v>24.899306930693079</c:v>
                </c:pt>
                <c:pt idx="1946">
                  <c:v>24.841287128712882</c:v>
                </c:pt>
                <c:pt idx="1947">
                  <c:v>24.783762376237632</c:v>
                </c:pt>
                <c:pt idx="1948">
                  <c:v>24.727821782178228</c:v>
                </c:pt>
                <c:pt idx="1949">
                  <c:v>24.680792079207933</c:v>
                </c:pt>
                <c:pt idx="1950">
                  <c:v>24.630297029702984</c:v>
                </c:pt>
                <c:pt idx="1951">
                  <c:v>24.583168316831692</c:v>
                </c:pt>
                <c:pt idx="1952">
                  <c:v>24.546039603960406</c:v>
                </c:pt>
                <c:pt idx="1953">
                  <c:v>24.517029702970309</c:v>
                </c:pt>
                <c:pt idx="1954">
                  <c:v>24.482475247524757</c:v>
                </c:pt>
                <c:pt idx="1955">
                  <c:v>24.440594059405946</c:v>
                </c:pt>
                <c:pt idx="1956">
                  <c:v>24.400495049504958</c:v>
                </c:pt>
                <c:pt idx="1957">
                  <c:v>24.36277227722773</c:v>
                </c:pt>
                <c:pt idx="1958">
                  <c:v>24.313465346534656</c:v>
                </c:pt>
                <c:pt idx="1959">
                  <c:v>24.269405940594069</c:v>
                </c:pt>
                <c:pt idx="1960">
                  <c:v>24.229603960396044</c:v>
                </c:pt>
                <c:pt idx="1961">
                  <c:v>24.19435643564357</c:v>
                </c:pt>
                <c:pt idx="1962">
                  <c:v>24.162277227722779</c:v>
                </c:pt>
                <c:pt idx="1963">
                  <c:v>24.126336633663374</c:v>
                </c:pt>
                <c:pt idx="1964">
                  <c:v>24.092178217821786</c:v>
                </c:pt>
                <c:pt idx="1965">
                  <c:v>24.048118811881192</c:v>
                </c:pt>
                <c:pt idx="1966">
                  <c:v>24.021881188118815</c:v>
                </c:pt>
                <c:pt idx="1967">
                  <c:v>24.002178217821786</c:v>
                </c:pt>
                <c:pt idx="1968">
                  <c:v>23.99584158415842</c:v>
                </c:pt>
                <c:pt idx="1969">
                  <c:v>23.990396039603961</c:v>
                </c:pt>
                <c:pt idx="1970">
                  <c:v>23.976138613861387</c:v>
                </c:pt>
                <c:pt idx="1971">
                  <c:v>23.959207920792082</c:v>
                </c:pt>
                <c:pt idx="1972">
                  <c:v>23.959306930693067</c:v>
                </c:pt>
                <c:pt idx="1973">
                  <c:v>23.963762376237625</c:v>
                </c:pt>
                <c:pt idx="1974">
                  <c:v>23.96811881188119</c:v>
                </c:pt>
                <c:pt idx="1975">
                  <c:v>23.967623762376238</c:v>
                </c:pt>
                <c:pt idx="1976">
                  <c:v>23.960297029702971</c:v>
                </c:pt>
                <c:pt idx="1977">
                  <c:v>23.948415841584154</c:v>
                </c:pt>
                <c:pt idx="1978">
                  <c:v>23.934950495049502</c:v>
                </c:pt>
                <c:pt idx="1979">
                  <c:v>23.9239603960396</c:v>
                </c:pt>
                <c:pt idx="1980">
                  <c:v>23.909702970297023</c:v>
                </c:pt>
                <c:pt idx="1981">
                  <c:v>23.890198019801975</c:v>
                </c:pt>
                <c:pt idx="1982">
                  <c:v>23.859702970297025</c:v>
                </c:pt>
                <c:pt idx="1983">
                  <c:v>23.816435643564354</c:v>
                </c:pt>
                <c:pt idx="1984">
                  <c:v>23.784653465346533</c:v>
                </c:pt>
                <c:pt idx="1985">
                  <c:v>23.758019801980197</c:v>
                </c:pt>
                <c:pt idx="1986">
                  <c:v>23.733663366336632</c:v>
                </c:pt>
                <c:pt idx="1987">
                  <c:v>23.714257425742574</c:v>
                </c:pt>
                <c:pt idx="1988">
                  <c:v>23.682871287128712</c:v>
                </c:pt>
                <c:pt idx="1989">
                  <c:v>23.674257425742567</c:v>
                </c:pt>
                <c:pt idx="1990">
                  <c:v>23.67673267326732</c:v>
                </c:pt>
                <c:pt idx="1991">
                  <c:v>23.688910891089108</c:v>
                </c:pt>
                <c:pt idx="1992">
                  <c:v>23.701980198019804</c:v>
                </c:pt>
                <c:pt idx="1993">
                  <c:v>23.714455445544559</c:v>
                </c:pt>
                <c:pt idx="1994">
                  <c:v>23.721584158415844</c:v>
                </c:pt>
                <c:pt idx="1995">
                  <c:v>23.733069306930698</c:v>
                </c:pt>
                <c:pt idx="1996">
                  <c:v>23.758811881188127</c:v>
                </c:pt>
                <c:pt idx="1997">
                  <c:v>23.786633663366345</c:v>
                </c:pt>
                <c:pt idx="1998">
                  <c:v>23.817722772277239</c:v>
                </c:pt>
                <c:pt idx="1999">
                  <c:v>23.856732673267338</c:v>
                </c:pt>
                <c:pt idx="2000">
                  <c:v>23.891386138613871</c:v>
                </c:pt>
                <c:pt idx="2001">
                  <c:v>23.9310891089109</c:v>
                </c:pt>
                <c:pt idx="2002">
                  <c:v>23.963861386138618</c:v>
                </c:pt>
                <c:pt idx="2003">
                  <c:v>23.994851485148519</c:v>
                </c:pt>
                <c:pt idx="2004">
                  <c:v>24.027722772277233</c:v>
                </c:pt>
                <c:pt idx="2005">
                  <c:v>24.070693069306934</c:v>
                </c:pt>
                <c:pt idx="2006">
                  <c:v>24.116831683168318</c:v>
                </c:pt>
                <c:pt idx="2007">
                  <c:v>24.16287128712872</c:v>
                </c:pt>
                <c:pt idx="2008">
                  <c:v>24.211980198019805</c:v>
                </c:pt>
                <c:pt idx="2009">
                  <c:v>24.257425742574263</c:v>
                </c:pt>
                <c:pt idx="2010">
                  <c:v>24.302475247524754</c:v>
                </c:pt>
                <c:pt idx="2011">
                  <c:v>24.351386138613869</c:v>
                </c:pt>
                <c:pt idx="2012">
                  <c:v>24.400297029702973</c:v>
                </c:pt>
                <c:pt idx="2013">
                  <c:v>24.441980198019806</c:v>
                </c:pt>
                <c:pt idx="2014">
                  <c:v>24.481188118811886</c:v>
                </c:pt>
                <c:pt idx="2015">
                  <c:v>24.518712871287132</c:v>
                </c:pt>
                <c:pt idx="2016">
                  <c:v>24.554554455445547</c:v>
                </c:pt>
                <c:pt idx="2017">
                  <c:v>24.592277227722775</c:v>
                </c:pt>
                <c:pt idx="2018">
                  <c:v>24.621386138613868</c:v>
                </c:pt>
                <c:pt idx="2019">
                  <c:v>24.654653465346541</c:v>
                </c:pt>
                <c:pt idx="2020">
                  <c:v>24.685049504950499</c:v>
                </c:pt>
                <c:pt idx="2021">
                  <c:v>24.721683168316837</c:v>
                </c:pt>
                <c:pt idx="2022">
                  <c:v>24.750099009900996</c:v>
                </c:pt>
                <c:pt idx="2023">
                  <c:v>24.786732673267331</c:v>
                </c:pt>
                <c:pt idx="2024">
                  <c:v>24.828019801980201</c:v>
                </c:pt>
                <c:pt idx="2025">
                  <c:v>24.871782178217821</c:v>
                </c:pt>
                <c:pt idx="2026">
                  <c:v>24.906435643564354</c:v>
                </c:pt>
                <c:pt idx="2027">
                  <c:v>24.942673267326732</c:v>
                </c:pt>
                <c:pt idx="2028">
                  <c:v>24.986930693069301</c:v>
                </c:pt>
                <c:pt idx="2029">
                  <c:v>25.032772277227721</c:v>
                </c:pt>
                <c:pt idx="2030">
                  <c:v>25.082178217821784</c:v>
                </c:pt>
                <c:pt idx="2031">
                  <c:v>25.14247524752475</c:v>
                </c:pt>
                <c:pt idx="2032">
                  <c:v>25.202970297029704</c:v>
                </c:pt>
                <c:pt idx="2033">
                  <c:v>25.268217821782176</c:v>
                </c:pt>
                <c:pt idx="2034">
                  <c:v>25.331089108910888</c:v>
                </c:pt>
                <c:pt idx="2035">
                  <c:v>25.386336633663362</c:v>
                </c:pt>
                <c:pt idx="2036">
                  <c:v>25.444158415841578</c:v>
                </c:pt>
                <c:pt idx="2037">
                  <c:v>25.503168316831676</c:v>
                </c:pt>
                <c:pt idx="2038">
                  <c:v>25.559207920792069</c:v>
                </c:pt>
                <c:pt idx="2039">
                  <c:v>25.603069306930681</c:v>
                </c:pt>
                <c:pt idx="2040">
                  <c:v>25.651089108910881</c:v>
                </c:pt>
                <c:pt idx="2041">
                  <c:v>25.694356435643552</c:v>
                </c:pt>
                <c:pt idx="2042">
                  <c:v>25.739900990098995</c:v>
                </c:pt>
                <c:pt idx="2043">
                  <c:v>25.78950495049504</c:v>
                </c:pt>
                <c:pt idx="2044">
                  <c:v>25.84762376237623</c:v>
                </c:pt>
                <c:pt idx="2045">
                  <c:v>25.904554455445538</c:v>
                </c:pt>
                <c:pt idx="2046">
                  <c:v>25.9579207920792</c:v>
                </c:pt>
                <c:pt idx="2047">
                  <c:v>26.010594059405932</c:v>
                </c:pt>
                <c:pt idx="2048">
                  <c:v>26.06158415841583</c:v>
                </c:pt>
                <c:pt idx="2049">
                  <c:v>26.118415841584149</c:v>
                </c:pt>
                <c:pt idx="2050">
                  <c:v>26.162970297029691</c:v>
                </c:pt>
                <c:pt idx="2051">
                  <c:v>26.207920792079193</c:v>
                </c:pt>
                <c:pt idx="2052">
                  <c:v>26.247029702970288</c:v>
                </c:pt>
                <c:pt idx="2053">
                  <c:v>26.274257425742569</c:v>
                </c:pt>
                <c:pt idx="2054">
                  <c:v>26.290792079207918</c:v>
                </c:pt>
                <c:pt idx="2055">
                  <c:v>26.31435643564356</c:v>
                </c:pt>
                <c:pt idx="2056">
                  <c:v>26.343861386138613</c:v>
                </c:pt>
                <c:pt idx="2057">
                  <c:v>26.368811881188119</c:v>
                </c:pt>
                <c:pt idx="2058">
                  <c:v>26.400495049504947</c:v>
                </c:pt>
                <c:pt idx="2059">
                  <c:v>26.440594059405942</c:v>
                </c:pt>
                <c:pt idx="2060">
                  <c:v>26.480099009900993</c:v>
                </c:pt>
                <c:pt idx="2061">
                  <c:v>26.532574257425747</c:v>
                </c:pt>
                <c:pt idx="2062">
                  <c:v>26.578910891089112</c:v>
                </c:pt>
                <c:pt idx="2063">
                  <c:v>26.628514851485154</c:v>
                </c:pt>
                <c:pt idx="2064">
                  <c:v>26.674653465346537</c:v>
                </c:pt>
                <c:pt idx="2065">
                  <c:v>26.711584158415846</c:v>
                </c:pt>
                <c:pt idx="2066">
                  <c:v>26.753366336633668</c:v>
                </c:pt>
                <c:pt idx="2067">
                  <c:v>26.779009900990101</c:v>
                </c:pt>
                <c:pt idx="2068">
                  <c:v>26.80435643564357</c:v>
                </c:pt>
                <c:pt idx="2069">
                  <c:v>26.817326732673273</c:v>
                </c:pt>
                <c:pt idx="2070">
                  <c:v>26.83475247524753</c:v>
                </c:pt>
                <c:pt idx="2071">
                  <c:v>26.857425742574261</c:v>
                </c:pt>
                <c:pt idx="2072">
                  <c:v>26.879702970297032</c:v>
                </c:pt>
                <c:pt idx="2073">
                  <c:v>26.888712871287137</c:v>
                </c:pt>
                <c:pt idx="2074">
                  <c:v>26.894752475247529</c:v>
                </c:pt>
                <c:pt idx="2075">
                  <c:v>26.904653465346538</c:v>
                </c:pt>
                <c:pt idx="2076">
                  <c:v>26.915049504950499</c:v>
                </c:pt>
                <c:pt idx="2077">
                  <c:v>26.923267326732677</c:v>
                </c:pt>
                <c:pt idx="2078">
                  <c:v>26.930792079207926</c:v>
                </c:pt>
                <c:pt idx="2079">
                  <c:v>26.935049504950506</c:v>
                </c:pt>
                <c:pt idx="2080">
                  <c:v>26.937425742574266</c:v>
                </c:pt>
                <c:pt idx="2081">
                  <c:v>26.945148514851489</c:v>
                </c:pt>
                <c:pt idx="2082">
                  <c:v>26.954554455445557</c:v>
                </c:pt>
                <c:pt idx="2083">
                  <c:v>26.97376237623763</c:v>
                </c:pt>
                <c:pt idx="2084">
                  <c:v>27.0010891089109</c:v>
                </c:pt>
                <c:pt idx="2085">
                  <c:v>27.01970297029704</c:v>
                </c:pt>
                <c:pt idx="2086">
                  <c:v>27.025148514851498</c:v>
                </c:pt>
                <c:pt idx="2087">
                  <c:v>27.030495049504964</c:v>
                </c:pt>
                <c:pt idx="2088">
                  <c:v>27.041188118811888</c:v>
                </c:pt>
                <c:pt idx="2089">
                  <c:v>27.056039603960404</c:v>
                </c:pt>
                <c:pt idx="2090">
                  <c:v>27.05435643564357</c:v>
                </c:pt>
                <c:pt idx="2091">
                  <c:v>27.041980198019807</c:v>
                </c:pt>
                <c:pt idx="2092">
                  <c:v>27.015247524752485</c:v>
                </c:pt>
                <c:pt idx="2093">
                  <c:v>26.992970297029707</c:v>
                </c:pt>
                <c:pt idx="2094">
                  <c:v>26.969405940594068</c:v>
                </c:pt>
                <c:pt idx="2095">
                  <c:v>26.95762376237624</c:v>
                </c:pt>
                <c:pt idx="2096">
                  <c:v>26.942574257425751</c:v>
                </c:pt>
                <c:pt idx="2097">
                  <c:v>26.914653465346539</c:v>
                </c:pt>
                <c:pt idx="2098">
                  <c:v>26.875742574257433</c:v>
                </c:pt>
                <c:pt idx="2099">
                  <c:v>26.82495049504951</c:v>
                </c:pt>
                <c:pt idx="2100">
                  <c:v>26.763168316831692</c:v>
                </c:pt>
                <c:pt idx="2101">
                  <c:v>26.702970297029712</c:v>
                </c:pt>
                <c:pt idx="2102">
                  <c:v>26.639801980198026</c:v>
                </c:pt>
                <c:pt idx="2103">
                  <c:v>26.583366336633674</c:v>
                </c:pt>
                <c:pt idx="2104">
                  <c:v>26.527623762376248</c:v>
                </c:pt>
                <c:pt idx="2105">
                  <c:v>26.479603960396048</c:v>
                </c:pt>
                <c:pt idx="2106">
                  <c:v>26.431881188118826</c:v>
                </c:pt>
                <c:pt idx="2107">
                  <c:v>26.382178217821789</c:v>
                </c:pt>
                <c:pt idx="2108">
                  <c:v>26.339207920792084</c:v>
                </c:pt>
                <c:pt idx="2109">
                  <c:v>26.291782178217829</c:v>
                </c:pt>
                <c:pt idx="2110">
                  <c:v>26.244851485148519</c:v>
                </c:pt>
                <c:pt idx="2111">
                  <c:v>26.196138613861393</c:v>
                </c:pt>
                <c:pt idx="2112">
                  <c:v>26.150297029702976</c:v>
                </c:pt>
                <c:pt idx="2113">
                  <c:v>26.108415841584169</c:v>
                </c:pt>
                <c:pt idx="2114">
                  <c:v>26.064356435643575</c:v>
                </c:pt>
                <c:pt idx="2115">
                  <c:v>26.027623762376248</c:v>
                </c:pt>
                <c:pt idx="2116">
                  <c:v>25.988811881188127</c:v>
                </c:pt>
                <c:pt idx="2117">
                  <c:v>25.955247524752483</c:v>
                </c:pt>
                <c:pt idx="2118">
                  <c:v>25.919405940594071</c:v>
                </c:pt>
                <c:pt idx="2119">
                  <c:v>25.891089108910901</c:v>
                </c:pt>
                <c:pt idx="2120">
                  <c:v>25.857920792079213</c:v>
                </c:pt>
                <c:pt idx="2121">
                  <c:v>25.825247524752477</c:v>
                </c:pt>
                <c:pt idx="2122">
                  <c:v>25.78712871287129</c:v>
                </c:pt>
                <c:pt idx="2123">
                  <c:v>25.747128712871298</c:v>
                </c:pt>
                <c:pt idx="2124">
                  <c:v>25.705049504950509</c:v>
                </c:pt>
                <c:pt idx="2125">
                  <c:v>25.668712871287141</c:v>
                </c:pt>
                <c:pt idx="2126">
                  <c:v>25.634455445544564</c:v>
                </c:pt>
                <c:pt idx="2127">
                  <c:v>25.607227722772286</c:v>
                </c:pt>
                <c:pt idx="2128">
                  <c:v>25.579801980198027</c:v>
                </c:pt>
                <c:pt idx="2129">
                  <c:v>25.552970297029706</c:v>
                </c:pt>
                <c:pt idx="2130">
                  <c:v>25.517722772277235</c:v>
                </c:pt>
                <c:pt idx="2131">
                  <c:v>25.488415841584164</c:v>
                </c:pt>
                <c:pt idx="2132">
                  <c:v>25.455247524752476</c:v>
                </c:pt>
                <c:pt idx="2133">
                  <c:v>25.415643564356436</c:v>
                </c:pt>
                <c:pt idx="2134">
                  <c:v>25.361386138613863</c:v>
                </c:pt>
                <c:pt idx="2135">
                  <c:v>25.302475247524754</c:v>
                </c:pt>
                <c:pt idx="2136">
                  <c:v>25.252673267326738</c:v>
                </c:pt>
                <c:pt idx="2137">
                  <c:v>25.203465346534657</c:v>
                </c:pt>
                <c:pt idx="2138">
                  <c:v>25.156831683168317</c:v>
                </c:pt>
                <c:pt idx="2139">
                  <c:v>25.108118811881187</c:v>
                </c:pt>
                <c:pt idx="2140">
                  <c:v>25.061782178217818</c:v>
                </c:pt>
                <c:pt idx="2141">
                  <c:v>25.005247524752473</c:v>
                </c:pt>
                <c:pt idx="2142">
                  <c:v>24.953762376237623</c:v>
                </c:pt>
                <c:pt idx="2143">
                  <c:v>24.897623762376231</c:v>
                </c:pt>
                <c:pt idx="2144">
                  <c:v>24.842079207920786</c:v>
                </c:pt>
                <c:pt idx="2145">
                  <c:v>24.783069306930685</c:v>
                </c:pt>
                <c:pt idx="2146">
                  <c:v>24.727623762376233</c:v>
                </c:pt>
                <c:pt idx="2147">
                  <c:v>24.663762376237624</c:v>
                </c:pt>
                <c:pt idx="2148">
                  <c:v>24.612178217821779</c:v>
                </c:pt>
                <c:pt idx="2149">
                  <c:v>24.567128712871284</c:v>
                </c:pt>
                <c:pt idx="2150">
                  <c:v>24.519207920792081</c:v>
                </c:pt>
                <c:pt idx="2151">
                  <c:v>24.478514851485148</c:v>
                </c:pt>
                <c:pt idx="2152">
                  <c:v>24.433168316831686</c:v>
                </c:pt>
                <c:pt idx="2153">
                  <c:v>24.392376237623768</c:v>
                </c:pt>
                <c:pt idx="2154">
                  <c:v>24.363663366336638</c:v>
                </c:pt>
                <c:pt idx="2155">
                  <c:v>24.334356435643574</c:v>
                </c:pt>
                <c:pt idx="2156">
                  <c:v>24.304356435643577</c:v>
                </c:pt>
                <c:pt idx="2157">
                  <c:v>24.275742574257439</c:v>
                </c:pt>
                <c:pt idx="2158">
                  <c:v>24.245643564356453</c:v>
                </c:pt>
                <c:pt idx="2159">
                  <c:v>24.215841584158433</c:v>
                </c:pt>
                <c:pt idx="2160">
                  <c:v>24.18425742574259</c:v>
                </c:pt>
                <c:pt idx="2161">
                  <c:v>24.154158415841597</c:v>
                </c:pt>
                <c:pt idx="2162">
                  <c:v>24.110495049504962</c:v>
                </c:pt>
                <c:pt idx="2163">
                  <c:v>24.06940594059407</c:v>
                </c:pt>
                <c:pt idx="2164">
                  <c:v>24.024455445544564</c:v>
                </c:pt>
                <c:pt idx="2165">
                  <c:v>23.984752475247539</c:v>
                </c:pt>
                <c:pt idx="2166">
                  <c:v>23.950198019801991</c:v>
                </c:pt>
                <c:pt idx="2167">
                  <c:v>23.919801980198024</c:v>
                </c:pt>
                <c:pt idx="2168">
                  <c:v>23.893663366336639</c:v>
                </c:pt>
                <c:pt idx="2169">
                  <c:v>23.856930693069312</c:v>
                </c:pt>
                <c:pt idx="2170">
                  <c:v>23.822277227722775</c:v>
                </c:pt>
                <c:pt idx="2171">
                  <c:v>23.780198019801983</c:v>
                </c:pt>
                <c:pt idx="2172">
                  <c:v>23.743564356435641</c:v>
                </c:pt>
                <c:pt idx="2173">
                  <c:v>23.709009900990097</c:v>
                </c:pt>
                <c:pt idx="2174">
                  <c:v>23.668712871287127</c:v>
                </c:pt>
                <c:pt idx="2175">
                  <c:v>23.625148514851485</c:v>
                </c:pt>
                <c:pt idx="2176">
                  <c:v>23.581188118811884</c:v>
                </c:pt>
                <c:pt idx="2177">
                  <c:v>23.538019801980205</c:v>
                </c:pt>
                <c:pt idx="2178">
                  <c:v>23.504059405940598</c:v>
                </c:pt>
                <c:pt idx="2179">
                  <c:v>23.469801980198021</c:v>
                </c:pt>
                <c:pt idx="2180">
                  <c:v>23.443465346534662</c:v>
                </c:pt>
                <c:pt idx="2181">
                  <c:v>23.421485148514858</c:v>
                </c:pt>
                <c:pt idx="2182">
                  <c:v>23.400495049504954</c:v>
                </c:pt>
                <c:pt idx="2183">
                  <c:v>23.374752475247529</c:v>
                </c:pt>
                <c:pt idx="2184">
                  <c:v>23.351683168316836</c:v>
                </c:pt>
                <c:pt idx="2185">
                  <c:v>23.328415841584164</c:v>
                </c:pt>
                <c:pt idx="2186">
                  <c:v>23.300495049504953</c:v>
                </c:pt>
                <c:pt idx="2187">
                  <c:v>23.277227722772277</c:v>
                </c:pt>
                <c:pt idx="2188">
                  <c:v>23.24544554455446</c:v>
                </c:pt>
                <c:pt idx="2189">
                  <c:v>23.208415841584159</c:v>
                </c:pt>
                <c:pt idx="2190">
                  <c:v>23.174950495049504</c:v>
                </c:pt>
                <c:pt idx="2191">
                  <c:v>23.136138613861387</c:v>
                </c:pt>
                <c:pt idx="2192">
                  <c:v>23.110396039603955</c:v>
                </c:pt>
                <c:pt idx="2193">
                  <c:v>23.087425742574258</c:v>
                </c:pt>
                <c:pt idx="2194">
                  <c:v>23.066930693069306</c:v>
                </c:pt>
                <c:pt idx="2195">
                  <c:v>23.047326732673266</c:v>
                </c:pt>
                <c:pt idx="2196">
                  <c:v>23.025940594059406</c:v>
                </c:pt>
                <c:pt idx="2197">
                  <c:v>22.997227722772276</c:v>
                </c:pt>
                <c:pt idx="2198">
                  <c:v>22.964059405940592</c:v>
                </c:pt>
                <c:pt idx="2199">
                  <c:v>22.935148514851484</c:v>
                </c:pt>
                <c:pt idx="2200">
                  <c:v>22.918514851485149</c:v>
                </c:pt>
                <c:pt idx="2201">
                  <c:v>22.897227722772271</c:v>
                </c:pt>
                <c:pt idx="2202">
                  <c:v>22.873861386138611</c:v>
                </c:pt>
                <c:pt idx="2203">
                  <c:v>22.850891089108913</c:v>
                </c:pt>
                <c:pt idx="2204">
                  <c:v>22.820297029702971</c:v>
                </c:pt>
                <c:pt idx="2205">
                  <c:v>22.787920792079202</c:v>
                </c:pt>
                <c:pt idx="2206">
                  <c:v>22.752673267326728</c:v>
                </c:pt>
                <c:pt idx="2207">
                  <c:v>22.71534653465346</c:v>
                </c:pt>
                <c:pt idx="2208">
                  <c:v>22.673960396039597</c:v>
                </c:pt>
                <c:pt idx="2209">
                  <c:v>22.621980198019799</c:v>
                </c:pt>
                <c:pt idx="2210">
                  <c:v>22.567920792079203</c:v>
                </c:pt>
                <c:pt idx="2211">
                  <c:v>22.52277227722772</c:v>
                </c:pt>
                <c:pt idx="2212">
                  <c:v>22.485346534653459</c:v>
                </c:pt>
                <c:pt idx="2213">
                  <c:v>22.443465346534651</c:v>
                </c:pt>
                <c:pt idx="2214">
                  <c:v>22.396831683168319</c:v>
                </c:pt>
                <c:pt idx="2215">
                  <c:v>22.35435643564357</c:v>
                </c:pt>
                <c:pt idx="2216">
                  <c:v>22.301386138613868</c:v>
                </c:pt>
                <c:pt idx="2217">
                  <c:v>22.255940594059414</c:v>
                </c:pt>
                <c:pt idx="2218">
                  <c:v>22.209108910891096</c:v>
                </c:pt>
                <c:pt idx="2219">
                  <c:v>22.16247524752476</c:v>
                </c:pt>
                <c:pt idx="2220">
                  <c:v>22.110000000000003</c:v>
                </c:pt>
                <c:pt idx="2221">
                  <c:v>22.061782178217825</c:v>
                </c:pt>
                <c:pt idx="2222">
                  <c:v>22.016435643564364</c:v>
                </c:pt>
                <c:pt idx="2223">
                  <c:v>21.973861386138616</c:v>
                </c:pt>
                <c:pt idx="2224">
                  <c:v>21.935148514851488</c:v>
                </c:pt>
                <c:pt idx="2225">
                  <c:v>21.895643564356437</c:v>
                </c:pt>
                <c:pt idx="2226">
                  <c:v>21.845643564356433</c:v>
                </c:pt>
                <c:pt idx="2227">
                  <c:v>21.790297029702966</c:v>
                </c:pt>
                <c:pt idx="2228">
                  <c:v>21.737128712871289</c:v>
                </c:pt>
                <c:pt idx="2229">
                  <c:v>21.686534653465348</c:v>
                </c:pt>
                <c:pt idx="2230">
                  <c:v>21.629009900990095</c:v>
                </c:pt>
                <c:pt idx="2231">
                  <c:v>21.572871287128713</c:v>
                </c:pt>
                <c:pt idx="2232">
                  <c:v>21.508514851485149</c:v>
                </c:pt>
                <c:pt idx="2233">
                  <c:v>21.441485148514847</c:v>
                </c:pt>
                <c:pt idx="2234">
                  <c:v>21.375643564356437</c:v>
                </c:pt>
                <c:pt idx="2235">
                  <c:v>21.323168316831687</c:v>
                </c:pt>
                <c:pt idx="2236">
                  <c:v>21.281485148514854</c:v>
                </c:pt>
                <c:pt idx="2237">
                  <c:v>21.230792079207923</c:v>
                </c:pt>
                <c:pt idx="2238">
                  <c:v>21.180396039603963</c:v>
                </c:pt>
                <c:pt idx="2239">
                  <c:v>21.13792079207921</c:v>
                </c:pt>
                <c:pt idx="2240">
                  <c:v>21.095346534653466</c:v>
                </c:pt>
                <c:pt idx="2241">
                  <c:v>21.053366336633662</c:v>
                </c:pt>
                <c:pt idx="2242">
                  <c:v>21.021683168316834</c:v>
                </c:pt>
                <c:pt idx="2243">
                  <c:v>20.984059405940592</c:v>
                </c:pt>
                <c:pt idx="2244">
                  <c:v>20.94356435643564</c:v>
                </c:pt>
                <c:pt idx="2245">
                  <c:v>20.900693069306925</c:v>
                </c:pt>
                <c:pt idx="2246">
                  <c:v>20.854851485148512</c:v>
                </c:pt>
                <c:pt idx="2247">
                  <c:v>20.804554455445537</c:v>
                </c:pt>
                <c:pt idx="2248">
                  <c:v>20.7569306930693</c:v>
                </c:pt>
                <c:pt idx="2249">
                  <c:v>20.694158415841581</c:v>
                </c:pt>
                <c:pt idx="2250">
                  <c:v>20.620594059405935</c:v>
                </c:pt>
                <c:pt idx="2251">
                  <c:v>20.553663366336629</c:v>
                </c:pt>
                <c:pt idx="2252">
                  <c:v>20.491881188118807</c:v>
                </c:pt>
                <c:pt idx="2253">
                  <c:v>20.439801980198016</c:v>
                </c:pt>
                <c:pt idx="2254">
                  <c:v>20.391485148514846</c:v>
                </c:pt>
                <c:pt idx="2255">
                  <c:v>20.337029702970288</c:v>
                </c:pt>
                <c:pt idx="2256">
                  <c:v>20.285049504950489</c:v>
                </c:pt>
                <c:pt idx="2257">
                  <c:v>20.227821782178207</c:v>
                </c:pt>
                <c:pt idx="2258">
                  <c:v>20.161881188118805</c:v>
                </c:pt>
                <c:pt idx="2259">
                  <c:v>20.093663366336624</c:v>
                </c:pt>
                <c:pt idx="2260">
                  <c:v>20.021584158415834</c:v>
                </c:pt>
                <c:pt idx="2261">
                  <c:v>19.944752475247515</c:v>
                </c:pt>
                <c:pt idx="2262">
                  <c:v>19.869405940594053</c:v>
                </c:pt>
                <c:pt idx="2263">
                  <c:v>19.798811881188112</c:v>
                </c:pt>
                <c:pt idx="2264">
                  <c:v>19.725940594059399</c:v>
                </c:pt>
                <c:pt idx="2265">
                  <c:v>19.647920792079198</c:v>
                </c:pt>
                <c:pt idx="2266">
                  <c:v>19.572178217821776</c:v>
                </c:pt>
                <c:pt idx="2267">
                  <c:v>19.492673267326726</c:v>
                </c:pt>
                <c:pt idx="2268">
                  <c:v>19.410198019801971</c:v>
                </c:pt>
                <c:pt idx="2269">
                  <c:v>19.332277227722763</c:v>
                </c:pt>
                <c:pt idx="2270">
                  <c:v>19.262772277227715</c:v>
                </c:pt>
                <c:pt idx="2271">
                  <c:v>19.196831683168309</c:v>
                </c:pt>
                <c:pt idx="2272">
                  <c:v>19.131980198019793</c:v>
                </c:pt>
                <c:pt idx="2273">
                  <c:v>19.069108910891082</c:v>
                </c:pt>
                <c:pt idx="2274">
                  <c:v>19.016633663366331</c:v>
                </c:pt>
                <c:pt idx="2275">
                  <c:v>18.967326732673264</c:v>
                </c:pt>
                <c:pt idx="2276">
                  <c:v>18.913267326732669</c:v>
                </c:pt>
                <c:pt idx="2277">
                  <c:v>18.855445544554449</c:v>
                </c:pt>
                <c:pt idx="2278">
                  <c:v>18.796534653465343</c:v>
                </c:pt>
                <c:pt idx="2279">
                  <c:v>18.736336633663363</c:v>
                </c:pt>
                <c:pt idx="2280">
                  <c:v>18.680594059405937</c:v>
                </c:pt>
                <c:pt idx="2281">
                  <c:v>18.614158415841583</c:v>
                </c:pt>
                <c:pt idx="2282">
                  <c:v>18.546039603960391</c:v>
                </c:pt>
                <c:pt idx="2283">
                  <c:v>18.479702970297026</c:v>
                </c:pt>
                <c:pt idx="2284">
                  <c:v>18.423168316831681</c:v>
                </c:pt>
                <c:pt idx="2285">
                  <c:v>18.362475247524749</c:v>
                </c:pt>
                <c:pt idx="2286">
                  <c:v>18.303762376237621</c:v>
                </c:pt>
                <c:pt idx="2287">
                  <c:v>18.252277227722772</c:v>
                </c:pt>
                <c:pt idx="2288">
                  <c:v>18.206831683168314</c:v>
                </c:pt>
                <c:pt idx="2289">
                  <c:v>18.161881188118809</c:v>
                </c:pt>
                <c:pt idx="2290">
                  <c:v>18.124356435643559</c:v>
                </c:pt>
                <c:pt idx="2291">
                  <c:v>18.082673267326726</c:v>
                </c:pt>
                <c:pt idx="2292">
                  <c:v>18.050891089108905</c:v>
                </c:pt>
                <c:pt idx="2293">
                  <c:v>18.016534653465339</c:v>
                </c:pt>
                <c:pt idx="2294">
                  <c:v>17.982772277227717</c:v>
                </c:pt>
                <c:pt idx="2295">
                  <c:v>17.941188118811873</c:v>
                </c:pt>
                <c:pt idx="2296">
                  <c:v>17.898613861386131</c:v>
                </c:pt>
                <c:pt idx="2297">
                  <c:v>17.850198019801976</c:v>
                </c:pt>
                <c:pt idx="2298">
                  <c:v>17.804653465346529</c:v>
                </c:pt>
                <c:pt idx="2299">
                  <c:v>17.758415841584153</c:v>
                </c:pt>
                <c:pt idx="2300">
                  <c:v>17.709108910891082</c:v>
                </c:pt>
                <c:pt idx="2301">
                  <c:v>17.655544554455439</c:v>
                </c:pt>
                <c:pt idx="2302">
                  <c:v>17.613366336633657</c:v>
                </c:pt>
                <c:pt idx="2303">
                  <c:v>17.574356435643558</c:v>
                </c:pt>
                <c:pt idx="2304">
                  <c:v>17.541089108910882</c:v>
                </c:pt>
                <c:pt idx="2305">
                  <c:v>17.517326732673258</c:v>
                </c:pt>
                <c:pt idx="2306">
                  <c:v>17.494257425742568</c:v>
                </c:pt>
                <c:pt idx="2307">
                  <c:v>17.47326732673266</c:v>
                </c:pt>
                <c:pt idx="2308">
                  <c:v>17.445049504950486</c:v>
                </c:pt>
                <c:pt idx="2309">
                  <c:v>17.41940594059405</c:v>
                </c:pt>
                <c:pt idx="2310">
                  <c:v>17.398316831683161</c:v>
                </c:pt>
                <c:pt idx="2311">
                  <c:v>17.382871287128705</c:v>
                </c:pt>
                <c:pt idx="2312">
                  <c:v>17.354356435643556</c:v>
                </c:pt>
                <c:pt idx="2313">
                  <c:v>17.326732673267319</c:v>
                </c:pt>
                <c:pt idx="2314">
                  <c:v>17.313663366336623</c:v>
                </c:pt>
                <c:pt idx="2315">
                  <c:v>17.297326732673259</c:v>
                </c:pt>
                <c:pt idx="2316">
                  <c:v>17.285643564356427</c:v>
                </c:pt>
                <c:pt idx="2317">
                  <c:v>17.277326732673259</c:v>
                </c:pt>
                <c:pt idx="2318">
                  <c:v>17.273762376237617</c:v>
                </c:pt>
                <c:pt idx="2319">
                  <c:v>17.268910891089099</c:v>
                </c:pt>
                <c:pt idx="2320">
                  <c:v>17.270990099009893</c:v>
                </c:pt>
                <c:pt idx="2321">
                  <c:v>17.27485148514851</c:v>
                </c:pt>
                <c:pt idx="2322">
                  <c:v>17.271386138613856</c:v>
                </c:pt>
                <c:pt idx="2323">
                  <c:v>17.272178217821779</c:v>
                </c:pt>
                <c:pt idx="2324">
                  <c:v>17.273663366336631</c:v>
                </c:pt>
                <c:pt idx="2325">
                  <c:v>17.281881188118806</c:v>
                </c:pt>
                <c:pt idx="2326">
                  <c:v>17.294554455445546</c:v>
                </c:pt>
                <c:pt idx="2327">
                  <c:v>17.305940594059408</c:v>
                </c:pt>
                <c:pt idx="2328">
                  <c:v>17.310297029702973</c:v>
                </c:pt>
                <c:pt idx="2329">
                  <c:v>17.310495049504951</c:v>
                </c:pt>
                <c:pt idx="2330">
                  <c:v>17.312376237623766</c:v>
                </c:pt>
                <c:pt idx="2331">
                  <c:v>17.317128712871291</c:v>
                </c:pt>
                <c:pt idx="2332">
                  <c:v>17.330693069306935</c:v>
                </c:pt>
                <c:pt idx="2333">
                  <c:v>17.348118811881193</c:v>
                </c:pt>
                <c:pt idx="2334">
                  <c:v>17.369603960396045</c:v>
                </c:pt>
                <c:pt idx="2335">
                  <c:v>17.39920792079208</c:v>
                </c:pt>
                <c:pt idx="2336">
                  <c:v>17.421485148514854</c:v>
                </c:pt>
                <c:pt idx="2337">
                  <c:v>17.438811881188119</c:v>
                </c:pt>
                <c:pt idx="2338">
                  <c:v>17.463861386138614</c:v>
                </c:pt>
                <c:pt idx="2339">
                  <c:v>17.485445544554455</c:v>
                </c:pt>
                <c:pt idx="2340">
                  <c:v>17.49891089108911</c:v>
                </c:pt>
                <c:pt idx="2341">
                  <c:v>17.517821782178217</c:v>
                </c:pt>
                <c:pt idx="2342">
                  <c:v>17.536534653465345</c:v>
                </c:pt>
                <c:pt idx="2343">
                  <c:v>17.555643564356433</c:v>
                </c:pt>
                <c:pt idx="2344">
                  <c:v>17.573762376237624</c:v>
                </c:pt>
                <c:pt idx="2345">
                  <c:v>17.601980198019803</c:v>
                </c:pt>
                <c:pt idx="2346">
                  <c:v>17.630495049504948</c:v>
                </c:pt>
                <c:pt idx="2347">
                  <c:v>17.657821782178214</c:v>
                </c:pt>
                <c:pt idx="2348">
                  <c:v>17.696534653465342</c:v>
                </c:pt>
                <c:pt idx="2349">
                  <c:v>17.737326732673264</c:v>
                </c:pt>
                <c:pt idx="2350">
                  <c:v>17.782772277227721</c:v>
                </c:pt>
                <c:pt idx="2351">
                  <c:v>17.834653465346531</c:v>
                </c:pt>
                <c:pt idx="2352">
                  <c:v>17.869405940594056</c:v>
                </c:pt>
                <c:pt idx="2353">
                  <c:v>17.9029702970297</c:v>
                </c:pt>
                <c:pt idx="2354">
                  <c:v>17.934059405940591</c:v>
                </c:pt>
                <c:pt idx="2355">
                  <c:v>17.954554455445543</c:v>
                </c:pt>
                <c:pt idx="2356">
                  <c:v>17.974257425742572</c:v>
                </c:pt>
                <c:pt idx="2357">
                  <c:v>17.991386138613858</c:v>
                </c:pt>
                <c:pt idx="2358">
                  <c:v>18.010099009900987</c:v>
                </c:pt>
                <c:pt idx="2359">
                  <c:v>18.035742574257423</c:v>
                </c:pt>
                <c:pt idx="2360">
                  <c:v>18.063861386138612</c:v>
                </c:pt>
                <c:pt idx="2361">
                  <c:v>18.094158415841584</c:v>
                </c:pt>
                <c:pt idx="2362">
                  <c:v>18.129009900990095</c:v>
                </c:pt>
                <c:pt idx="2363">
                  <c:v>18.16178217821782</c:v>
                </c:pt>
                <c:pt idx="2364">
                  <c:v>18.197821782178217</c:v>
                </c:pt>
                <c:pt idx="2365">
                  <c:v>18.238019801980194</c:v>
                </c:pt>
                <c:pt idx="2366">
                  <c:v>18.277128712871281</c:v>
                </c:pt>
                <c:pt idx="2367">
                  <c:v>18.316435643564354</c:v>
                </c:pt>
                <c:pt idx="2368">
                  <c:v>18.359009900990095</c:v>
                </c:pt>
                <c:pt idx="2369">
                  <c:v>18.39386138613861</c:v>
                </c:pt>
                <c:pt idx="2370">
                  <c:v>18.424158415841578</c:v>
                </c:pt>
                <c:pt idx="2371">
                  <c:v>18.454752475247517</c:v>
                </c:pt>
                <c:pt idx="2372">
                  <c:v>18.484653465346526</c:v>
                </c:pt>
                <c:pt idx="2373">
                  <c:v>18.514950495049497</c:v>
                </c:pt>
                <c:pt idx="2374">
                  <c:v>18.539900990099003</c:v>
                </c:pt>
                <c:pt idx="2375">
                  <c:v>18.553267326732666</c:v>
                </c:pt>
                <c:pt idx="2376">
                  <c:v>18.572970297029698</c:v>
                </c:pt>
                <c:pt idx="2377">
                  <c:v>18.595049504950488</c:v>
                </c:pt>
                <c:pt idx="2378">
                  <c:v>18.62603960396039</c:v>
                </c:pt>
                <c:pt idx="2379">
                  <c:v>18.659900990099</c:v>
                </c:pt>
                <c:pt idx="2380">
                  <c:v>18.688415841584153</c:v>
                </c:pt>
                <c:pt idx="2381">
                  <c:v>18.704752475247517</c:v>
                </c:pt>
                <c:pt idx="2382">
                  <c:v>18.73455445544554</c:v>
                </c:pt>
                <c:pt idx="2383">
                  <c:v>18.751188118811875</c:v>
                </c:pt>
                <c:pt idx="2384">
                  <c:v>18.764851485148512</c:v>
                </c:pt>
                <c:pt idx="2385">
                  <c:v>18.769108910891084</c:v>
                </c:pt>
                <c:pt idx="2386">
                  <c:v>18.774356435643561</c:v>
                </c:pt>
                <c:pt idx="2387">
                  <c:v>18.785445544554449</c:v>
                </c:pt>
                <c:pt idx="2388">
                  <c:v>18.788712871287125</c:v>
                </c:pt>
                <c:pt idx="2389">
                  <c:v>18.791683168316826</c:v>
                </c:pt>
                <c:pt idx="2390">
                  <c:v>18.799207920792078</c:v>
                </c:pt>
                <c:pt idx="2391">
                  <c:v>18.805346534653463</c:v>
                </c:pt>
                <c:pt idx="2392">
                  <c:v>18.817128712871288</c:v>
                </c:pt>
                <c:pt idx="2393">
                  <c:v>18.816237623762376</c:v>
                </c:pt>
                <c:pt idx="2394">
                  <c:v>18.82039603960396</c:v>
                </c:pt>
                <c:pt idx="2395">
                  <c:v>18.83089108910891</c:v>
                </c:pt>
                <c:pt idx="2396">
                  <c:v>18.84237623762376</c:v>
                </c:pt>
                <c:pt idx="2397">
                  <c:v>18.852376237623762</c:v>
                </c:pt>
                <c:pt idx="2398">
                  <c:v>18.863267326732675</c:v>
                </c:pt>
                <c:pt idx="2399">
                  <c:v>18.89247524752475</c:v>
                </c:pt>
                <c:pt idx="2400">
                  <c:v>18.926138613861387</c:v>
                </c:pt>
                <c:pt idx="2401">
                  <c:v>18.958613861386137</c:v>
                </c:pt>
                <c:pt idx="2402">
                  <c:v>18.993564356435641</c:v>
                </c:pt>
                <c:pt idx="2403">
                  <c:v>19.023267326732672</c:v>
                </c:pt>
                <c:pt idx="2404">
                  <c:v>19.060099009900988</c:v>
                </c:pt>
                <c:pt idx="2405">
                  <c:v>19.094851485148517</c:v>
                </c:pt>
                <c:pt idx="2406">
                  <c:v>19.126237623762375</c:v>
                </c:pt>
                <c:pt idx="2407">
                  <c:v>19.156534653465346</c:v>
                </c:pt>
                <c:pt idx="2408">
                  <c:v>19.178118811881188</c:v>
                </c:pt>
                <c:pt idx="2409">
                  <c:v>19.208019801980196</c:v>
                </c:pt>
                <c:pt idx="2410">
                  <c:v>19.240594059405943</c:v>
                </c:pt>
                <c:pt idx="2411">
                  <c:v>19.272376237623764</c:v>
                </c:pt>
                <c:pt idx="2412">
                  <c:v>19.298118811881189</c:v>
                </c:pt>
                <c:pt idx="2413">
                  <c:v>19.333168316831681</c:v>
                </c:pt>
                <c:pt idx="2414">
                  <c:v>19.360792079207918</c:v>
                </c:pt>
                <c:pt idx="2415">
                  <c:v>19.374059405940592</c:v>
                </c:pt>
                <c:pt idx="2416">
                  <c:v>19.396930693069304</c:v>
                </c:pt>
                <c:pt idx="2417">
                  <c:v>19.421089108910891</c:v>
                </c:pt>
                <c:pt idx="2418">
                  <c:v>19.444653465346533</c:v>
                </c:pt>
                <c:pt idx="2419">
                  <c:v>19.467524752475249</c:v>
                </c:pt>
                <c:pt idx="2420">
                  <c:v>19.496138613861387</c:v>
                </c:pt>
                <c:pt idx="2421">
                  <c:v>19.510693069306932</c:v>
                </c:pt>
                <c:pt idx="2422">
                  <c:v>19.527227722772281</c:v>
                </c:pt>
                <c:pt idx="2423">
                  <c:v>19.547029702970299</c:v>
                </c:pt>
                <c:pt idx="2424">
                  <c:v>19.56445544554456</c:v>
                </c:pt>
                <c:pt idx="2425">
                  <c:v>19.583663366336637</c:v>
                </c:pt>
                <c:pt idx="2426">
                  <c:v>19.589900990099011</c:v>
                </c:pt>
                <c:pt idx="2427">
                  <c:v>19.584257425742578</c:v>
                </c:pt>
                <c:pt idx="2428">
                  <c:v>19.584851485148516</c:v>
                </c:pt>
                <c:pt idx="2429">
                  <c:v>19.597821782178219</c:v>
                </c:pt>
                <c:pt idx="2430">
                  <c:v>19.610198019801981</c:v>
                </c:pt>
                <c:pt idx="2431">
                  <c:v>19.62009900990099</c:v>
                </c:pt>
                <c:pt idx="2432">
                  <c:v>19.624356435643566</c:v>
                </c:pt>
                <c:pt idx="2433">
                  <c:v>19.630594059405944</c:v>
                </c:pt>
                <c:pt idx="2434">
                  <c:v>19.638118811881192</c:v>
                </c:pt>
                <c:pt idx="2435">
                  <c:v>19.642673267326735</c:v>
                </c:pt>
                <c:pt idx="2436">
                  <c:v>19.649108910891091</c:v>
                </c:pt>
                <c:pt idx="2437">
                  <c:v>19.658514851485151</c:v>
                </c:pt>
                <c:pt idx="2438">
                  <c:v>19.659108910891089</c:v>
                </c:pt>
                <c:pt idx="2439">
                  <c:v>19.665148514851484</c:v>
                </c:pt>
                <c:pt idx="2440">
                  <c:v>19.68633663366337</c:v>
                </c:pt>
                <c:pt idx="2441">
                  <c:v>19.700396039603959</c:v>
                </c:pt>
                <c:pt idx="2442">
                  <c:v>19.707227722772277</c:v>
                </c:pt>
                <c:pt idx="2443">
                  <c:v>19.726237623762376</c:v>
                </c:pt>
                <c:pt idx="2444">
                  <c:v>19.752574257425746</c:v>
                </c:pt>
                <c:pt idx="2445">
                  <c:v>19.783762376237625</c:v>
                </c:pt>
                <c:pt idx="2446">
                  <c:v>19.805544554455444</c:v>
                </c:pt>
                <c:pt idx="2447">
                  <c:v>19.833861386138615</c:v>
                </c:pt>
                <c:pt idx="2448">
                  <c:v>19.866237623762377</c:v>
                </c:pt>
                <c:pt idx="2449">
                  <c:v>19.884554455445546</c:v>
                </c:pt>
                <c:pt idx="2450">
                  <c:v>19.904653465346534</c:v>
                </c:pt>
                <c:pt idx="2451">
                  <c:v>19.928514851485147</c:v>
                </c:pt>
                <c:pt idx="2452">
                  <c:v>19.946534653465342</c:v>
                </c:pt>
                <c:pt idx="2453">
                  <c:v>19.977029702970292</c:v>
                </c:pt>
                <c:pt idx="2454">
                  <c:v>19.985247524752474</c:v>
                </c:pt>
                <c:pt idx="2455">
                  <c:v>19.988217821782175</c:v>
                </c:pt>
                <c:pt idx="2456">
                  <c:v>20.000198019801974</c:v>
                </c:pt>
                <c:pt idx="2457">
                  <c:v>20.019009900990095</c:v>
                </c:pt>
                <c:pt idx="2458">
                  <c:v>20.036534653465342</c:v>
                </c:pt>
                <c:pt idx="2459">
                  <c:v>20.05217821782178</c:v>
                </c:pt>
                <c:pt idx="2460">
                  <c:v>20.07277227722772</c:v>
                </c:pt>
                <c:pt idx="2461">
                  <c:v>20.1039603960396</c:v>
                </c:pt>
                <c:pt idx="2462">
                  <c:v>20.129603960396039</c:v>
                </c:pt>
                <c:pt idx="2463">
                  <c:v>20.159603960396037</c:v>
                </c:pt>
                <c:pt idx="2464">
                  <c:v>20.186138613861385</c:v>
                </c:pt>
                <c:pt idx="2465">
                  <c:v>20.224158415841586</c:v>
                </c:pt>
                <c:pt idx="2466">
                  <c:v>20.261683168316829</c:v>
                </c:pt>
                <c:pt idx="2467">
                  <c:v>20.299009900990097</c:v>
                </c:pt>
                <c:pt idx="2468">
                  <c:v>20.339207920792077</c:v>
                </c:pt>
                <c:pt idx="2469">
                  <c:v>20.381584158415841</c:v>
                </c:pt>
                <c:pt idx="2470">
                  <c:v>20.429801980198015</c:v>
                </c:pt>
                <c:pt idx="2471">
                  <c:v>20.47584158415841</c:v>
                </c:pt>
                <c:pt idx="2472">
                  <c:v>20.516138613861379</c:v>
                </c:pt>
                <c:pt idx="2473">
                  <c:v>20.557128712871279</c:v>
                </c:pt>
                <c:pt idx="2474">
                  <c:v>20.60257425742574</c:v>
                </c:pt>
                <c:pt idx="2475">
                  <c:v>20.650693069306929</c:v>
                </c:pt>
                <c:pt idx="2476">
                  <c:v>20.693168316831681</c:v>
                </c:pt>
                <c:pt idx="2477">
                  <c:v>20.73811881188119</c:v>
                </c:pt>
                <c:pt idx="2478">
                  <c:v>20.792970297029704</c:v>
                </c:pt>
                <c:pt idx="2479">
                  <c:v>20.84207920792079</c:v>
                </c:pt>
                <c:pt idx="2480">
                  <c:v>20.89425742574257</c:v>
                </c:pt>
                <c:pt idx="2481">
                  <c:v>20.94851485148514</c:v>
                </c:pt>
                <c:pt idx="2482">
                  <c:v>21.009999999999994</c:v>
                </c:pt>
                <c:pt idx="2483">
                  <c:v>21.066534653465343</c:v>
                </c:pt>
                <c:pt idx="2484">
                  <c:v>21.127524752475246</c:v>
                </c:pt>
                <c:pt idx="2485">
                  <c:v>21.196237623762368</c:v>
                </c:pt>
                <c:pt idx="2486">
                  <c:v>21.274059405940591</c:v>
                </c:pt>
                <c:pt idx="2487">
                  <c:v>21.341089108910893</c:v>
                </c:pt>
                <c:pt idx="2488">
                  <c:v>21.39881188118812</c:v>
                </c:pt>
                <c:pt idx="2489">
                  <c:v>21.456336633663369</c:v>
                </c:pt>
                <c:pt idx="2490">
                  <c:v>21.500792079207926</c:v>
                </c:pt>
                <c:pt idx="2491">
                  <c:v>21.540099009900988</c:v>
                </c:pt>
                <c:pt idx="2492">
                  <c:v>21.588514851485144</c:v>
                </c:pt>
                <c:pt idx="2493">
                  <c:v>21.637128712871288</c:v>
                </c:pt>
                <c:pt idx="2494">
                  <c:v>21.678613861386133</c:v>
                </c:pt>
                <c:pt idx="2495">
                  <c:v>21.705247524752465</c:v>
                </c:pt>
                <c:pt idx="2496">
                  <c:v>21.740396039603954</c:v>
                </c:pt>
                <c:pt idx="2497">
                  <c:v>21.777821782178211</c:v>
                </c:pt>
                <c:pt idx="2498">
                  <c:v>21.816732673267321</c:v>
                </c:pt>
                <c:pt idx="2499">
                  <c:v>21.85465346534653</c:v>
                </c:pt>
                <c:pt idx="2500">
                  <c:v>21.872673267326732</c:v>
                </c:pt>
                <c:pt idx="2501">
                  <c:v>21.902376237623763</c:v>
                </c:pt>
                <c:pt idx="2502">
                  <c:v>21.933564356435639</c:v>
                </c:pt>
                <c:pt idx="2503">
                  <c:v>21.974059405940586</c:v>
                </c:pt>
                <c:pt idx="2504">
                  <c:v>22.016732673267327</c:v>
                </c:pt>
                <c:pt idx="2505">
                  <c:v>22.046138613861384</c:v>
                </c:pt>
                <c:pt idx="2506">
                  <c:v>22.075841584158418</c:v>
                </c:pt>
                <c:pt idx="2507">
                  <c:v>22.105841584158416</c:v>
                </c:pt>
                <c:pt idx="2508">
                  <c:v>22.140297029702968</c:v>
                </c:pt>
                <c:pt idx="2509">
                  <c:v>22.171980198019796</c:v>
                </c:pt>
                <c:pt idx="2510">
                  <c:v>22.191584158415836</c:v>
                </c:pt>
                <c:pt idx="2511">
                  <c:v>22.202475247524745</c:v>
                </c:pt>
                <c:pt idx="2512">
                  <c:v>22.205346534653458</c:v>
                </c:pt>
                <c:pt idx="2513">
                  <c:v>22.211782178217817</c:v>
                </c:pt>
                <c:pt idx="2514">
                  <c:v>22.220495049504947</c:v>
                </c:pt>
                <c:pt idx="2515">
                  <c:v>22.242376237623759</c:v>
                </c:pt>
                <c:pt idx="2516">
                  <c:v>22.273861386138613</c:v>
                </c:pt>
                <c:pt idx="2517">
                  <c:v>22.299405940594056</c:v>
                </c:pt>
                <c:pt idx="2518">
                  <c:v>22.318514851485148</c:v>
                </c:pt>
                <c:pt idx="2519">
                  <c:v>22.33792079207921</c:v>
                </c:pt>
                <c:pt idx="2520">
                  <c:v>22.347128712871292</c:v>
                </c:pt>
                <c:pt idx="2521">
                  <c:v>22.356633663366335</c:v>
                </c:pt>
                <c:pt idx="2522">
                  <c:v>22.376732673267327</c:v>
                </c:pt>
                <c:pt idx="2523">
                  <c:v>22.391980198019802</c:v>
                </c:pt>
                <c:pt idx="2524">
                  <c:v>22.406633663366339</c:v>
                </c:pt>
                <c:pt idx="2525">
                  <c:v>22.42514851485149</c:v>
                </c:pt>
                <c:pt idx="2526">
                  <c:v>22.438118811881193</c:v>
                </c:pt>
                <c:pt idx="2527">
                  <c:v>22.460099009900993</c:v>
                </c:pt>
                <c:pt idx="2528">
                  <c:v>22.495049504950504</c:v>
                </c:pt>
                <c:pt idx="2529">
                  <c:v>22.5220792079208</c:v>
                </c:pt>
                <c:pt idx="2530">
                  <c:v>22.545148514851494</c:v>
                </c:pt>
                <c:pt idx="2531">
                  <c:v>22.571485148514864</c:v>
                </c:pt>
                <c:pt idx="2532">
                  <c:v>22.596534653465355</c:v>
                </c:pt>
                <c:pt idx="2533">
                  <c:v>22.627623762376249</c:v>
                </c:pt>
                <c:pt idx="2534">
                  <c:v>22.64643564356437</c:v>
                </c:pt>
                <c:pt idx="2535">
                  <c:v>22.661782178217834</c:v>
                </c:pt>
                <c:pt idx="2536">
                  <c:v>22.674554455445556</c:v>
                </c:pt>
                <c:pt idx="2537">
                  <c:v>22.684851485148524</c:v>
                </c:pt>
                <c:pt idx="2538">
                  <c:v>22.69158415841585</c:v>
                </c:pt>
                <c:pt idx="2539">
                  <c:v>22.709207920792085</c:v>
                </c:pt>
                <c:pt idx="2540">
                  <c:v>22.717722772277234</c:v>
                </c:pt>
                <c:pt idx="2541">
                  <c:v>22.706633663366343</c:v>
                </c:pt>
                <c:pt idx="2542">
                  <c:v>22.701782178217833</c:v>
                </c:pt>
                <c:pt idx="2543">
                  <c:v>22.701683168316841</c:v>
                </c:pt>
                <c:pt idx="2544">
                  <c:v>22.692574257425751</c:v>
                </c:pt>
                <c:pt idx="2545">
                  <c:v>22.671881188118817</c:v>
                </c:pt>
                <c:pt idx="2546">
                  <c:v>22.64465346534654</c:v>
                </c:pt>
                <c:pt idx="2547">
                  <c:v>22.621386138613865</c:v>
                </c:pt>
                <c:pt idx="2548">
                  <c:v>22.588910891089114</c:v>
                </c:pt>
                <c:pt idx="2549">
                  <c:v>22.556534653465356</c:v>
                </c:pt>
                <c:pt idx="2550">
                  <c:v>22.531980198019816</c:v>
                </c:pt>
                <c:pt idx="2551">
                  <c:v>22.491881188118825</c:v>
                </c:pt>
                <c:pt idx="2552">
                  <c:v>22.447326732673279</c:v>
                </c:pt>
                <c:pt idx="2553">
                  <c:v>22.40831683168318</c:v>
                </c:pt>
                <c:pt idx="2554">
                  <c:v>22.364653465346542</c:v>
                </c:pt>
                <c:pt idx="2555">
                  <c:v>22.335247524752486</c:v>
                </c:pt>
                <c:pt idx="2556">
                  <c:v>22.314059405940604</c:v>
                </c:pt>
                <c:pt idx="2557">
                  <c:v>22.288415841584168</c:v>
                </c:pt>
                <c:pt idx="2558">
                  <c:v>22.253465346534664</c:v>
                </c:pt>
                <c:pt idx="2559">
                  <c:v>22.230396039603971</c:v>
                </c:pt>
                <c:pt idx="2560">
                  <c:v>22.21257425742575</c:v>
                </c:pt>
                <c:pt idx="2561">
                  <c:v>22.187722772277237</c:v>
                </c:pt>
                <c:pt idx="2562">
                  <c:v>22.155940594059409</c:v>
                </c:pt>
                <c:pt idx="2563">
                  <c:v>22.136732673267332</c:v>
                </c:pt>
                <c:pt idx="2564">
                  <c:v>22.111386138613867</c:v>
                </c:pt>
                <c:pt idx="2565">
                  <c:v>22.08376237623763</c:v>
                </c:pt>
                <c:pt idx="2566">
                  <c:v>22.034257425742577</c:v>
                </c:pt>
                <c:pt idx="2567">
                  <c:v>21.982277227722772</c:v>
                </c:pt>
                <c:pt idx="2568">
                  <c:v>21.933069306930694</c:v>
                </c:pt>
                <c:pt idx="2569">
                  <c:v>21.880396039603962</c:v>
                </c:pt>
                <c:pt idx="2570">
                  <c:v>21.822574257425742</c:v>
                </c:pt>
                <c:pt idx="2571">
                  <c:v>21.774455445544557</c:v>
                </c:pt>
                <c:pt idx="2572">
                  <c:v>21.730297029702971</c:v>
                </c:pt>
                <c:pt idx="2573">
                  <c:v>21.686336633663363</c:v>
                </c:pt>
                <c:pt idx="2574">
                  <c:v>21.641188118811883</c:v>
                </c:pt>
                <c:pt idx="2575">
                  <c:v>21.599504950495046</c:v>
                </c:pt>
                <c:pt idx="2576">
                  <c:v>21.555544554455437</c:v>
                </c:pt>
                <c:pt idx="2577">
                  <c:v>21.523168316831676</c:v>
                </c:pt>
                <c:pt idx="2578">
                  <c:v>21.488910891089105</c:v>
                </c:pt>
                <c:pt idx="2579">
                  <c:v>21.442673267326729</c:v>
                </c:pt>
                <c:pt idx="2580">
                  <c:v>21.390891089108912</c:v>
                </c:pt>
                <c:pt idx="2581">
                  <c:v>21.327821782178219</c:v>
                </c:pt>
                <c:pt idx="2582">
                  <c:v>21.263168316831688</c:v>
                </c:pt>
                <c:pt idx="2583">
                  <c:v>21.195643564356434</c:v>
                </c:pt>
                <c:pt idx="2584">
                  <c:v>21.123762376237625</c:v>
                </c:pt>
                <c:pt idx="2585">
                  <c:v>21.058613861386139</c:v>
                </c:pt>
                <c:pt idx="2586">
                  <c:v>20.986435643564356</c:v>
                </c:pt>
                <c:pt idx="2587">
                  <c:v>20.911485148514849</c:v>
                </c:pt>
                <c:pt idx="2588">
                  <c:v>20.843267326732668</c:v>
                </c:pt>
                <c:pt idx="2589">
                  <c:v>20.779207920792071</c:v>
                </c:pt>
                <c:pt idx="2590">
                  <c:v>20.71772277227722</c:v>
                </c:pt>
                <c:pt idx="2591">
                  <c:v>20.666831683168315</c:v>
                </c:pt>
                <c:pt idx="2592">
                  <c:v>20.626732673267323</c:v>
                </c:pt>
                <c:pt idx="2593">
                  <c:v>20.576039603960389</c:v>
                </c:pt>
                <c:pt idx="2594">
                  <c:v>20.517425742574254</c:v>
                </c:pt>
                <c:pt idx="2595">
                  <c:v>20.474653465346531</c:v>
                </c:pt>
                <c:pt idx="2596">
                  <c:v>20.448118811881187</c:v>
                </c:pt>
                <c:pt idx="2597">
                  <c:v>20.4019801980198</c:v>
                </c:pt>
                <c:pt idx="2598">
                  <c:v>20.358316831683165</c:v>
                </c:pt>
                <c:pt idx="2599">
                  <c:v>20.301386138613857</c:v>
                </c:pt>
                <c:pt idx="2600">
                  <c:v>20.241089108910884</c:v>
                </c:pt>
                <c:pt idx="2601">
                  <c:v>20.186435643564351</c:v>
                </c:pt>
                <c:pt idx="2602">
                  <c:v>20.116138613861381</c:v>
                </c:pt>
                <c:pt idx="2603">
                  <c:v>20.040990099009896</c:v>
                </c:pt>
                <c:pt idx="2604">
                  <c:v>19.971485148514844</c:v>
                </c:pt>
                <c:pt idx="2605">
                  <c:v>19.901881188118807</c:v>
                </c:pt>
                <c:pt idx="2606">
                  <c:v>19.829702970297024</c:v>
                </c:pt>
                <c:pt idx="2607">
                  <c:v>19.746039603960391</c:v>
                </c:pt>
                <c:pt idx="2608">
                  <c:v>19.660693069306923</c:v>
                </c:pt>
                <c:pt idx="2609">
                  <c:v>19.577920792079201</c:v>
                </c:pt>
                <c:pt idx="2610">
                  <c:v>19.496930693069302</c:v>
                </c:pt>
                <c:pt idx="2611">
                  <c:v>19.424752475247519</c:v>
                </c:pt>
                <c:pt idx="2612">
                  <c:v>19.362079207920786</c:v>
                </c:pt>
                <c:pt idx="2613">
                  <c:v>19.301980198019798</c:v>
                </c:pt>
                <c:pt idx="2614">
                  <c:v>19.234059405940592</c:v>
                </c:pt>
                <c:pt idx="2615">
                  <c:v>19.159009900990096</c:v>
                </c:pt>
                <c:pt idx="2616">
                  <c:v>19.072277227722768</c:v>
                </c:pt>
                <c:pt idx="2617">
                  <c:v>18.975940594059406</c:v>
                </c:pt>
                <c:pt idx="2618">
                  <c:v>18.8809900990099</c:v>
                </c:pt>
                <c:pt idx="2619">
                  <c:v>18.787326732673268</c:v>
                </c:pt>
                <c:pt idx="2620">
                  <c:v>18.692970297029706</c:v>
                </c:pt>
                <c:pt idx="2621">
                  <c:v>18.603564356435648</c:v>
                </c:pt>
                <c:pt idx="2622">
                  <c:v>18.503267326732676</c:v>
                </c:pt>
                <c:pt idx="2623">
                  <c:v>18.399702970297032</c:v>
                </c:pt>
                <c:pt idx="2624">
                  <c:v>18.305742574257426</c:v>
                </c:pt>
                <c:pt idx="2625">
                  <c:v>18.216435643564356</c:v>
                </c:pt>
                <c:pt idx="2626">
                  <c:v>18.120693069306927</c:v>
                </c:pt>
                <c:pt idx="2627">
                  <c:v>18.028514851485149</c:v>
                </c:pt>
                <c:pt idx="2628">
                  <c:v>17.930594059405941</c:v>
                </c:pt>
                <c:pt idx="2629">
                  <c:v>17.823168316831683</c:v>
                </c:pt>
                <c:pt idx="2630">
                  <c:v>17.722772277227723</c:v>
                </c:pt>
                <c:pt idx="2631">
                  <c:v>17.623861386138618</c:v>
                </c:pt>
                <c:pt idx="2632">
                  <c:v>17.525346534653465</c:v>
                </c:pt>
                <c:pt idx="2633">
                  <c:v>17.431386138613863</c:v>
                </c:pt>
                <c:pt idx="2634">
                  <c:v>17.335544554455446</c:v>
                </c:pt>
                <c:pt idx="2635">
                  <c:v>17.243465346534656</c:v>
                </c:pt>
                <c:pt idx="2636">
                  <c:v>17.152277227722774</c:v>
                </c:pt>
                <c:pt idx="2637">
                  <c:v>17.055841584158415</c:v>
                </c:pt>
                <c:pt idx="2638">
                  <c:v>16.953168316831682</c:v>
                </c:pt>
                <c:pt idx="2639">
                  <c:v>16.85118811881188</c:v>
                </c:pt>
                <c:pt idx="2640">
                  <c:v>16.748811881188118</c:v>
                </c:pt>
                <c:pt idx="2641">
                  <c:v>16.649108910891087</c:v>
                </c:pt>
                <c:pt idx="2642">
                  <c:v>16.552277227722769</c:v>
                </c:pt>
                <c:pt idx="2643">
                  <c:v>16.452475247524752</c:v>
                </c:pt>
                <c:pt idx="2644">
                  <c:v>16.354257425742574</c:v>
                </c:pt>
                <c:pt idx="2645">
                  <c:v>16.255940594059403</c:v>
                </c:pt>
                <c:pt idx="2646">
                  <c:v>16.158910891089107</c:v>
                </c:pt>
                <c:pt idx="2647">
                  <c:v>16.068415841584159</c:v>
                </c:pt>
                <c:pt idx="2648">
                  <c:v>15.977326732673266</c:v>
                </c:pt>
                <c:pt idx="2649">
                  <c:v>15.893861386138614</c:v>
                </c:pt>
                <c:pt idx="2650">
                  <c:v>15.803762376237621</c:v>
                </c:pt>
                <c:pt idx="2651">
                  <c:v>15.707326732673266</c:v>
                </c:pt>
                <c:pt idx="2652">
                  <c:v>15.630693069306927</c:v>
                </c:pt>
                <c:pt idx="2653">
                  <c:v>15.555643564356432</c:v>
                </c:pt>
                <c:pt idx="2654">
                  <c:v>15.477623762376236</c:v>
                </c:pt>
                <c:pt idx="2655">
                  <c:v>15.424158415841578</c:v>
                </c:pt>
                <c:pt idx="2656">
                  <c:v>15.370792079207916</c:v>
                </c:pt>
                <c:pt idx="2657">
                  <c:v>15.31435643564356</c:v>
                </c:pt>
                <c:pt idx="2658">
                  <c:v>15.26089108910891</c:v>
                </c:pt>
                <c:pt idx="2659">
                  <c:v>15.211782178217819</c:v>
                </c:pt>
                <c:pt idx="2660">
                  <c:v>15.154653465346531</c:v>
                </c:pt>
                <c:pt idx="2661">
                  <c:v>15.098712871287127</c:v>
                </c:pt>
                <c:pt idx="2662">
                  <c:v>15.04168316831683</c:v>
                </c:pt>
                <c:pt idx="2663">
                  <c:v>14.988217821782175</c:v>
                </c:pt>
                <c:pt idx="2664">
                  <c:v>14.927227722772276</c:v>
                </c:pt>
                <c:pt idx="2665">
                  <c:v>14.868811881188119</c:v>
                </c:pt>
                <c:pt idx="2666">
                  <c:v>14.813960396039606</c:v>
                </c:pt>
                <c:pt idx="2667">
                  <c:v>14.766435643564359</c:v>
                </c:pt>
                <c:pt idx="2668">
                  <c:v>14.72009900990099</c:v>
                </c:pt>
                <c:pt idx="2669">
                  <c:v>14.67891089108911</c:v>
                </c:pt>
                <c:pt idx="2670">
                  <c:v>14.634455445544551</c:v>
                </c:pt>
                <c:pt idx="2671">
                  <c:v>14.597128712871287</c:v>
                </c:pt>
                <c:pt idx="2672">
                  <c:v>14.552277227722771</c:v>
                </c:pt>
                <c:pt idx="2673">
                  <c:v>14.502178217821781</c:v>
                </c:pt>
                <c:pt idx="2674">
                  <c:v>14.456435643564356</c:v>
                </c:pt>
                <c:pt idx="2675">
                  <c:v>14.405049504950494</c:v>
                </c:pt>
                <c:pt idx="2676">
                  <c:v>14.346534653465346</c:v>
                </c:pt>
                <c:pt idx="2677">
                  <c:v>14.296237623762377</c:v>
                </c:pt>
                <c:pt idx="2678">
                  <c:v>14.24178217821782</c:v>
                </c:pt>
                <c:pt idx="2679">
                  <c:v>14.183762376237624</c:v>
                </c:pt>
                <c:pt idx="2680">
                  <c:v>14.138217821782176</c:v>
                </c:pt>
                <c:pt idx="2681">
                  <c:v>14.094653465346532</c:v>
                </c:pt>
                <c:pt idx="2682">
                  <c:v>14.056237623762375</c:v>
                </c:pt>
                <c:pt idx="2683">
                  <c:v>14.014059405940591</c:v>
                </c:pt>
                <c:pt idx="2684">
                  <c:v>13.974455445544553</c:v>
                </c:pt>
                <c:pt idx="2685">
                  <c:v>13.941287128712869</c:v>
                </c:pt>
                <c:pt idx="2686">
                  <c:v>13.908019801980195</c:v>
                </c:pt>
                <c:pt idx="2687">
                  <c:v>13.871584158415839</c:v>
                </c:pt>
                <c:pt idx="2688">
                  <c:v>13.827920792079205</c:v>
                </c:pt>
                <c:pt idx="2689">
                  <c:v>13.789603960396034</c:v>
                </c:pt>
                <c:pt idx="2690">
                  <c:v>13.750099009900984</c:v>
                </c:pt>
                <c:pt idx="2691">
                  <c:v>13.712574257425738</c:v>
                </c:pt>
                <c:pt idx="2692">
                  <c:v>13.670099009900985</c:v>
                </c:pt>
                <c:pt idx="2693">
                  <c:v>13.623861386138609</c:v>
                </c:pt>
                <c:pt idx="2694">
                  <c:v>13.576138613861382</c:v>
                </c:pt>
                <c:pt idx="2695">
                  <c:v>13.533366336633661</c:v>
                </c:pt>
                <c:pt idx="2696">
                  <c:v>13.493960396039602</c:v>
                </c:pt>
                <c:pt idx="2697">
                  <c:v>13.442277227722775</c:v>
                </c:pt>
                <c:pt idx="2698">
                  <c:v>13.396831683168321</c:v>
                </c:pt>
                <c:pt idx="2699">
                  <c:v>13.347623762376239</c:v>
                </c:pt>
                <c:pt idx="2700">
                  <c:v>13.318415841584162</c:v>
                </c:pt>
                <c:pt idx="2701">
                  <c:v>13.295346534653467</c:v>
                </c:pt>
                <c:pt idx="2702">
                  <c:v>13.274158415841585</c:v>
                </c:pt>
                <c:pt idx="2703">
                  <c:v>13.25792079207921</c:v>
                </c:pt>
                <c:pt idx="2704">
                  <c:v>13.243366336633665</c:v>
                </c:pt>
                <c:pt idx="2705">
                  <c:v>13.218316831683172</c:v>
                </c:pt>
                <c:pt idx="2706">
                  <c:v>13.184059405940598</c:v>
                </c:pt>
                <c:pt idx="2707">
                  <c:v>13.160099009900993</c:v>
                </c:pt>
                <c:pt idx="2708">
                  <c:v>13.147623762376238</c:v>
                </c:pt>
                <c:pt idx="2709">
                  <c:v>13.135940594059408</c:v>
                </c:pt>
                <c:pt idx="2710">
                  <c:v>13.120693069306931</c:v>
                </c:pt>
                <c:pt idx="2711">
                  <c:v>13.11059405940594</c:v>
                </c:pt>
                <c:pt idx="2712">
                  <c:v>13.098811881188121</c:v>
                </c:pt>
                <c:pt idx="2713">
                  <c:v>13.090792079207921</c:v>
                </c:pt>
                <c:pt idx="2714">
                  <c:v>13.088712871287131</c:v>
                </c:pt>
                <c:pt idx="2715">
                  <c:v>13.086930693069309</c:v>
                </c:pt>
                <c:pt idx="2716">
                  <c:v>13.092970297029703</c:v>
                </c:pt>
                <c:pt idx="2717">
                  <c:v>13.098019801980199</c:v>
                </c:pt>
                <c:pt idx="2718">
                  <c:v>13.107821782178217</c:v>
                </c:pt>
                <c:pt idx="2719">
                  <c:v>13.121386138613859</c:v>
                </c:pt>
                <c:pt idx="2720">
                  <c:v>13.132178217821782</c:v>
                </c:pt>
                <c:pt idx="2721">
                  <c:v>13.142178217821781</c:v>
                </c:pt>
                <c:pt idx="2722">
                  <c:v>13.152178217821781</c:v>
                </c:pt>
                <c:pt idx="2723">
                  <c:v>13.172871287128713</c:v>
                </c:pt>
                <c:pt idx="2724">
                  <c:v>13.193564356435646</c:v>
                </c:pt>
                <c:pt idx="2725">
                  <c:v>13.213069306930693</c:v>
                </c:pt>
                <c:pt idx="2726">
                  <c:v>13.229108910891087</c:v>
                </c:pt>
                <c:pt idx="2727">
                  <c:v>13.250495049504948</c:v>
                </c:pt>
                <c:pt idx="2728">
                  <c:v>13.269900990099005</c:v>
                </c:pt>
                <c:pt idx="2729">
                  <c:v>13.298415841584152</c:v>
                </c:pt>
                <c:pt idx="2730">
                  <c:v>13.327524752475242</c:v>
                </c:pt>
                <c:pt idx="2731">
                  <c:v>13.354257425742569</c:v>
                </c:pt>
                <c:pt idx="2732">
                  <c:v>13.383267326732668</c:v>
                </c:pt>
                <c:pt idx="2733">
                  <c:v>13.406237623762371</c:v>
                </c:pt>
                <c:pt idx="2734">
                  <c:v>13.428415841584155</c:v>
                </c:pt>
                <c:pt idx="2735">
                  <c:v>13.448415841584156</c:v>
                </c:pt>
                <c:pt idx="2736">
                  <c:v>13.464455445544552</c:v>
                </c:pt>
                <c:pt idx="2737">
                  <c:v>13.482277227722768</c:v>
                </c:pt>
                <c:pt idx="2738">
                  <c:v>13.506831683168313</c:v>
                </c:pt>
                <c:pt idx="2739">
                  <c:v>13.531485148514845</c:v>
                </c:pt>
                <c:pt idx="2740">
                  <c:v>13.557821782178211</c:v>
                </c:pt>
                <c:pt idx="2741">
                  <c:v>13.58683168316831</c:v>
                </c:pt>
                <c:pt idx="2742">
                  <c:v>13.614752475247517</c:v>
                </c:pt>
                <c:pt idx="2743">
                  <c:v>13.644455445544548</c:v>
                </c:pt>
                <c:pt idx="2744">
                  <c:v>13.676831683168311</c:v>
                </c:pt>
                <c:pt idx="2745">
                  <c:v>13.708712871287123</c:v>
                </c:pt>
                <c:pt idx="2746">
                  <c:v>13.740990099009895</c:v>
                </c:pt>
                <c:pt idx="2747">
                  <c:v>13.772277227722766</c:v>
                </c:pt>
                <c:pt idx="2748">
                  <c:v>13.794059405940589</c:v>
                </c:pt>
                <c:pt idx="2749">
                  <c:v>13.820297029702965</c:v>
                </c:pt>
                <c:pt idx="2750">
                  <c:v>13.843663366336628</c:v>
                </c:pt>
                <c:pt idx="2751">
                  <c:v>13.868910891089104</c:v>
                </c:pt>
                <c:pt idx="2752">
                  <c:v>13.891584158415837</c:v>
                </c:pt>
                <c:pt idx="2753">
                  <c:v>13.908514851485144</c:v>
                </c:pt>
                <c:pt idx="2754">
                  <c:v>13.930990099009897</c:v>
                </c:pt>
                <c:pt idx="2755">
                  <c:v>13.955841584158408</c:v>
                </c:pt>
                <c:pt idx="2756">
                  <c:v>13.944950495049499</c:v>
                </c:pt>
                <c:pt idx="2757">
                  <c:v>13.931485148514843</c:v>
                </c:pt>
                <c:pt idx="2758">
                  <c:v>13.922970297029696</c:v>
                </c:pt>
                <c:pt idx="2759">
                  <c:v>13.908712871287122</c:v>
                </c:pt>
                <c:pt idx="2760">
                  <c:v>13.890396039603951</c:v>
                </c:pt>
                <c:pt idx="2761">
                  <c:v>13.872673267326725</c:v>
                </c:pt>
                <c:pt idx="2762">
                  <c:v>13.853465346534644</c:v>
                </c:pt>
                <c:pt idx="2763">
                  <c:v>13.833861386138604</c:v>
                </c:pt>
                <c:pt idx="2764">
                  <c:v>13.803960396039596</c:v>
                </c:pt>
                <c:pt idx="2765">
                  <c:v>13.777722772277221</c:v>
                </c:pt>
                <c:pt idx="2766">
                  <c:v>13.757524752475241</c:v>
                </c:pt>
                <c:pt idx="2767">
                  <c:v>13.742079207920785</c:v>
                </c:pt>
                <c:pt idx="2768">
                  <c:v>13.725742574257421</c:v>
                </c:pt>
                <c:pt idx="2769">
                  <c:v>13.711782178217819</c:v>
                </c:pt>
                <c:pt idx="2770">
                  <c:v>13.699801980198016</c:v>
                </c:pt>
                <c:pt idx="2771">
                  <c:v>13.691188118811876</c:v>
                </c:pt>
                <c:pt idx="2772">
                  <c:v>13.678316831683162</c:v>
                </c:pt>
                <c:pt idx="2773">
                  <c:v>13.660693069306925</c:v>
                </c:pt>
                <c:pt idx="2774">
                  <c:v>13.642376237623754</c:v>
                </c:pt>
                <c:pt idx="2775">
                  <c:v>13.623861386138607</c:v>
                </c:pt>
                <c:pt idx="2776">
                  <c:v>13.616435643564348</c:v>
                </c:pt>
                <c:pt idx="2777">
                  <c:v>13.611584158415832</c:v>
                </c:pt>
                <c:pt idx="2778">
                  <c:v>13.602475247524746</c:v>
                </c:pt>
                <c:pt idx="2779">
                  <c:v>13.591386138613853</c:v>
                </c:pt>
                <c:pt idx="2780">
                  <c:v>13.582871287128706</c:v>
                </c:pt>
                <c:pt idx="2781">
                  <c:v>13.567623762376233</c:v>
                </c:pt>
                <c:pt idx="2782">
                  <c:v>13.560099009900984</c:v>
                </c:pt>
                <c:pt idx="2783">
                  <c:v>13.561287128712864</c:v>
                </c:pt>
                <c:pt idx="2784">
                  <c:v>13.56871287128712</c:v>
                </c:pt>
                <c:pt idx="2785">
                  <c:v>13.579702970297022</c:v>
                </c:pt>
                <c:pt idx="2786">
                  <c:v>13.585346534653461</c:v>
                </c:pt>
                <c:pt idx="2787">
                  <c:v>13.590792079207915</c:v>
                </c:pt>
                <c:pt idx="2788">
                  <c:v>13.602871287128707</c:v>
                </c:pt>
                <c:pt idx="2789">
                  <c:v>13.61742574257425</c:v>
                </c:pt>
                <c:pt idx="2790">
                  <c:v>13.633861386138607</c:v>
                </c:pt>
                <c:pt idx="2791">
                  <c:v>13.650891089108907</c:v>
                </c:pt>
                <c:pt idx="2792">
                  <c:v>13.66386138613861</c:v>
                </c:pt>
                <c:pt idx="2793">
                  <c:v>13.679504950495044</c:v>
                </c:pt>
                <c:pt idx="2794">
                  <c:v>13.69653465346534</c:v>
                </c:pt>
                <c:pt idx="2795">
                  <c:v>13.718217821782174</c:v>
                </c:pt>
                <c:pt idx="2796">
                  <c:v>13.733564356435638</c:v>
                </c:pt>
                <c:pt idx="2797">
                  <c:v>13.752079207920788</c:v>
                </c:pt>
                <c:pt idx="2798">
                  <c:v>13.770891089108906</c:v>
                </c:pt>
                <c:pt idx="2799">
                  <c:v>13.783960396039598</c:v>
                </c:pt>
                <c:pt idx="2800">
                  <c:v>13.797128712871283</c:v>
                </c:pt>
                <c:pt idx="2801">
                  <c:v>13.805940594059404</c:v>
                </c:pt>
                <c:pt idx="2802">
                  <c:v>13.809999999999997</c:v>
                </c:pt>
                <c:pt idx="2803">
                  <c:v>13.810297029702967</c:v>
                </c:pt>
                <c:pt idx="2804">
                  <c:v>13.81158415841584</c:v>
                </c:pt>
                <c:pt idx="2805">
                  <c:v>13.81019801980198</c:v>
                </c:pt>
                <c:pt idx="2806">
                  <c:v>13.813960396039604</c:v>
                </c:pt>
                <c:pt idx="2807">
                  <c:v>13.825346534653466</c:v>
                </c:pt>
                <c:pt idx="2808">
                  <c:v>13.836732673267326</c:v>
                </c:pt>
                <c:pt idx="2809">
                  <c:v>13.838811881188121</c:v>
                </c:pt>
                <c:pt idx="2810">
                  <c:v>13.843267326732676</c:v>
                </c:pt>
                <c:pt idx="2811">
                  <c:v>13.842178217821786</c:v>
                </c:pt>
                <c:pt idx="2812">
                  <c:v>13.85455445544555</c:v>
                </c:pt>
                <c:pt idx="2813">
                  <c:v>13.872277227722778</c:v>
                </c:pt>
                <c:pt idx="2814">
                  <c:v>13.88485148514852</c:v>
                </c:pt>
                <c:pt idx="2815">
                  <c:v>13.889702970297035</c:v>
                </c:pt>
                <c:pt idx="2816">
                  <c:v>13.897623762376243</c:v>
                </c:pt>
                <c:pt idx="2817">
                  <c:v>13.898118811881195</c:v>
                </c:pt>
                <c:pt idx="2818">
                  <c:v>13.900000000000007</c:v>
                </c:pt>
                <c:pt idx="2819">
                  <c:v>13.894059405940601</c:v>
                </c:pt>
                <c:pt idx="2820">
                  <c:v>13.888415841584168</c:v>
                </c:pt>
                <c:pt idx="2821">
                  <c:v>13.88069306930694</c:v>
                </c:pt>
                <c:pt idx="2822">
                  <c:v>13.873267326732682</c:v>
                </c:pt>
                <c:pt idx="2823">
                  <c:v>13.874158415841594</c:v>
                </c:pt>
                <c:pt idx="2824">
                  <c:v>13.870099009901001</c:v>
                </c:pt>
                <c:pt idx="2825">
                  <c:v>13.861386138613872</c:v>
                </c:pt>
                <c:pt idx="2826">
                  <c:v>13.845247524752487</c:v>
                </c:pt>
                <c:pt idx="2827">
                  <c:v>13.834950495049515</c:v>
                </c:pt>
                <c:pt idx="2828">
                  <c:v>13.806930693069319</c:v>
                </c:pt>
                <c:pt idx="2829">
                  <c:v>13.779207920792089</c:v>
                </c:pt>
                <c:pt idx="2830">
                  <c:v>13.749702970297038</c:v>
                </c:pt>
                <c:pt idx="2831">
                  <c:v>13.717623762376247</c:v>
                </c:pt>
                <c:pt idx="2832">
                  <c:v>13.690396039603968</c:v>
                </c:pt>
                <c:pt idx="2833">
                  <c:v>13.660891089108921</c:v>
                </c:pt>
                <c:pt idx="2834">
                  <c:v>13.642277227722781</c:v>
                </c:pt>
                <c:pt idx="2835">
                  <c:v>13.624653465346542</c:v>
                </c:pt>
                <c:pt idx="2836">
                  <c:v>13.614851485148524</c:v>
                </c:pt>
                <c:pt idx="2837">
                  <c:v>13.613663366336644</c:v>
                </c:pt>
                <c:pt idx="2838">
                  <c:v>13.604653465346543</c:v>
                </c:pt>
                <c:pt idx="2839">
                  <c:v>13.599405940594067</c:v>
                </c:pt>
                <c:pt idx="2840">
                  <c:v>13.599009900990106</c:v>
                </c:pt>
                <c:pt idx="2841">
                  <c:v>13.593069306930698</c:v>
                </c:pt>
                <c:pt idx="2842">
                  <c:v>13.589207920792088</c:v>
                </c:pt>
                <c:pt idx="2843">
                  <c:v>13.581287128712878</c:v>
                </c:pt>
                <c:pt idx="2844">
                  <c:v>13.568910891089116</c:v>
                </c:pt>
                <c:pt idx="2845">
                  <c:v>13.553861386138621</c:v>
                </c:pt>
                <c:pt idx="2846">
                  <c:v>13.543564356435651</c:v>
                </c:pt>
                <c:pt idx="2847">
                  <c:v>13.525445544554463</c:v>
                </c:pt>
                <c:pt idx="2848">
                  <c:v>13.513564356435651</c:v>
                </c:pt>
                <c:pt idx="2849">
                  <c:v>13.508316831683176</c:v>
                </c:pt>
                <c:pt idx="2850">
                  <c:v>13.499900990099016</c:v>
                </c:pt>
                <c:pt idx="2851">
                  <c:v>13.497722772277234</c:v>
                </c:pt>
                <c:pt idx="2852">
                  <c:v>13.503960396039611</c:v>
                </c:pt>
                <c:pt idx="2853">
                  <c:v>13.507920792079217</c:v>
                </c:pt>
                <c:pt idx="2854">
                  <c:v>13.510792079207926</c:v>
                </c:pt>
                <c:pt idx="2855">
                  <c:v>13.507821782178226</c:v>
                </c:pt>
                <c:pt idx="2856">
                  <c:v>13.510990099009909</c:v>
                </c:pt>
                <c:pt idx="2857">
                  <c:v>13.533960396039612</c:v>
                </c:pt>
                <c:pt idx="2858">
                  <c:v>13.562673267326741</c:v>
                </c:pt>
                <c:pt idx="2859">
                  <c:v>13.587821782178226</c:v>
                </c:pt>
                <c:pt idx="2860">
                  <c:v>13.616435643564365</c:v>
                </c:pt>
                <c:pt idx="2861">
                  <c:v>13.644455445544565</c:v>
                </c:pt>
                <c:pt idx="2862">
                  <c:v>13.68000000000001</c:v>
                </c:pt>
                <c:pt idx="2863">
                  <c:v>13.712475247524765</c:v>
                </c:pt>
                <c:pt idx="2864">
                  <c:v>13.741188118811891</c:v>
                </c:pt>
                <c:pt idx="2865">
                  <c:v>13.778217821782189</c:v>
                </c:pt>
                <c:pt idx="2866">
                  <c:v>13.814752475247536</c:v>
                </c:pt>
                <c:pt idx="2867">
                  <c:v>13.847821782178228</c:v>
                </c:pt>
                <c:pt idx="2868">
                  <c:v>13.874554455445555</c:v>
                </c:pt>
                <c:pt idx="2869">
                  <c:v>13.894554455445554</c:v>
                </c:pt>
                <c:pt idx="2870">
                  <c:v>13.909306930693079</c:v>
                </c:pt>
                <c:pt idx="2871">
                  <c:v>13.913861386138624</c:v>
                </c:pt>
                <c:pt idx="2872">
                  <c:v>13.919108910891099</c:v>
                </c:pt>
                <c:pt idx="2873">
                  <c:v>13.926633663366347</c:v>
                </c:pt>
                <c:pt idx="2874">
                  <c:v>13.942871287128725</c:v>
                </c:pt>
                <c:pt idx="2875">
                  <c:v>13.965841584158429</c:v>
                </c:pt>
                <c:pt idx="2876">
                  <c:v>13.990000000000011</c:v>
                </c:pt>
                <c:pt idx="2877">
                  <c:v>14.008415841584169</c:v>
                </c:pt>
                <c:pt idx="2878">
                  <c:v>14.015346534653476</c:v>
                </c:pt>
                <c:pt idx="2879">
                  <c:v>14.017920792079217</c:v>
                </c:pt>
                <c:pt idx="2880">
                  <c:v>14.023960396039611</c:v>
                </c:pt>
                <c:pt idx="2881">
                  <c:v>14.035346534653474</c:v>
                </c:pt>
                <c:pt idx="2882">
                  <c:v>14.049702970297039</c:v>
                </c:pt>
                <c:pt idx="2883">
                  <c:v>14.054455445544564</c:v>
                </c:pt>
                <c:pt idx="2884">
                  <c:v>14.060495049504956</c:v>
                </c:pt>
                <c:pt idx="2885">
                  <c:v>14.074950495049512</c:v>
                </c:pt>
                <c:pt idx="2886">
                  <c:v>14.084851485148521</c:v>
                </c:pt>
                <c:pt idx="2887">
                  <c:v>14.10594059405941</c:v>
                </c:pt>
                <c:pt idx="2888">
                  <c:v>14.128613861386143</c:v>
                </c:pt>
                <c:pt idx="2889">
                  <c:v>14.145940594059411</c:v>
                </c:pt>
                <c:pt idx="2890">
                  <c:v>14.161188118811884</c:v>
                </c:pt>
                <c:pt idx="2891">
                  <c:v>14.172178217821783</c:v>
                </c:pt>
                <c:pt idx="2892">
                  <c:v>14.189900990099009</c:v>
                </c:pt>
                <c:pt idx="2893">
                  <c:v>14.210297029702968</c:v>
                </c:pt>
                <c:pt idx="2894">
                  <c:v>14.225247524752472</c:v>
                </c:pt>
                <c:pt idx="2895">
                  <c:v>14.2329702970297</c:v>
                </c:pt>
                <c:pt idx="2896">
                  <c:v>14.234455445544553</c:v>
                </c:pt>
                <c:pt idx="2897">
                  <c:v>14.235445544554455</c:v>
                </c:pt>
                <c:pt idx="2898">
                  <c:v>14.236534653465345</c:v>
                </c:pt>
                <c:pt idx="2899">
                  <c:v>14.244851485148516</c:v>
                </c:pt>
                <c:pt idx="2900">
                  <c:v>14.250396039603963</c:v>
                </c:pt>
                <c:pt idx="2901">
                  <c:v>14.253465346534655</c:v>
                </c:pt>
                <c:pt idx="2902">
                  <c:v>14.275544554455445</c:v>
                </c:pt>
                <c:pt idx="2903">
                  <c:v>14.302475247524752</c:v>
                </c:pt>
                <c:pt idx="2904">
                  <c:v>14.333168316831683</c:v>
                </c:pt>
                <c:pt idx="2905">
                  <c:v>14.363960396039603</c:v>
                </c:pt>
                <c:pt idx="2906">
                  <c:v>14.396534653465348</c:v>
                </c:pt>
                <c:pt idx="2907">
                  <c:v>14.418514851485149</c:v>
                </c:pt>
                <c:pt idx="2908">
                  <c:v>14.443663366336633</c:v>
                </c:pt>
                <c:pt idx="2909">
                  <c:v>14.47108910891089</c:v>
                </c:pt>
                <c:pt idx="2910">
                  <c:v>14.5109900990099</c:v>
                </c:pt>
                <c:pt idx="2911">
                  <c:v>14.552178217821782</c:v>
                </c:pt>
                <c:pt idx="2912">
                  <c:v>14.597326732673267</c:v>
                </c:pt>
                <c:pt idx="2913">
                  <c:v>14.639999999999999</c:v>
                </c:pt>
                <c:pt idx="2914">
                  <c:v>14.678316831683166</c:v>
                </c:pt>
                <c:pt idx="2915">
                  <c:v>14.716039603960395</c:v>
                </c:pt>
                <c:pt idx="2916">
                  <c:v>14.75257425742574</c:v>
                </c:pt>
                <c:pt idx="2917">
                  <c:v>14.790891089108909</c:v>
                </c:pt>
                <c:pt idx="2918">
                  <c:v>14.828613861386136</c:v>
                </c:pt>
                <c:pt idx="2919">
                  <c:v>14.875643564356432</c:v>
                </c:pt>
                <c:pt idx="2920">
                  <c:v>14.923861386138611</c:v>
                </c:pt>
                <c:pt idx="2921">
                  <c:v>14.968415841584156</c:v>
                </c:pt>
                <c:pt idx="2922">
                  <c:v>15.030891089108907</c:v>
                </c:pt>
                <c:pt idx="2923">
                  <c:v>15.092178217821779</c:v>
                </c:pt>
                <c:pt idx="2924">
                  <c:v>15.137920792079207</c:v>
                </c:pt>
                <c:pt idx="2925">
                  <c:v>15.186831683168316</c:v>
                </c:pt>
                <c:pt idx="2926">
                  <c:v>15.235643564356431</c:v>
                </c:pt>
                <c:pt idx="2927">
                  <c:v>15.292574257425738</c:v>
                </c:pt>
                <c:pt idx="2928">
                  <c:v>15.339009900990092</c:v>
                </c:pt>
                <c:pt idx="2929">
                  <c:v>15.387821782178209</c:v>
                </c:pt>
                <c:pt idx="2930">
                  <c:v>15.444752475247519</c:v>
                </c:pt>
                <c:pt idx="2931">
                  <c:v>15.507227722772269</c:v>
                </c:pt>
                <c:pt idx="2932">
                  <c:v>15.575247524752465</c:v>
                </c:pt>
                <c:pt idx="2933">
                  <c:v>15.640792079207909</c:v>
                </c:pt>
                <c:pt idx="2934">
                  <c:v>15.703861386138604</c:v>
                </c:pt>
                <c:pt idx="2935">
                  <c:v>15.760198019801969</c:v>
                </c:pt>
                <c:pt idx="2936">
                  <c:v>15.81029702970296</c:v>
                </c:pt>
                <c:pt idx="2937">
                  <c:v>15.867227722772267</c:v>
                </c:pt>
                <c:pt idx="2938">
                  <c:v>15.923564356435634</c:v>
                </c:pt>
                <c:pt idx="2939">
                  <c:v>15.986633663366327</c:v>
                </c:pt>
                <c:pt idx="2940">
                  <c:v>16.043564356435635</c:v>
                </c:pt>
                <c:pt idx="2941">
                  <c:v>16.107326732673258</c:v>
                </c:pt>
                <c:pt idx="2942">
                  <c:v>16.175346534653453</c:v>
                </c:pt>
                <c:pt idx="2943">
                  <c:v>16.240297029702962</c:v>
                </c:pt>
                <c:pt idx="2944">
                  <c:v>16.310792079207911</c:v>
                </c:pt>
                <c:pt idx="2945">
                  <c:v>16.392475247524743</c:v>
                </c:pt>
                <c:pt idx="2946">
                  <c:v>16.475346534653454</c:v>
                </c:pt>
                <c:pt idx="2947">
                  <c:v>16.561386138613852</c:v>
                </c:pt>
                <c:pt idx="2948">
                  <c:v>16.651683168316818</c:v>
                </c:pt>
                <c:pt idx="2949">
                  <c:v>16.73277227722771</c:v>
                </c:pt>
                <c:pt idx="2950">
                  <c:v>16.823069306930684</c:v>
                </c:pt>
                <c:pt idx="2951">
                  <c:v>16.914653465346525</c:v>
                </c:pt>
                <c:pt idx="2952">
                  <c:v>16.991287128712862</c:v>
                </c:pt>
                <c:pt idx="2953">
                  <c:v>17.062970297029693</c:v>
                </c:pt>
                <c:pt idx="2954">
                  <c:v>17.144059405940581</c:v>
                </c:pt>
                <c:pt idx="2955">
                  <c:v>17.21772277227722</c:v>
                </c:pt>
                <c:pt idx="2956">
                  <c:v>17.291386138613852</c:v>
                </c:pt>
                <c:pt idx="2957">
                  <c:v>17.361287128712863</c:v>
                </c:pt>
                <c:pt idx="2958">
                  <c:v>17.421287128712866</c:v>
                </c:pt>
                <c:pt idx="2959">
                  <c:v>17.480693069306923</c:v>
                </c:pt>
                <c:pt idx="2960">
                  <c:v>17.533861386138607</c:v>
                </c:pt>
                <c:pt idx="2961">
                  <c:v>17.585742574257416</c:v>
                </c:pt>
                <c:pt idx="2962">
                  <c:v>17.645049504950485</c:v>
                </c:pt>
                <c:pt idx="2963">
                  <c:v>17.700693069306922</c:v>
                </c:pt>
                <c:pt idx="2964">
                  <c:v>17.748316831683159</c:v>
                </c:pt>
                <c:pt idx="2965">
                  <c:v>17.797821782178207</c:v>
                </c:pt>
                <c:pt idx="2966">
                  <c:v>17.849801980198009</c:v>
                </c:pt>
                <c:pt idx="2967">
                  <c:v>17.915346534653455</c:v>
                </c:pt>
                <c:pt idx="2968">
                  <c:v>17.974059405940583</c:v>
                </c:pt>
                <c:pt idx="2969">
                  <c:v>18.043960396039594</c:v>
                </c:pt>
                <c:pt idx="2970">
                  <c:v>18.121287128712861</c:v>
                </c:pt>
                <c:pt idx="2971">
                  <c:v>18.186237623762366</c:v>
                </c:pt>
                <c:pt idx="2972">
                  <c:v>18.266039603960387</c:v>
                </c:pt>
                <c:pt idx="2973">
                  <c:v>18.33782178217821</c:v>
                </c:pt>
                <c:pt idx="2974">
                  <c:v>18.410198019801975</c:v>
                </c:pt>
                <c:pt idx="2975">
                  <c:v>18.475742574257417</c:v>
                </c:pt>
                <c:pt idx="2976">
                  <c:v>18.522772277227716</c:v>
                </c:pt>
                <c:pt idx="2977">
                  <c:v>18.570396039603953</c:v>
                </c:pt>
                <c:pt idx="2978">
                  <c:v>18.603861386138608</c:v>
                </c:pt>
                <c:pt idx="2979">
                  <c:v>18.636039603960388</c:v>
                </c:pt>
                <c:pt idx="2980">
                  <c:v>18.681782178217816</c:v>
                </c:pt>
                <c:pt idx="2981">
                  <c:v>18.72514851485148</c:v>
                </c:pt>
                <c:pt idx="2982">
                  <c:v>18.763465346534645</c:v>
                </c:pt>
                <c:pt idx="2983">
                  <c:v>18.79752475247524</c:v>
                </c:pt>
                <c:pt idx="2984">
                  <c:v>18.852574257425736</c:v>
                </c:pt>
                <c:pt idx="2985">
                  <c:v>18.899009900990091</c:v>
                </c:pt>
                <c:pt idx="2986">
                  <c:v>18.939900990099005</c:v>
                </c:pt>
                <c:pt idx="2987">
                  <c:v>18.987524752475242</c:v>
                </c:pt>
                <c:pt idx="2988">
                  <c:v>19.022772277227716</c:v>
                </c:pt>
                <c:pt idx="2989">
                  <c:v>19.061188118811877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table!$F$7</c:f>
              <c:strCache>
                <c:ptCount val="1"/>
                <c:pt idx="0">
                  <c:v>Band Up</c:v>
                </c:pt>
              </c:strCache>
            </c:strRef>
          </c:tx>
          <c:marker>
            <c:symbol val="none"/>
          </c:marker>
          <c:cat>
            <c:numRef>
              <c:f>table!$B$8:$B$2997</c:f>
              <c:numCache>
                <c:formatCode>m/d/yyyy</c:formatCode>
                <c:ptCount val="2990"/>
                <c:pt idx="0">
                  <c:v>40998</c:v>
                </c:pt>
                <c:pt idx="1">
                  <c:v>40997</c:v>
                </c:pt>
                <c:pt idx="2">
                  <c:v>40996</c:v>
                </c:pt>
                <c:pt idx="3">
                  <c:v>40995</c:v>
                </c:pt>
                <c:pt idx="4">
                  <c:v>40994</c:v>
                </c:pt>
                <c:pt idx="5">
                  <c:v>40991</c:v>
                </c:pt>
                <c:pt idx="6">
                  <c:v>40990</c:v>
                </c:pt>
                <c:pt idx="7">
                  <c:v>40989</c:v>
                </c:pt>
                <c:pt idx="8">
                  <c:v>40988</c:v>
                </c:pt>
                <c:pt idx="9">
                  <c:v>40987</c:v>
                </c:pt>
                <c:pt idx="10">
                  <c:v>40984</c:v>
                </c:pt>
                <c:pt idx="11">
                  <c:v>40983</c:v>
                </c:pt>
                <c:pt idx="12">
                  <c:v>40982</c:v>
                </c:pt>
                <c:pt idx="13">
                  <c:v>40981</c:v>
                </c:pt>
                <c:pt idx="14">
                  <c:v>40980</c:v>
                </c:pt>
                <c:pt idx="15">
                  <c:v>40977</c:v>
                </c:pt>
                <c:pt idx="16">
                  <c:v>40976</c:v>
                </c:pt>
                <c:pt idx="17">
                  <c:v>40975</c:v>
                </c:pt>
                <c:pt idx="18">
                  <c:v>40974</c:v>
                </c:pt>
                <c:pt idx="19">
                  <c:v>40973</c:v>
                </c:pt>
                <c:pt idx="20">
                  <c:v>40970</c:v>
                </c:pt>
                <c:pt idx="21">
                  <c:v>40969</c:v>
                </c:pt>
                <c:pt idx="22">
                  <c:v>40968</c:v>
                </c:pt>
                <c:pt idx="23">
                  <c:v>40967</c:v>
                </c:pt>
                <c:pt idx="24">
                  <c:v>40966</c:v>
                </c:pt>
                <c:pt idx="25">
                  <c:v>40963</c:v>
                </c:pt>
                <c:pt idx="26">
                  <c:v>40962</c:v>
                </c:pt>
                <c:pt idx="27">
                  <c:v>40961</c:v>
                </c:pt>
                <c:pt idx="28">
                  <c:v>40960</c:v>
                </c:pt>
                <c:pt idx="29">
                  <c:v>40956</c:v>
                </c:pt>
                <c:pt idx="30">
                  <c:v>40955</c:v>
                </c:pt>
                <c:pt idx="31">
                  <c:v>40954</c:v>
                </c:pt>
                <c:pt idx="32">
                  <c:v>40953</c:v>
                </c:pt>
                <c:pt idx="33">
                  <c:v>40952</c:v>
                </c:pt>
                <c:pt idx="34">
                  <c:v>40949</c:v>
                </c:pt>
                <c:pt idx="35">
                  <c:v>40948</c:v>
                </c:pt>
                <c:pt idx="36">
                  <c:v>40947</c:v>
                </c:pt>
                <c:pt idx="37">
                  <c:v>40946</c:v>
                </c:pt>
                <c:pt idx="38">
                  <c:v>40945</c:v>
                </c:pt>
                <c:pt idx="39">
                  <c:v>40942</c:v>
                </c:pt>
                <c:pt idx="40">
                  <c:v>40941</c:v>
                </c:pt>
                <c:pt idx="41">
                  <c:v>40940</c:v>
                </c:pt>
                <c:pt idx="42">
                  <c:v>40939</c:v>
                </c:pt>
                <c:pt idx="43">
                  <c:v>40938</c:v>
                </c:pt>
                <c:pt idx="44">
                  <c:v>40935</c:v>
                </c:pt>
                <c:pt idx="45">
                  <c:v>40934</c:v>
                </c:pt>
                <c:pt idx="46">
                  <c:v>40933</c:v>
                </c:pt>
                <c:pt idx="47">
                  <c:v>40932</c:v>
                </c:pt>
                <c:pt idx="48">
                  <c:v>40931</c:v>
                </c:pt>
                <c:pt idx="49">
                  <c:v>40928</c:v>
                </c:pt>
                <c:pt idx="50">
                  <c:v>40927</c:v>
                </c:pt>
                <c:pt idx="51">
                  <c:v>40926</c:v>
                </c:pt>
                <c:pt idx="52">
                  <c:v>40925</c:v>
                </c:pt>
                <c:pt idx="53">
                  <c:v>40921</c:v>
                </c:pt>
                <c:pt idx="54">
                  <c:v>40920</c:v>
                </c:pt>
                <c:pt idx="55">
                  <c:v>40919</c:v>
                </c:pt>
                <c:pt idx="56">
                  <c:v>40918</c:v>
                </c:pt>
                <c:pt idx="57">
                  <c:v>40917</c:v>
                </c:pt>
                <c:pt idx="58">
                  <c:v>40914</c:v>
                </c:pt>
                <c:pt idx="59">
                  <c:v>40913</c:v>
                </c:pt>
                <c:pt idx="60">
                  <c:v>40912</c:v>
                </c:pt>
                <c:pt idx="61">
                  <c:v>40911</c:v>
                </c:pt>
                <c:pt idx="62">
                  <c:v>40907</c:v>
                </c:pt>
                <c:pt idx="63">
                  <c:v>40906</c:v>
                </c:pt>
                <c:pt idx="64">
                  <c:v>40905</c:v>
                </c:pt>
                <c:pt idx="65">
                  <c:v>40904</c:v>
                </c:pt>
                <c:pt idx="66">
                  <c:v>40900</c:v>
                </c:pt>
                <c:pt idx="67">
                  <c:v>40899</c:v>
                </c:pt>
                <c:pt idx="68">
                  <c:v>40898</c:v>
                </c:pt>
                <c:pt idx="69">
                  <c:v>40897</c:v>
                </c:pt>
                <c:pt idx="70">
                  <c:v>40896</c:v>
                </c:pt>
                <c:pt idx="71">
                  <c:v>40893</c:v>
                </c:pt>
                <c:pt idx="72">
                  <c:v>40892</c:v>
                </c:pt>
                <c:pt idx="73">
                  <c:v>40891</c:v>
                </c:pt>
                <c:pt idx="74">
                  <c:v>40890</c:v>
                </c:pt>
                <c:pt idx="75">
                  <c:v>40889</c:v>
                </c:pt>
                <c:pt idx="76">
                  <c:v>40886</c:v>
                </c:pt>
                <c:pt idx="77">
                  <c:v>40885</c:v>
                </c:pt>
                <c:pt idx="78">
                  <c:v>40884</c:v>
                </c:pt>
                <c:pt idx="79">
                  <c:v>40883</c:v>
                </c:pt>
                <c:pt idx="80">
                  <c:v>40882</c:v>
                </c:pt>
                <c:pt idx="81">
                  <c:v>40879</c:v>
                </c:pt>
                <c:pt idx="82">
                  <c:v>40878</c:v>
                </c:pt>
                <c:pt idx="83">
                  <c:v>40877</c:v>
                </c:pt>
                <c:pt idx="84">
                  <c:v>40876</c:v>
                </c:pt>
                <c:pt idx="85">
                  <c:v>40875</c:v>
                </c:pt>
                <c:pt idx="86">
                  <c:v>40872</c:v>
                </c:pt>
                <c:pt idx="87">
                  <c:v>40870</c:v>
                </c:pt>
                <c:pt idx="88">
                  <c:v>40869</c:v>
                </c:pt>
                <c:pt idx="89">
                  <c:v>40868</c:v>
                </c:pt>
                <c:pt idx="90">
                  <c:v>40865</c:v>
                </c:pt>
                <c:pt idx="91">
                  <c:v>40864</c:v>
                </c:pt>
                <c:pt idx="92">
                  <c:v>40863</c:v>
                </c:pt>
                <c:pt idx="93">
                  <c:v>40862</c:v>
                </c:pt>
                <c:pt idx="94">
                  <c:v>40861</c:v>
                </c:pt>
                <c:pt idx="95">
                  <c:v>40858</c:v>
                </c:pt>
                <c:pt idx="96">
                  <c:v>40857</c:v>
                </c:pt>
                <c:pt idx="97">
                  <c:v>40856</c:v>
                </c:pt>
                <c:pt idx="98">
                  <c:v>40855</c:v>
                </c:pt>
                <c:pt idx="99">
                  <c:v>40854</c:v>
                </c:pt>
                <c:pt idx="100">
                  <c:v>40851</c:v>
                </c:pt>
                <c:pt idx="101">
                  <c:v>40850</c:v>
                </c:pt>
                <c:pt idx="102">
                  <c:v>40849</c:v>
                </c:pt>
                <c:pt idx="103">
                  <c:v>40848</c:v>
                </c:pt>
                <c:pt idx="104">
                  <c:v>40847</c:v>
                </c:pt>
                <c:pt idx="105">
                  <c:v>40844</c:v>
                </c:pt>
                <c:pt idx="106">
                  <c:v>40843</c:v>
                </c:pt>
                <c:pt idx="107">
                  <c:v>40842</c:v>
                </c:pt>
                <c:pt idx="108">
                  <c:v>40841</c:v>
                </c:pt>
                <c:pt idx="109">
                  <c:v>40840</c:v>
                </c:pt>
                <c:pt idx="110">
                  <c:v>40837</c:v>
                </c:pt>
                <c:pt idx="111">
                  <c:v>40836</c:v>
                </c:pt>
                <c:pt idx="112">
                  <c:v>40835</c:v>
                </c:pt>
                <c:pt idx="113">
                  <c:v>40834</c:v>
                </c:pt>
                <c:pt idx="114">
                  <c:v>40833</c:v>
                </c:pt>
                <c:pt idx="115">
                  <c:v>40830</c:v>
                </c:pt>
                <c:pt idx="116">
                  <c:v>40829</c:v>
                </c:pt>
                <c:pt idx="117">
                  <c:v>40828</c:v>
                </c:pt>
                <c:pt idx="118">
                  <c:v>40827</c:v>
                </c:pt>
                <c:pt idx="119">
                  <c:v>40826</c:v>
                </c:pt>
                <c:pt idx="120">
                  <c:v>40823</c:v>
                </c:pt>
                <c:pt idx="121">
                  <c:v>40822</c:v>
                </c:pt>
                <c:pt idx="122">
                  <c:v>40821</c:v>
                </c:pt>
                <c:pt idx="123">
                  <c:v>40820</c:v>
                </c:pt>
                <c:pt idx="124">
                  <c:v>40819</c:v>
                </c:pt>
                <c:pt idx="125">
                  <c:v>40816</c:v>
                </c:pt>
                <c:pt idx="126">
                  <c:v>40815</c:v>
                </c:pt>
                <c:pt idx="127">
                  <c:v>40814</c:v>
                </c:pt>
                <c:pt idx="128">
                  <c:v>40813</c:v>
                </c:pt>
                <c:pt idx="129">
                  <c:v>40812</c:v>
                </c:pt>
                <c:pt idx="130">
                  <c:v>40809</c:v>
                </c:pt>
                <c:pt idx="131">
                  <c:v>40808</c:v>
                </c:pt>
                <c:pt idx="132">
                  <c:v>40807</c:v>
                </c:pt>
                <c:pt idx="133">
                  <c:v>40806</c:v>
                </c:pt>
                <c:pt idx="134">
                  <c:v>40805</c:v>
                </c:pt>
                <c:pt idx="135">
                  <c:v>40802</c:v>
                </c:pt>
                <c:pt idx="136">
                  <c:v>40801</c:v>
                </c:pt>
                <c:pt idx="137">
                  <c:v>40800</c:v>
                </c:pt>
                <c:pt idx="138">
                  <c:v>40799</c:v>
                </c:pt>
                <c:pt idx="139">
                  <c:v>40798</c:v>
                </c:pt>
                <c:pt idx="140">
                  <c:v>40795</c:v>
                </c:pt>
                <c:pt idx="141">
                  <c:v>40794</c:v>
                </c:pt>
                <c:pt idx="142">
                  <c:v>40793</c:v>
                </c:pt>
                <c:pt idx="143">
                  <c:v>40792</c:v>
                </c:pt>
                <c:pt idx="144">
                  <c:v>40788</c:v>
                </c:pt>
                <c:pt idx="145">
                  <c:v>40787</c:v>
                </c:pt>
                <c:pt idx="146">
                  <c:v>40786</c:v>
                </c:pt>
                <c:pt idx="147">
                  <c:v>40785</c:v>
                </c:pt>
                <c:pt idx="148">
                  <c:v>40784</c:v>
                </c:pt>
                <c:pt idx="149">
                  <c:v>40781</c:v>
                </c:pt>
                <c:pt idx="150">
                  <c:v>40780</c:v>
                </c:pt>
                <c:pt idx="151">
                  <c:v>40779</c:v>
                </c:pt>
                <c:pt idx="152">
                  <c:v>40778</c:v>
                </c:pt>
                <c:pt idx="153">
                  <c:v>40777</c:v>
                </c:pt>
                <c:pt idx="154">
                  <c:v>40774</c:v>
                </c:pt>
                <c:pt idx="155">
                  <c:v>40773</c:v>
                </c:pt>
                <c:pt idx="156">
                  <c:v>40772</c:v>
                </c:pt>
                <c:pt idx="157">
                  <c:v>40771</c:v>
                </c:pt>
                <c:pt idx="158">
                  <c:v>40770</c:v>
                </c:pt>
                <c:pt idx="159">
                  <c:v>40767</c:v>
                </c:pt>
                <c:pt idx="160">
                  <c:v>40766</c:v>
                </c:pt>
                <c:pt idx="161">
                  <c:v>40765</c:v>
                </c:pt>
                <c:pt idx="162">
                  <c:v>40764</c:v>
                </c:pt>
                <c:pt idx="163">
                  <c:v>40763</c:v>
                </c:pt>
                <c:pt idx="164">
                  <c:v>40760</c:v>
                </c:pt>
                <c:pt idx="165">
                  <c:v>40759</c:v>
                </c:pt>
                <c:pt idx="166">
                  <c:v>40758</c:v>
                </c:pt>
                <c:pt idx="167">
                  <c:v>40757</c:v>
                </c:pt>
                <c:pt idx="168">
                  <c:v>40756</c:v>
                </c:pt>
                <c:pt idx="169">
                  <c:v>40753</c:v>
                </c:pt>
                <c:pt idx="170">
                  <c:v>40752</c:v>
                </c:pt>
                <c:pt idx="171">
                  <c:v>40751</c:v>
                </c:pt>
                <c:pt idx="172">
                  <c:v>40750</c:v>
                </c:pt>
                <c:pt idx="173">
                  <c:v>40749</c:v>
                </c:pt>
                <c:pt idx="174">
                  <c:v>40746</c:v>
                </c:pt>
                <c:pt idx="175">
                  <c:v>40745</c:v>
                </c:pt>
                <c:pt idx="176">
                  <c:v>40744</c:v>
                </c:pt>
                <c:pt idx="177">
                  <c:v>40743</c:v>
                </c:pt>
                <c:pt idx="178">
                  <c:v>40742</c:v>
                </c:pt>
                <c:pt idx="179">
                  <c:v>40739</c:v>
                </c:pt>
                <c:pt idx="180">
                  <c:v>40738</c:v>
                </c:pt>
                <c:pt idx="181">
                  <c:v>40737</c:v>
                </c:pt>
                <c:pt idx="182">
                  <c:v>40736</c:v>
                </c:pt>
                <c:pt idx="183">
                  <c:v>40735</c:v>
                </c:pt>
                <c:pt idx="184">
                  <c:v>40732</c:v>
                </c:pt>
                <c:pt idx="185">
                  <c:v>40731</c:v>
                </c:pt>
                <c:pt idx="186">
                  <c:v>40730</c:v>
                </c:pt>
                <c:pt idx="187">
                  <c:v>40729</c:v>
                </c:pt>
                <c:pt idx="188">
                  <c:v>40725</c:v>
                </c:pt>
                <c:pt idx="189">
                  <c:v>40724</c:v>
                </c:pt>
                <c:pt idx="190">
                  <c:v>40723</c:v>
                </c:pt>
                <c:pt idx="191">
                  <c:v>40722</c:v>
                </c:pt>
                <c:pt idx="192">
                  <c:v>40721</c:v>
                </c:pt>
                <c:pt idx="193">
                  <c:v>40718</c:v>
                </c:pt>
                <c:pt idx="194">
                  <c:v>40717</c:v>
                </c:pt>
                <c:pt idx="195">
                  <c:v>40716</c:v>
                </c:pt>
                <c:pt idx="196">
                  <c:v>40715</c:v>
                </c:pt>
                <c:pt idx="197">
                  <c:v>40714</c:v>
                </c:pt>
                <c:pt idx="198">
                  <c:v>40711</c:v>
                </c:pt>
                <c:pt idx="199">
                  <c:v>40710</c:v>
                </c:pt>
                <c:pt idx="200">
                  <c:v>40709</c:v>
                </c:pt>
                <c:pt idx="201">
                  <c:v>40708</c:v>
                </c:pt>
                <c:pt idx="202">
                  <c:v>40707</c:v>
                </c:pt>
                <c:pt idx="203">
                  <c:v>40704</c:v>
                </c:pt>
                <c:pt idx="204">
                  <c:v>40703</c:v>
                </c:pt>
                <c:pt idx="205">
                  <c:v>40702</c:v>
                </c:pt>
                <c:pt idx="206">
                  <c:v>40701</c:v>
                </c:pt>
                <c:pt idx="207">
                  <c:v>40700</c:v>
                </c:pt>
                <c:pt idx="208">
                  <c:v>40697</c:v>
                </c:pt>
                <c:pt idx="209">
                  <c:v>40696</c:v>
                </c:pt>
                <c:pt idx="210">
                  <c:v>40695</c:v>
                </c:pt>
                <c:pt idx="211">
                  <c:v>40694</c:v>
                </c:pt>
                <c:pt idx="212">
                  <c:v>40690</c:v>
                </c:pt>
                <c:pt idx="213">
                  <c:v>40689</c:v>
                </c:pt>
                <c:pt idx="214">
                  <c:v>40688</c:v>
                </c:pt>
                <c:pt idx="215">
                  <c:v>40687</c:v>
                </c:pt>
                <c:pt idx="216">
                  <c:v>40686</c:v>
                </c:pt>
                <c:pt idx="217">
                  <c:v>40683</c:v>
                </c:pt>
                <c:pt idx="218">
                  <c:v>40682</c:v>
                </c:pt>
                <c:pt idx="219">
                  <c:v>40681</c:v>
                </c:pt>
                <c:pt idx="220">
                  <c:v>40680</c:v>
                </c:pt>
                <c:pt idx="221">
                  <c:v>40679</c:v>
                </c:pt>
                <c:pt idx="222">
                  <c:v>40676</c:v>
                </c:pt>
                <c:pt idx="223">
                  <c:v>40675</c:v>
                </c:pt>
                <c:pt idx="224">
                  <c:v>40674</c:v>
                </c:pt>
                <c:pt idx="225">
                  <c:v>40673</c:v>
                </c:pt>
                <c:pt idx="226">
                  <c:v>40672</c:v>
                </c:pt>
                <c:pt idx="227">
                  <c:v>40669</c:v>
                </c:pt>
                <c:pt idx="228">
                  <c:v>40668</c:v>
                </c:pt>
                <c:pt idx="229">
                  <c:v>40667</c:v>
                </c:pt>
                <c:pt idx="230">
                  <c:v>40666</c:v>
                </c:pt>
                <c:pt idx="231">
                  <c:v>40665</c:v>
                </c:pt>
                <c:pt idx="232">
                  <c:v>40662</c:v>
                </c:pt>
                <c:pt idx="233">
                  <c:v>40661</c:v>
                </c:pt>
                <c:pt idx="234">
                  <c:v>40660</c:v>
                </c:pt>
                <c:pt idx="235">
                  <c:v>40659</c:v>
                </c:pt>
                <c:pt idx="236">
                  <c:v>40658</c:v>
                </c:pt>
                <c:pt idx="237">
                  <c:v>40654</c:v>
                </c:pt>
                <c:pt idx="238">
                  <c:v>40653</c:v>
                </c:pt>
                <c:pt idx="239">
                  <c:v>40652</c:v>
                </c:pt>
                <c:pt idx="240">
                  <c:v>40651</c:v>
                </c:pt>
                <c:pt idx="241">
                  <c:v>40648</c:v>
                </c:pt>
                <c:pt idx="242">
                  <c:v>40647</c:v>
                </c:pt>
                <c:pt idx="243">
                  <c:v>40646</c:v>
                </c:pt>
                <c:pt idx="244">
                  <c:v>40645</c:v>
                </c:pt>
                <c:pt idx="245">
                  <c:v>40644</c:v>
                </c:pt>
                <c:pt idx="246">
                  <c:v>40641</c:v>
                </c:pt>
                <c:pt idx="247">
                  <c:v>40640</c:v>
                </c:pt>
                <c:pt idx="248">
                  <c:v>40639</c:v>
                </c:pt>
                <c:pt idx="249">
                  <c:v>40638</c:v>
                </c:pt>
                <c:pt idx="250">
                  <c:v>40637</c:v>
                </c:pt>
                <c:pt idx="251">
                  <c:v>40634</c:v>
                </c:pt>
                <c:pt idx="252">
                  <c:v>40633</c:v>
                </c:pt>
                <c:pt idx="253">
                  <c:v>40632</c:v>
                </c:pt>
                <c:pt idx="254">
                  <c:v>40631</c:v>
                </c:pt>
                <c:pt idx="255">
                  <c:v>40630</c:v>
                </c:pt>
                <c:pt idx="256">
                  <c:v>40627</c:v>
                </c:pt>
                <c:pt idx="257">
                  <c:v>40626</c:v>
                </c:pt>
                <c:pt idx="258">
                  <c:v>40625</c:v>
                </c:pt>
                <c:pt idx="259">
                  <c:v>40624</c:v>
                </c:pt>
                <c:pt idx="260">
                  <c:v>40623</c:v>
                </c:pt>
                <c:pt idx="261">
                  <c:v>40620</c:v>
                </c:pt>
                <c:pt idx="262">
                  <c:v>40619</c:v>
                </c:pt>
                <c:pt idx="263">
                  <c:v>40618</c:v>
                </c:pt>
                <c:pt idx="264">
                  <c:v>40617</c:v>
                </c:pt>
                <c:pt idx="265">
                  <c:v>40616</c:v>
                </c:pt>
                <c:pt idx="266">
                  <c:v>40613</c:v>
                </c:pt>
                <c:pt idx="267">
                  <c:v>40612</c:v>
                </c:pt>
                <c:pt idx="268">
                  <c:v>40611</c:v>
                </c:pt>
                <c:pt idx="269">
                  <c:v>40610</c:v>
                </c:pt>
                <c:pt idx="270">
                  <c:v>40609</c:v>
                </c:pt>
                <c:pt idx="271">
                  <c:v>40606</c:v>
                </c:pt>
                <c:pt idx="272">
                  <c:v>40605</c:v>
                </c:pt>
                <c:pt idx="273">
                  <c:v>40604</c:v>
                </c:pt>
                <c:pt idx="274">
                  <c:v>40603</c:v>
                </c:pt>
                <c:pt idx="275">
                  <c:v>40602</c:v>
                </c:pt>
                <c:pt idx="276">
                  <c:v>40599</c:v>
                </c:pt>
                <c:pt idx="277">
                  <c:v>40598</c:v>
                </c:pt>
                <c:pt idx="278">
                  <c:v>40597</c:v>
                </c:pt>
                <c:pt idx="279">
                  <c:v>40596</c:v>
                </c:pt>
                <c:pt idx="280">
                  <c:v>40592</c:v>
                </c:pt>
                <c:pt idx="281">
                  <c:v>40591</c:v>
                </c:pt>
                <c:pt idx="282">
                  <c:v>40590</c:v>
                </c:pt>
                <c:pt idx="283">
                  <c:v>40589</c:v>
                </c:pt>
                <c:pt idx="284">
                  <c:v>40588</c:v>
                </c:pt>
                <c:pt idx="285">
                  <c:v>40585</c:v>
                </c:pt>
                <c:pt idx="286">
                  <c:v>40584</c:v>
                </c:pt>
                <c:pt idx="287">
                  <c:v>40583</c:v>
                </c:pt>
                <c:pt idx="288">
                  <c:v>40582</c:v>
                </c:pt>
                <c:pt idx="289">
                  <c:v>40581</c:v>
                </c:pt>
                <c:pt idx="290">
                  <c:v>40578</c:v>
                </c:pt>
                <c:pt idx="291">
                  <c:v>40577</c:v>
                </c:pt>
                <c:pt idx="292">
                  <c:v>40576</c:v>
                </c:pt>
                <c:pt idx="293">
                  <c:v>40575</c:v>
                </c:pt>
                <c:pt idx="294">
                  <c:v>40574</c:v>
                </c:pt>
                <c:pt idx="295">
                  <c:v>40571</c:v>
                </c:pt>
                <c:pt idx="296">
                  <c:v>40570</c:v>
                </c:pt>
                <c:pt idx="297">
                  <c:v>40569</c:v>
                </c:pt>
                <c:pt idx="298">
                  <c:v>40568</c:v>
                </c:pt>
                <c:pt idx="299">
                  <c:v>40567</c:v>
                </c:pt>
                <c:pt idx="300">
                  <c:v>40564</c:v>
                </c:pt>
                <c:pt idx="301">
                  <c:v>40563</c:v>
                </c:pt>
                <c:pt idx="302">
                  <c:v>40562</c:v>
                </c:pt>
                <c:pt idx="303">
                  <c:v>40561</c:v>
                </c:pt>
                <c:pt idx="304">
                  <c:v>40557</c:v>
                </c:pt>
                <c:pt idx="305">
                  <c:v>40556</c:v>
                </c:pt>
                <c:pt idx="306">
                  <c:v>40555</c:v>
                </c:pt>
                <c:pt idx="307">
                  <c:v>40554</c:v>
                </c:pt>
                <c:pt idx="308">
                  <c:v>40553</c:v>
                </c:pt>
                <c:pt idx="309">
                  <c:v>40550</c:v>
                </c:pt>
                <c:pt idx="310">
                  <c:v>40549</c:v>
                </c:pt>
                <c:pt idx="311">
                  <c:v>40548</c:v>
                </c:pt>
                <c:pt idx="312">
                  <c:v>40547</c:v>
                </c:pt>
                <c:pt idx="313">
                  <c:v>40546</c:v>
                </c:pt>
                <c:pt idx="314">
                  <c:v>40543</c:v>
                </c:pt>
                <c:pt idx="315">
                  <c:v>40542</c:v>
                </c:pt>
                <c:pt idx="316">
                  <c:v>40541</c:v>
                </c:pt>
                <c:pt idx="317">
                  <c:v>40540</c:v>
                </c:pt>
                <c:pt idx="318">
                  <c:v>40539</c:v>
                </c:pt>
                <c:pt idx="319">
                  <c:v>40535</c:v>
                </c:pt>
                <c:pt idx="320">
                  <c:v>40534</c:v>
                </c:pt>
                <c:pt idx="321">
                  <c:v>40533</c:v>
                </c:pt>
                <c:pt idx="322">
                  <c:v>40532</c:v>
                </c:pt>
                <c:pt idx="323">
                  <c:v>40529</c:v>
                </c:pt>
                <c:pt idx="324">
                  <c:v>40528</c:v>
                </c:pt>
                <c:pt idx="325">
                  <c:v>40527</c:v>
                </c:pt>
                <c:pt idx="326">
                  <c:v>40526</c:v>
                </c:pt>
                <c:pt idx="327">
                  <c:v>40525</c:v>
                </c:pt>
                <c:pt idx="328">
                  <c:v>40522</c:v>
                </c:pt>
                <c:pt idx="329">
                  <c:v>40521</c:v>
                </c:pt>
                <c:pt idx="330">
                  <c:v>40520</c:v>
                </c:pt>
                <c:pt idx="331">
                  <c:v>40519</c:v>
                </c:pt>
                <c:pt idx="332">
                  <c:v>40518</c:v>
                </c:pt>
                <c:pt idx="333">
                  <c:v>40515</c:v>
                </c:pt>
                <c:pt idx="334">
                  <c:v>40514</c:v>
                </c:pt>
                <c:pt idx="335">
                  <c:v>40513</c:v>
                </c:pt>
                <c:pt idx="336">
                  <c:v>40512</c:v>
                </c:pt>
                <c:pt idx="337">
                  <c:v>40511</c:v>
                </c:pt>
                <c:pt idx="338">
                  <c:v>40508</c:v>
                </c:pt>
                <c:pt idx="339">
                  <c:v>40506</c:v>
                </c:pt>
                <c:pt idx="340">
                  <c:v>40505</c:v>
                </c:pt>
                <c:pt idx="341">
                  <c:v>40504</c:v>
                </c:pt>
                <c:pt idx="342">
                  <c:v>40501</c:v>
                </c:pt>
                <c:pt idx="343">
                  <c:v>40500</c:v>
                </c:pt>
                <c:pt idx="344">
                  <c:v>40499</c:v>
                </c:pt>
                <c:pt idx="345">
                  <c:v>40498</c:v>
                </c:pt>
                <c:pt idx="346">
                  <c:v>40497</c:v>
                </c:pt>
                <c:pt idx="347">
                  <c:v>40494</c:v>
                </c:pt>
                <c:pt idx="348">
                  <c:v>40493</c:v>
                </c:pt>
                <c:pt idx="349">
                  <c:v>40492</c:v>
                </c:pt>
                <c:pt idx="350">
                  <c:v>40491</c:v>
                </c:pt>
                <c:pt idx="351">
                  <c:v>40490</c:v>
                </c:pt>
                <c:pt idx="352">
                  <c:v>40487</c:v>
                </c:pt>
                <c:pt idx="353">
                  <c:v>40486</c:v>
                </c:pt>
                <c:pt idx="354">
                  <c:v>40485</c:v>
                </c:pt>
                <c:pt idx="355">
                  <c:v>40484</c:v>
                </c:pt>
                <c:pt idx="356">
                  <c:v>40483</c:v>
                </c:pt>
                <c:pt idx="357">
                  <c:v>40480</c:v>
                </c:pt>
                <c:pt idx="358">
                  <c:v>40479</c:v>
                </c:pt>
                <c:pt idx="359">
                  <c:v>40478</c:v>
                </c:pt>
                <c:pt idx="360">
                  <c:v>40477</c:v>
                </c:pt>
                <c:pt idx="361">
                  <c:v>40476</c:v>
                </c:pt>
                <c:pt idx="362">
                  <c:v>40473</c:v>
                </c:pt>
                <c:pt idx="363">
                  <c:v>40472</c:v>
                </c:pt>
                <c:pt idx="364">
                  <c:v>40471</c:v>
                </c:pt>
                <c:pt idx="365">
                  <c:v>40470</c:v>
                </c:pt>
                <c:pt idx="366">
                  <c:v>40469</c:v>
                </c:pt>
                <c:pt idx="367">
                  <c:v>40466</c:v>
                </c:pt>
                <c:pt idx="368">
                  <c:v>40465</c:v>
                </c:pt>
                <c:pt idx="369">
                  <c:v>40464</c:v>
                </c:pt>
                <c:pt idx="370">
                  <c:v>40463</c:v>
                </c:pt>
                <c:pt idx="371">
                  <c:v>40462</c:v>
                </c:pt>
                <c:pt idx="372">
                  <c:v>40459</c:v>
                </c:pt>
                <c:pt idx="373">
                  <c:v>40458</c:v>
                </c:pt>
                <c:pt idx="374">
                  <c:v>40457</c:v>
                </c:pt>
                <c:pt idx="375">
                  <c:v>40456</c:v>
                </c:pt>
                <c:pt idx="376">
                  <c:v>40455</c:v>
                </c:pt>
                <c:pt idx="377">
                  <c:v>40452</c:v>
                </c:pt>
                <c:pt idx="378">
                  <c:v>40451</c:v>
                </c:pt>
                <c:pt idx="379">
                  <c:v>40450</c:v>
                </c:pt>
                <c:pt idx="380">
                  <c:v>40449</c:v>
                </c:pt>
                <c:pt idx="381">
                  <c:v>40448</c:v>
                </c:pt>
                <c:pt idx="382">
                  <c:v>40445</c:v>
                </c:pt>
                <c:pt idx="383">
                  <c:v>40444</c:v>
                </c:pt>
                <c:pt idx="384">
                  <c:v>40443</c:v>
                </c:pt>
                <c:pt idx="385">
                  <c:v>40442</c:v>
                </c:pt>
                <c:pt idx="386">
                  <c:v>40441</c:v>
                </c:pt>
                <c:pt idx="387">
                  <c:v>40438</c:v>
                </c:pt>
                <c:pt idx="388">
                  <c:v>40437</c:v>
                </c:pt>
                <c:pt idx="389">
                  <c:v>40436</c:v>
                </c:pt>
                <c:pt idx="390">
                  <c:v>40435</c:v>
                </c:pt>
                <c:pt idx="391">
                  <c:v>40434</c:v>
                </c:pt>
                <c:pt idx="392">
                  <c:v>40431</c:v>
                </c:pt>
                <c:pt idx="393">
                  <c:v>40430</c:v>
                </c:pt>
                <c:pt idx="394">
                  <c:v>40429</c:v>
                </c:pt>
                <c:pt idx="395">
                  <c:v>40428</c:v>
                </c:pt>
                <c:pt idx="396">
                  <c:v>40424</c:v>
                </c:pt>
                <c:pt idx="397">
                  <c:v>40423</c:v>
                </c:pt>
                <c:pt idx="398">
                  <c:v>40422</c:v>
                </c:pt>
                <c:pt idx="399">
                  <c:v>40421</c:v>
                </c:pt>
                <c:pt idx="400">
                  <c:v>40420</c:v>
                </c:pt>
                <c:pt idx="401">
                  <c:v>40417</c:v>
                </c:pt>
                <c:pt idx="402">
                  <c:v>40416</c:v>
                </c:pt>
                <c:pt idx="403">
                  <c:v>40415</c:v>
                </c:pt>
                <c:pt idx="404">
                  <c:v>40414</c:v>
                </c:pt>
                <c:pt idx="405">
                  <c:v>40413</c:v>
                </c:pt>
                <c:pt idx="406">
                  <c:v>40410</c:v>
                </c:pt>
                <c:pt idx="407">
                  <c:v>40409</c:v>
                </c:pt>
                <c:pt idx="408">
                  <c:v>40408</c:v>
                </c:pt>
                <c:pt idx="409">
                  <c:v>40407</c:v>
                </c:pt>
                <c:pt idx="410">
                  <c:v>40406</c:v>
                </c:pt>
                <c:pt idx="411">
                  <c:v>40403</c:v>
                </c:pt>
                <c:pt idx="412">
                  <c:v>40402</c:v>
                </c:pt>
                <c:pt idx="413">
                  <c:v>40401</c:v>
                </c:pt>
                <c:pt idx="414">
                  <c:v>40400</c:v>
                </c:pt>
                <c:pt idx="415">
                  <c:v>40399</c:v>
                </c:pt>
                <c:pt idx="416">
                  <c:v>40396</c:v>
                </c:pt>
                <c:pt idx="417">
                  <c:v>40395</c:v>
                </c:pt>
                <c:pt idx="418">
                  <c:v>40394</c:v>
                </c:pt>
                <c:pt idx="419">
                  <c:v>40393</c:v>
                </c:pt>
                <c:pt idx="420">
                  <c:v>40392</c:v>
                </c:pt>
                <c:pt idx="421">
                  <c:v>40389</c:v>
                </c:pt>
                <c:pt idx="422">
                  <c:v>40388</c:v>
                </c:pt>
                <c:pt idx="423">
                  <c:v>40387</c:v>
                </c:pt>
                <c:pt idx="424">
                  <c:v>40386</c:v>
                </c:pt>
                <c:pt idx="425">
                  <c:v>40385</c:v>
                </c:pt>
                <c:pt idx="426">
                  <c:v>40382</c:v>
                </c:pt>
                <c:pt idx="427">
                  <c:v>40381</c:v>
                </c:pt>
                <c:pt idx="428">
                  <c:v>40380</c:v>
                </c:pt>
                <c:pt idx="429">
                  <c:v>40379</c:v>
                </c:pt>
                <c:pt idx="430">
                  <c:v>40378</c:v>
                </c:pt>
                <c:pt idx="431">
                  <c:v>40375</c:v>
                </c:pt>
                <c:pt idx="432">
                  <c:v>40374</c:v>
                </c:pt>
                <c:pt idx="433">
                  <c:v>40373</c:v>
                </c:pt>
                <c:pt idx="434">
                  <c:v>40372</c:v>
                </c:pt>
                <c:pt idx="435">
                  <c:v>40371</c:v>
                </c:pt>
                <c:pt idx="436">
                  <c:v>40368</c:v>
                </c:pt>
                <c:pt idx="437">
                  <c:v>40367</c:v>
                </c:pt>
                <c:pt idx="438">
                  <c:v>40366</c:v>
                </c:pt>
                <c:pt idx="439">
                  <c:v>40365</c:v>
                </c:pt>
                <c:pt idx="440">
                  <c:v>40361</c:v>
                </c:pt>
                <c:pt idx="441">
                  <c:v>40360</c:v>
                </c:pt>
                <c:pt idx="442">
                  <c:v>40359</c:v>
                </c:pt>
                <c:pt idx="443">
                  <c:v>40358</c:v>
                </c:pt>
                <c:pt idx="444">
                  <c:v>40357</c:v>
                </c:pt>
                <c:pt idx="445">
                  <c:v>40354</c:v>
                </c:pt>
                <c:pt idx="446">
                  <c:v>40353</c:v>
                </c:pt>
                <c:pt idx="447">
                  <c:v>40352</c:v>
                </c:pt>
                <c:pt idx="448">
                  <c:v>40351</c:v>
                </c:pt>
                <c:pt idx="449">
                  <c:v>40350</c:v>
                </c:pt>
                <c:pt idx="450">
                  <c:v>40347</c:v>
                </c:pt>
                <c:pt idx="451">
                  <c:v>40346</c:v>
                </c:pt>
                <c:pt idx="452">
                  <c:v>40345</c:v>
                </c:pt>
                <c:pt idx="453">
                  <c:v>40344</c:v>
                </c:pt>
                <c:pt idx="454">
                  <c:v>40343</c:v>
                </c:pt>
                <c:pt idx="455">
                  <c:v>40340</c:v>
                </c:pt>
                <c:pt idx="456">
                  <c:v>40339</c:v>
                </c:pt>
                <c:pt idx="457">
                  <c:v>40338</c:v>
                </c:pt>
                <c:pt idx="458">
                  <c:v>40337</c:v>
                </c:pt>
                <c:pt idx="459">
                  <c:v>40336</c:v>
                </c:pt>
                <c:pt idx="460">
                  <c:v>40333</c:v>
                </c:pt>
                <c:pt idx="461">
                  <c:v>40332</c:v>
                </c:pt>
                <c:pt idx="462">
                  <c:v>40331</c:v>
                </c:pt>
                <c:pt idx="463">
                  <c:v>40330</c:v>
                </c:pt>
                <c:pt idx="464">
                  <c:v>40326</c:v>
                </c:pt>
                <c:pt idx="465">
                  <c:v>40325</c:v>
                </c:pt>
                <c:pt idx="466">
                  <c:v>40324</c:v>
                </c:pt>
                <c:pt idx="467">
                  <c:v>40323</c:v>
                </c:pt>
                <c:pt idx="468">
                  <c:v>40322</c:v>
                </c:pt>
                <c:pt idx="469">
                  <c:v>40319</c:v>
                </c:pt>
                <c:pt idx="470">
                  <c:v>40318</c:v>
                </c:pt>
                <c:pt idx="471">
                  <c:v>40317</c:v>
                </c:pt>
                <c:pt idx="472">
                  <c:v>40316</c:v>
                </c:pt>
                <c:pt idx="473">
                  <c:v>40315</c:v>
                </c:pt>
                <c:pt idx="474">
                  <c:v>40312</c:v>
                </c:pt>
                <c:pt idx="475">
                  <c:v>40311</c:v>
                </c:pt>
                <c:pt idx="476">
                  <c:v>40310</c:v>
                </c:pt>
                <c:pt idx="477">
                  <c:v>40309</c:v>
                </c:pt>
                <c:pt idx="478">
                  <c:v>40308</c:v>
                </c:pt>
                <c:pt idx="479">
                  <c:v>40305</c:v>
                </c:pt>
                <c:pt idx="480">
                  <c:v>40304</c:v>
                </c:pt>
                <c:pt idx="481">
                  <c:v>40303</c:v>
                </c:pt>
                <c:pt idx="482">
                  <c:v>40302</c:v>
                </c:pt>
                <c:pt idx="483">
                  <c:v>40301</c:v>
                </c:pt>
                <c:pt idx="484">
                  <c:v>40298</c:v>
                </c:pt>
                <c:pt idx="485">
                  <c:v>40297</c:v>
                </c:pt>
                <c:pt idx="486">
                  <c:v>40296</c:v>
                </c:pt>
                <c:pt idx="487">
                  <c:v>40295</c:v>
                </c:pt>
                <c:pt idx="488">
                  <c:v>40294</c:v>
                </c:pt>
                <c:pt idx="489">
                  <c:v>40291</c:v>
                </c:pt>
                <c:pt idx="490">
                  <c:v>40290</c:v>
                </c:pt>
                <c:pt idx="491">
                  <c:v>40289</c:v>
                </c:pt>
                <c:pt idx="492">
                  <c:v>40288</c:v>
                </c:pt>
                <c:pt idx="493">
                  <c:v>40287</c:v>
                </c:pt>
                <c:pt idx="494">
                  <c:v>40284</c:v>
                </c:pt>
                <c:pt idx="495">
                  <c:v>40283</c:v>
                </c:pt>
                <c:pt idx="496">
                  <c:v>40282</c:v>
                </c:pt>
                <c:pt idx="497">
                  <c:v>40281</c:v>
                </c:pt>
                <c:pt idx="498">
                  <c:v>40280</c:v>
                </c:pt>
                <c:pt idx="499">
                  <c:v>40277</c:v>
                </c:pt>
                <c:pt idx="500">
                  <c:v>40276</c:v>
                </c:pt>
                <c:pt idx="501">
                  <c:v>40275</c:v>
                </c:pt>
                <c:pt idx="502">
                  <c:v>40274</c:v>
                </c:pt>
                <c:pt idx="503">
                  <c:v>40273</c:v>
                </c:pt>
                <c:pt idx="504">
                  <c:v>40269</c:v>
                </c:pt>
                <c:pt idx="505">
                  <c:v>40268</c:v>
                </c:pt>
                <c:pt idx="506">
                  <c:v>40267</c:v>
                </c:pt>
                <c:pt idx="507">
                  <c:v>40266</c:v>
                </c:pt>
                <c:pt idx="508">
                  <c:v>40263</c:v>
                </c:pt>
                <c:pt idx="509">
                  <c:v>40262</c:v>
                </c:pt>
                <c:pt idx="510">
                  <c:v>40261</c:v>
                </c:pt>
                <c:pt idx="511">
                  <c:v>40260</c:v>
                </c:pt>
                <c:pt idx="512">
                  <c:v>40259</c:v>
                </c:pt>
                <c:pt idx="513">
                  <c:v>40256</c:v>
                </c:pt>
                <c:pt idx="514">
                  <c:v>40255</c:v>
                </c:pt>
                <c:pt idx="515">
                  <c:v>40254</c:v>
                </c:pt>
                <c:pt idx="516">
                  <c:v>40253</c:v>
                </c:pt>
                <c:pt idx="517">
                  <c:v>40252</c:v>
                </c:pt>
                <c:pt idx="518">
                  <c:v>40249</c:v>
                </c:pt>
                <c:pt idx="519">
                  <c:v>40248</c:v>
                </c:pt>
                <c:pt idx="520">
                  <c:v>40247</c:v>
                </c:pt>
                <c:pt idx="521">
                  <c:v>40246</c:v>
                </c:pt>
                <c:pt idx="522">
                  <c:v>40245</c:v>
                </c:pt>
                <c:pt idx="523">
                  <c:v>40242</c:v>
                </c:pt>
                <c:pt idx="524">
                  <c:v>40241</c:v>
                </c:pt>
                <c:pt idx="525">
                  <c:v>40240</c:v>
                </c:pt>
                <c:pt idx="526">
                  <c:v>40239</c:v>
                </c:pt>
                <c:pt idx="527">
                  <c:v>40238</c:v>
                </c:pt>
                <c:pt idx="528">
                  <c:v>40235</c:v>
                </c:pt>
                <c:pt idx="529">
                  <c:v>40234</c:v>
                </c:pt>
                <c:pt idx="530">
                  <c:v>40233</c:v>
                </c:pt>
                <c:pt idx="531">
                  <c:v>40232</c:v>
                </c:pt>
                <c:pt idx="532">
                  <c:v>40231</c:v>
                </c:pt>
                <c:pt idx="533">
                  <c:v>40228</c:v>
                </c:pt>
                <c:pt idx="534">
                  <c:v>40227</c:v>
                </c:pt>
                <c:pt idx="535">
                  <c:v>40226</c:v>
                </c:pt>
                <c:pt idx="536">
                  <c:v>40225</c:v>
                </c:pt>
                <c:pt idx="537">
                  <c:v>40221</c:v>
                </c:pt>
                <c:pt idx="538">
                  <c:v>40220</c:v>
                </c:pt>
                <c:pt idx="539">
                  <c:v>40219</c:v>
                </c:pt>
                <c:pt idx="540">
                  <c:v>40218</c:v>
                </c:pt>
                <c:pt idx="541">
                  <c:v>40217</c:v>
                </c:pt>
                <c:pt idx="542">
                  <c:v>40214</c:v>
                </c:pt>
                <c:pt idx="543">
                  <c:v>40213</c:v>
                </c:pt>
                <c:pt idx="544">
                  <c:v>40212</c:v>
                </c:pt>
                <c:pt idx="545">
                  <c:v>40211</c:v>
                </c:pt>
                <c:pt idx="546">
                  <c:v>40210</c:v>
                </c:pt>
                <c:pt idx="547">
                  <c:v>40207</c:v>
                </c:pt>
                <c:pt idx="548">
                  <c:v>40206</c:v>
                </c:pt>
                <c:pt idx="549">
                  <c:v>40205</c:v>
                </c:pt>
                <c:pt idx="550">
                  <c:v>40204</c:v>
                </c:pt>
                <c:pt idx="551">
                  <c:v>40203</c:v>
                </c:pt>
                <c:pt idx="552">
                  <c:v>40200</c:v>
                </c:pt>
                <c:pt idx="553">
                  <c:v>40199</c:v>
                </c:pt>
                <c:pt idx="554">
                  <c:v>40198</c:v>
                </c:pt>
                <c:pt idx="555">
                  <c:v>40197</c:v>
                </c:pt>
                <c:pt idx="556">
                  <c:v>40193</c:v>
                </c:pt>
                <c:pt idx="557">
                  <c:v>40192</c:v>
                </c:pt>
                <c:pt idx="558">
                  <c:v>40191</c:v>
                </c:pt>
                <c:pt idx="559">
                  <c:v>40190</c:v>
                </c:pt>
                <c:pt idx="560">
                  <c:v>40189</c:v>
                </c:pt>
                <c:pt idx="561">
                  <c:v>40186</c:v>
                </c:pt>
                <c:pt idx="562">
                  <c:v>40185</c:v>
                </c:pt>
                <c:pt idx="563">
                  <c:v>40184</c:v>
                </c:pt>
                <c:pt idx="564">
                  <c:v>40183</c:v>
                </c:pt>
                <c:pt idx="565">
                  <c:v>40182</c:v>
                </c:pt>
                <c:pt idx="566">
                  <c:v>40178</c:v>
                </c:pt>
                <c:pt idx="567">
                  <c:v>40177</c:v>
                </c:pt>
                <c:pt idx="568">
                  <c:v>40176</c:v>
                </c:pt>
                <c:pt idx="569">
                  <c:v>40175</c:v>
                </c:pt>
                <c:pt idx="570">
                  <c:v>40171</c:v>
                </c:pt>
                <c:pt idx="571">
                  <c:v>40170</c:v>
                </c:pt>
                <c:pt idx="572">
                  <c:v>40169</c:v>
                </c:pt>
                <c:pt idx="573">
                  <c:v>40168</c:v>
                </c:pt>
                <c:pt idx="574">
                  <c:v>40165</c:v>
                </c:pt>
                <c:pt idx="575">
                  <c:v>40164</c:v>
                </c:pt>
                <c:pt idx="576">
                  <c:v>40163</c:v>
                </c:pt>
                <c:pt idx="577">
                  <c:v>40162</c:v>
                </c:pt>
                <c:pt idx="578">
                  <c:v>40161</c:v>
                </c:pt>
                <c:pt idx="579">
                  <c:v>40158</c:v>
                </c:pt>
                <c:pt idx="580">
                  <c:v>40157</c:v>
                </c:pt>
                <c:pt idx="581">
                  <c:v>40156</c:v>
                </c:pt>
                <c:pt idx="582">
                  <c:v>40155</c:v>
                </c:pt>
                <c:pt idx="583">
                  <c:v>40154</c:v>
                </c:pt>
                <c:pt idx="584">
                  <c:v>40151</c:v>
                </c:pt>
                <c:pt idx="585">
                  <c:v>40150</c:v>
                </c:pt>
                <c:pt idx="586">
                  <c:v>40149</c:v>
                </c:pt>
                <c:pt idx="587">
                  <c:v>40148</c:v>
                </c:pt>
                <c:pt idx="588">
                  <c:v>40147</c:v>
                </c:pt>
                <c:pt idx="589">
                  <c:v>40144</c:v>
                </c:pt>
                <c:pt idx="590">
                  <c:v>40142</c:v>
                </c:pt>
                <c:pt idx="591">
                  <c:v>40141</c:v>
                </c:pt>
                <c:pt idx="592">
                  <c:v>40140</c:v>
                </c:pt>
                <c:pt idx="593">
                  <c:v>40137</c:v>
                </c:pt>
                <c:pt idx="594">
                  <c:v>40136</c:v>
                </c:pt>
                <c:pt idx="595">
                  <c:v>40135</c:v>
                </c:pt>
                <c:pt idx="596">
                  <c:v>40134</c:v>
                </c:pt>
                <c:pt idx="597">
                  <c:v>40133</c:v>
                </c:pt>
                <c:pt idx="598">
                  <c:v>40130</c:v>
                </c:pt>
                <c:pt idx="599">
                  <c:v>40129</c:v>
                </c:pt>
                <c:pt idx="600">
                  <c:v>40128</c:v>
                </c:pt>
                <c:pt idx="601">
                  <c:v>40127</c:v>
                </c:pt>
                <c:pt idx="602">
                  <c:v>40126</c:v>
                </c:pt>
                <c:pt idx="603">
                  <c:v>40123</c:v>
                </c:pt>
                <c:pt idx="604">
                  <c:v>40122</c:v>
                </c:pt>
                <c:pt idx="605">
                  <c:v>40121</c:v>
                </c:pt>
                <c:pt idx="606">
                  <c:v>40120</c:v>
                </c:pt>
                <c:pt idx="607">
                  <c:v>40119</c:v>
                </c:pt>
                <c:pt idx="608">
                  <c:v>40116</c:v>
                </c:pt>
                <c:pt idx="609">
                  <c:v>40115</c:v>
                </c:pt>
                <c:pt idx="610">
                  <c:v>40114</c:v>
                </c:pt>
                <c:pt idx="611">
                  <c:v>40113</c:v>
                </c:pt>
                <c:pt idx="612">
                  <c:v>40112</c:v>
                </c:pt>
                <c:pt idx="613">
                  <c:v>40109</c:v>
                </c:pt>
                <c:pt idx="614">
                  <c:v>40108</c:v>
                </c:pt>
                <c:pt idx="615">
                  <c:v>40107</c:v>
                </c:pt>
                <c:pt idx="616">
                  <c:v>40106</c:v>
                </c:pt>
                <c:pt idx="617">
                  <c:v>40105</c:v>
                </c:pt>
                <c:pt idx="618">
                  <c:v>40102</c:v>
                </c:pt>
                <c:pt idx="619">
                  <c:v>40101</c:v>
                </c:pt>
                <c:pt idx="620">
                  <c:v>40100</c:v>
                </c:pt>
                <c:pt idx="621">
                  <c:v>40099</c:v>
                </c:pt>
                <c:pt idx="622">
                  <c:v>40098</c:v>
                </c:pt>
                <c:pt idx="623">
                  <c:v>40095</c:v>
                </c:pt>
                <c:pt idx="624">
                  <c:v>40094</c:v>
                </c:pt>
                <c:pt idx="625">
                  <c:v>40093</c:v>
                </c:pt>
                <c:pt idx="626">
                  <c:v>40092</c:v>
                </c:pt>
                <c:pt idx="627">
                  <c:v>40091</c:v>
                </c:pt>
                <c:pt idx="628">
                  <c:v>40088</c:v>
                </c:pt>
                <c:pt idx="629">
                  <c:v>40087</c:v>
                </c:pt>
                <c:pt idx="630">
                  <c:v>40086</c:v>
                </c:pt>
                <c:pt idx="631">
                  <c:v>40085</c:v>
                </c:pt>
                <c:pt idx="632">
                  <c:v>40084</c:v>
                </c:pt>
                <c:pt idx="633">
                  <c:v>40081</c:v>
                </c:pt>
                <c:pt idx="634">
                  <c:v>40080</c:v>
                </c:pt>
                <c:pt idx="635">
                  <c:v>40079</c:v>
                </c:pt>
                <c:pt idx="636">
                  <c:v>40078</c:v>
                </c:pt>
                <c:pt idx="637">
                  <c:v>40077</c:v>
                </c:pt>
                <c:pt idx="638">
                  <c:v>40074</c:v>
                </c:pt>
                <c:pt idx="639">
                  <c:v>40073</c:v>
                </c:pt>
                <c:pt idx="640">
                  <c:v>40072</c:v>
                </c:pt>
                <c:pt idx="641">
                  <c:v>40071</c:v>
                </c:pt>
                <c:pt idx="642">
                  <c:v>40070</c:v>
                </c:pt>
                <c:pt idx="643">
                  <c:v>40067</c:v>
                </c:pt>
                <c:pt idx="644">
                  <c:v>40066</c:v>
                </c:pt>
                <c:pt idx="645">
                  <c:v>40065</c:v>
                </c:pt>
                <c:pt idx="646">
                  <c:v>40064</c:v>
                </c:pt>
                <c:pt idx="647">
                  <c:v>40060</c:v>
                </c:pt>
                <c:pt idx="648">
                  <c:v>40059</c:v>
                </c:pt>
                <c:pt idx="649">
                  <c:v>40058</c:v>
                </c:pt>
                <c:pt idx="650">
                  <c:v>40057</c:v>
                </c:pt>
                <c:pt idx="651">
                  <c:v>40056</c:v>
                </c:pt>
                <c:pt idx="652">
                  <c:v>40053</c:v>
                </c:pt>
                <c:pt idx="653">
                  <c:v>40052</c:v>
                </c:pt>
                <c:pt idx="654">
                  <c:v>40051</c:v>
                </c:pt>
                <c:pt idx="655">
                  <c:v>40050</c:v>
                </c:pt>
                <c:pt idx="656">
                  <c:v>40049</c:v>
                </c:pt>
                <c:pt idx="657">
                  <c:v>40046</c:v>
                </c:pt>
                <c:pt idx="658">
                  <c:v>40045</c:v>
                </c:pt>
                <c:pt idx="659">
                  <c:v>40044</c:v>
                </c:pt>
                <c:pt idx="660">
                  <c:v>40043</c:v>
                </c:pt>
                <c:pt idx="661">
                  <c:v>40042</c:v>
                </c:pt>
                <c:pt idx="662">
                  <c:v>40039</c:v>
                </c:pt>
                <c:pt idx="663">
                  <c:v>40038</c:v>
                </c:pt>
                <c:pt idx="664">
                  <c:v>40037</c:v>
                </c:pt>
                <c:pt idx="665">
                  <c:v>40036</c:v>
                </c:pt>
                <c:pt idx="666">
                  <c:v>40035</c:v>
                </c:pt>
                <c:pt idx="667">
                  <c:v>40032</c:v>
                </c:pt>
                <c:pt idx="668">
                  <c:v>40031</c:v>
                </c:pt>
                <c:pt idx="669">
                  <c:v>40030</c:v>
                </c:pt>
                <c:pt idx="670">
                  <c:v>40029</c:v>
                </c:pt>
                <c:pt idx="671">
                  <c:v>40028</c:v>
                </c:pt>
                <c:pt idx="672">
                  <c:v>40025</c:v>
                </c:pt>
                <c:pt idx="673">
                  <c:v>40024</c:v>
                </c:pt>
                <c:pt idx="674">
                  <c:v>40023</c:v>
                </c:pt>
                <c:pt idx="675">
                  <c:v>40022</c:v>
                </c:pt>
                <c:pt idx="676">
                  <c:v>40021</c:v>
                </c:pt>
                <c:pt idx="677">
                  <c:v>40018</c:v>
                </c:pt>
                <c:pt idx="678">
                  <c:v>40017</c:v>
                </c:pt>
                <c:pt idx="679">
                  <c:v>40016</c:v>
                </c:pt>
                <c:pt idx="680">
                  <c:v>40015</c:v>
                </c:pt>
                <c:pt idx="681">
                  <c:v>40014</c:v>
                </c:pt>
                <c:pt idx="682">
                  <c:v>40011</c:v>
                </c:pt>
                <c:pt idx="683">
                  <c:v>40010</c:v>
                </c:pt>
                <c:pt idx="684">
                  <c:v>40009</c:v>
                </c:pt>
                <c:pt idx="685">
                  <c:v>40008</c:v>
                </c:pt>
                <c:pt idx="686">
                  <c:v>40007</c:v>
                </c:pt>
                <c:pt idx="687">
                  <c:v>40004</c:v>
                </c:pt>
                <c:pt idx="688">
                  <c:v>40003</c:v>
                </c:pt>
                <c:pt idx="689">
                  <c:v>40002</c:v>
                </c:pt>
                <c:pt idx="690">
                  <c:v>40001</c:v>
                </c:pt>
                <c:pt idx="691">
                  <c:v>40000</c:v>
                </c:pt>
                <c:pt idx="692">
                  <c:v>39996</c:v>
                </c:pt>
                <c:pt idx="693">
                  <c:v>39995</c:v>
                </c:pt>
                <c:pt idx="694">
                  <c:v>39994</c:v>
                </c:pt>
                <c:pt idx="695">
                  <c:v>39993</c:v>
                </c:pt>
                <c:pt idx="696">
                  <c:v>39990</c:v>
                </c:pt>
                <c:pt idx="697">
                  <c:v>39989</c:v>
                </c:pt>
                <c:pt idx="698">
                  <c:v>39988</c:v>
                </c:pt>
                <c:pt idx="699">
                  <c:v>39987</c:v>
                </c:pt>
                <c:pt idx="700">
                  <c:v>39986</c:v>
                </c:pt>
                <c:pt idx="701">
                  <c:v>39983</c:v>
                </c:pt>
                <c:pt idx="702">
                  <c:v>39982</c:v>
                </c:pt>
                <c:pt idx="703">
                  <c:v>39981</c:v>
                </c:pt>
                <c:pt idx="704">
                  <c:v>39980</c:v>
                </c:pt>
                <c:pt idx="705">
                  <c:v>39979</c:v>
                </c:pt>
                <c:pt idx="706">
                  <c:v>39976</c:v>
                </c:pt>
                <c:pt idx="707">
                  <c:v>39975</c:v>
                </c:pt>
                <c:pt idx="708">
                  <c:v>39974</c:v>
                </c:pt>
                <c:pt idx="709">
                  <c:v>39973</c:v>
                </c:pt>
                <c:pt idx="710">
                  <c:v>39972</c:v>
                </c:pt>
                <c:pt idx="711">
                  <c:v>39969</c:v>
                </c:pt>
                <c:pt idx="712">
                  <c:v>39968</c:v>
                </c:pt>
                <c:pt idx="713">
                  <c:v>39967</c:v>
                </c:pt>
                <c:pt idx="714">
                  <c:v>39966</c:v>
                </c:pt>
                <c:pt idx="715">
                  <c:v>39965</c:v>
                </c:pt>
                <c:pt idx="716">
                  <c:v>39962</c:v>
                </c:pt>
                <c:pt idx="717">
                  <c:v>39961</c:v>
                </c:pt>
                <c:pt idx="718">
                  <c:v>39960</c:v>
                </c:pt>
                <c:pt idx="719">
                  <c:v>39959</c:v>
                </c:pt>
                <c:pt idx="720">
                  <c:v>39955</c:v>
                </c:pt>
                <c:pt idx="721">
                  <c:v>39954</c:v>
                </c:pt>
                <c:pt idx="722">
                  <c:v>39953</c:v>
                </c:pt>
                <c:pt idx="723">
                  <c:v>39952</c:v>
                </c:pt>
                <c:pt idx="724">
                  <c:v>39951</c:v>
                </c:pt>
                <c:pt idx="725">
                  <c:v>39948</c:v>
                </c:pt>
                <c:pt idx="726">
                  <c:v>39947</c:v>
                </c:pt>
                <c:pt idx="727">
                  <c:v>39946</c:v>
                </c:pt>
                <c:pt idx="728">
                  <c:v>39945</c:v>
                </c:pt>
                <c:pt idx="729">
                  <c:v>39944</c:v>
                </c:pt>
                <c:pt idx="730">
                  <c:v>39941</c:v>
                </c:pt>
                <c:pt idx="731">
                  <c:v>39940</c:v>
                </c:pt>
                <c:pt idx="732">
                  <c:v>39939</c:v>
                </c:pt>
                <c:pt idx="733">
                  <c:v>39938</c:v>
                </c:pt>
                <c:pt idx="734">
                  <c:v>39937</c:v>
                </c:pt>
                <c:pt idx="735">
                  <c:v>39934</c:v>
                </c:pt>
                <c:pt idx="736">
                  <c:v>39933</c:v>
                </c:pt>
                <c:pt idx="737">
                  <c:v>39932</c:v>
                </c:pt>
                <c:pt idx="738">
                  <c:v>39931</c:v>
                </c:pt>
                <c:pt idx="739">
                  <c:v>39930</c:v>
                </c:pt>
                <c:pt idx="740">
                  <c:v>39927</c:v>
                </c:pt>
                <c:pt idx="741">
                  <c:v>39926</c:v>
                </c:pt>
                <c:pt idx="742">
                  <c:v>39925</c:v>
                </c:pt>
                <c:pt idx="743">
                  <c:v>39924</c:v>
                </c:pt>
                <c:pt idx="744">
                  <c:v>39923</c:v>
                </c:pt>
                <c:pt idx="745">
                  <c:v>39920</c:v>
                </c:pt>
                <c:pt idx="746">
                  <c:v>39919</c:v>
                </c:pt>
                <c:pt idx="747">
                  <c:v>39918</c:v>
                </c:pt>
                <c:pt idx="748">
                  <c:v>39917</c:v>
                </c:pt>
                <c:pt idx="749">
                  <c:v>39916</c:v>
                </c:pt>
                <c:pt idx="750">
                  <c:v>39912</c:v>
                </c:pt>
                <c:pt idx="751">
                  <c:v>39911</c:v>
                </c:pt>
                <c:pt idx="752">
                  <c:v>39910</c:v>
                </c:pt>
                <c:pt idx="753">
                  <c:v>39909</c:v>
                </c:pt>
                <c:pt idx="754">
                  <c:v>39906</c:v>
                </c:pt>
                <c:pt idx="755">
                  <c:v>39905</c:v>
                </c:pt>
                <c:pt idx="756">
                  <c:v>39904</c:v>
                </c:pt>
                <c:pt idx="757">
                  <c:v>39903</c:v>
                </c:pt>
                <c:pt idx="758">
                  <c:v>39902</c:v>
                </c:pt>
                <c:pt idx="759">
                  <c:v>39899</c:v>
                </c:pt>
                <c:pt idx="760">
                  <c:v>39898</c:v>
                </c:pt>
                <c:pt idx="761">
                  <c:v>39897</c:v>
                </c:pt>
                <c:pt idx="762">
                  <c:v>39896</c:v>
                </c:pt>
                <c:pt idx="763">
                  <c:v>39895</c:v>
                </c:pt>
                <c:pt idx="764">
                  <c:v>39892</c:v>
                </c:pt>
                <c:pt idx="765">
                  <c:v>39891</c:v>
                </c:pt>
                <c:pt idx="766">
                  <c:v>39890</c:v>
                </c:pt>
                <c:pt idx="767">
                  <c:v>39889</c:v>
                </c:pt>
                <c:pt idx="768">
                  <c:v>39888</c:v>
                </c:pt>
                <c:pt idx="769">
                  <c:v>39885</c:v>
                </c:pt>
                <c:pt idx="770">
                  <c:v>39884</c:v>
                </c:pt>
                <c:pt idx="771">
                  <c:v>39883</c:v>
                </c:pt>
                <c:pt idx="772">
                  <c:v>39882</c:v>
                </c:pt>
                <c:pt idx="773">
                  <c:v>39881</c:v>
                </c:pt>
                <c:pt idx="774">
                  <c:v>39878</c:v>
                </c:pt>
                <c:pt idx="775">
                  <c:v>39877</c:v>
                </c:pt>
                <c:pt idx="776">
                  <c:v>39876</c:v>
                </c:pt>
                <c:pt idx="777">
                  <c:v>39875</c:v>
                </c:pt>
                <c:pt idx="778">
                  <c:v>39874</c:v>
                </c:pt>
                <c:pt idx="779">
                  <c:v>39871</c:v>
                </c:pt>
                <c:pt idx="780">
                  <c:v>39870</c:v>
                </c:pt>
                <c:pt idx="781">
                  <c:v>39869</c:v>
                </c:pt>
                <c:pt idx="782">
                  <c:v>39868</c:v>
                </c:pt>
                <c:pt idx="783">
                  <c:v>39867</c:v>
                </c:pt>
                <c:pt idx="784">
                  <c:v>39864</c:v>
                </c:pt>
                <c:pt idx="785">
                  <c:v>39863</c:v>
                </c:pt>
                <c:pt idx="786">
                  <c:v>39862</c:v>
                </c:pt>
                <c:pt idx="787">
                  <c:v>39861</c:v>
                </c:pt>
                <c:pt idx="788">
                  <c:v>39857</c:v>
                </c:pt>
                <c:pt idx="789">
                  <c:v>39856</c:v>
                </c:pt>
                <c:pt idx="790">
                  <c:v>39855</c:v>
                </c:pt>
                <c:pt idx="791">
                  <c:v>39854</c:v>
                </c:pt>
                <c:pt idx="792">
                  <c:v>39853</c:v>
                </c:pt>
                <c:pt idx="793">
                  <c:v>39850</c:v>
                </c:pt>
                <c:pt idx="794">
                  <c:v>39849</c:v>
                </c:pt>
                <c:pt idx="795">
                  <c:v>39848</c:v>
                </c:pt>
                <c:pt idx="796">
                  <c:v>39847</c:v>
                </c:pt>
                <c:pt idx="797">
                  <c:v>39846</c:v>
                </c:pt>
                <c:pt idx="798">
                  <c:v>39843</c:v>
                </c:pt>
                <c:pt idx="799">
                  <c:v>39842</c:v>
                </c:pt>
                <c:pt idx="800">
                  <c:v>39841</c:v>
                </c:pt>
                <c:pt idx="801">
                  <c:v>39840</c:v>
                </c:pt>
                <c:pt idx="802">
                  <c:v>39839</c:v>
                </c:pt>
                <c:pt idx="803">
                  <c:v>39836</c:v>
                </c:pt>
                <c:pt idx="804">
                  <c:v>39835</c:v>
                </c:pt>
                <c:pt idx="805">
                  <c:v>39834</c:v>
                </c:pt>
                <c:pt idx="806">
                  <c:v>39833</c:v>
                </c:pt>
                <c:pt idx="807">
                  <c:v>39829</c:v>
                </c:pt>
                <c:pt idx="808">
                  <c:v>39828</c:v>
                </c:pt>
                <c:pt idx="809">
                  <c:v>39827</c:v>
                </c:pt>
                <c:pt idx="810">
                  <c:v>39826</c:v>
                </c:pt>
                <c:pt idx="811">
                  <c:v>39825</c:v>
                </c:pt>
                <c:pt idx="812">
                  <c:v>39822</c:v>
                </c:pt>
                <c:pt idx="813">
                  <c:v>39821</c:v>
                </c:pt>
                <c:pt idx="814">
                  <c:v>39820</c:v>
                </c:pt>
                <c:pt idx="815">
                  <c:v>39819</c:v>
                </c:pt>
                <c:pt idx="816">
                  <c:v>39818</c:v>
                </c:pt>
                <c:pt idx="817">
                  <c:v>39815</c:v>
                </c:pt>
                <c:pt idx="818">
                  <c:v>39813</c:v>
                </c:pt>
                <c:pt idx="819">
                  <c:v>39812</c:v>
                </c:pt>
                <c:pt idx="820">
                  <c:v>39811</c:v>
                </c:pt>
                <c:pt idx="821">
                  <c:v>39808</c:v>
                </c:pt>
                <c:pt idx="822">
                  <c:v>39806</c:v>
                </c:pt>
                <c:pt idx="823">
                  <c:v>39805</c:v>
                </c:pt>
                <c:pt idx="824">
                  <c:v>39804</c:v>
                </c:pt>
                <c:pt idx="825">
                  <c:v>39801</c:v>
                </c:pt>
                <c:pt idx="826">
                  <c:v>39800</c:v>
                </c:pt>
                <c:pt idx="827">
                  <c:v>39799</c:v>
                </c:pt>
                <c:pt idx="828">
                  <c:v>39798</c:v>
                </c:pt>
                <c:pt idx="829">
                  <c:v>39797</c:v>
                </c:pt>
                <c:pt idx="830">
                  <c:v>39794</c:v>
                </c:pt>
                <c:pt idx="831">
                  <c:v>39793</c:v>
                </c:pt>
                <c:pt idx="832">
                  <c:v>39792</c:v>
                </c:pt>
                <c:pt idx="833">
                  <c:v>39791</c:v>
                </c:pt>
                <c:pt idx="834">
                  <c:v>39790</c:v>
                </c:pt>
                <c:pt idx="835">
                  <c:v>39787</c:v>
                </c:pt>
                <c:pt idx="836">
                  <c:v>39786</c:v>
                </c:pt>
                <c:pt idx="837">
                  <c:v>39785</c:v>
                </c:pt>
                <c:pt idx="838">
                  <c:v>39784</c:v>
                </c:pt>
                <c:pt idx="839">
                  <c:v>39783</c:v>
                </c:pt>
                <c:pt idx="840">
                  <c:v>39780</c:v>
                </c:pt>
                <c:pt idx="841">
                  <c:v>39778</c:v>
                </c:pt>
                <c:pt idx="842">
                  <c:v>39777</c:v>
                </c:pt>
                <c:pt idx="843">
                  <c:v>39776</c:v>
                </c:pt>
                <c:pt idx="844">
                  <c:v>39773</c:v>
                </c:pt>
                <c:pt idx="845">
                  <c:v>39772</c:v>
                </c:pt>
                <c:pt idx="846">
                  <c:v>39771</c:v>
                </c:pt>
                <c:pt idx="847">
                  <c:v>39770</c:v>
                </c:pt>
                <c:pt idx="848">
                  <c:v>39769</c:v>
                </c:pt>
                <c:pt idx="849">
                  <c:v>39766</c:v>
                </c:pt>
                <c:pt idx="850">
                  <c:v>39765</c:v>
                </c:pt>
                <c:pt idx="851">
                  <c:v>39764</c:v>
                </c:pt>
                <c:pt idx="852">
                  <c:v>39763</c:v>
                </c:pt>
                <c:pt idx="853">
                  <c:v>39762</c:v>
                </c:pt>
                <c:pt idx="854">
                  <c:v>39759</c:v>
                </c:pt>
                <c:pt idx="855">
                  <c:v>39758</c:v>
                </c:pt>
                <c:pt idx="856">
                  <c:v>39757</c:v>
                </c:pt>
                <c:pt idx="857">
                  <c:v>39756</c:v>
                </c:pt>
                <c:pt idx="858">
                  <c:v>39755</c:v>
                </c:pt>
                <c:pt idx="859">
                  <c:v>39752</c:v>
                </c:pt>
                <c:pt idx="860">
                  <c:v>39751</c:v>
                </c:pt>
                <c:pt idx="861">
                  <c:v>39750</c:v>
                </c:pt>
                <c:pt idx="862">
                  <c:v>39749</c:v>
                </c:pt>
                <c:pt idx="863">
                  <c:v>39748</c:v>
                </c:pt>
                <c:pt idx="864">
                  <c:v>39745</c:v>
                </c:pt>
                <c:pt idx="865">
                  <c:v>39744</c:v>
                </c:pt>
                <c:pt idx="866">
                  <c:v>39743</c:v>
                </c:pt>
                <c:pt idx="867">
                  <c:v>39742</c:v>
                </c:pt>
                <c:pt idx="868">
                  <c:v>39741</c:v>
                </c:pt>
                <c:pt idx="869">
                  <c:v>39738</c:v>
                </c:pt>
                <c:pt idx="870">
                  <c:v>39737</c:v>
                </c:pt>
                <c:pt idx="871">
                  <c:v>39736</c:v>
                </c:pt>
                <c:pt idx="872">
                  <c:v>39735</c:v>
                </c:pt>
                <c:pt idx="873">
                  <c:v>39734</c:v>
                </c:pt>
                <c:pt idx="874">
                  <c:v>39731</c:v>
                </c:pt>
                <c:pt idx="875">
                  <c:v>39730</c:v>
                </c:pt>
                <c:pt idx="876">
                  <c:v>39729</c:v>
                </c:pt>
                <c:pt idx="877">
                  <c:v>39728</c:v>
                </c:pt>
                <c:pt idx="878">
                  <c:v>39727</c:v>
                </c:pt>
                <c:pt idx="879">
                  <c:v>39724</c:v>
                </c:pt>
                <c:pt idx="880">
                  <c:v>39723</c:v>
                </c:pt>
                <c:pt idx="881">
                  <c:v>39722</c:v>
                </c:pt>
                <c:pt idx="882">
                  <c:v>39721</c:v>
                </c:pt>
                <c:pt idx="883">
                  <c:v>39720</c:v>
                </c:pt>
                <c:pt idx="884">
                  <c:v>39717</c:v>
                </c:pt>
                <c:pt idx="885">
                  <c:v>39716</c:v>
                </c:pt>
                <c:pt idx="886">
                  <c:v>39715</c:v>
                </c:pt>
                <c:pt idx="887">
                  <c:v>39714</c:v>
                </c:pt>
                <c:pt idx="888">
                  <c:v>39713</c:v>
                </c:pt>
                <c:pt idx="889">
                  <c:v>39710</c:v>
                </c:pt>
                <c:pt idx="890">
                  <c:v>39709</c:v>
                </c:pt>
                <c:pt idx="891">
                  <c:v>39708</c:v>
                </c:pt>
                <c:pt idx="892">
                  <c:v>39707</c:v>
                </c:pt>
                <c:pt idx="893">
                  <c:v>39706</c:v>
                </c:pt>
                <c:pt idx="894">
                  <c:v>39703</c:v>
                </c:pt>
                <c:pt idx="895">
                  <c:v>39702</c:v>
                </c:pt>
                <c:pt idx="896">
                  <c:v>39701</c:v>
                </c:pt>
                <c:pt idx="897">
                  <c:v>39700</c:v>
                </c:pt>
                <c:pt idx="898">
                  <c:v>39699</c:v>
                </c:pt>
                <c:pt idx="899">
                  <c:v>39696</c:v>
                </c:pt>
                <c:pt idx="900">
                  <c:v>39695</c:v>
                </c:pt>
                <c:pt idx="901">
                  <c:v>39694</c:v>
                </c:pt>
                <c:pt idx="902">
                  <c:v>39693</c:v>
                </c:pt>
                <c:pt idx="903">
                  <c:v>39689</c:v>
                </c:pt>
                <c:pt idx="904">
                  <c:v>39688</c:v>
                </c:pt>
                <c:pt idx="905">
                  <c:v>39687</c:v>
                </c:pt>
                <c:pt idx="906">
                  <c:v>39686</c:v>
                </c:pt>
                <c:pt idx="907">
                  <c:v>39685</c:v>
                </c:pt>
                <c:pt idx="908">
                  <c:v>39682</c:v>
                </c:pt>
                <c:pt idx="909">
                  <c:v>39681</c:v>
                </c:pt>
                <c:pt idx="910">
                  <c:v>39680</c:v>
                </c:pt>
                <c:pt idx="911">
                  <c:v>39679</c:v>
                </c:pt>
                <c:pt idx="912">
                  <c:v>39678</c:v>
                </c:pt>
                <c:pt idx="913">
                  <c:v>39675</c:v>
                </c:pt>
                <c:pt idx="914">
                  <c:v>39674</c:v>
                </c:pt>
                <c:pt idx="915">
                  <c:v>39673</c:v>
                </c:pt>
                <c:pt idx="916">
                  <c:v>39672</c:v>
                </c:pt>
                <c:pt idx="917">
                  <c:v>39671</c:v>
                </c:pt>
                <c:pt idx="918">
                  <c:v>39668</c:v>
                </c:pt>
                <c:pt idx="919">
                  <c:v>39667</c:v>
                </c:pt>
                <c:pt idx="920">
                  <c:v>39666</c:v>
                </c:pt>
                <c:pt idx="921">
                  <c:v>39665</c:v>
                </c:pt>
                <c:pt idx="922">
                  <c:v>39664</c:v>
                </c:pt>
                <c:pt idx="923">
                  <c:v>39661</c:v>
                </c:pt>
                <c:pt idx="924">
                  <c:v>39660</c:v>
                </c:pt>
                <c:pt idx="925">
                  <c:v>39659</c:v>
                </c:pt>
                <c:pt idx="926">
                  <c:v>39658</c:v>
                </c:pt>
                <c:pt idx="927">
                  <c:v>39657</c:v>
                </c:pt>
                <c:pt idx="928">
                  <c:v>39654</c:v>
                </c:pt>
                <c:pt idx="929">
                  <c:v>39653</c:v>
                </c:pt>
                <c:pt idx="930">
                  <c:v>39652</c:v>
                </c:pt>
                <c:pt idx="931">
                  <c:v>39651</c:v>
                </c:pt>
                <c:pt idx="932">
                  <c:v>39650</c:v>
                </c:pt>
                <c:pt idx="933">
                  <c:v>39647</c:v>
                </c:pt>
                <c:pt idx="934">
                  <c:v>39646</c:v>
                </c:pt>
                <c:pt idx="935">
                  <c:v>39645</c:v>
                </c:pt>
                <c:pt idx="936">
                  <c:v>39644</c:v>
                </c:pt>
                <c:pt idx="937">
                  <c:v>39643</c:v>
                </c:pt>
                <c:pt idx="938">
                  <c:v>39640</c:v>
                </c:pt>
                <c:pt idx="939">
                  <c:v>39639</c:v>
                </c:pt>
                <c:pt idx="940">
                  <c:v>39638</c:v>
                </c:pt>
                <c:pt idx="941">
                  <c:v>39637</c:v>
                </c:pt>
                <c:pt idx="942">
                  <c:v>39636</c:v>
                </c:pt>
                <c:pt idx="943">
                  <c:v>39632</c:v>
                </c:pt>
                <c:pt idx="944">
                  <c:v>39631</c:v>
                </c:pt>
                <c:pt idx="945">
                  <c:v>39630</c:v>
                </c:pt>
                <c:pt idx="946">
                  <c:v>39629</c:v>
                </c:pt>
                <c:pt idx="947">
                  <c:v>39626</c:v>
                </c:pt>
                <c:pt idx="948">
                  <c:v>39625</c:v>
                </c:pt>
                <c:pt idx="949">
                  <c:v>39624</c:v>
                </c:pt>
                <c:pt idx="950">
                  <c:v>39623</c:v>
                </c:pt>
                <c:pt idx="951">
                  <c:v>39622</c:v>
                </c:pt>
                <c:pt idx="952">
                  <c:v>39619</c:v>
                </c:pt>
                <c:pt idx="953">
                  <c:v>39618</c:v>
                </c:pt>
                <c:pt idx="954">
                  <c:v>39617</c:v>
                </c:pt>
                <c:pt idx="955">
                  <c:v>39616</c:v>
                </c:pt>
                <c:pt idx="956">
                  <c:v>39615</c:v>
                </c:pt>
                <c:pt idx="957">
                  <c:v>39612</c:v>
                </c:pt>
                <c:pt idx="958">
                  <c:v>39611</c:v>
                </c:pt>
                <c:pt idx="959">
                  <c:v>39610</c:v>
                </c:pt>
                <c:pt idx="960">
                  <c:v>39609</c:v>
                </c:pt>
                <c:pt idx="961">
                  <c:v>39608</c:v>
                </c:pt>
                <c:pt idx="962">
                  <c:v>39605</c:v>
                </c:pt>
                <c:pt idx="963">
                  <c:v>39604</c:v>
                </c:pt>
                <c:pt idx="964">
                  <c:v>39603</c:v>
                </c:pt>
                <c:pt idx="965">
                  <c:v>39602</c:v>
                </c:pt>
                <c:pt idx="966">
                  <c:v>39601</c:v>
                </c:pt>
                <c:pt idx="967">
                  <c:v>39598</c:v>
                </c:pt>
                <c:pt idx="968">
                  <c:v>39597</c:v>
                </c:pt>
                <c:pt idx="969">
                  <c:v>39596</c:v>
                </c:pt>
                <c:pt idx="970">
                  <c:v>39595</c:v>
                </c:pt>
                <c:pt idx="971">
                  <c:v>39591</c:v>
                </c:pt>
                <c:pt idx="972">
                  <c:v>39590</c:v>
                </c:pt>
                <c:pt idx="973">
                  <c:v>39589</c:v>
                </c:pt>
                <c:pt idx="974">
                  <c:v>39588</c:v>
                </c:pt>
                <c:pt idx="975">
                  <c:v>39587</c:v>
                </c:pt>
                <c:pt idx="976">
                  <c:v>39584</c:v>
                </c:pt>
                <c:pt idx="977">
                  <c:v>39583</c:v>
                </c:pt>
                <c:pt idx="978">
                  <c:v>39582</c:v>
                </c:pt>
                <c:pt idx="979">
                  <c:v>39581</c:v>
                </c:pt>
                <c:pt idx="980">
                  <c:v>39580</c:v>
                </c:pt>
                <c:pt idx="981">
                  <c:v>39577</c:v>
                </c:pt>
                <c:pt idx="982">
                  <c:v>39576</c:v>
                </c:pt>
                <c:pt idx="983">
                  <c:v>39575</c:v>
                </c:pt>
                <c:pt idx="984">
                  <c:v>39574</c:v>
                </c:pt>
                <c:pt idx="985">
                  <c:v>39573</c:v>
                </c:pt>
                <c:pt idx="986">
                  <c:v>39570</c:v>
                </c:pt>
                <c:pt idx="987">
                  <c:v>39569</c:v>
                </c:pt>
                <c:pt idx="988">
                  <c:v>39568</c:v>
                </c:pt>
                <c:pt idx="989">
                  <c:v>39567</c:v>
                </c:pt>
                <c:pt idx="990">
                  <c:v>39566</c:v>
                </c:pt>
                <c:pt idx="991">
                  <c:v>39563</c:v>
                </c:pt>
                <c:pt idx="992">
                  <c:v>39562</c:v>
                </c:pt>
                <c:pt idx="993">
                  <c:v>39561</c:v>
                </c:pt>
                <c:pt idx="994">
                  <c:v>39560</c:v>
                </c:pt>
                <c:pt idx="995">
                  <c:v>39559</c:v>
                </c:pt>
                <c:pt idx="996">
                  <c:v>39556</c:v>
                </c:pt>
                <c:pt idx="997">
                  <c:v>39555</c:v>
                </c:pt>
                <c:pt idx="998">
                  <c:v>39554</c:v>
                </c:pt>
                <c:pt idx="999">
                  <c:v>39553</c:v>
                </c:pt>
                <c:pt idx="1000">
                  <c:v>39552</c:v>
                </c:pt>
                <c:pt idx="1001">
                  <c:v>39549</c:v>
                </c:pt>
                <c:pt idx="1002">
                  <c:v>39548</c:v>
                </c:pt>
                <c:pt idx="1003">
                  <c:v>39547</c:v>
                </c:pt>
                <c:pt idx="1004">
                  <c:v>39546</c:v>
                </c:pt>
                <c:pt idx="1005">
                  <c:v>39545</c:v>
                </c:pt>
                <c:pt idx="1006">
                  <c:v>39542</c:v>
                </c:pt>
                <c:pt idx="1007">
                  <c:v>39541</c:v>
                </c:pt>
                <c:pt idx="1008">
                  <c:v>39540</c:v>
                </c:pt>
                <c:pt idx="1009">
                  <c:v>39539</c:v>
                </c:pt>
                <c:pt idx="1010">
                  <c:v>39538</c:v>
                </c:pt>
                <c:pt idx="1011">
                  <c:v>39535</c:v>
                </c:pt>
                <c:pt idx="1012">
                  <c:v>39534</c:v>
                </c:pt>
                <c:pt idx="1013">
                  <c:v>39533</c:v>
                </c:pt>
                <c:pt idx="1014">
                  <c:v>39532</c:v>
                </c:pt>
                <c:pt idx="1015">
                  <c:v>39531</c:v>
                </c:pt>
                <c:pt idx="1016">
                  <c:v>39527</c:v>
                </c:pt>
                <c:pt idx="1017">
                  <c:v>39526</c:v>
                </c:pt>
                <c:pt idx="1018">
                  <c:v>39525</c:v>
                </c:pt>
                <c:pt idx="1019">
                  <c:v>39524</c:v>
                </c:pt>
                <c:pt idx="1020">
                  <c:v>39521</c:v>
                </c:pt>
                <c:pt idx="1021">
                  <c:v>39520</c:v>
                </c:pt>
                <c:pt idx="1022">
                  <c:v>39519</c:v>
                </c:pt>
                <c:pt idx="1023">
                  <c:v>39518</c:v>
                </c:pt>
                <c:pt idx="1024">
                  <c:v>39517</c:v>
                </c:pt>
                <c:pt idx="1025">
                  <c:v>39514</c:v>
                </c:pt>
                <c:pt idx="1026">
                  <c:v>39513</c:v>
                </c:pt>
                <c:pt idx="1027">
                  <c:v>39512</c:v>
                </c:pt>
                <c:pt idx="1028">
                  <c:v>39511</c:v>
                </c:pt>
                <c:pt idx="1029">
                  <c:v>39510</c:v>
                </c:pt>
                <c:pt idx="1030">
                  <c:v>39507</c:v>
                </c:pt>
                <c:pt idx="1031">
                  <c:v>39506</c:v>
                </c:pt>
                <c:pt idx="1032">
                  <c:v>39505</c:v>
                </c:pt>
                <c:pt idx="1033">
                  <c:v>39504</c:v>
                </c:pt>
                <c:pt idx="1034">
                  <c:v>39503</c:v>
                </c:pt>
                <c:pt idx="1035">
                  <c:v>39500</c:v>
                </c:pt>
                <c:pt idx="1036">
                  <c:v>39499</c:v>
                </c:pt>
                <c:pt idx="1037">
                  <c:v>39498</c:v>
                </c:pt>
                <c:pt idx="1038">
                  <c:v>39497</c:v>
                </c:pt>
                <c:pt idx="1039">
                  <c:v>39493</c:v>
                </c:pt>
                <c:pt idx="1040">
                  <c:v>39492</c:v>
                </c:pt>
                <c:pt idx="1041">
                  <c:v>39491</c:v>
                </c:pt>
                <c:pt idx="1042">
                  <c:v>39490</c:v>
                </c:pt>
                <c:pt idx="1043">
                  <c:v>39489</c:v>
                </c:pt>
                <c:pt idx="1044">
                  <c:v>39486</c:v>
                </c:pt>
                <c:pt idx="1045">
                  <c:v>39485</c:v>
                </c:pt>
                <c:pt idx="1046">
                  <c:v>39484</c:v>
                </c:pt>
                <c:pt idx="1047">
                  <c:v>39483</c:v>
                </c:pt>
                <c:pt idx="1048">
                  <c:v>39482</c:v>
                </c:pt>
                <c:pt idx="1049">
                  <c:v>39479</c:v>
                </c:pt>
                <c:pt idx="1050">
                  <c:v>39478</c:v>
                </c:pt>
                <c:pt idx="1051">
                  <c:v>39477</c:v>
                </c:pt>
                <c:pt idx="1052">
                  <c:v>39476</c:v>
                </c:pt>
                <c:pt idx="1053">
                  <c:v>39475</c:v>
                </c:pt>
                <c:pt idx="1054">
                  <c:v>39472</c:v>
                </c:pt>
                <c:pt idx="1055">
                  <c:v>39471</c:v>
                </c:pt>
                <c:pt idx="1056">
                  <c:v>39470</c:v>
                </c:pt>
                <c:pt idx="1057">
                  <c:v>39469</c:v>
                </c:pt>
                <c:pt idx="1058">
                  <c:v>39465</c:v>
                </c:pt>
                <c:pt idx="1059">
                  <c:v>39464</c:v>
                </c:pt>
                <c:pt idx="1060">
                  <c:v>39463</c:v>
                </c:pt>
                <c:pt idx="1061">
                  <c:v>39462</c:v>
                </c:pt>
                <c:pt idx="1062">
                  <c:v>39461</c:v>
                </c:pt>
                <c:pt idx="1063">
                  <c:v>39458</c:v>
                </c:pt>
                <c:pt idx="1064">
                  <c:v>39457</c:v>
                </c:pt>
                <c:pt idx="1065">
                  <c:v>39456</c:v>
                </c:pt>
                <c:pt idx="1066">
                  <c:v>39455</c:v>
                </c:pt>
                <c:pt idx="1067">
                  <c:v>39454</c:v>
                </c:pt>
                <c:pt idx="1068">
                  <c:v>39451</c:v>
                </c:pt>
                <c:pt idx="1069">
                  <c:v>39450</c:v>
                </c:pt>
                <c:pt idx="1070">
                  <c:v>39449</c:v>
                </c:pt>
                <c:pt idx="1071">
                  <c:v>39447</c:v>
                </c:pt>
                <c:pt idx="1072">
                  <c:v>39444</c:v>
                </c:pt>
                <c:pt idx="1073">
                  <c:v>39443</c:v>
                </c:pt>
                <c:pt idx="1074">
                  <c:v>39442</c:v>
                </c:pt>
                <c:pt idx="1075">
                  <c:v>39440</c:v>
                </c:pt>
                <c:pt idx="1076">
                  <c:v>39437</c:v>
                </c:pt>
                <c:pt idx="1077">
                  <c:v>39436</c:v>
                </c:pt>
                <c:pt idx="1078">
                  <c:v>39435</c:v>
                </c:pt>
                <c:pt idx="1079">
                  <c:v>39434</c:v>
                </c:pt>
                <c:pt idx="1080">
                  <c:v>39433</c:v>
                </c:pt>
                <c:pt idx="1081">
                  <c:v>39430</c:v>
                </c:pt>
                <c:pt idx="1082">
                  <c:v>39429</c:v>
                </c:pt>
                <c:pt idx="1083">
                  <c:v>39428</c:v>
                </c:pt>
                <c:pt idx="1084">
                  <c:v>39427</c:v>
                </c:pt>
                <c:pt idx="1085">
                  <c:v>39426</c:v>
                </c:pt>
                <c:pt idx="1086">
                  <c:v>39423</c:v>
                </c:pt>
                <c:pt idx="1087">
                  <c:v>39422</c:v>
                </c:pt>
                <c:pt idx="1088">
                  <c:v>39421</c:v>
                </c:pt>
                <c:pt idx="1089">
                  <c:v>39420</c:v>
                </c:pt>
                <c:pt idx="1090">
                  <c:v>39419</c:v>
                </c:pt>
                <c:pt idx="1091">
                  <c:v>39416</c:v>
                </c:pt>
                <c:pt idx="1092">
                  <c:v>39415</c:v>
                </c:pt>
                <c:pt idx="1093">
                  <c:v>39414</c:v>
                </c:pt>
                <c:pt idx="1094">
                  <c:v>39413</c:v>
                </c:pt>
                <c:pt idx="1095">
                  <c:v>39412</c:v>
                </c:pt>
                <c:pt idx="1096">
                  <c:v>39409</c:v>
                </c:pt>
                <c:pt idx="1097">
                  <c:v>39407</c:v>
                </c:pt>
                <c:pt idx="1098">
                  <c:v>39406</c:v>
                </c:pt>
                <c:pt idx="1099">
                  <c:v>39405</c:v>
                </c:pt>
                <c:pt idx="1100">
                  <c:v>39402</c:v>
                </c:pt>
                <c:pt idx="1101">
                  <c:v>39401</c:v>
                </c:pt>
                <c:pt idx="1102">
                  <c:v>39400</c:v>
                </c:pt>
                <c:pt idx="1103">
                  <c:v>39399</c:v>
                </c:pt>
                <c:pt idx="1104">
                  <c:v>39398</c:v>
                </c:pt>
                <c:pt idx="1105">
                  <c:v>39395</c:v>
                </c:pt>
                <c:pt idx="1106">
                  <c:v>39394</c:v>
                </c:pt>
                <c:pt idx="1107">
                  <c:v>39393</c:v>
                </c:pt>
                <c:pt idx="1108">
                  <c:v>39392</c:v>
                </c:pt>
                <c:pt idx="1109">
                  <c:v>39391</c:v>
                </c:pt>
                <c:pt idx="1110">
                  <c:v>39388</c:v>
                </c:pt>
                <c:pt idx="1111">
                  <c:v>39387</c:v>
                </c:pt>
                <c:pt idx="1112">
                  <c:v>39386</c:v>
                </c:pt>
                <c:pt idx="1113">
                  <c:v>39385</c:v>
                </c:pt>
                <c:pt idx="1114">
                  <c:v>39384</c:v>
                </c:pt>
                <c:pt idx="1115">
                  <c:v>39381</c:v>
                </c:pt>
                <c:pt idx="1116">
                  <c:v>39380</c:v>
                </c:pt>
                <c:pt idx="1117">
                  <c:v>39379</c:v>
                </c:pt>
                <c:pt idx="1118">
                  <c:v>39378</c:v>
                </c:pt>
                <c:pt idx="1119">
                  <c:v>39377</c:v>
                </c:pt>
                <c:pt idx="1120">
                  <c:v>39374</c:v>
                </c:pt>
                <c:pt idx="1121">
                  <c:v>39373</c:v>
                </c:pt>
                <c:pt idx="1122">
                  <c:v>39372</c:v>
                </c:pt>
                <c:pt idx="1123">
                  <c:v>39371</c:v>
                </c:pt>
                <c:pt idx="1124">
                  <c:v>39370</c:v>
                </c:pt>
                <c:pt idx="1125">
                  <c:v>39367</c:v>
                </c:pt>
                <c:pt idx="1126">
                  <c:v>39366</c:v>
                </c:pt>
                <c:pt idx="1127">
                  <c:v>39365</c:v>
                </c:pt>
                <c:pt idx="1128">
                  <c:v>39364</c:v>
                </c:pt>
                <c:pt idx="1129">
                  <c:v>39363</c:v>
                </c:pt>
                <c:pt idx="1130">
                  <c:v>39360</c:v>
                </c:pt>
                <c:pt idx="1131">
                  <c:v>39359</c:v>
                </c:pt>
                <c:pt idx="1132">
                  <c:v>39358</c:v>
                </c:pt>
                <c:pt idx="1133">
                  <c:v>39357</c:v>
                </c:pt>
                <c:pt idx="1134">
                  <c:v>39356</c:v>
                </c:pt>
                <c:pt idx="1135">
                  <c:v>39353</c:v>
                </c:pt>
                <c:pt idx="1136">
                  <c:v>39352</c:v>
                </c:pt>
                <c:pt idx="1137">
                  <c:v>39351</c:v>
                </c:pt>
                <c:pt idx="1138">
                  <c:v>39350</c:v>
                </c:pt>
                <c:pt idx="1139">
                  <c:v>39349</c:v>
                </c:pt>
                <c:pt idx="1140">
                  <c:v>39346</c:v>
                </c:pt>
                <c:pt idx="1141">
                  <c:v>39345</c:v>
                </c:pt>
                <c:pt idx="1142">
                  <c:v>39344</c:v>
                </c:pt>
                <c:pt idx="1143">
                  <c:v>39343</c:v>
                </c:pt>
                <c:pt idx="1144">
                  <c:v>39342</c:v>
                </c:pt>
                <c:pt idx="1145">
                  <c:v>39339</c:v>
                </c:pt>
                <c:pt idx="1146">
                  <c:v>39338</c:v>
                </c:pt>
                <c:pt idx="1147">
                  <c:v>39337</c:v>
                </c:pt>
                <c:pt idx="1148">
                  <c:v>39336</c:v>
                </c:pt>
                <c:pt idx="1149">
                  <c:v>39335</c:v>
                </c:pt>
                <c:pt idx="1150">
                  <c:v>39332</c:v>
                </c:pt>
                <c:pt idx="1151">
                  <c:v>39331</c:v>
                </c:pt>
                <c:pt idx="1152">
                  <c:v>39330</c:v>
                </c:pt>
                <c:pt idx="1153">
                  <c:v>39329</c:v>
                </c:pt>
                <c:pt idx="1154">
                  <c:v>39325</c:v>
                </c:pt>
                <c:pt idx="1155">
                  <c:v>39324</c:v>
                </c:pt>
                <c:pt idx="1156">
                  <c:v>39323</c:v>
                </c:pt>
                <c:pt idx="1157">
                  <c:v>39322</c:v>
                </c:pt>
                <c:pt idx="1158">
                  <c:v>39321</c:v>
                </c:pt>
                <c:pt idx="1159">
                  <c:v>39318</c:v>
                </c:pt>
                <c:pt idx="1160">
                  <c:v>39317</c:v>
                </c:pt>
                <c:pt idx="1161">
                  <c:v>39316</c:v>
                </c:pt>
                <c:pt idx="1162">
                  <c:v>39315</c:v>
                </c:pt>
                <c:pt idx="1163">
                  <c:v>39314</c:v>
                </c:pt>
                <c:pt idx="1164">
                  <c:v>39311</c:v>
                </c:pt>
                <c:pt idx="1165">
                  <c:v>39310</c:v>
                </c:pt>
                <c:pt idx="1166">
                  <c:v>39309</c:v>
                </c:pt>
                <c:pt idx="1167">
                  <c:v>39308</c:v>
                </c:pt>
                <c:pt idx="1168">
                  <c:v>39307</c:v>
                </c:pt>
                <c:pt idx="1169">
                  <c:v>39304</c:v>
                </c:pt>
                <c:pt idx="1170">
                  <c:v>39303</c:v>
                </c:pt>
                <c:pt idx="1171">
                  <c:v>39302</c:v>
                </c:pt>
                <c:pt idx="1172">
                  <c:v>39301</c:v>
                </c:pt>
                <c:pt idx="1173">
                  <c:v>39300</c:v>
                </c:pt>
                <c:pt idx="1174">
                  <c:v>39297</c:v>
                </c:pt>
                <c:pt idx="1175">
                  <c:v>39296</c:v>
                </c:pt>
                <c:pt idx="1176">
                  <c:v>39295</c:v>
                </c:pt>
                <c:pt idx="1177">
                  <c:v>39294</c:v>
                </c:pt>
                <c:pt idx="1178">
                  <c:v>39293</c:v>
                </c:pt>
                <c:pt idx="1179">
                  <c:v>39290</c:v>
                </c:pt>
                <c:pt idx="1180">
                  <c:v>39289</c:v>
                </c:pt>
                <c:pt idx="1181">
                  <c:v>39288</c:v>
                </c:pt>
                <c:pt idx="1182">
                  <c:v>39287</c:v>
                </c:pt>
                <c:pt idx="1183">
                  <c:v>39286</c:v>
                </c:pt>
                <c:pt idx="1184">
                  <c:v>39283</c:v>
                </c:pt>
                <c:pt idx="1185">
                  <c:v>39282</c:v>
                </c:pt>
                <c:pt idx="1186">
                  <c:v>39281</c:v>
                </c:pt>
                <c:pt idx="1187">
                  <c:v>39280</c:v>
                </c:pt>
                <c:pt idx="1188">
                  <c:v>39279</c:v>
                </c:pt>
                <c:pt idx="1189">
                  <c:v>39276</c:v>
                </c:pt>
                <c:pt idx="1190">
                  <c:v>39275</c:v>
                </c:pt>
                <c:pt idx="1191">
                  <c:v>39274</c:v>
                </c:pt>
                <c:pt idx="1192">
                  <c:v>39273</c:v>
                </c:pt>
                <c:pt idx="1193">
                  <c:v>39272</c:v>
                </c:pt>
                <c:pt idx="1194">
                  <c:v>39269</c:v>
                </c:pt>
                <c:pt idx="1195">
                  <c:v>39268</c:v>
                </c:pt>
                <c:pt idx="1196">
                  <c:v>39266</c:v>
                </c:pt>
                <c:pt idx="1197">
                  <c:v>39265</c:v>
                </c:pt>
                <c:pt idx="1198">
                  <c:v>39262</c:v>
                </c:pt>
                <c:pt idx="1199">
                  <c:v>39261</c:v>
                </c:pt>
                <c:pt idx="1200">
                  <c:v>39260</c:v>
                </c:pt>
                <c:pt idx="1201">
                  <c:v>39259</c:v>
                </c:pt>
                <c:pt idx="1202">
                  <c:v>39258</c:v>
                </c:pt>
                <c:pt idx="1203">
                  <c:v>39255</c:v>
                </c:pt>
                <c:pt idx="1204">
                  <c:v>39254</c:v>
                </c:pt>
                <c:pt idx="1205">
                  <c:v>39253</c:v>
                </c:pt>
                <c:pt idx="1206">
                  <c:v>39252</c:v>
                </c:pt>
                <c:pt idx="1207">
                  <c:v>39251</c:v>
                </c:pt>
                <c:pt idx="1208">
                  <c:v>39248</c:v>
                </c:pt>
                <c:pt idx="1209">
                  <c:v>39247</c:v>
                </c:pt>
                <c:pt idx="1210">
                  <c:v>39246</c:v>
                </c:pt>
                <c:pt idx="1211">
                  <c:v>39245</c:v>
                </c:pt>
                <c:pt idx="1212">
                  <c:v>39244</c:v>
                </c:pt>
                <c:pt idx="1213">
                  <c:v>39241</c:v>
                </c:pt>
                <c:pt idx="1214">
                  <c:v>39240</c:v>
                </c:pt>
                <c:pt idx="1215">
                  <c:v>39239</c:v>
                </c:pt>
                <c:pt idx="1216">
                  <c:v>39238</c:v>
                </c:pt>
                <c:pt idx="1217">
                  <c:v>39237</c:v>
                </c:pt>
                <c:pt idx="1218">
                  <c:v>39234</c:v>
                </c:pt>
                <c:pt idx="1219">
                  <c:v>39233</c:v>
                </c:pt>
                <c:pt idx="1220">
                  <c:v>39232</c:v>
                </c:pt>
                <c:pt idx="1221">
                  <c:v>39231</c:v>
                </c:pt>
                <c:pt idx="1222">
                  <c:v>39227</c:v>
                </c:pt>
                <c:pt idx="1223">
                  <c:v>39226</c:v>
                </c:pt>
                <c:pt idx="1224">
                  <c:v>39225</c:v>
                </c:pt>
                <c:pt idx="1225">
                  <c:v>39224</c:v>
                </c:pt>
                <c:pt idx="1226">
                  <c:v>39223</c:v>
                </c:pt>
                <c:pt idx="1227">
                  <c:v>39220</c:v>
                </c:pt>
                <c:pt idx="1228">
                  <c:v>39219</c:v>
                </c:pt>
                <c:pt idx="1229">
                  <c:v>39218</c:v>
                </c:pt>
                <c:pt idx="1230">
                  <c:v>39217</c:v>
                </c:pt>
                <c:pt idx="1231">
                  <c:v>39216</c:v>
                </c:pt>
                <c:pt idx="1232">
                  <c:v>39213</c:v>
                </c:pt>
                <c:pt idx="1233">
                  <c:v>39212</c:v>
                </c:pt>
                <c:pt idx="1234">
                  <c:v>39211</c:v>
                </c:pt>
                <c:pt idx="1235">
                  <c:v>39210</c:v>
                </c:pt>
                <c:pt idx="1236">
                  <c:v>39209</c:v>
                </c:pt>
                <c:pt idx="1237">
                  <c:v>39206</c:v>
                </c:pt>
                <c:pt idx="1238">
                  <c:v>39205</c:v>
                </c:pt>
                <c:pt idx="1239">
                  <c:v>39204</c:v>
                </c:pt>
                <c:pt idx="1240">
                  <c:v>39203</c:v>
                </c:pt>
                <c:pt idx="1241">
                  <c:v>39202</c:v>
                </c:pt>
                <c:pt idx="1242">
                  <c:v>39199</c:v>
                </c:pt>
                <c:pt idx="1243">
                  <c:v>39198</c:v>
                </c:pt>
                <c:pt idx="1244">
                  <c:v>39197</c:v>
                </c:pt>
                <c:pt idx="1245">
                  <c:v>39196</c:v>
                </c:pt>
                <c:pt idx="1246">
                  <c:v>39195</c:v>
                </c:pt>
                <c:pt idx="1247">
                  <c:v>39192</c:v>
                </c:pt>
                <c:pt idx="1248">
                  <c:v>39191</c:v>
                </c:pt>
                <c:pt idx="1249">
                  <c:v>39190</c:v>
                </c:pt>
                <c:pt idx="1250">
                  <c:v>39189</c:v>
                </c:pt>
                <c:pt idx="1251">
                  <c:v>39188</c:v>
                </c:pt>
                <c:pt idx="1252">
                  <c:v>39185</c:v>
                </c:pt>
                <c:pt idx="1253">
                  <c:v>39184</c:v>
                </c:pt>
                <c:pt idx="1254">
                  <c:v>39183</c:v>
                </c:pt>
                <c:pt idx="1255">
                  <c:v>39182</c:v>
                </c:pt>
                <c:pt idx="1256">
                  <c:v>39181</c:v>
                </c:pt>
                <c:pt idx="1257">
                  <c:v>39177</c:v>
                </c:pt>
                <c:pt idx="1258">
                  <c:v>39176</c:v>
                </c:pt>
                <c:pt idx="1259">
                  <c:v>39175</c:v>
                </c:pt>
                <c:pt idx="1260">
                  <c:v>39174</c:v>
                </c:pt>
                <c:pt idx="1261">
                  <c:v>39171</c:v>
                </c:pt>
                <c:pt idx="1262">
                  <c:v>39170</c:v>
                </c:pt>
                <c:pt idx="1263">
                  <c:v>39169</c:v>
                </c:pt>
                <c:pt idx="1264">
                  <c:v>39168</c:v>
                </c:pt>
                <c:pt idx="1265">
                  <c:v>39167</c:v>
                </c:pt>
                <c:pt idx="1266">
                  <c:v>39164</c:v>
                </c:pt>
                <c:pt idx="1267">
                  <c:v>39163</c:v>
                </c:pt>
                <c:pt idx="1268">
                  <c:v>39162</c:v>
                </c:pt>
                <c:pt idx="1269">
                  <c:v>39161</c:v>
                </c:pt>
                <c:pt idx="1270">
                  <c:v>39160</c:v>
                </c:pt>
                <c:pt idx="1271">
                  <c:v>39157</c:v>
                </c:pt>
                <c:pt idx="1272">
                  <c:v>39156</c:v>
                </c:pt>
                <c:pt idx="1273">
                  <c:v>39155</c:v>
                </c:pt>
                <c:pt idx="1274">
                  <c:v>39154</c:v>
                </c:pt>
                <c:pt idx="1275">
                  <c:v>39153</c:v>
                </c:pt>
                <c:pt idx="1276">
                  <c:v>39150</c:v>
                </c:pt>
                <c:pt idx="1277">
                  <c:v>39149</c:v>
                </c:pt>
                <c:pt idx="1278">
                  <c:v>39148</c:v>
                </c:pt>
                <c:pt idx="1279">
                  <c:v>39147</c:v>
                </c:pt>
                <c:pt idx="1280">
                  <c:v>39146</c:v>
                </c:pt>
                <c:pt idx="1281">
                  <c:v>39143</c:v>
                </c:pt>
                <c:pt idx="1282">
                  <c:v>39142</c:v>
                </c:pt>
                <c:pt idx="1283">
                  <c:v>39141</c:v>
                </c:pt>
                <c:pt idx="1284">
                  <c:v>39140</c:v>
                </c:pt>
                <c:pt idx="1285">
                  <c:v>39139</c:v>
                </c:pt>
                <c:pt idx="1286">
                  <c:v>39136</c:v>
                </c:pt>
                <c:pt idx="1287">
                  <c:v>39135</c:v>
                </c:pt>
                <c:pt idx="1288">
                  <c:v>39134</c:v>
                </c:pt>
                <c:pt idx="1289">
                  <c:v>39133</c:v>
                </c:pt>
                <c:pt idx="1290">
                  <c:v>39129</c:v>
                </c:pt>
                <c:pt idx="1291">
                  <c:v>39128</c:v>
                </c:pt>
                <c:pt idx="1292">
                  <c:v>39127</c:v>
                </c:pt>
                <c:pt idx="1293">
                  <c:v>39126</c:v>
                </c:pt>
                <c:pt idx="1294">
                  <c:v>39125</c:v>
                </c:pt>
                <c:pt idx="1295">
                  <c:v>39122</c:v>
                </c:pt>
                <c:pt idx="1296">
                  <c:v>39121</c:v>
                </c:pt>
                <c:pt idx="1297">
                  <c:v>39120</c:v>
                </c:pt>
                <c:pt idx="1298">
                  <c:v>39119</c:v>
                </c:pt>
                <c:pt idx="1299">
                  <c:v>39118</c:v>
                </c:pt>
                <c:pt idx="1300">
                  <c:v>39115</c:v>
                </c:pt>
                <c:pt idx="1301">
                  <c:v>39114</c:v>
                </c:pt>
                <c:pt idx="1302">
                  <c:v>39113</c:v>
                </c:pt>
                <c:pt idx="1303">
                  <c:v>39112</c:v>
                </c:pt>
                <c:pt idx="1304">
                  <c:v>39111</c:v>
                </c:pt>
                <c:pt idx="1305">
                  <c:v>39108</c:v>
                </c:pt>
                <c:pt idx="1306">
                  <c:v>39107</c:v>
                </c:pt>
                <c:pt idx="1307">
                  <c:v>39106</c:v>
                </c:pt>
                <c:pt idx="1308">
                  <c:v>39105</c:v>
                </c:pt>
                <c:pt idx="1309">
                  <c:v>39104</c:v>
                </c:pt>
                <c:pt idx="1310">
                  <c:v>39101</c:v>
                </c:pt>
                <c:pt idx="1311">
                  <c:v>39100</c:v>
                </c:pt>
                <c:pt idx="1312">
                  <c:v>39099</c:v>
                </c:pt>
                <c:pt idx="1313">
                  <c:v>39098</c:v>
                </c:pt>
                <c:pt idx="1314">
                  <c:v>39094</c:v>
                </c:pt>
                <c:pt idx="1315">
                  <c:v>39093</c:v>
                </c:pt>
                <c:pt idx="1316">
                  <c:v>39092</c:v>
                </c:pt>
                <c:pt idx="1317">
                  <c:v>39091</c:v>
                </c:pt>
                <c:pt idx="1318">
                  <c:v>39090</c:v>
                </c:pt>
                <c:pt idx="1319">
                  <c:v>39087</c:v>
                </c:pt>
                <c:pt idx="1320">
                  <c:v>39086</c:v>
                </c:pt>
                <c:pt idx="1321">
                  <c:v>39085</c:v>
                </c:pt>
                <c:pt idx="1322">
                  <c:v>39080</c:v>
                </c:pt>
                <c:pt idx="1323">
                  <c:v>39079</c:v>
                </c:pt>
                <c:pt idx="1324">
                  <c:v>39078</c:v>
                </c:pt>
                <c:pt idx="1325">
                  <c:v>39077</c:v>
                </c:pt>
                <c:pt idx="1326">
                  <c:v>39073</c:v>
                </c:pt>
                <c:pt idx="1327">
                  <c:v>39072</c:v>
                </c:pt>
                <c:pt idx="1328">
                  <c:v>39071</c:v>
                </c:pt>
                <c:pt idx="1329">
                  <c:v>39070</c:v>
                </c:pt>
                <c:pt idx="1330">
                  <c:v>39069</c:v>
                </c:pt>
                <c:pt idx="1331">
                  <c:v>39066</c:v>
                </c:pt>
                <c:pt idx="1332">
                  <c:v>39065</c:v>
                </c:pt>
                <c:pt idx="1333">
                  <c:v>39064</c:v>
                </c:pt>
                <c:pt idx="1334">
                  <c:v>39063</c:v>
                </c:pt>
                <c:pt idx="1335">
                  <c:v>39062</c:v>
                </c:pt>
                <c:pt idx="1336">
                  <c:v>39059</c:v>
                </c:pt>
                <c:pt idx="1337">
                  <c:v>39058</c:v>
                </c:pt>
                <c:pt idx="1338">
                  <c:v>39057</c:v>
                </c:pt>
                <c:pt idx="1339">
                  <c:v>39056</c:v>
                </c:pt>
                <c:pt idx="1340">
                  <c:v>39055</c:v>
                </c:pt>
                <c:pt idx="1341">
                  <c:v>39052</c:v>
                </c:pt>
                <c:pt idx="1342">
                  <c:v>39051</c:v>
                </c:pt>
                <c:pt idx="1343">
                  <c:v>39050</c:v>
                </c:pt>
                <c:pt idx="1344">
                  <c:v>39049</c:v>
                </c:pt>
                <c:pt idx="1345">
                  <c:v>39048</c:v>
                </c:pt>
                <c:pt idx="1346">
                  <c:v>39045</c:v>
                </c:pt>
                <c:pt idx="1347">
                  <c:v>39043</c:v>
                </c:pt>
                <c:pt idx="1348">
                  <c:v>39042</c:v>
                </c:pt>
                <c:pt idx="1349">
                  <c:v>39041</c:v>
                </c:pt>
                <c:pt idx="1350">
                  <c:v>39038</c:v>
                </c:pt>
                <c:pt idx="1351">
                  <c:v>39037</c:v>
                </c:pt>
                <c:pt idx="1352">
                  <c:v>39036</c:v>
                </c:pt>
                <c:pt idx="1353">
                  <c:v>39035</c:v>
                </c:pt>
                <c:pt idx="1354">
                  <c:v>39034</c:v>
                </c:pt>
                <c:pt idx="1355">
                  <c:v>39031</c:v>
                </c:pt>
                <c:pt idx="1356">
                  <c:v>39030</c:v>
                </c:pt>
                <c:pt idx="1357">
                  <c:v>39029</c:v>
                </c:pt>
                <c:pt idx="1358">
                  <c:v>39028</c:v>
                </c:pt>
                <c:pt idx="1359">
                  <c:v>39027</c:v>
                </c:pt>
                <c:pt idx="1360">
                  <c:v>39024</c:v>
                </c:pt>
                <c:pt idx="1361">
                  <c:v>39023</c:v>
                </c:pt>
                <c:pt idx="1362">
                  <c:v>39022</c:v>
                </c:pt>
                <c:pt idx="1363">
                  <c:v>39021</c:v>
                </c:pt>
                <c:pt idx="1364">
                  <c:v>39020</c:v>
                </c:pt>
                <c:pt idx="1365">
                  <c:v>39017</c:v>
                </c:pt>
                <c:pt idx="1366">
                  <c:v>39016</c:v>
                </c:pt>
                <c:pt idx="1367">
                  <c:v>39015</c:v>
                </c:pt>
                <c:pt idx="1368">
                  <c:v>39014</c:v>
                </c:pt>
                <c:pt idx="1369">
                  <c:v>39013</c:v>
                </c:pt>
                <c:pt idx="1370">
                  <c:v>39010</c:v>
                </c:pt>
                <c:pt idx="1371">
                  <c:v>39009</c:v>
                </c:pt>
                <c:pt idx="1372">
                  <c:v>39008</c:v>
                </c:pt>
                <c:pt idx="1373">
                  <c:v>39007</c:v>
                </c:pt>
                <c:pt idx="1374">
                  <c:v>39006</c:v>
                </c:pt>
                <c:pt idx="1375">
                  <c:v>39003</c:v>
                </c:pt>
                <c:pt idx="1376">
                  <c:v>39002</c:v>
                </c:pt>
                <c:pt idx="1377">
                  <c:v>39001</c:v>
                </c:pt>
                <c:pt idx="1378">
                  <c:v>39000</c:v>
                </c:pt>
                <c:pt idx="1379">
                  <c:v>38999</c:v>
                </c:pt>
                <c:pt idx="1380">
                  <c:v>38996</c:v>
                </c:pt>
                <c:pt idx="1381">
                  <c:v>38995</c:v>
                </c:pt>
                <c:pt idx="1382">
                  <c:v>38994</c:v>
                </c:pt>
                <c:pt idx="1383">
                  <c:v>38993</c:v>
                </c:pt>
                <c:pt idx="1384">
                  <c:v>38992</c:v>
                </c:pt>
                <c:pt idx="1385">
                  <c:v>38989</c:v>
                </c:pt>
                <c:pt idx="1386">
                  <c:v>38988</c:v>
                </c:pt>
                <c:pt idx="1387">
                  <c:v>38987</c:v>
                </c:pt>
                <c:pt idx="1388">
                  <c:v>38986</c:v>
                </c:pt>
                <c:pt idx="1389">
                  <c:v>38985</c:v>
                </c:pt>
                <c:pt idx="1390">
                  <c:v>38982</c:v>
                </c:pt>
                <c:pt idx="1391">
                  <c:v>38981</c:v>
                </c:pt>
                <c:pt idx="1392">
                  <c:v>38980</c:v>
                </c:pt>
                <c:pt idx="1393">
                  <c:v>38979</c:v>
                </c:pt>
                <c:pt idx="1394">
                  <c:v>38978</c:v>
                </c:pt>
                <c:pt idx="1395">
                  <c:v>38975</c:v>
                </c:pt>
                <c:pt idx="1396">
                  <c:v>38974</c:v>
                </c:pt>
                <c:pt idx="1397">
                  <c:v>38973</c:v>
                </c:pt>
                <c:pt idx="1398">
                  <c:v>38972</c:v>
                </c:pt>
                <c:pt idx="1399">
                  <c:v>38971</c:v>
                </c:pt>
                <c:pt idx="1400">
                  <c:v>38968</c:v>
                </c:pt>
                <c:pt idx="1401">
                  <c:v>38967</c:v>
                </c:pt>
                <c:pt idx="1402">
                  <c:v>38966</c:v>
                </c:pt>
                <c:pt idx="1403">
                  <c:v>38965</c:v>
                </c:pt>
                <c:pt idx="1404">
                  <c:v>38961</c:v>
                </c:pt>
                <c:pt idx="1405">
                  <c:v>38960</c:v>
                </c:pt>
                <c:pt idx="1406">
                  <c:v>38959</c:v>
                </c:pt>
                <c:pt idx="1407">
                  <c:v>38958</c:v>
                </c:pt>
                <c:pt idx="1408">
                  <c:v>38957</c:v>
                </c:pt>
                <c:pt idx="1409">
                  <c:v>38954</c:v>
                </c:pt>
                <c:pt idx="1410">
                  <c:v>38953</c:v>
                </c:pt>
                <c:pt idx="1411">
                  <c:v>38952</c:v>
                </c:pt>
                <c:pt idx="1412">
                  <c:v>38951</c:v>
                </c:pt>
                <c:pt idx="1413">
                  <c:v>38950</c:v>
                </c:pt>
                <c:pt idx="1414">
                  <c:v>38947</c:v>
                </c:pt>
                <c:pt idx="1415">
                  <c:v>38946</c:v>
                </c:pt>
                <c:pt idx="1416">
                  <c:v>38945</c:v>
                </c:pt>
                <c:pt idx="1417">
                  <c:v>38944</c:v>
                </c:pt>
                <c:pt idx="1418">
                  <c:v>38943</c:v>
                </c:pt>
                <c:pt idx="1419">
                  <c:v>38940</c:v>
                </c:pt>
                <c:pt idx="1420">
                  <c:v>38939</c:v>
                </c:pt>
                <c:pt idx="1421">
                  <c:v>38938</c:v>
                </c:pt>
                <c:pt idx="1422">
                  <c:v>38937</c:v>
                </c:pt>
                <c:pt idx="1423">
                  <c:v>38936</c:v>
                </c:pt>
                <c:pt idx="1424">
                  <c:v>38933</c:v>
                </c:pt>
                <c:pt idx="1425">
                  <c:v>38932</c:v>
                </c:pt>
                <c:pt idx="1426">
                  <c:v>38931</c:v>
                </c:pt>
                <c:pt idx="1427">
                  <c:v>38930</c:v>
                </c:pt>
                <c:pt idx="1428">
                  <c:v>38929</c:v>
                </c:pt>
                <c:pt idx="1429">
                  <c:v>38926</c:v>
                </c:pt>
                <c:pt idx="1430">
                  <c:v>38925</c:v>
                </c:pt>
                <c:pt idx="1431">
                  <c:v>38924</c:v>
                </c:pt>
                <c:pt idx="1432">
                  <c:v>38923</c:v>
                </c:pt>
                <c:pt idx="1433">
                  <c:v>38922</c:v>
                </c:pt>
                <c:pt idx="1434">
                  <c:v>38919</c:v>
                </c:pt>
                <c:pt idx="1435">
                  <c:v>38918</c:v>
                </c:pt>
                <c:pt idx="1436">
                  <c:v>38917</c:v>
                </c:pt>
                <c:pt idx="1437">
                  <c:v>38916</c:v>
                </c:pt>
                <c:pt idx="1438">
                  <c:v>38915</c:v>
                </c:pt>
                <c:pt idx="1439">
                  <c:v>38912</c:v>
                </c:pt>
                <c:pt idx="1440">
                  <c:v>38911</c:v>
                </c:pt>
                <c:pt idx="1441">
                  <c:v>38910</c:v>
                </c:pt>
                <c:pt idx="1442">
                  <c:v>38909</c:v>
                </c:pt>
                <c:pt idx="1443">
                  <c:v>38908</c:v>
                </c:pt>
                <c:pt idx="1444">
                  <c:v>38905</c:v>
                </c:pt>
                <c:pt idx="1445">
                  <c:v>38904</c:v>
                </c:pt>
                <c:pt idx="1446">
                  <c:v>38903</c:v>
                </c:pt>
                <c:pt idx="1447">
                  <c:v>38901</c:v>
                </c:pt>
                <c:pt idx="1448">
                  <c:v>38898</c:v>
                </c:pt>
                <c:pt idx="1449">
                  <c:v>38897</c:v>
                </c:pt>
                <c:pt idx="1450">
                  <c:v>38896</c:v>
                </c:pt>
                <c:pt idx="1451">
                  <c:v>38895</c:v>
                </c:pt>
                <c:pt idx="1452">
                  <c:v>38894</c:v>
                </c:pt>
                <c:pt idx="1453">
                  <c:v>38891</c:v>
                </c:pt>
                <c:pt idx="1454">
                  <c:v>38890</c:v>
                </c:pt>
                <c:pt idx="1455">
                  <c:v>38889</c:v>
                </c:pt>
                <c:pt idx="1456">
                  <c:v>38888</c:v>
                </c:pt>
                <c:pt idx="1457">
                  <c:v>38887</c:v>
                </c:pt>
                <c:pt idx="1458">
                  <c:v>38884</c:v>
                </c:pt>
                <c:pt idx="1459">
                  <c:v>38883</c:v>
                </c:pt>
                <c:pt idx="1460">
                  <c:v>38882</c:v>
                </c:pt>
                <c:pt idx="1461">
                  <c:v>38881</c:v>
                </c:pt>
                <c:pt idx="1462">
                  <c:v>38880</c:v>
                </c:pt>
                <c:pt idx="1463">
                  <c:v>38877</c:v>
                </c:pt>
                <c:pt idx="1464">
                  <c:v>38876</c:v>
                </c:pt>
                <c:pt idx="1465">
                  <c:v>38875</c:v>
                </c:pt>
                <c:pt idx="1466">
                  <c:v>38874</c:v>
                </c:pt>
                <c:pt idx="1467">
                  <c:v>38873</c:v>
                </c:pt>
                <c:pt idx="1468">
                  <c:v>38870</c:v>
                </c:pt>
                <c:pt idx="1469">
                  <c:v>38869</c:v>
                </c:pt>
                <c:pt idx="1470">
                  <c:v>38868</c:v>
                </c:pt>
                <c:pt idx="1471">
                  <c:v>38867</c:v>
                </c:pt>
                <c:pt idx="1472">
                  <c:v>38863</c:v>
                </c:pt>
                <c:pt idx="1473">
                  <c:v>38862</c:v>
                </c:pt>
                <c:pt idx="1474">
                  <c:v>38861</c:v>
                </c:pt>
                <c:pt idx="1475">
                  <c:v>38860</c:v>
                </c:pt>
                <c:pt idx="1476">
                  <c:v>38859</c:v>
                </c:pt>
                <c:pt idx="1477">
                  <c:v>38856</c:v>
                </c:pt>
                <c:pt idx="1478">
                  <c:v>38855</c:v>
                </c:pt>
                <c:pt idx="1479">
                  <c:v>38854</c:v>
                </c:pt>
                <c:pt idx="1480">
                  <c:v>38853</c:v>
                </c:pt>
                <c:pt idx="1481">
                  <c:v>38852</c:v>
                </c:pt>
                <c:pt idx="1482">
                  <c:v>38849</c:v>
                </c:pt>
                <c:pt idx="1483">
                  <c:v>38848</c:v>
                </c:pt>
                <c:pt idx="1484">
                  <c:v>38847</c:v>
                </c:pt>
                <c:pt idx="1485">
                  <c:v>38846</c:v>
                </c:pt>
                <c:pt idx="1486">
                  <c:v>38845</c:v>
                </c:pt>
                <c:pt idx="1487">
                  <c:v>38842</c:v>
                </c:pt>
                <c:pt idx="1488">
                  <c:v>38841</c:v>
                </c:pt>
                <c:pt idx="1489">
                  <c:v>38840</c:v>
                </c:pt>
                <c:pt idx="1490">
                  <c:v>38839</c:v>
                </c:pt>
                <c:pt idx="1491">
                  <c:v>38838</c:v>
                </c:pt>
                <c:pt idx="1492">
                  <c:v>38835</c:v>
                </c:pt>
                <c:pt idx="1493">
                  <c:v>38834</c:v>
                </c:pt>
                <c:pt idx="1494">
                  <c:v>38833</c:v>
                </c:pt>
                <c:pt idx="1495">
                  <c:v>38832</c:v>
                </c:pt>
                <c:pt idx="1496">
                  <c:v>38831</c:v>
                </c:pt>
                <c:pt idx="1497">
                  <c:v>38828</c:v>
                </c:pt>
                <c:pt idx="1498">
                  <c:v>38827</c:v>
                </c:pt>
                <c:pt idx="1499">
                  <c:v>38826</c:v>
                </c:pt>
                <c:pt idx="1500">
                  <c:v>38825</c:v>
                </c:pt>
                <c:pt idx="1501">
                  <c:v>38824</c:v>
                </c:pt>
                <c:pt idx="1502">
                  <c:v>38820</c:v>
                </c:pt>
                <c:pt idx="1503">
                  <c:v>38819</c:v>
                </c:pt>
                <c:pt idx="1504">
                  <c:v>38818</c:v>
                </c:pt>
                <c:pt idx="1505">
                  <c:v>38817</c:v>
                </c:pt>
                <c:pt idx="1506">
                  <c:v>38814</c:v>
                </c:pt>
                <c:pt idx="1507">
                  <c:v>38813</c:v>
                </c:pt>
                <c:pt idx="1508">
                  <c:v>38812</c:v>
                </c:pt>
                <c:pt idx="1509">
                  <c:v>38811</c:v>
                </c:pt>
                <c:pt idx="1510">
                  <c:v>38810</c:v>
                </c:pt>
                <c:pt idx="1511">
                  <c:v>38807</c:v>
                </c:pt>
                <c:pt idx="1512">
                  <c:v>38806</c:v>
                </c:pt>
                <c:pt idx="1513">
                  <c:v>38805</c:v>
                </c:pt>
                <c:pt idx="1514">
                  <c:v>38804</c:v>
                </c:pt>
                <c:pt idx="1515">
                  <c:v>38803</c:v>
                </c:pt>
                <c:pt idx="1516">
                  <c:v>38800</c:v>
                </c:pt>
                <c:pt idx="1517">
                  <c:v>38799</c:v>
                </c:pt>
                <c:pt idx="1518">
                  <c:v>38798</c:v>
                </c:pt>
                <c:pt idx="1519">
                  <c:v>38797</c:v>
                </c:pt>
                <c:pt idx="1520">
                  <c:v>38796</c:v>
                </c:pt>
                <c:pt idx="1521">
                  <c:v>38793</c:v>
                </c:pt>
                <c:pt idx="1522">
                  <c:v>38792</c:v>
                </c:pt>
                <c:pt idx="1523">
                  <c:v>38791</c:v>
                </c:pt>
                <c:pt idx="1524">
                  <c:v>38790</c:v>
                </c:pt>
                <c:pt idx="1525">
                  <c:v>38789</c:v>
                </c:pt>
                <c:pt idx="1526">
                  <c:v>38786</c:v>
                </c:pt>
                <c:pt idx="1527">
                  <c:v>38785</c:v>
                </c:pt>
                <c:pt idx="1528">
                  <c:v>38784</c:v>
                </c:pt>
                <c:pt idx="1529">
                  <c:v>38783</c:v>
                </c:pt>
                <c:pt idx="1530">
                  <c:v>38782</c:v>
                </c:pt>
                <c:pt idx="1531">
                  <c:v>38779</c:v>
                </c:pt>
                <c:pt idx="1532">
                  <c:v>38778</c:v>
                </c:pt>
                <c:pt idx="1533">
                  <c:v>38777</c:v>
                </c:pt>
                <c:pt idx="1534">
                  <c:v>38776</c:v>
                </c:pt>
                <c:pt idx="1535">
                  <c:v>38775</c:v>
                </c:pt>
                <c:pt idx="1536">
                  <c:v>38772</c:v>
                </c:pt>
                <c:pt idx="1537">
                  <c:v>38771</c:v>
                </c:pt>
                <c:pt idx="1538">
                  <c:v>38770</c:v>
                </c:pt>
                <c:pt idx="1539">
                  <c:v>38769</c:v>
                </c:pt>
                <c:pt idx="1540">
                  <c:v>38765</c:v>
                </c:pt>
                <c:pt idx="1541">
                  <c:v>38764</c:v>
                </c:pt>
                <c:pt idx="1542">
                  <c:v>38763</c:v>
                </c:pt>
                <c:pt idx="1543">
                  <c:v>38762</c:v>
                </c:pt>
                <c:pt idx="1544">
                  <c:v>38761</c:v>
                </c:pt>
                <c:pt idx="1545">
                  <c:v>38758</c:v>
                </c:pt>
                <c:pt idx="1546">
                  <c:v>38757</c:v>
                </c:pt>
                <c:pt idx="1547">
                  <c:v>38756</c:v>
                </c:pt>
                <c:pt idx="1548">
                  <c:v>38755</c:v>
                </c:pt>
                <c:pt idx="1549">
                  <c:v>38754</c:v>
                </c:pt>
                <c:pt idx="1550">
                  <c:v>38751</c:v>
                </c:pt>
                <c:pt idx="1551">
                  <c:v>38750</c:v>
                </c:pt>
                <c:pt idx="1552">
                  <c:v>38749</c:v>
                </c:pt>
                <c:pt idx="1553">
                  <c:v>38748</c:v>
                </c:pt>
                <c:pt idx="1554">
                  <c:v>38747</c:v>
                </c:pt>
                <c:pt idx="1555">
                  <c:v>38744</c:v>
                </c:pt>
                <c:pt idx="1556">
                  <c:v>38743</c:v>
                </c:pt>
                <c:pt idx="1557">
                  <c:v>38742</c:v>
                </c:pt>
                <c:pt idx="1558">
                  <c:v>38741</c:v>
                </c:pt>
                <c:pt idx="1559">
                  <c:v>38740</c:v>
                </c:pt>
                <c:pt idx="1560">
                  <c:v>38737</c:v>
                </c:pt>
                <c:pt idx="1561">
                  <c:v>38736</c:v>
                </c:pt>
                <c:pt idx="1562">
                  <c:v>38735</c:v>
                </c:pt>
                <c:pt idx="1563">
                  <c:v>38734</c:v>
                </c:pt>
                <c:pt idx="1564">
                  <c:v>38730</c:v>
                </c:pt>
                <c:pt idx="1565">
                  <c:v>38729</c:v>
                </c:pt>
                <c:pt idx="1566">
                  <c:v>38728</c:v>
                </c:pt>
                <c:pt idx="1567">
                  <c:v>38727</c:v>
                </c:pt>
                <c:pt idx="1568">
                  <c:v>38726</c:v>
                </c:pt>
                <c:pt idx="1569">
                  <c:v>38723</c:v>
                </c:pt>
                <c:pt idx="1570">
                  <c:v>38722</c:v>
                </c:pt>
                <c:pt idx="1571">
                  <c:v>38721</c:v>
                </c:pt>
                <c:pt idx="1572">
                  <c:v>38720</c:v>
                </c:pt>
                <c:pt idx="1573">
                  <c:v>38716</c:v>
                </c:pt>
                <c:pt idx="1574">
                  <c:v>38715</c:v>
                </c:pt>
                <c:pt idx="1575">
                  <c:v>38714</c:v>
                </c:pt>
                <c:pt idx="1576">
                  <c:v>38713</c:v>
                </c:pt>
                <c:pt idx="1577">
                  <c:v>38709</c:v>
                </c:pt>
                <c:pt idx="1578">
                  <c:v>38708</c:v>
                </c:pt>
                <c:pt idx="1579">
                  <c:v>38707</c:v>
                </c:pt>
                <c:pt idx="1580">
                  <c:v>38706</c:v>
                </c:pt>
                <c:pt idx="1581">
                  <c:v>38705</c:v>
                </c:pt>
                <c:pt idx="1582">
                  <c:v>38702</c:v>
                </c:pt>
                <c:pt idx="1583">
                  <c:v>38701</c:v>
                </c:pt>
                <c:pt idx="1584">
                  <c:v>38700</c:v>
                </c:pt>
                <c:pt idx="1585">
                  <c:v>38699</c:v>
                </c:pt>
                <c:pt idx="1586">
                  <c:v>38698</c:v>
                </c:pt>
                <c:pt idx="1587">
                  <c:v>38695</c:v>
                </c:pt>
                <c:pt idx="1588">
                  <c:v>38694</c:v>
                </c:pt>
                <c:pt idx="1589">
                  <c:v>38693</c:v>
                </c:pt>
                <c:pt idx="1590">
                  <c:v>38692</c:v>
                </c:pt>
                <c:pt idx="1591">
                  <c:v>38691</c:v>
                </c:pt>
                <c:pt idx="1592">
                  <c:v>38688</c:v>
                </c:pt>
                <c:pt idx="1593">
                  <c:v>38687</c:v>
                </c:pt>
                <c:pt idx="1594">
                  <c:v>38686</c:v>
                </c:pt>
                <c:pt idx="1595">
                  <c:v>38685</c:v>
                </c:pt>
                <c:pt idx="1596">
                  <c:v>38684</c:v>
                </c:pt>
                <c:pt idx="1597">
                  <c:v>38681</c:v>
                </c:pt>
                <c:pt idx="1598">
                  <c:v>38679</c:v>
                </c:pt>
                <c:pt idx="1599">
                  <c:v>38678</c:v>
                </c:pt>
                <c:pt idx="1600">
                  <c:v>38677</c:v>
                </c:pt>
                <c:pt idx="1601">
                  <c:v>38674</c:v>
                </c:pt>
                <c:pt idx="1602">
                  <c:v>38673</c:v>
                </c:pt>
                <c:pt idx="1603">
                  <c:v>38672</c:v>
                </c:pt>
                <c:pt idx="1604">
                  <c:v>38671</c:v>
                </c:pt>
                <c:pt idx="1605">
                  <c:v>38670</c:v>
                </c:pt>
                <c:pt idx="1606">
                  <c:v>38667</c:v>
                </c:pt>
                <c:pt idx="1607">
                  <c:v>38666</c:v>
                </c:pt>
                <c:pt idx="1608">
                  <c:v>38665</c:v>
                </c:pt>
                <c:pt idx="1609">
                  <c:v>38664</c:v>
                </c:pt>
                <c:pt idx="1610">
                  <c:v>38663</c:v>
                </c:pt>
                <c:pt idx="1611">
                  <c:v>38660</c:v>
                </c:pt>
                <c:pt idx="1612">
                  <c:v>38659</c:v>
                </c:pt>
                <c:pt idx="1613">
                  <c:v>38658</c:v>
                </c:pt>
                <c:pt idx="1614">
                  <c:v>38657</c:v>
                </c:pt>
                <c:pt idx="1615">
                  <c:v>38656</c:v>
                </c:pt>
                <c:pt idx="1616">
                  <c:v>38653</c:v>
                </c:pt>
                <c:pt idx="1617">
                  <c:v>38652</c:v>
                </c:pt>
                <c:pt idx="1618">
                  <c:v>38651</c:v>
                </c:pt>
                <c:pt idx="1619">
                  <c:v>38650</c:v>
                </c:pt>
                <c:pt idx="1620">
                  <c:v>38649</c:v>
                </c:pt>
                <c:pt idx="1621">
                  <c:v>38646</c:v>
                </c:pt>
                <c:pt idx="1622">
                  <c:v>38645</c:v>
                </c:pt>
                <c:pt idx="1623">
                  <c:v>38644</c:v>
                </c:pt>
                <c:pt idx="1624">
                  <c:v>38643</c:v>
                </c:pt>
                <c:pt idx="1625">
                  <c:v>38642</c:v>
                </c:pt>
                <c:pt idx="1626">
                  <c:v>38639</c:v>
                </c:pt>
                <c:pt idx="1627">
                  <c:v>38638</c:v>
                </c:pt>
                <c:pt idx="1628">
                  <c:v>38637</c:v>
                </c:pt>
                <c:pt idx="1629">
                  <c:v>38636</c:v>
                </c:pt>
                <c:pt idx="1630">
                  <c:v>38635</c:v>
                </c:pt>
                <c:pt idx="1631">
                  <c:v>38632</c:v>
                </c:pt>
                <c:pt idx="1632">
                  <c:v>38631</c:v>
                </c:pt>
                <c:pt idx="1633">
                  <c:v>38630</c:v>
                </c:pt>
                <c:pt idx="1634">
                  <c:v>38629</c:v>
                </c:pt>
                <c:pt idx="1635">
                  <c:v>38628</c:v>
                </c:pt>
                <c:pt idx="1636">
                  <c:v>38625</c:v>
                </c:pt>
                <c:pt idx="1637">
                  <c:v>38624</c:v>
                </c:pt>
                <c:pt idx="1638">
                  <c:v>38623</c:v>
                </c:pt>
                <c:pt idx="1639">
                  <c:v>38622</c:v>
                </c:pt>
                <c:pt idx="1640">
                  <c:v>38621</c:v>
                </c:pt>
                <c:pt idx="1641">
                  <c:v>38618</c:v>
                </c:pt>
                <c:pt idx="1642">
                  <c:v>38617</c:v>
                </c:pt>
                <c:pt idx="1643">
                  <c:v>38616</c:v>
                </c:pt>
                <c:pt idx="1644">
                  <c:v>38615</c:v>
                </c:pt>
                <c:pt idx="1645">
                  <c:v>38614</c:v>
                </c:pt>
                <c:pt idx="1646">
                  <c:v>38611</c:v>
                </c:pt>
                <c:pt idx="1647">
                  <c:v>38610</c:v>
                </c:pt>
                <c:pt idx="1648">
                  <c:v>38609</c:v>
                </c:pt>
                <c:pt idx="1649">
                  <c:v>38608</c:v>
                </c:pt>
                <c:pt idx="1650">
                  <c:v>38607</c:v>
                </c:pt>
                <c:pt idx="1651">
                  <c:v>38604</c:v>
                </c:pt>
                <c:pt idx="1652">
                  <c:v>38603</c:v>
                </c:pt>
                <c:pt idx="1653">
                  <c:v>38602</c:v>
                </c:pt>
                <c:pt idx="1654">
                  <c:v>38601</c:v>
                </c:pt>
                <c:pt idx="1655">
                  <c:v>38597</c:v>
                </c:pt>
                <c:pt idx="1656">
                  <c:v>38596</c:v>
                </c:pt>
                <c:pt idx="1657">
                  <c:v>38595</c:v>
                </c:pt>
                <c:pt idx="1658">
                  <c:v>38594</c:v>
                </c:pt>
                <c:pt idx="1659">
                  <c:v>38593</c:v>
                </c:pt>
                <c:pt idx="1660">
                  <c:v>38590</c:v>
                </c:pt>
                <c:pt idx="1661">
                  <c:v>38589</c:v>
                </c:pt>
                <c:pt idx="1662">
                  <c:v>38588</c:v>
                </c:pt>
                <c:pt idx="1663">
                  <c:v>38587</c:v>
                </c:pt>
                <c:pt idx="1664">
                  <c:v>38586</c:v>
                </c:pt>
                <c:pt idx="1665">
                  <c:v>38583</c:v>
                </c:pt>
                <c:pt idx="1666">
                  <c:v>38582</c:v>
                </c:pt>
                <c:pt idx="1667">
                  <c:v>38581</c:v>
                </c:pt>
                <c:pt idx="1668">
                  <c:v>38580</c:v>
                </c:pt>
                <c:pt idx="1669">
                  <c:v>38579</c:v>
                </c:pt>
                <c:pt idx="1670">
                  <c:v>38576</c:v>
                </c:pt>
                <c:pt idx="1671">
                  <c:v>38575</c:v>
                </c:pt>
                <c:pt idx="1672">
                  <c:v>38574</c:v>
                </c:pt>
                <c:pt idx="1673">
                  <c:v>38573</c:v>
                </c:pt>
                <c:pt idx="1674">
                  <c:v>38572</c:v>
                </c:pt>
                <c:pt idx="1675">
                  <c:v>38569</c:v>
                </c:pt>
                <c:pt idx="1676">
                  <c:v>38568</c:v>
                </c:pt>
                <c:pt idx="1677">
                  <c:v>38567</c:v>
                </c:pt>
                <c:pt idx="1678">
                  <c:v>38566</c:v>
                </c:pt>
                <c:pt idx="1679">
                  <c:v>38565</c:v>
                </c:pt>
                <c:pt idx="1680">
                  <c:v>38562</c:v>
                </c:pt>
                <c:pt idx="1681">
                  <c:v>38561</c:v>
                </c:pt>
                <c:pt idx="1682">
                  <c:v>38560</c:v>
                </c:pt>
                <c:pt idx="1683">
                  <c:v>38559</c:v>
                </c:pt>
                <c:pt idx="1684">
                  <c:v>38558</c:v>
                </c:pt>
                <c:pt idx="1685">
                  <c:v>38555</c:v>
                </c:pt>
                <c:pt idx="1686">
                  <c:v>38554</c:v>
                </c:pt>
                <c:pt idx="1687">
                  <c:v>38553</c:v>
                </c:pt>
                <c:pt idx="1688">
                  <c:v>38552</c:v>
                </c:pt>
                <c:pt idx="1689">
                  <c:v>38551</c:v>
                </c:pt>
                <c:pt idx="1690">
                  <c:v>38548</c:v>
                </c:pt>
                <c:pt idx="1691">
                  <c:v>38547</c:v>
                </c:pt>
                <c:pt idx="1692">
                  <c:v>38546</c:v>
                </c:pt>
                <c:pt idx="1693">
                  <c:v>38545</c:v>
                </c:pt>
                <c:pt idx="1694">
                  <c:v>38544</c:v>
                </c:pt>
                <c:pt idx="1695">
                  <c:v>38541</c:v>
                </c:pt>
                <c:pt idx="1696">
                  <c:v>38540</c:v>
                </c:pt>
                <c:pt idx="1697">
                  <c:v>38539</c:v>
                </c:pt>
                <c:pt idx="1698">
                  <c:v>38538</c:v>
                </c:pt>
                <c:pt idx="1699">
                  <c:v>38534</c:v>
                </c:pt>
                <c:pt idx="1700">
                  <c:v>38533</c:v>
                </c:pt>
                <c:pt idx="1701">
                  <c:v>38532</c:v>
                </c:pt>
                <c:pt idx="1702">
                  <c:v>38531</c:v>
                </c:pt>
                <c:pt idx="1703">
                  <c:v>38530</c:v>
                </c:pt>
                <c:pt idx="1704">
                  <c:v>38527</c:v>
                </c:pt>
                <c:pt idx="1705">
                  <c:v>38526</c:v>
                </c:pt>
                <c:pt idx="1706">
                  <c:v>38525</c:v>
                </c:pt>
                <c:pt idx="1707">
                  <c:v>38524</c:v>
                </c:pt>
                <c:pt idx="1708">
                  <c:v>38523</c:v>
                </c:pt>
                <c:pt idx="1709">
                  <c:v>38520</c:v>
                </c:pt>
                <c:pt idx="1710">
                  <c:v>38519</c:v>
                </c:pt>
                <c:pt idx="1711">
                  <c:v>38518</c:v>
                </c:pt>
                <c:pt idx="1712">
                  <c:v>38517</c:v>
                </c:pt>
                <c:pt idx="1713">
                  <c:v>38516</c:v>
                </c:pt>
                <c:pt idx="1714">
                  <c:v>38513</c:v>
                </c:pt>
                <c:pt idx="1715">
                  <c:v>38512</c:v>
                </c:pt>
                <c:pt idx="1716">
                  <c:v>38511</c:v>
                </c:pt>
                <c:pt idx="1717">
                  <c:v>38510</c:v>
                </c:pt>
                <c:pt idx="1718">
                  <c:v>38509</c:v>
                </c:pt>
                <c:pt idx="1719">
                  <c:v>38506</c:v>
                </c:pt>
                <c:pt idx="1720">
                  <c:v>38505</c:v>
                </c:pt>
                <c:pt idx="1721">
                  <c:v>38504</c:v>
                </c:pt>
                <c:pt idx="1722">
                  <c:v>38503</c:v>
                </c:pt>
                <c:pt idx="1723">
                  <c:v>38499</c:v>
                </c:pt>
                <c:pt idx="1724">
                  <c:v>38498</c:v>
                </c:pt>
                <c:pt idx="1725">
                  <c:v>38497</c:v>
                </c:pt>
                <c:pt idx="1726">
                  <c:v>38496</c:v>
                </c:pt>
                <c:pt idx="1727">
                  <c:v>38495</c:v>
                </c:pt>
                <c:pt idx="1728">
                  <c:v>38492</c:v>
                </c:pt>
                <c:pt idx="1729">
                  <c:v>38491</c:v>
                </c:pt>
                <c:pt idx="1730">
                  <c:v>38490</c:v>
                </c:pt>
                <c:pt idx="1731">
                  <c:v>38489</c:v>
                </c:pt>
                <c:pt idx="1732">
                  <c:v>38488</c:v>
                </c:pt>
                <c:pt idx="1733">
                  <c:v>38485</c:v>
                </c:pt>
                <c:pt idx="1734">
                  <c:v>38484</c:v>
                </c:pt>
                <c:pt idx="1735">
                  <c:v>38483</c:v>
                </c:pt>
                <c:pt idx="1736">
                  <c:v>38482</c:v>
                </c:pt>
                <c:pt idx="1737">
                  <c:v>38481</c:v>
                </c:pt>
                <c:pt idx="1738">
                  <c:v>38478</c:v>
                </c:pt>
                <c:pt idx="1739">
                  <c:v>38477</c:v>
                </c:pt>
                <c:pt idx="1740">
                  <c:v>38476</c:v>
                </c:pt>
                <c:pt idx="1741">
                  <c:v>38475</c:v>
                </c:pt>
                <c:pt idx="1742">
                  <c:v>38474</c:v>
                </c:pt>
                <c:pt idx="1743">
                  <c:v>38471</c:v>
                </c:pt>
                <c:pt idx="1744">
                  <c:v>38470</c:v>
                </c:pt>
                <c:pt idx="1745">
                  <c:v>38469</c:v>
                </c:pt>
                <c:pt idx="1746">
                  <c:v>38468</c:v>
                </c:pt>
                <c:pt idx="1747">
                  <c:v>38467</c:v>
                </c:pt>
                <c:pt idx="1748">
                  <c:v>38464</c:v>
                </c:pt>
                <c:pt idx="1749">
                  <c:v>38463</c:v>
                </c:pt>
                <c:pt idx="1750">
                  <c:v>38462</c:v>
                </c:pt>
                <c:pt idx="1751">
                  <c:v>38461</c:v>
                </c:pt>
                <c:pt idx="1752">
                  <c:v>38460</c:v>
                </c:pt>
                <c:pt idx="1753">
                  <c:v>38457</c:v>
                </c:pt>
                <c:pt idx="1754">
                  <c:v>38456</c:v>
                </c:pt>
                <c:pt idx="1755">
                  <c:v>38455</c:v>
                </c:pt>
                <c:pt idx="1756">
                  <c:v>38454</c:v>
                </c:pt>
                <c:pt idx="1757">
                  <c:v>38453</c:v>
                </c:pt>
                <c:pt idx="1758">
                  <c:v>38450</c:v>
                </c:pt>
                <c:pt idx="1759">
                  <c:v>38449</c:v>
                </c:pt>
                <c:pt idx="1760">
                  <c:v>38448</c:v>
                </c:pt>
                <c:pt idx="1761">
                  <c:v>38447</c:v>
                </c:pt>
                <c:pt idx="1762">
                  <c:v>38446</c:v>
                </c:pt>
                <c:pt idx="1763">
                  <c:v>38443</c:v>
                </c:pt>
                <c:pt idx="1764">
                  <c:v>38442</c:v>
                </c:pt>
                <c:pt idx="1765">
                  <c:v>38441</c:v>
                </c:pt>
                <c:pt idx="1766">
                  <c:v>38440</c:v>
                </c:pt>
                <c:pt idx="1767">
                  <c:v>38439</c:v>
                </c:pt>
                <c:pt idx="1768">
                  <c:v>38435</c:v>
                </c:pt>
                <c:pt idx="1769">
                  <c:v>38434</c:v>
                </c:pt>
                <c:pt idx="1770">
                  <c:v>38433</c:v>
                </c:pt>
                <c:pt idx="1771">
                  <c:v>38432</c:v>
                </c:pt>
                <c:pt idx="1772">
                  <c:v>38429</c:v>
                </c:pt>
                <c:pt idx="1773">
                  <c:v>38428</c:v>
                </c:pt>
                <c:pt idx="1774">
                  <c:v>38427</c:v>
                </c:pt>
                <c:pt idx="1775">
                  <c:v>38426</c:v>
                </c:pt>
                <c:pt idx="1776">
                  <c:v>38425</c:v>
                </c:pt>
                <c:pt idx="1777">
                  <c:v>38422</c:v>
                </c:pt>
                <c:pt idx="1778">
                  <c:v>38421</c:v>
                </c:pt>
                <c:pt idx="1779">
                  <c:v>38420</c:v>
                </c:pt>
                <c:pt idx="1780">
                  <c:v>38419</c:v>
                </c:pt>
                <c:pt idx="1781">
                  <c:v>38418</c:v>
                </c:pt>
                <c:pt idx="1782">
                  <c:v>38415</c:v>
                </c:pt>
                <c:pt idx="1783">
                  <c:v>38414</c:v>
                </c:pt>
                <c:pt idx="1784">
                  <c:v>38413</c:v>
                </c:pt>
                <c:pt idx="1785">
                  <c:v>38412</c:v>
                </c:pt>
                <c:pt idx="1786">
                  <c:v>38411</c:v>
                </c:pt>
                <c:pt idx="1787">
                  <c:v>38408</c:v>
                </c:pt>
                <c:pt idx="1788">
                  <c:v>38407</c:v>
                </c:pt>
                <c:pt idx="1789">
                  <c:v>38406</c:v>
                </c:pt>
                <c:pt idx="1790">
                  <c:v>38405</c:v>
                </c:pt>
                <c:pt idx="1791">
                  <c:v>38401</c:v>
                </c:pt>
                <c:pt idx="1792">
                  <c:v>38400</c:v>
                </c:pt>
                <c:pt idx="1793">
                  <c:v>38399</c:v>
                </c:pt>
                <c:pt idx="1794">
                  <c:v>38398</c:v>
                </c:pt>
                <c:pt idx="1795">
                  <c:v>38397</c:v>
                </c:pt>
                <c:pt idx="1796">
                  <c:v>38394</c:v>
                </c:pt>
                <c:pt idx="1797">
                  <c:v>38393</c:v>
                </c:pt>
                <c:pt idx="1798">
                  <c:v>38392</c:v>
                </c:pt>
                <c:pt idx="1799">
                  <c:v>38391</c:v>
                </c:pt>
                <c:pt idx="1800">
                  <c:v>38390</c:v>
                </c:pt>
                <c:pt idx="1801">
                  <c:v>38387</c:v>
                </c:pt>
                <c:pt idx="1802">
                  <c:v>38386</c:v>
                </c:pt>
                <c:pt idx="1803">
                  <c:v>38385</c:v>
                </c:pt>
                <c:pt idx="1804">
                  <c:v>38384</c:v>
                </c:pt>
                <c:pt idx="1805">
                  <c:v>38383</c:v>
                </c:pt>
                <c:pt idx="1806">
                  <c:v>38380</c:v>
                </c:pt>
                <c:pt idx="1807">
                  <c:v>38379</c:v>
                </c:pt>
                <c:pt idx="1808">
                  <c:v>38378</c:v>
                </c:pt>
                <c:pt idx="1809">
                  <c:v>38377</c:v>
                </c:pt>
                <c:pt idx="1810">
                  <c:v>38376</c:v>
                </c:pt>
                <c:pt idx="1811">
                  <c:v>38373</c:v>
                </c:pt>
                <c:pt idx="1812">
                  <c:v>38372</c:v>
                </c:pt>
                <c:pt idx="1813">
                  <c:v>38371</c:v>
                </c:pt>
                <c:pt idx="1814">
                  <c:v>38370</c:v>
                </c:pt>
                <c:pt idx="1815">
                  <c:v>38366</c:v>
                </c:pt>
                <c:pt idx="1816">
                  <c:v>38365</c:v>
                </c:pt>
                <c:pt idx="1817">
                  <c:v>38364</c:v>
                </c:pt>
                <c:pt idx="1818">
                  <c:v>38363</c:v>
                </c:pt>
                <c:pt idx="1819">
                  <c:v>38362</c:v>
                </c:pt>
                <c:pt idx="1820">
                  <c:v>38359</c:v>
                </c:pt>
                <c:pt idx="1821">
                  <c:v>38358</c:v>
                </c:pt>
                <c:pt idx="1822">
                  <c:v>38357</c:v>
                </c:pt>
                <c:pt idx="1823">
                  <c:v>38356</c:v>
                </c:pt>
                <c:pt idx="1824">
                  <c:v>38355</c:v>
                </c:pt>
                <c:pt idx="1825">
                  <c:v>38352</c:v>
                </c:pt>
                <c:pt idx="1826">
                  <c:v>38351</c:v>
                </c:pt>
                <c:pt idx="1827">
                  <c:v>38350</c:v>
                </c:pt>
                <c:pt idx="1828">
                  <c:v>38349</c:v>
                </c:pt>
                <c:pt idx="1829">
                  <c:v>38348</c:v>
                </c:pt>
                <c:pt idx="1830">
                  <c:v>38344</c:v>
                </c:pt>
                <c:pt idx="1831">
                  <c:v>38343</c:v>
                </c:pt>
                <c:pt idx="1832">
                  <c:v>38342</c:v>
                </c:pt>
                <c:pt idx="1833">
                  <c:v>38341</c:v>
                </c:pt>
                <c:pt idx="1834">
                  <c:v>38338</c:v>
                </c:pt>
                <c:pt idx="1835">
                  <c:v>38337</c:v>
                </c:pt>
                <c:pt idx="1836">
                  <c:v>38336</c:v>
                </c:pt>
                <c:pt idx="1837">
                  <c:v>38335</c:v>
                </c:pt>
                <c:pt idx="1838">
                  <c:v>38334</c:v>
                </c:pt>
                <c:pt idx="1839">
                  <c:v>38331</c:v>
                </c:pt>
                <c:pt idx="1840">
                  <c:v>38330</c:v>
                </c:pt>
                <c:pt idx="1841">
                  <c:v>38329</c:v>
                </c:pt>
                <c:pt idx="1842">
                  <c:v>38328</c:v>
                </c:pt>
                <c:pt idx="1843">
                  <c:v>38327</c:v>
                </c:pt>
                <c:pt idx="1844">
                  <c:v>38324</c:v>
                </c:pt>
                <c:pt idx="1845">
                  <c:v>38323</c:v>
                </c:pt>
                <c:pt idx="1846">
                  <c:v>38322</c:v>
                </c:pt>
                <c:pt idx="1847">
                  <c:v>38321</c:v>
                </c:pt>
                <c:pt idx="1848">
                  <c:v>38320</c:v>
                </c:pt>
                <c:pt idx="1849">
                  <c:v>38317</c:v>
                </c:pt>
                <c:pt idx="1850">
                  <c:v>38315</c:v>
                </c:pt>
                <c:pt idx="1851">
                  <c:v>38314</c:v>
                </c:pt>
                <c:pt idx="1852">
                  <c:v>38313</c:v>
                </c:pt>
                <c:pt idx="1853">
                  <c:v>38310</c:v>
                </c:pt>
                <c:pt idx="1854">
                  <c:v>38309</c:v>
                </c:pt>
                <c:pt idx="1855">
                  <c:v>38308</c:v>
                </c:pt>
                <c:pt idx="1856">
                  <c:v>38307</c:v>
                </c:pt>
                <c:pt idx="1857">
                  <c:v>38306</c:v>
                </c:pt>
                <c:pt idx="1858">
                  <c:v>38303</c:v>
                </c:pt>
                <c:pt idx="1859">
                  <c:v>38302</c:v>
                </c:pt>
                <c:pt idx="1860">
                  <c:v>38301</c:v>
                </c:pt>
                <c:pt idx="1861">
                  <c:v>38300</c:v>
                </c:pt>
                <c:pt idx="1862">
                  <c:v>38299</c:v>
                </c:pt>
                <c:pt idx="1863">
                  <c:v>38296</c:v>
                </c:pt>
                <c:pt idx="1864">
                  <c:v>38295</c:v>
                </c:pt>
                <c:pt idx="1865">
                  <c:v>38294</c:v>
                </c:pt>
                <c:pt idx="1866">
                  <c:v>38293</c:v>
                </c:pt>
                <c:pt idx="1867">
                  <c:v>38292</c:v>
                </c:pt>
                <c:pt idx="1868">
                  <c:v>38289</c:v>
                </c:pt>
                <c:pt idx="1869">
                  <c:v>38288</c:v>
                </c:pt>
                <c:pt idx="1870">
                  <c:v>38287</c:v>
                </c:pt>
                <c:pt idx="1871">
                  <c:v>38286</c:v>
                </c:pt>
                <c:pt idx="1872">
                  <c:v>38285</c:v>
                </c:pt>
                <c:pt idx="1873">
                  <c:v>38282</c:v>
                </c:pt>
                <c:pt idx="1874">
                  <c:v>38281</c:v>
                </c:pt>
                <c:pt idx="1875">
                  <c:v>38280</c:v>
                </c:pt>
                <c:pt idx="1876">
                  <c:v>38279</c:v>
                </c:pt>
                <c:pt idx="1877">
                  <c:v>38278</c:v>
                </c:pt>
                <c:pt idx="1878">
                  <c:v>38275</c:v>
                </c:pt>
                <c:pt idx="1879">
                  <c:v>38274</c:v>
                </c:pt>
                <c:pt idx="1880">
                  <c:v>38273</c:v>
                </c:pt>
                <c:pt idx="1881">
                  <c:v>38272</c:v>
                </c:pt>
                <c:pt idx="1882">
                  <c:v>38271</c:v>
                </c:pt>
                <c:pt idx="1883">
                  <c:v>38268</c:v>
                </c:pt>
                <c:pt idx="1884">
                  <c:v>38267</c:v>
                </c:pt>
                <c:pt idx="1885">
                  <c:v>38266</c:v>
                </c:pt>
                <c:pt idx="1886">
                  <c:v>38265</c:v>
                </c:pt>
                <c:pt idx="1887">
                  <c:v>38264</c:v>
                </c:pt>
                <c:pt idx="1888">
                  <c:v>38261</c:v>
                </c:pt>
                <c:pt idx="1889">
                  <c:v>38260</c:v>
                </c:pt>
                <c:pt idx="1890">
                  <c:v>38259</c:v>
                </c:pt>
                <c:pt idx="1891">
                  <c:v>38258</c:v>
                </c:pt>
                <c:pt idx="1892">
                  <c:v>38257</c:v>
                </c:pt>
                <c:pt idx="1893">
                  <c:v>38254</c:v>
                </c:pt>
                <c:pt idx="1894">
                  <c:v>38253</c:v>
                </c:pt>
                <c:pt idx="1895">
                  <c:v>38252</c:v>
                </c:pt>
                <c:pt idx="1896">
                  <c:v>38251</c:v>
                </c:pt>
                <c:pt idx="1897">
                  <c:v>38250</c:v>
                </c:pt>
                <c:pt idx="1898">
                  <c:v>38247</c:v>
                </c:pt>
                <c:pt idx="1899">
                  <c:v>38246</c:v>
                </c:pt>
                <c:pt idx="1900">
                  <c:v>38245</c:v>
                </c:pt>
                <c:pt idx="1901">
                  <c:v>38244</c:v>
                </c:pt>
                <c:pt idx="1902">
                  <c:v>38243</c:v>
                </c:pt>
                <c:pt idx="1903">
                  <c:v>38240</c:v>
                </c:pt>
                <c:pt idx="1904">
                  <c:v>38239</c:v>
                </c:pt>
                <c:pt idx="1905">
                  <c:v>38238</c:v>
                </c:pt>
                <c:pt idx="1906">
                  <c:v>38237</c:v>
                </c:pt>
                <c:pt idx="1907">
                  <c:v>38233</c:v>
                </c:pt>
                <c:pt idx="1908">
                  <c:v>38232</c:v>
                </c:pt>
                <c:pt idx="1909">
                  <c:v>38231</c:v>
                </c:pt>
                <c:pt idx="1910">
                  <c:v>38230</c:v>
                </c:pt>
                <c:pt idx="1911">
                  <c:v>38229</c:v>
                </c:pt>
                <c:pt idx="1912">
                  <c:v>38226</c:v>
                </c:pt>
                <c:pt idx="1913">
                  <c:v>38225</c:v>
                </c:pt>
                <c:pt idx="1914">
                  <c:v>38224</c:v>
                </c:pt>
                <c:pt idx="1915">
                  <c:v>38223</c:v>
                </c:pt>
                <c:pt idx="1916">
                  <c:v>38222</c:v>
                </c:pt>
                <c:pt idx="1917">
                  <c:v>38219</c:v>
                </c:pt>
                <c:pt idx="1918">
                  <c:v>38218</c:v>
                </c:pt>
                <c:pt idx="1919">
                  <c:v>38217</c:v>
                </c:pt>
                <c:pt idx="1920">
                  <c:v>38216</c:v>
                </c:pt>
                <c:pt idx="1921">
                  <c:v>38215</c:v>
                </c:pt>
                <c:pt idx="1922">
                  <c:v>38212</c:v>
                </c:pt>
                <c:pt idx="1923">
                  <c:v>38211</c:v>
                </c:pt>
                <c:pt idx="1924">
                  <c:v>38210</c:v>
                </c:pt>
                <c:pt idx="1925">
                  <c:v>38209</c:v>
                </c:pt>
                <c:pt idx="1926">
                  <c:v>38208</c:v>
                </c:pt>
                <c:pt idx="1927">
                  <c:v>38205</c:v>
                </c:pt>
                <c:pt idx="1928">
                  <c:v>38204</c:v>
                </c:pt>
                <c:pt idx="1929">
                  <c:v>38203</c:v>
                </c:pt>
                <c:pt idx="1930">
                  <c:v>38202</c:v>
                </c:pt>
                <c:pt idx="1931">
                  <c:v>38201</c:v>
                </c:pt>
                <c:pt idx="1932">
                  <c:v>38198</c:v>
                </c:pt>
                <c:pt idx="1933">
                  <c:v>38197</c:v>
                </c:pt>
                <c:pt idx="1934">
                  <c:v>38196</c:v>
                </c:pt>
                <c:pt idx="1935">
                  <c:v>38195</c:v>
                </c:pt>
                <c:pt idx="1936">
                  <c:v>38194</c:v>
                </c:pt>
                <c:pt idx="1937">
                  <c:v>38191</c:v>
                </c:pt>
                <c:pt idx="1938">
                  <c:v>38190</c:v>
                </c:pt>
                <c:pt idx="1939">
                  <c:v>38189</c:v>
                </c:pt>
                <c:pt idx="1940">
                  <c:v>38188</c:v>
                </c:pt>
                <c:pt idx="1941">
                  <c:v>38187</c:v>
                </c:pt>
                <c:pt idx="1942">
                  <c:v>38184</c:v>
                </c:pt>
                <c:pt idx="1943">
                  <c:v>38183</c:v>
                </c:pt>
                <c:pt idx="1944">
                  <c:v>38182</c:v>
                </c:pt>
                <c:pt idx="1945">
                  <c:v>38181</c:v>
                </c:pt>
                <c:pt idx="1946">
                  <c:v>38180</c:v>
                </c:pt>
                <c:pt idx="1947">
                  <c:v>38177</c:v>
                </c:pt>
                <c:pt idx="1948">
                  <c:v>38176</c:v>
                </c:pt>
                <c:pt idx="1949">
                  <c:v>38175</c:v>
                </c:pt>
                <c:pt idx="1950">
                  <c:v>38174</c:v>
                </c:pt>
                <c:pt idx="1951">
                  <c:v>38170</c:v>
                </c:pt>
                <c:pt idx="1952">
                  <c:v>38169</c:v>
                </c:pt>
                <c:pt idx="1953">
                  <c:v>38168</c:v>
                </c:pt>
                <c:pt idx="1954">
                  <c:v>38167</c:v>
                </c:pt>
                <c:pt idx="1955">
                  <c:v>38166</c:v>
                </c:pt>
                <c:pt idx="1956">
                  <c:v>38163</c:v>
                </c:pt>
                <c:pt idx="1957">
                  <c:v>38162</c:v>
                </c:pt>
                <c:pt idx="1958">
                  <c:v>38161</c:v>
                </c:pt>
                <c:pt idx="1959">
                  <c:v>38160</c:v>
                </c:pt>
                <c:pt idx="1960">
                  <c:v>38159</c:v>
                </c:pt>
                <c:pt idx="1961">
                  <c:v>38156</c:v>
                </c:pt>
                <c:pt idx="1962">
                  <c:v>38155</c:v>
                </c:pt>
                <c:pt idx="1963">
                  <c:v>38154</c:v>
                </c:pt>
                <c:pt idx="1964">
                  <c:v>38153</c:v>
                </c:pt>
                <c:pt idx="1965">
                  <c:v>38152</c:v>
                </c:pt>
                <c:pt idx="1966">
                  <c:v>38148</c:v>
                </c:pt>
                <c:pt idx="1967">
                  <c:v>38147</c:v>
                </c:pt>
                <c:pt idx="1968">
                  <c:v>38146</c:v>
                </c:pt>
                <c:pt idx="1969">
                  <c:v>38145</c:v>
                </c:pt>
                <c:pt idx="1970">
                  <c:v>38142</c:v>
                </c:pt>
                <c:pt idx="1971">
                  <c:v>38141</c:v>
                </c:pt>
                <c:pt idx="1972">
                  <c:v>38140</c:v>
                </c:pt>
                <c:pt idx="1973">
                  <c:v>38139</c:v>
                </c:pt>
                <c:pt idx="1974">
                  <c:v>38135</c:v>
                </c:pt>
                <c:pt idx="1975">
                  <c:v>38134</c:v>
                </c:pt>
                <c:pt idx="1976">
                  <c:v>38133</c:v>
                </c:pt>
                <c:pt idx="1977">
                  <c:v>38132</c:v>
                </c:pt>
                <c:pt idx="1978">
                  <c:v>38131</c:v>
                </c:pt>
                <c:pt idx="1979">
                  <c:v>38128</c:v>
                </c:pt>
                <c:pt idx="1980">
                  <c:v>38127</c:v>
                </c:pt>
                <c:pt idx="1981">
                  <c:v>38126</c:v>
                </c:pt>
                <c:pt idx="1982">
                  <c:v>38125</c:v>
                </c:pt>
                <c:pt idx="1983">
                  <c:v>38124</c:v>
                </c:pt>
                <c:pt idx="1984">
                  <c:v>38121</c:v>
                </c:pt>
                <c:pt idx="1985">
                  <c:v>38120</c:v>
                </c:pt>
                <c:pt idx="1986">
                  <c:v>38119</c:v>
                </c:pt>
                <c:pt idx="1987">
                  <c:v>38118</c:v>
                </c:pt>
                <c:pt idx="1988">
                  <c:v>38117</c:v>
                </c:pt>
                <c:pt idx="1989">
                  <c:v>38114</c:v>
                </c:pt>
                <c:pt idx="1990">
                  <c:v>38113</c:v>
                </c:pt>
                <c:pt idx="1991">
                  <c:v>38112</c:v>
                </c:pt>
                <c:pt idx="1992">
                  <c:v>38111</c:v>
                </c:pt>
                <c:pt idx="1993">
                  <c:v>38110</c:v>
                </c:pt>
                <c:pt idx="1994">
                  <c:v>38107</c:v>
                </c:pt>
                <c:pt idx="1995">
                  <c:v>38106</c:v>
                </c:pt>
                <c:pt idx="1996">
                  <c:v>38105</c:v>
                </c:pt>
                <c:pt idx="1997">
                  <c:v>38104</c:v>
                </c:pt>
                <c:pt idx="1998">
                  <c:v>38103</c:v>
                </c:pt>
                <c:pt idx="1999">
                  <c:v>38100</c:v>
                </c:pt>
                <c:pt idx="2000">
                  <c:v>38099</c:v>
                </c:pt>
                <c:pt idx="2001">
                  <c:v>38098</c:v>
                </c:pt>
                <c:pt idx="2002">
                  <c:v>38097</c:v>
                </c:pt>
                <c:pt idx="2003">
                  <c:v>38096</c:v>
                </c:pt>
                <c:pt idx="2004">
                  <c:v>38093</c:v>
                </c:pt>
                <c:pt idx="2005">
                  <c:v>38092</c:v>
                </c:pt>
                <c:pt idx="2006">
                  <c:v>38091</c:v>
                </c:pt>
                <c:pt idx="2007">
                  <c:v>38090</c:v>
                </c:pt>
                <c:pt idx="2008">
                  <c:v>38089</c:v>
                </c:pt>
                <c:pt idx="2009">
                  <c:v>38085</c:v>
                </c:pt>
                <c:pt idx="2010">
                  <c:v>38084</c:v>
                </c:pt>
                <c:pt idx="2011">
                  <c:v>38083</c:v>
                </c:pt>
                <c:pt idx="2012">
                  <c:v>38082</c:v>
                </c:pt>
                <c:pt idx="2013">
                  <c:v>38079</c:v>
                </c:pt>
                <c:pt idx="2014">
                  <c:v>38078</c:v>
                </c:pt>
                <c:pt idx="2015">
                  <c:v>38077</c:v>
                </c:pt>
                <c:pt idx="2016">
                  <c:v>38076</c:v>
                </c:pt>
                <c:pt idx="2017">
                  <c:v>38075</c:v>
                </c:pt>
                <c:pt idx="2018">
                  <c:v>38072</c:v>
                </c:pt>
                <c:pt idx="2019">
                  <c:v>38071</c:v>
                </c:pt>
                <c:pt idx="2020">
                  <c:v>38070</c:v>
                </c:pt>
                <c:pt idx="2021">
                  <c:v>38069</c:v>
                </c:pt>
                <c:pt idx="2022">
                  <c:v>38068</c:v>
                </c:pt>
                <c:pt idx="2023">
                  <c:v>38065</c:v>
                </c:pt>
                <c:pt idx="2024">
                  <c:v>38064</c:v>
                </c:pt>
                <c:pt idx="2025">
                  <c:v>38063</c:v>
                </c:pt>
                <c:pt idx="2026">
                  <c:v>38062</c:v>
                </c:pt>
                <c:pt idx="2027">
                  <c:v>38061</c:v>
                </c:pt>
                <c:pt idx="2028">
                  <c:v>38058</c:v>
                </c:pt>
                <c:pt idx="2029">
                  <c:v>38057</c:v>
                </c:pt>
                <c:pt idx="2030">
                  <c:v>38056</c:v>
                </c:pt>
                <c:pt idx="2031">
                  <c:v>38055</c:v>
                </c:pt>
                <c:pt idx="2032">
                  <c:v>38054</c:v>
                </c:pt>
                <c:pt idx="2033">
                  <c:v>38051</c:v>
                </c:pt>
                <c:pt idx="2034">
                  <c:v>38050</c:v>
                </c:pt>
                <c:pt idx="2035">
                  <c:v>38049</c:v>
                </c:pt>
                <c:pt idx="2036">
                  <c:v>38048</c:v>
                </c:pt>
                <c:pt idx="2037">
                  <c:v>38047</c:v>
                </c:pt>
                <c:pt idx="2038">
                  <c:v>38044</c:v>
                </c:pt>
                <c:pt idx="2039">
                  <c:v>38043</c:v>
                </c:pt>
                <c:pt idx="2040">
                  <c:v>38042</c:v>
                </c:pt>
                <c:pt idx="2041">
                  <c:v>38041</c:v>
                </c:pt>
                <c:pt idx="2042">
                  <c:v>38040</c:v>
                </c:pt>
                <c:pt idx="2043">
                  <c:v>38037</c:v>
                </c:pt>
                <c:pt idx="2044">
                  <c:v>38036</c:v>
                </c:pt>
                <c:pt idx="2045">
                  <c:v>38035</c:v>
                </c:pt>
                <c:pt idx="2046">
                  <c:v>38034</c:v>
                </c:pt>
                <c:pt idx="2047">
                  <c:v>38030</c:v>
                </c:pt>
                <c:pt idx="2048">
                  <c:v>38029</c:v>
                </c:pt>
                <c:pt idx="2049">
                  <c:v>38028</c:v>
                </c:pt>
                <c:pt idx="2050">
                  <c:v>38027</c:v>
                </c:pt>
                <c:pt idx="2051">
                  <c:v>38026</c:v>
                </c:pt>
                <c:pt idx="2052">
                  <c:v>38023</c:v>
                </c:pt>
                <c:pt idx="2053">
                  <c:v>38022</c:v>
                </c:pt>
                <c:pt idx="2054">
                  <c:v>38021</c:v>
                </c:pt>
                <c:pt idx="2055">
                  <c:v>38020</c:v>
                </c:pt>
                <c:pt idx="2056">
                  <c:v>38019</c:v>
                </c:pt>
                <c:pt idx="2057">
                  <c:v>38016</c:v>
                </c:pt>
                <c:pt idx="2058">
                  <c:v>38015</c:v>
                </c:pt>
                <c:pt idx="2059">
                  <c:v>38014</c:v>
                </c:pt>
                <c:pt idx="2060">
                  <c:v>38013</c:v>
                </c:pt>
                <c:pt idx="2061">
                  <c:v>38012</c:v>
                </c:pt>
                <c:pt idx="2062">
                  <c:v>38009</c:v>
                </c:pt>
                <c:pt idx="2063">
                  <c:v>38008</c:v>
                </c:pt>
                <c:pt idx="2064">
                  <c:v>38007</c:v>
                </c:pt>
                <c:pt idx="2065">
                  <c:v>38006</c:v>
                </c:pt>
                <c:pt idx="2066">
                  <c:v>38002</c:v>
                </c:pt>
                <c:pt idx="2067">
                  <c:v>38001</c:v>
                </c:pt>
                <c:pt idx="2068">
                  <c:v>38000</c:v>
                </c:pt>
                <c:pt idx="2069">
                  <c:v>37999</c:v>
                </c:pt>
                <c:pt idx="2070">
                  <c:v>37998</c:v>
                </c:pt>
                <c:pt idx="2071">
                  <c:v>37995</c:v>
                </c:pt>
                <c:pt idx="2072">
                  <c:v>37994</c:v>
                </c:pt>
                <c:pt idx="2073">
                  <c:v>37993</c:v>
                </c:pt>
                <c:pt idx="2074">
                  <c:v>37992</c:v>
                </c:pt>
                <c:pt idx="2075">
                  <c:v>37991</c:v>
                </c:pt>
                <c:pt idx="2076">
                  <c:v>37988</c:v>
                </c:pt>
                <c:pt idx="2077">
                  <c:v>37986</c:v>
                </c:pt>
                <c:pt idx="2078">
                  <c:v>37985</c:v>
                </c:pt>
                <c:pt idx="2079">
                  <c:v>37984</c:v>
                </c:pt>
                <c:pt idx="2080">
                  <c:v>37981</c:v>
                </c:pt>
                <c:pt idx="2081">
                  <c:v>37979</c:v>
                </c:pt>
                <c:pt idx="2082">
                  <c:v>37978</c:v>
                </c:pt>
                <c:pt idx="2083">
                  <c:v>37977</c:v>
                </c:pt>
                <c:pt idx="2084">
                  <c:v>37974</c:v>
                </c:pt>
                <c:pt idx="2085">
                  <c:v>37973</c:v>
                </c:pt>
                <c:pt idx="2086">
                  <c:v>37972</c:v>
                </c:pt>
                <c:pt idx="2087">
                  <c:v>37971</c:v>
                </c:pt>
                <c:pt idx="2088">
                  <c:v>37970</c:v>
                </c:pt>
                <c:pt idx="2089">
                  <c:v>37967</c:v>
                </c:pt>
                <c:pt idx="2090">
                  <c:v>37966</c:v>
                </c:pt>
                <c:pt idx="2091">
                  <c:v>37965</c:v>
                </c:pt>
                <c:pt idx="2092">
                  <c:v>37964</c:v>
                </c:pt>
                <c:pt idx="2093">
                  <c:v>37963</c:v>
                </c:pt>
                <c:pt idx="2094">
                  <c:v>37960</c:v>
                </c:pt>
                <c:pt idx="2095">
                  <c:v>37959</c:v>
                </c:pt>
                <c:pt idx="2096">
                  <c:v>37958</c:v>
                </c:pt>
                <c:pt idx="2097">
                  <c:v>37957</c:v>
                </c:pt>
                <c:pt idx="2098">
                  <c:v>37956</c:v>
                </c:pt>
                <c:pt idx="2099">
                  <c:v>37953</c:v>
                </c:pt>
                <c:pt idx="2100">
                  <c:v>37951</c:v>
                </c:pt>
                <c:pt idx="2101">
                  <c:v>37950</c:v>
                </c:pt>
                <c:pt idx="2102">
                  <c:v>37949</c:v>
                </c:pt>
                <c:pt idx="2103">
                  <c:v>37946</c:v>
                </c:pt>
                <c:pt idx="2104">
                  <c:v>37945</c:v>
                </c:pt>
                <c:pt idx="2105">
                  <c:v>37944</c:v>
                </c:pt>
                <c:pt idx="2106">
                  <c:v>37943</c:v>
                </c:pt>
                <c:pt idx="2107">
                  <c:v>37942</c:v>
                </c:pt>
                <c:pt idx="2108">
                  <c:v>37939</c:v>
                </c:pt>
                <c:pt idx="2109">
                  <c:v>37938</c:v>
                </c:pt>
                <c:pt idx="2110">
                  <c:v>37937</c:v>
                </c:pt>
                <c:pt idx="2111">
                  <c:v>37936</c:v>
                </c:pt>
                <c:pt idx="2112">
                  <c:v>37935</c:v>
                </c:pt>
                <c:pt idx="2113">
                  <c:v>37932</c:v>
                </c:pt>
                <c:pt idx="2114">
                  <c:v>37931</c:v>
                </c:pt>
                <c:pt idx="2115">
                  <c:v>37930</c:v>
                </c:pt>
                <c:pt idx="2116">
                  <c:v>37929</c:v>
                </c:pt>
                <c:pt idx="2117">
                  <c:v>37928</c:v>
                </c:pt>
                <c:pt idx="2118">
                  <c:v>37925</c:v>
                </c:pt>
                <c:pt idx="2119">
                  <c:v>37924</c:v>
                </c:pt>
                <c:pt idx="2120">
                  <c:v>37923</c:v>
                </c:pt>
                <c:pt idx="2121">
                  <c:v>37922</c:v>
                </c:pt>
                <c:pt idx="2122">
                  <c:v>37921</c:v>
                </c:pt>
                <c:pt idx="2123">
                  <c:v>37918</c:v>
                </c:pt>
                <c:pt idx="2124">
                  <c:v>37917</c:v>
                </c:pt>
                <c:pt idx="2125">
                  <c:v>37916</c:v>
                </c:pt>
                <c:pt idx="2126">
                  <c:v>37915</c:v>
                </c:pt>
                <c:pt idx="2127">
                  <c:v>37914</c:v>
                </c:pt>
                <c:pt idx="2128">
                  <c:v>37911</c:v>
                </c:pt>
                <c:pt idx="2129">
                  <c:v>37910</c:v>
                </c:pt>
                <c:pt idx="2130">
                  <c:v>37909</c:v>
                </c:pt>
                <c:pt idx="2131">
                  <c:v>37908</c:v>
                </c:pt>
                <c:pt idx="2132">
                  <c:v>37907</c:v>
                </c:pt>
                <c:pt idx="2133">
                  <c:v>37904</c:v>
                </c:pt>
                <c:pt idx="2134">
                  <c:v>37903</c:v>
                </c:pt>
                <c:pt idx="2135">
                  <c:v>37902</c:v>
                </c:pt>
                <c:pt idx="2136">
                  <c:v>37901</c:v>
                </c:pt>
                <c:pt idx="2137">
                  <c:v>37900</c:v>
                </c:pt>
                <c:pt idx="2138">
                  <c:v>37897</c:v>
                </c:pt>
                <c:pt idx="2139">
                  <c:v>37896</c:v>
                </c:pt>
                <c:pt idx="2140">
                  <c:v>37895</c:v>
                </c:pt>
                <c:pt idx="2141">
                  <c:v>37894</c:v>
                </c:pt>
                <c:pt idx="2142">
                  <c:v>37893</c:v>
                </c:pt>
                <c:pt idx="2143">
                  <c:v>37890</c:v>
                </c:pt>
                <c:pt idx="2144">
                  <c:v>37889</c:v>
                </c:pt>
                <c:pt idx="2145">
                  <c:v>37888</c:v>
                </c:pt>
                <c:pt idx="2146">
                  <c:v>37887</c:v>
                </c:pt>
                <c:pt idx="2147">
                  <c:v>37886</c:v>
                </c:pt>
                <c:pt idx="2148">
                  <c:v>37883</c:v>
                </c:pt>
                <c:pt idx="2149">
                  <c:v>37882</c:v>
                </c:pt>
                <c:pt idx="2150">
                  <c:v>37881</c:v>
                </c:pt>
                <c:pt idx="2151">
                  <c:v>37880</c:v>
                </c:pt>
                <c:pt idx="2152">
                  <c:v>37879</c:v>
                </c:pt>
                <c:pt idx="2153">
                  <c:v>37876</c:v>
                </c:pt>
                <c:pt idx="2154">
                  <c:v>37875</c:v>
                </c:pt>
                <c:pt idx="2155">
                  <c:v>37874</c:v>
                </c:pt>
                <c:pt idx="2156">
                  <c:v>37873</c:v>
                </c:pt>
                <c:pt idx="2157">
                  <c:v>37872</c:v>
                </c:pt>
                <c:pt idx="2158">
                  <c:v>37869</c:v>
                </c:pt>
                <c:pt idx="2159">
                  <c:v>37868</c:v>
                </c:pt>
                <c:pt idx="2160">
                  <c:v>37867</c:v>
                </c:pt>
                <c:pt idx="2161">
                  <c:v>37866</c:v>
                </c:pt>
                <c:pt idx="2162">
                  <c:v>37862</c:v>
                </c:pt>
                <c:pt idx="2163">
                  <c:v>37861</c:v>
                </c:pt>
                <c:pt idx="2164">
                  <c:v>37860</c:v>
                </c:pt>
                <c:pt idx="2165">
                  <c:v>37859</c:v>
                </c:pt>
                <c:pt idx="2166">
                  <c:v>37858</c:v>
                </c:pt>
                <c:pt idx="2167">
                  <c:v>37855</c:v>
                </c:pt>
                <c:pt idx="2168">
                  <c:v>37854</c:v>
                </c:pt>
                <c:pt idx="2169">
                  <c:v>37853</c:v>
                </c:pt>
                <c:pt idx="2170">
                  <c:v>37852</c:v>
                </c:pt>
                <c:pt idx="2171">
                  <c:v>37851</c:v>
                </c:pt>
                <c:pt idx="2172">
                  <c:v>37848</c:v>
                </c:pt>
                <c:pt idx="2173">
                  <c:v>37847</c:v>
                </c:pt>
                <c:pt idx="2174">
                  <c:v>37846</c:v>
                </c:pt>
                <c:pt idx="2175">
                  <c:v>37845</c:v>
                </c:pt>
                <c:pt idx="2176">
                  <c:v>37844</c:v>
                </c:pt>
                <c:pt idx="2177">
                  <c:v>37841</c:v>
                </c:pt>
                <c:pt idx="2178">
                  <c:v>37840</c:v>
                </c:pt>
                <c:pt idx="2179">
                  <c:v>37839</c:v>
                </c:pt>
                <c:pt idx="2180">
                  <c:v>37838</c:v>
                </c:pt>
                <c:pt idx="2181">
                  <c:v>37837</c:v>
                </c:pt>
                <c:pt idx="2182">
                  <c:v>37834</c:v>
                </c:pt>
                <c:pt idx="2183">
                  <c:v>37833</c:v>
                </c:pt>
                <c:pt idx="2184">
                  <c:v>37832</c:v>
                </c:pt>
                <c:pt idx="2185">
                  <c:v>37831</c:v>
                </c:pt>
                <c:pt idx="2186">
                  <c:v>37830</c:v>
                </c:pt>
                <c:pt idx="2187">
                  <c:v>37827</c:v>
                </c:pt>
                <c:pt idx="2188">
                  <c:v>37826</c:v>
                </c:pt>
                <c:pt idx="2189">
                  <c:v>37825</c:v>
                </c:pt>
                <c:pt idx="2190">
                  <c:v>37824</c:v>
                </c:pt>
                <c:pt idx="2191">
                  <c:v>37823</c:v>
                </c:pt>
                <c:pt idx="2192">
                  <c:v>37820</c:v>
                </c:pt>
                <c:pt idx="2193">
                  <c:v>37819</c:v>
                </c:pt>
                <c:pt idx="2194">
                  <c:v>37818</c:v>
                </c:pt>
                <c:pt idx="2195">
                  <c:v>37817</c:v>
                </c:pt>
                <c:pt idx="2196">
                  <c:v>37816</c:v>
                </c:pt>
                <c:pt idx="2197">
                  <c:v>37813</c:v>
                </c:pt>
                <c:pt idx="2198">
                  <c:v>37812</c:v>
                </c:pt>
                <c:pt idx="2199">
                  <c:v>37811</c:v>
                </c:pt>
                <c:pt idx="2200">
                  <c:v>37810</c:v>
                </c:pt>
                <c:pt idx="2201">
                  <c:v>37809</c:v>
                </c:pt>
                <c:pt idx="2202">
                  <c:v>37805</c:v>
                </c:pt>
                <c:pt idx="2203">
                  <c:v>37804</c:v>
                </c:pt>
                <c:pt idx="2204">
                  <c:v>37803</c:v>
                </c:pt>
                <c:pt idx="2205">
                  <c:v>37802</c:v>
                </c:pt>
                <c:pt idx="2206">
                  <c:v>37799</c:v>
                </c:pt>
                <c:pt idx="2207">
                  <c:v>37798</c:v>
                </c:pt>
                <c:pt idx="2208">
                  <c:v>37797</c:v>
                </c:pt>
                <c:pt idx="2209">
                  <c:v>37796</c:v>
                </c:pt>
                <c:pt idx="2210">
                  <c:v>37795</c:v>
                </c:pt>
                <c:pt idx="2211">
                  <c:v>37792</c:v>
                </c:pt>
                <c:pt idx="2212">
                  <c:v>37791</c:v>
                </c:pt>
                <c:pt idx="2213">
                  <c:v>37790</c:v>
                </c:pt>
                <c:pt idx="2214">
                  <c:v>37789</c:v>
                </c:pt>
                <c:pt idx="2215">
                  <c:v>37788</c:v>
                </c:pt>
                <c:pt idx="2216">
                  <c:v>37785</c:v>
                </c:pt>
                <c:pt idx="2217">
                  <c:v>37784</c:v>
                </c:pt>
                <c:pt idx="2218">
                  <c:v>37783</c:v>
                </c:pt>
                <c:pt idx="2219">
                  <c:v>37782</c:v>
                </c:pt>
                <c:pt idx="2220">
                  <c:v>37781</c:v>
                </c:pt>
                <c:pt idx="2221">
                  <c:v>37778</c:v>
                </c:pt>
                <c:pt idx="2222">
                  <c:v>37777</c:v>
                </c:pt>
                <c:pt idx="2223">
                  <c:v>37776</c:v>
                </c:pt>
                <c:pt idx="2224">
                  <c:v>37775</c:v>
                </c:pt>
                <c:pt idx="2225">
                  <c:v>37774</c:v>
                </c:pt>
                <c:pt idx="2226">
                  <c:v>37771</c:v>
                </c:pt>
                <c:pt idx="2227">
                  <c:v>37770</c:v>
                </c:pt>
                <c:pt idx="2228">
                  <c:v>37769</c:v>
                </c:pt>
                <c:pt idx="2229">
                  <c:v>37768</c:v>
                </c:pt>
                <c:pt idx="2230">
                  <c:v>37764</c:v>
                </c:pt>
                <c:pt idx="2231">
                  <c:v>37763</c:v>
                </c:pt>
                <c:pt idx="2232">
                  <c:v>37762</c:v>
                </c:pt>
                <c:pt idx="2233">
                  <c:v>37761</c:v>
                </c:pt>
                <c:pt idx="2234">
                  <c:v>37760</c:v>
                </c:pt>
                <c:pt idx="2235">
                  <c:v>37757</c:v>
                </c:pt>
                <c:pt idx="2236">
                  <c:v>37756</c:v>
                </c:pt>
                <c:pt idx="2237">
                  <c:v>37755</c:v>
                </c:pt>
                <c:pt idx="2238">
                  <c:v>37754</c:v>
                </c:pt>
                <c:pt idx="2239">
                  <c:v>37753</c:v>
                </c:pt>
                <c:pt idx="2240">
                  <c:v>37750</c:v>
                </c:pt>
                <c:pt idx="2241">
                  <c:v>37749</c:v>
                </c:pt>
                <c:pt idx="2242">
                  <c:v>37748</c:v>
                </c:pt>
                <c:pt idx="2243">
                  <c:v>37747</c:v>
                </c:pt>
                <c:pt idx="2244">
                  <c:v>37746</c:v>
                </c:pt>
                <c:pt idx="2245">
                  <c:v>37743</c:v>
                </c:pt>
                <c:pt idx="2246">
                  <c:v>37742</c:v>
                </c:pt>
                <c:pt idx="2247">
                  <c:v>37741</c:v>
                </c:pt>
                <c:pt idx="2248">
                  <c:v>37740</c:v>
                </c:pt>
                <c:pt idx="2249">
                  <c:v>37739</c:v>
                </c:pt>
                <c:pt idx="2250">
                  <c:v>37736</c:v>
                </c:pt>
                <c:pt idx="2251">
                  <c:v>37735</c:v>
                </c:pt>
                <c:pt idx="2252">
                  <c:v>37734</c:v>
                </c:pt>
                <c:pt idx="2253">
                  <c:v>37733</c:v>
                </c:pt>
                <c:pt idx="2254">
                  <c:v>37732</c:v>
                </c:pt>
                <c:pt idx="2255">
                  <c:v>37728</c:v>
                </c:pt>
                <c:pt idx="2256">
                  <c:v>37727</c:v>
                </c:pt>
                <c:pt idx="2257">
                  <c:v>37726</c:v>
                </c:pt>
                <c:pt idx="2258">
                  <c:v>37725</c:v>
                </c:pt>
                <c:pt idx="2259">
                  <c:v>37722</c:v>
                </c:pt>
                <c:pt idx="2260">
                  <c:v>37721</c:v>
                </c:pt>
                <c:pt idx="2261">
                  <c:v>37720</c:v>
                </c:pt>
                <c:pt idx="2262">
                  <c:v>37719</c:v>
                </c:pt>
                <c:pt idx="2263">
                  <c:v>37718</c:v>
                </c:pt>
                <c:pt idx="2264">
                  <c:v>37715</c:v>
                </c:pt>
                <c:pt idx="2265">
                  <c:v>37714</c:v>
                </c:pt>
                <c:pt idx="2266">
                  <c:v>37713</c:v>
                </c:pt>
                <c:pt idx="2267">
                  <c:v>37712</c:v>
                </c:pt>
                <c:pt idx="2268">
                  <c:v>37711</c:v>
                </c:pt>
                <c:pt idx="2269">
                  <c:v>37708</c:v>
                </c:pt>
                <c:pt idx="2270">
                  <c:v>37707</c:v>
                </c:pt>
                <c:pt idx="2271">
                  <c:v>37706</c:v>
                </c:pt>
                <c:pt idx="2272">
                  <c:v>37705</c:v>
                </c:pt>
                <c:pt idx="2273">
                  <c:v>37704</c:v>
                </c:pt>
                <c:pt idx="2274">
                  <c:v>37701</c:v>
                </c:pt>
                <c:pt idx="2275">
                  <c:v>37700</c:v>
                </c:pt>
                <c:pt idx="2276">
                  <c:v>37699</c:v>
                </c:pt>
                <c:pt idx="2277">
                  <c:v>37698</c:v>
                </c:pt>
                <c:pt idx="2278">
                  <c:v>37697</c:v>
                </c:pt>
                <c:pt idx="2279">
                  <c:v>37694</c:v>
                </c:pt>
                <c:pt idx="2280">
                  <c:v>37693</c:v>
                </c:pt>
                <c:pt idx="2281">
                  <c:v>37692</c:v>
                </c:pt>
                <c:pt idx="2282">
                  <c:v>37691</c:v>
                </c:pt>
                <c:pt idx="2283">
                  <c:v>37690</c:v>
                </c:pt>
                <c:pt idx="2284">
                  <c:v>37687</c:v>
                </c:pt>
                <c:pt idx="2285">
                  <c:v>37686</c:v>
                </c:pt>
                <c:pt idx="2286">
                  <c:v>37685</c:v>
                </c:pt>
                <c:pt idx="2287">
                  <c:v>37684</c:v>
                </c:pt>
                <c:pt idx="2288">
                  <c:v>37683</c:v>
                </c:pt>
                <c:pt idx="2289">
                  <c:v>37680</c:v>
                </c:pt>
                <c:pt idx="2290">
                  <c:v>37679</c:v>
                </c:pt>
                <c:pt idx="2291">
                  <c:v>37678</c:v>
                </c:pt>
                <c:pt idx="2292">
                  <c:v>37677</c:v>
                </c:pt>
                <c:pt idx="2293">
                  <c:v>37676</c:v>
                </c:pt>
                <c:pt idx="2294">
                  <c:v>37673</c:v>
                </c:pt>
                <c:pt idx="2295">
                  <c:v>37672</c:v>
                </c:pt>
                <c:pt idx="2296">
                  <c:v>37671</c:v>
                </c:pt>
                <c:pt idx="2297">
                  <c:v>37670</c:v>
                </c:pt>
                <c:pt idx="2298">
                  <c:v>37666</c:v>
                </c:pt>
                <c:pt idx="2299">
                  <c:v>37665</c:v>
                </c:pt>
                <c:pt idx="2300">
                  <c:v>37664</c:v>
                </c:pt>
                <c:pt idx="2301">
                  <c:v>37663</c:v>
                </c:pt>
                <c:pt idx="2302">
                  <c:v>37662</c:v>
                </c:pt>
                <c:pt idx="2303">
                  <c:v>37659</c:v>
                </c:pt>
                <c:pt idx="2304">
                  <c:v>37658</c:v>
                </c:pt>
                <c:pt idx="2305">
                  <c:v>37657</c:v>
                </c:pt>
                <c:pt idx="2306">
                  <c:v>37656</c:v>
                </c:pt>
                <c:pt idx="2307">
                  <c:v>37655</c:v>
                </c:pt>
                <c:pt idx="2308">
                  <c:v>37652</c:v>
                </c:pt>
                <c:pt idx="2309">
                  <c:v>37651</c:v>
                </c:pt>
                <c:pt idx="2310">
                  <c:v>37650</c:v>
                </c:pt>
                <c:pt idx="2311">
                  <c:v>37649</c:v>
                </c:pt>
                <c:pt idx="2312">
                  <c:v>37648</c:v>
                </c:pt>
                <c:pt idx="2313">
                  <c:v>37645</c:v>
                </c:pt>
                <c:pt idx="2314">
                  <c:v>37644</c:v>
                </c:pt>
                <c:pt idx="2315">
                  <c:v>37643</c:v>
                </c:pt>
                <c:pt idx="2316">
                  <c:v>37642</c:v>
                </c:pt>
                <c:pt idx="2317">
                  <c:v>37638</c:v>
                </c:pt>
                <c:pt idx="2318">
                  <c:v>37637</c:v>
                </c:pt>
                <c:pt idx="2319">
                  <c:v>37636</c:v>
                </c:pt>
                <c:pt idx="2320">
                  <c:v>37635</c:v>
                </c:pt>
                <c:pt idx="2321">
                  <c:v>37634</c:v>
                </c:pt>
                <c:pt idx="2322">
                  <c:v>37631</c:v>
                </c:pt>
                <c:pt idx="2323">
                  <c:v>37630</c:v>
                </c:pt>
                <c:pt idx="2324">
                  <c:v>37629</c:v>
                </c:pt>
                <c:pt idx="2325">
                  <c:v>37628</c:v>
                </c:pt>
                <c:pt idx="2326">
                  <c:v>37627</c:v>
                </c:pt>
                <c:pt idx="2327">
                  <c:v>37624</c:v>
                </c:pt>
                <c:pt idx="2328">
                  <c:v>37623</c:v>
                </c:pt>
                <c:pt idx="2329">
                  <c:v>37621</c:v>
                </c:pt>
                <c:pt idx="2330">
                  <c:v>37620</c:v>
                </c:pt>
                <c:pt idx="2331">
                  <c:v>37617</c:v>
                </c:pt>
                <c:pt idx="2332">
                  <c:v>37616</c:v>
                </c:pt>
                <c:pt idx="2333">
                  <c:v>37614</c:v>
                </c:pt>
                <c:pt idx="2334">
                  <c:v>37613</c:v>
                </c:pt>
                <c:pt idx="2335">
                  <c:v>37610</c:v>
                </c:pt>
                <c:pt idx="2336">
                  <c:v>37609</c:v>
                </c:pt>
                <c:pt idx="2337">
                  <c:v>37608</c:v>
                </c:pt>
                <c:pt idx="2338">
                  <c:v>37607</c:v>
                </c:pt>
                <c:pt idx="2339">
                  <c:v>37606</c:v>
                </c:pt>
                <c:pt idx="2340">
                  <c:v>37603</c:v>
                </c:pt>
                <c:pt idx="2341">
                  <c:v>37602</c:v>
                </c:pt>
                <c:pt idx="2342">
                  <c:v>37601</c:v>
                </c:pt>
                <c:pt idx="2343">
                  <c:v>37600</c:v>
                </c:pt>
                <c:pt idx="2344">
                  <c:v>37599</c:v>
                </c:pt>
                <c:pt idx="2345">
                  <c:v>37596</c:v>
                </c:pt>
                <c:pt idx="2346">
                  <c:v>37595</c:v>
                </c:pt>
                <c:pt idx="2347">
                  <c:v>37594</c:v>
                </c:pt>
                <c:pt idx="2348">
                  <c:v>37593</c:v>
                </c:pt>
                <c:pt idx="2349">
                  <c:v>37592</c:v>
                </c:pt>
                <c:pt idx="2350">
                  <c:v>37589</c:v>
                </c:pt>
                <c:pt idx="2351">
                  <c:v>37587</c:v>
                </c:pt>
                <c:pt idx="2352">
                  <c:v>37586</c:v>
                </c:pt>
                <c:pt idx="2353">
                  <c:v>37585</c:v>
                </c:pt>
                <c:pt idx="2354">
                  <c:v>37582</c:v>
                </c:pt>
                <c:pt idx="2355">
                  <c:v>37581</c:v>
                </c:pt>
                <c:pt idx="2356">
                  <c:v>37580</c:v>
                </c:pt>
                <c:pt idx="2357">
                  <c:v>37579</c:v>
                </c:pt>
                <c:pt idx="2358">
                  <c:v>37578</c:v>
                </c:pt>
                <c:pt idx="2359">
                  <c:v>37575</c:v>
                </c:pt>
                <c:pt idx="2360">
                  <c:v>37574</c:v>
                </c:pt>
                <c:pt idx="2361">
                  <c:v>37573</c:v>
                </c:pt>
                <c:pt idx="2362">
                  <c:v>37572</c:v>
                </c:pt>
                <c:pt idx="2363">
                  <c:v>37571</c:v>
                </c:pt>
                <c:pt idx="2364">
                  <c:v>37568</c:v>
                </c:pt>
                <c:pt idx="2365">
                  <c:v>37567</c:v>
                </c:pt>
                <c:pt idx="2366">
                  <c:v>37566</c:v>
                </c:pt>
                <c:pt idx="2367">
                  <c:v>37565</c:v>
                </c:pt>
                <c:pt idx="2368">
                  <c:v>37564</c:v>
                </c:pt>
                <c:pt idx="2369">
                  <c:v>37561</c:v>
                </c:pt>
                <c:pt idx="2370">
                  <c:v>37560</c:v>
                </c:pt>
                <c:pt idx="2371">
                  <c:v>37559</c:v>
                </c:pt>
                <c:pt idx="2372">
                  <c:v>37558</c:v>
                </c:pt>
                <c:pt idx="2373">
                  <c:v>37557</c:v>
                </c:pt>
                <c:pt idx="2374">
                  <c:v>37554</c:v>
                </c:pt>
                <c:pt idx="2375">
                  <c:v>37553</c:v>
                </c:pt>
                <c:pt idx="2376">
                  <c:v>37552</c:v>
                </c:pt>
                <c:pt idx="2377">
                  <c:v>37551</c:v>
                </c:pt>
                <c:pt idx="2378">
                  <c:v>37550</c:v>
                </c:pt>
                <c:pt idx="2379">
                  <c:v>37547</c:v>
                </c:pt>
                <c:pt idx="2380">
                  <c:v>37546</c:v>
                </c:pt>
                <c:pt idx="2381">
                  <c:v>37545</c:v>
                </c:pt>
                <c:pt idx="2382">
                  <c:v>37544</c:v>
                </c:pt>
                <c:pt idx="2383">
                  <c:v>37543</c:v>
                </c:pt>
                <c:pt idx="2384">
                  <c:v>37540</c:v>
                </c:pt>
                <c:pt idx="2385">
                  <c:v>37539</c:v>
                </c:pt>
                <c:pt idx="2386">
                  <c:v>37538</c:v>
                </c:pt>
                <c:pt idx="2387">
                  <c:v>37537</c:v>
                </c:pt>
                <c:pt idx="2388">
                  <c:v>37536</c:v>
                </c:pt>
                <c:pt idx="2389">
                  <c:v>37533</c:v>
                </c:pt>
                <c:pt idx="2390">
                  <c:v>37532</c:v>
                </c:pt>
                <c:pt idx="2391">
                  <c:v>37531</c:v>
                </c:pt>
                <c:pt idx="2392">
                  <c:v>37530</c:v>
                </c:pt>
                <c:pt idx="2393">
                  <c:v>37529</c:v>
                </c:pt>
                <c:pt idx="2394">
                  <c:v>37526</c:v>
                </c:pt>
                <c:pt idx="2395">
                  <c:v>37525</c:v>
                </c:pt>
                <c:pt idx="2396">
                  <c:v>37524</c:v>
                </c:pt>
                <c:pt idx="2397">
                  <c:v>37523</c:v>
                </c:pt>
                <c:pt idx="2398">
                  <c:v>37522</c:v>
                </c:pt>
                <c:pt idx="2399">
                  <c:v>37519</c:v>
                </c:pt>
                <c:pt idx="2400">
                  <c:v>37518</c:v>
                </c:pt>
                <c:pt idx="2401">
                  <c:v>37517</c:v>
                </c:pt>
                <c:pt idx="2402">
                  <c:v>37516</c:v>
                </c:pt>
                <c:pt idx="2403">
                  <c:v>37515</c:v>
                </c:pt>
                <c:pt idx="2404">
                  <c:v>37512</c:v>
                </c:pt>
                <c:pt idx="2405">
                  <c:v>37511</c:v>
                </c:pt>
                <c:pt idx="2406">
                  <c:v>37510</c:v>
                </c:pt>
                <c:pt idx="2407">
                  <c:v>37509</c:v>
                </c:pt>
                <c:pt idx="2408">
                  <c:v>37508</c:v>
                </c:pt>
                <c:pt idx="2409">
                  <c:v>37505</c:v>
                </c:pt>
                <c:pt idx="2410">
                  <c:v>37504</c:v>
                </c:pt>
                <c:pt idx="2411">
                  <c:v>37503</c:v>
                </c:pt>
                <c:pt idx="2412">
                  <c:v>37502</c:v>
                </c:pt>
                <c:pt idx="2413">
                  <c:v>37498</c:v>
                </c:pt>
                <c:pt idx="2414">
                  <c:v>37497</c:v>
                </c:pt>
                <c:pt idx="2415">
                  <c:v>37496</c:v>
                </c:pt>
                <c:pt idx="2416">
                  <c:v>37495</c:v>
                </c:pt>
                <c:pt idx="2417">
                  <c:v>37494</c:v>
                </c:pt>
                <c:pt idx="2418">
                  <c:v>37491</c:v>
                </c:pt>
                <c:pt idx="2419">
                  <c:v>37490</c:v>
                </c:pt>
                <c:pt idx="2420">
                  <c:v>37489</c:v>
                </c:pt>
                <c:pt idx="2421">
                  <c:v>37488</c:v>
                </c:pt>
                <c:pt idx="2422">
                  <c:v>37487</c:v>
                </c:pt>
                <c:pt idx="2423">
                  <c:v>37484</c:v>
                </c:pt>
                <c:pt idx="2424">
                  <c:v>37483</c:v>
                </c:pt>
                <c:pt idx="2425">
                  <c:v>37482</c:v>
                </c:pt>
                <c:pt idx="2426">
                  <c:v>37481</c:v>
                </c:pt>
                <c:pt idx="2427">
                  <c:v>37480</c:v>
                </c:pt>
                <c:pt idx="2428">
                  <c:v>37477</c:v>
                </c:pt>
                <c:pt idx="2429">
                  <c:v>37476</c:v>
                </c:pt>
                <c:pt idx="2430">
                  <c:v>37475</c:v>
                </c:pt>
                <c:pt idx="2431">
                  <c:v>37474</c:v>
                </c:pt>
                <c:pt idx="2432">
                  <c:v>37473</c:v>
                </c:pt>
                <c:pt idx="2433">
                  <c:v>37470</c:v>
                </c:pt>
                <c:pt idx="2434">
                  <c:v>37469</c:v>
                </c:pt>
                <c:pt idx="2435">
                  <c:v>37468</c:v>
                </c:pt>
                <c:pt idx="2436">
                  <c:v>37467</c:v>
                </c:pt>
                <c:pt idx="2437">
                  <c:v>37466</c:v>
                </c:pt>
                <c:pt idx="2438">
                  <c:v>37463</c:v>
                </c:pt>
                <c:pt idx="2439">
                  <c:v>37462</c:v>
                </c:pt>
                <c:pt idx="2440">
                  <c:v>37461</c:v>
                </c:pt>
                <c:pt idx="2441">
                  <c:v>37460</c:v>
                </c:pt>
                <c:pt idx="2442">
                  <c:v>37459</c:v>
                </c:pt>
                <c:pt idx="2443">
                  <c:v>37456</c:v>
                </c:pt>
                <c:pt idx="2444">
                  <c:v>37455</c:v>
                </c:pt>
                <c:pt idx="2445">
                  <c:v>37454</c:v>
                </c:pt>
                <c:pt idx="2446">
                  <c:v>37453</c:v>
                </c:pt>
                <c:pt idx="2447">
                  <c:v>37452</c:v>
                </c:pt>
                <c:pt idx="2448">
                  <c:v>37449</c:v>
                </c:pt>
                <c:pt idx="2449">
                  <c:v>37448</c:v>
                </c:pt>
                <c:pt idx="2450">
                  <c:v>37447</c:v>
                </c:pt>
                <c:pt idx="2451">
                  <c:v>37446</c:v>
                </c:pt>
                <c:pt idx="2452">
                  <c:v>37445</c:v>
                </c:pt>
                <c:pt idx="2453">
                  <c:v>37442</c:v>
                </c:pt>
                <c:pt idx="2454">
                  <c:v>37440</c:v>
                </c:pt>
                <c:pt idx="2455">
                  <c:v>37439</c:v>
                </c:pt>
                <c:pt idx="2456">
                  <c:v>37438</c:v>
                </c:pt>
                <c:pt idx="2457">
                  <c:v>37435</c:v>
                </c:pt>
                <c:pt idx="2458">
                  <c:v>37434</c:v>
                </c:pt>
                <c:pt idx="2459">
                  <c:v>37433</c:v>
                </c:pt>
                <c:pt idx="2460">
                  <c:v>37432</c:v>
                </c:pt>
                <c:pt idx="2461">
                  <c:v>37431</c:v>
                </c:pt>
                <c:pt idx="2462">
                  <c:v>37428</c:v>
                </c:pt>
                <c:pt idx="2463">
                  <c:v>37427</c:v>
                </c:pt>
                <c:pt idx="2464">
                  <c:v>37426</c:v>
                </c:pt>
                <c:pt idx="2465">
                  <c:v>37425</c:v>
                </c:pt>
                <c:pt idx="2466">
                  <c:v>37424</c:v>
                </c:pt>
                <c:pt idx="2467">
                  <c:v>37421</c:v>
                </c:pt>
                <c:pt idx="2468">
                  <c:v>37420</c:v>
                </c:pt>
                <c:pt idx="2469">
                  <c:v>37419</c:v>
                </c:pt>
                <c:pt idx="2470">
                  <c:v>37418</c:v>
                </c:pt>
                <c:pt idx="2471">
                  <c:v>37417</c:v>
                </c:pt>
                <c:pt idx="2472">
                  <c:v>37414</c:v>
                </c:pt>
                <c:pt idx="2473">
                  <c:v>37413</c:v>
                </c:pt>
                <c:pt idx="2474">
                  <c:v>37412</c:v>
                </c:pt>
                <c:pt idx="2475">
                  <c:v>37411</c:v>
                </c:pt>
                <c:pt idx="2476">
                  <c:v>37410</c:v>
                </c:pt>
                <c:pt idx="2477">
                  <c:v>37407</c:v>
                </c:pt>
                <c:pt idx="2478">
                  <c:v>37406</c:v>
                </c:pt>
                <c:pt idx="2479">
                  <c:v>37405</c:v>
                </c:pt>
                <c:pt idx="2480">
                  <c:v>37404</c:v>
                </c:pt>
                <c:pt idx="2481">
                  <c:v>37400</c:v>
                </c:pt>
                <c:pt idx="2482">
                  <c:v>37399</c:v>
                </c:pt>
                <c:pt idx="2483">
                  <c:v>37398</c:v>
                </c:pt>
                <c:pt idx="2484">
                  <c:v>37397</c:v>
                </c:pt>
                <c:pt idx="2485">
                  <c:v>37396</c:v>
                </c:pt>
                <c:pt idx="2486">
                  <c:v>37393</c:v>
                </c:pt>
                <c:pt idx="2487">
                  <c:v>37392</c:v>
                </c:pt>
                <c:pt idx="2488">
                  <c:v>37391</c:v>
                </c:pt>
                <c:pt idx="2489">
                  <c:v>37390</c:v>
                </c:pt>
                <c:pt idx="2490">
                  <c:v>37389</c:v>
                </c:pt>
                <c:pt idx="2491">
                  <c:v>37386</c:v>
                </c:pt>
                <c:pt idx="2492">
                  <c:v>37385</c:v>
                </c:pt>
                <c:pt idx="2493">
                  <c:v>37384</c:v>
                </c:pt>
                <c:pt idx="2494">
                  <c:v>37383</c:v>
                </c:pt>
                <c:pt idx="2495">
                  <c:v>37382</c:v>
                </c:pt>
                <c:pt idx="2496">
                  <c:v>37379</c:v>
                </c:pt>
                <c:pt idx="2497">
                  <c:v>37378</c:v>
                </c:pt>
                <c:pt idx="2498">
                  <c:v>37377</c:v>
                </c:pt>
                <c:pt idx="2499">
                  <c:v>37376</c:v>
                </c:pt>
                <c:pt idx="2500">
                  <c:v>37375</c:v>
                </c:pt>
                <c:pt idx="2501">
                  <c:v>37372</c:v>
                </c:pt>
                <c:pt idx="2502">
                  <c:v>37371</c:v>
                </c:pt>
                <c:pt idx="2503">
                  <c:v>37370</c:v>
                </c:pt>
                <c:pt idx="2504">
                  <c:v>37369</c:v>
                </c:pt>
                <c:pt idx="2505">
                  <c:v>37368</c:v>
                </c:pt>
                <c:pt idx="2506">
                  <c:v>37365</c:v>
                </c:pt>
                <c:pt idx="2507">
                  <c:v>37364</c:v>
                </c:pt>
                <c:pt idx="2508">
                  <c:v>37363</c:v>
                </c:pt>
                <c:pt idx="2509">
                  <c:v>37362</c:v>
                </c:pt>
                <c:pt idx="2510">
                  <c:v>37361</c:v>
                </c:pt>
                <c:pt idx="2511">
                  <c:v>37358</c:v>
                </c:pt>
                <c:pt idx="2512">
                  <c:v>37357</c:v>
                </c:pt>
                <c:pt idx="2513">
                  <c:v>37356</c:v>
                </c:pt>
                <c:pt idx="2514">
                  <c:v>37355</c:v>
                </c:pt>
                <c:pt idx="2515">
                  <c:v>37354</c:v>
                </c:pt>
                <c:pt idx="2516">
                  <c:v>37351</c:v>
                </c:pt>
                <c:pt idx="2517">
                  <c:v>37350</c:v>
                </c:pt>
                <c:pt idx="2518">
                  <c:v>37349</c:v>
                </c:pt>
                <c:pt idx="2519">
                  <c:v>37348</c:v>
                </c:pt>
                <c:pt idx="2520">
                  <c:v>37347</c:v>
                </c:pt>
                <c:pt idx="2521">
                  <c:v>37343</c:v>
                </c:pt>
                <c:pt idx="2522">
                  <c:v>37342</c:v>
                </c:pt>
                <c:pt idx="2523">
                  <c:v>37341</c:v>
                </c:pt>
                <c:pt idx="2524">
                  <c:v>37340</c:v>
                </c:pt>
                <c:pt idx="2525">
                  <c:v>37337</c:v>
                </c:pt>
                <c:pt idx="2526">
                  <c:v>37336</c:v>
                </c:pt>
                <c:pt idx="2527">
                  <c:v>37335</c:v>
                </c:pt>
                <c:pt idx="2528">
                  <c:v>37334</c:v>
                </c:pt>
                <c:pt idx="2529">
                  <c:v>37333</c:v>
                </c:pt>
                <c:pt idx="2530">
                  <c:v>37330</c:v>
                </c:pt>
                <c:pt idx="2531">
                  <c:v>37329</c:v>
                </c:pt>
                <c:pt idx="2532">
                  <c:v>37328</c:v>
                </c:pt>
                <c:pt idx="2533">
                  <c:v>37327</c:v>
                </c:pt>
                <c:pt idx="2534">
                  <c:v>37326</c:v>
                </c:pt>
                <c:pt idx="2535">
                  <c:v>37323</c:v>
                </c:pt>
                <c:pt idx="2536">
                  <c:v>37322</c:v>
                </c:pt>
                <c:pt idx="2537">
                  <c:v>37321</c:v>
                </c:pt>
                <c:pt idx="2538">
                  <c:v>37320</c:v>
                </c:pt>
                <c:pt idx="2539">
                  <c:v>37319</c:v>
                </c:pt>
                <c:pt idx="2540">
                  <c:v>37316</c:v>
                </c:pt>
                <c:pt idx="2541">
                  <c:v>37315</c:v>
                </c:pt>
                <c:pt idx="2542">
                  <c:v>37314</c:v>
                </c:pt>
                <c:pt idx="2543">
                  <c:v>37313</c:v>
                </c:pt>
                <c:pt idx="2544">
                  <c:v>37312</c:v>
                </c:pt>
                <c:pt idx="2545">
                  <c:v>37309</c:v>
                </c:pt>
                <c:pt idx="2546">
                  <c:v>37308</c:v>
                </c:pt>
                <c:pt idx="2547">
                  <c:v>37307</c:v>
                </c:pt>
                <c:pt idx="2548">
                  <c:v>37306</c:v>
                </c:pt>
                <c:pt idx="2549">
                  <c:v>37302</c:v>
                </c:pt>
                <c:pt idx="2550">
                  <c:v>37301</c:v>
                </c:pt>
                <c:pt idx="2551">
                  <c:v>37300</c:v>
                </c:pt>
                <c:pt idx="2552">
                  <c:v>37299</c:v>
                </c:pt>
                <c:pt idx="2553">
                  <c:v>37298</c:v>
                </c:pt>
                <c:pt idx="2554">
                  <c:v>37295</c:v>
                </c:pt>
                <c:pt idx="2555">
                  <c:v>37294</c:v>
                </c:pt>
                <c:pt idx="2556">
                  <c:v>37293</c:v>
                </c:pt>
                <c:pt idx="2557">
                  <c:v>37292</c:v>
                </c:pt>
                <c:pt idx="2558">
                  <c:v>37291</c:v>
                </c:pt>
                <c:pt idx="2559">
                  <c:v>37288</c:v>
                </c:pt>
                <c:pt idx="2560">
                  <c:v>37287</c:v>
                </c:pt>
                <c:pt idx="2561">
                  <c:v>37286</c:v>
                </c:pt>
                <c:pt idx="2562">
                  <c:v>37285</c:v>
                </c:pt>
                <c:pt idx="2563">
                  <c:v>37284</c:v>
                </c:pt>
                <c:pt idx="2564">
                  <c:v>37281</c:v>
                </c:pt>
                <c:pt idx="2565">
                  <c:v>37280</c:v>
                </c:pt>
                <c:pt idx="2566">
                  <c:v>37279</c:v>
                </c:pt>
                <c:pt idx="2567">
                  <c:v>37278</c:v>
                </c:pt>
                <c:pt idx="2568">
                  <c:v>37274</c:v>
                </c:pt>
                <c:pt idx="2569">
                  <c:v>37273</c:v>
                </c:pt>
                <c:pt idx="2570">
                  <c:v>37272</c:v>
                </c:pt>
                <c:pt idx="2571">
                  <c:v>37271</c:v>
                </c:pt>
                <c:pt idx="2572">
                  <c:v>37270</c:v>
                </c:pt>
                <c:pt idx="2573">
                  <c:v>37267</c:v>
                </c:pt>
                <c:pt idx="2574">
                  <c:v>37266</c:v>
                </c:pt>
                <c:pt idx="2575">
                  <c:v>37265</c:v>
                </c:pt>
                <c:pt idx="2576">
                  <c:v>37264</c:v>
                </c:pt>
                <c:pt idx="2577">
                  <c:v>37263</c:v>
                </c:pt>
                <c:pt idx="2578">
                  <c:v>37260</c:v>
                </c:pt>
                <c:pt idx="2579">
                  <c:v>37259</c:v>
                </c:pt>
                <c:pt idx="2580">
                  <c:v>37258</c:v>
                </c:pt>
                <c:pt idx="2581">
                  <c:v>37256</c:v>
                </c:pt>
                <c:pt idx="2582">
                  <c:v>37253</c:v>
                </c:pt>
                <c:pt idx="2583">
                  <c:v>37252</c:v>
                </c:pt>
                <c:pt idx="2584">
                  <c:v>37251</c:v>
                </c:pt>
                <c:pt idx="2585">
                  <c:v>37249</c:v>
                </c:pt>
                <c:pt idx="2586">
                  <c:v>37246</c:v>
                </c:pt>
                <c:pt idx="2587">
                  <c:v>37245</c:v>
                </c:pt>
                <c:pt idx="2588">
                  <c:v>37244</c:v>
                </c:pt>
                <c:pt idx="2589">
                  <c:v>37243</c:v>
                </c:pt>
                <c:pt idx="2590">
                  <c:v>37242</c:v>
                </c:pt>
                <c:pt idx="2591">
                  <c:v>37239</c:v>
                </c:pt>
                <c:pt idx="2592">
                  <c:v>37238</c:v>
                </c:pt>
                <c:pt idx="2593">
                  <c:v>37237</c:v>
                </c:pt>
                <c:pt idx="2594">
                  <c:v>37236</c:v>
                </c:pt>
                <c:pt idx="2595">
                  <c:v>37235</c:v>
                </c:pt>
                <c:pt idx="2596">
                  <c:v>37232</c:v>
                </c:pt>
                <c:pt idx="2597">
                  <c:v>37231</c:v>
                </c:pt>
                <c:pt idx="2598">
                  <c:v>37230</c:v>
                </c:pt>
                <c:pt idx="2599">
                  <c:v>37229</c:v>
                </c:pt>
                <c:pt idx="2600">
                  <c:v>37228</c:v>
                </c:pt>
                <c:pt idx="2601">
                  <c:v>37225</c:v>
                </c:pt>
                <c:pt idx="2602">
                  <c:v>37224</c:v>
                </c:pt>
                <c:pt idx="2603">
                  <c:v>37223</c:v>
                </c:pt>
                <c:pt idx="2604">
                  <c:v>37222</c:v>
                </c:pt>
                <c:pt idx="2605">
                  <c:v>37221</c:v>
                </c:pt>
                <c:pt idx="2606">
                  <c:v>37218</c:v>
                </c:pt>
                <c:pt idx="2607">
                  <c:v>37216</c:v>
                </c:pt>
                <c:pt idx="2608">
                  <c:v>37215</c:v>
                </c:pt>
                <c:pt idx="2609">
                  <c:v>37214</c:v>
                </c:pt>
                <c:pt idx="2610">
                  <c:v>37211</c:v>
                </c:pt>
                <c:pt idx="2611">
                  <c:v>37210</c:v>
                </c:pt>
                <c:pt idx="2612">
                  <c:v>37209</c:v>
                </c:pt>
                <c:pt idx="2613">
                  <c:v>37208</c:v>
                </c:pt>
                <c:pt idx="2614">
                  <c:v>37207</c:v>
                </c:pt>
                <c:pt idx="2615">
                  <c:v>37204</c:v>
                </c:pt>
                <c:pt idx="2616">
                  <c:v>37203</c:v>
                </c:pt>
                <c:pt idx="2617">
                  <c:v>37202</c:v>
                </c:pt>
                <c:pt idx="2618">
                  <c:v>37201</c:v>
                </c:pt>
                <c:pt idx="2619">
                  <c:v>37200</c:v>
                </c:pt>
                <c:pt idx="2620">
                  <c:v>37197</c:v>
                </c:pt>
                <c:pt idx="2621">
                  <c:v>37196</c:v>
                </c:pt>
                <c:pt idx="2622">
                  <c:v>37195</c:v>
                </c:pt>
                <c:pt idx="2623">
                  <c:v>37194</c:v>
                </c:pt>
                <c:pt idx="2624">
                  <c:v>37193</c:v>
                </c:pt>
                <c:pt idx="2625">
                  <c:v>37190</c:v>
                </c:pt>
                <c:pt idx="2626">
                  <c:v>37189</c:v>
                </c:pt>
                <c:pt idx="2627">
                  <c:v>37188</c:v>
                </c:pt>
                <c:pt idx="2628">
                  <c:v>37187</c:v>
                </c:pt>
                <c:pt idx="2629">
                  <c:v>37186</c:v>
                </c:pt>
                <c:pt idx="2630">
                  <c:v>37183</c:v>
                </c:pt>
                <c:pt idx="2631">
                  <c:v>37182</c:v>
                </c:pt>
                <c:pt idx="2632">
                  <c:v>37181</c:v>
                </c:pt>
                <c:pt idx="2633">
                  <c:v>37180</c:v>
                </c:pt>
                <c:pt idx="2634">
                  <c:v>37179</c:v>
                </c:pt>
                <c:pt idx="2635">
                  <c:v>37176</c:v>
                </c:pt>
                <c:pt idx="2636">
                  <c:v>37175</c:v>
                </c:pt>
                <c:pt idx="2637">
                  <c:v>37174</c:v>
                </c:pt>
                <c:pt idx="2638">
                  <c:v>37173</c:v>
                </c:pt>
                <c:pt idx="2639">
                  <c:v>37172</c:v>
                </c:pt>
                <c:pt idx="2640">
                  <c:v>37169</c:v>
                </c:pt>
                <c:pt idx="2641">
                  <c:v>37168</c:v>
                </c:pt>
                <c:pt idx="2642">
                  <c:v>37167</c:v>
                </c:pt>
                <c:pt idx="2643">
                  <c:v>37166</c:v>
                </c:pt>
                <c:pt idx="2644">
                  <c:v>37165</c:v>
                </c:pt>
                <c:pt idx="2645">
                  <c:v>37162</c:v>
                </c:pt>
                <c:pt idx="2646">
                  <c:v>37161</c:v>
                </c:pt>
                <c:pt idx="2647">
                  <c:v>37160</c:v>
                </c:pt>
                <c:pt idx="2648">
                  <c:v>37159</c:v>
                </c:pt>
                <c:pt idx="2649">
                  <c:v>37158</c:v>
                </c:pt>
                <c:pt idx="2650">
                  <c:v>37155</c:v>
                </c:pt>
                <c:pt idx="2651">
                  <c:v>37154</c:v>
                </c:pt>
                <c:pt idx="2652">
                  <c:v>37153</c:v>
                </c:pt>
                <c:pt idx="2653">
                  <c:v>37152</c:v>
                </c:pt>
                <c:pt idx="2654">
                  <c:v>37151</c:v>
                </c:pt>
                <c:pt idx="2655">
                  <c:v>37144</c:v>
                </c:pt>
                <c:pt idx="2656">
                  <c:v>37141</c:v>
                </c:pt>
                <c:pt idx="2657">
                  <c:v>37140</c:v>
                </c:pt>
                <c:pt idx="2658">
                  <c:v>37139</c:v>
                </c:pt>
                <c:pt idx="2659">
                  <c:v>37138</c:v>
                </c:pt>
                <c:pt idx="2660">
                  <c:v>37134</c:v>
                </c:pt>
                <c:pt idx="2661">
                  <c:v>37133</c:v>
                </c:pt>
                <c:pt idx="2662">
                  <c:v>37132</c:v>
                </c:pt>
                <c:pt idx="2663">
                  <c:v>37131</c:v>
                </c:pt>
                <c:pt idx="2664">
                  <c:v>37130</c:v>
                </c:pt>
                <c:pt idx="2665">
                  <c:v>37127</c:v>
                </c:pt>
                <c:pt idx="2666">
                  <c:v>37126</c:v>
                </c:pt>
                <c:pt idx="2667">
                  <c:v>37125</c:v>
                </c:pt>
                <c:pt idx="2668">
                  <c:v>37124</c:v>
                </c:pt>
                <c:pt idx="2669">
                  <c:v>37123</c:v>
                </c:pt>
                <c:pt idx="2670">
                  <c:v>37120</c:v>
                </c:pt>
                <c:pt idx="2671">
                  <c:v>37119</c:v>
                </c:pt>
                <c:pt idx="2672">
                  <c:v>37118</c:v>
                </c:pt>
                <c:pt idx="2673">
                  <c:v>37117</c:v>
                </c:pt>
                <c:pt idx="2674">
                  <c:v>37116</c:v>
                </c:pt>
                <c:pt idx="2675">
                  <c:v>37113</c:v>
                </c:pt>
                <c:pt idx="2676">
                  <c:v>37112</c:v>
                </c:pt>
                <c:pt idx="2677">
                  <c:v>37111</c:v>
                </c:pt>
                <c:pt idx="2678">
                  <c:v>37110</c:v>
                </c:pt>
                <c:pt idx="2679">
                  <c:v>37109</c:v>
                </c:pt>
                <c:pt idx="2680">
                  <c:v>37106</c:v>
                </c:pt>
                <c:pt idx="2681">
                  <c:v>37105</c:v>
                </c:pt>
                <c:pt idx="2682">
                  <c:v>37104</c:v>
                </c:pt>
                <c:pt idx="2683">
                  <c:v>37103</c:v>
                </c:pt>
                <c:pt idx="2684">
                  <c:v>37102</c:v>
                </c:pt>
                <c:pt idx="2685">
                  <c:v>37099</c:v>
                </c:pt>
                <c:pt idx="2686">
                  <c:v>37098</c:v>
                </c:pt>
                <c:pt idx="2687">
                  <c:v>37097</c:v>
                </c:pt>
                <c:pt idx="2688">
                  <c:v>37096</c:v>
                </c:pt>
                <c:pt idx="2689">
                  <c:v>37095</c:v>
                </c:pt>
                <c:pt idx="2690">
                  <c:v>37092</c:v>
                </c:pt>
                <c:pt idx="2691">
                  <c:v>37091</c:v>
                </c:pt>
                <c:pt idx="2692">
                  <c:v>37090</c:v>
                </c:pt>
                <c:pt idx="2693">
                  <c:v>37089</c:v>
                </c:pt>
                <c:pt idx="2694">
                  <c:v>37088</c:v>
                </c:pt>
                <c:pt idx="2695">
                  <c:v>37085</c:v>
                </c:pt>
                <c:pt idx="2696">
                  <c:v>37084</c:v>
                </c:pt>
                <c:pt idx="2697">
                  <c:v>37083</c:v>
                </c:pt>
                <c:pt idx="2698">
                  <c:v>37082</c:v>
                </c:pt>
                <c:pt idx="2699">
                  <c:v>37081</c:v>
                </c:pt>
                <c:pt idx="2700">
                  <c:v>37078</c:v>
                </c:pt>
                <c:pt idx="2701">
                  <c:v>37077</c:v>
                </c:pt>
                <c:pt idx="2702">
                  <c:v>37075</c:v>
                </c:pt>
                <c:pt idx="2703">
                  <c:v>37074</c:v>
                </c:pt>
                <c:pt idx="2704">
                  <c:v>37071</c:v>
                </c:pt>
                <c:pt idx="2705">
                  <c:v>37070</c:v>
                </c:pt>
                <c:pt idx="2706">
                  <c:v>37069</c:v>
                </c:pt>
                <c:pt idx="2707">
                  <c:v>37068</c:v>
                </c:pt>
                <c:pt idx="2708">
                  <c:v>37067</c:v>
                </c:pt>
                <c:pt idx="2709">
                  <c:v>37064</c:v>
                </c:pt>
                <c:pt idx="2710">
                  <c:v>37063</c:v>
                </c:pt>
                <c:pt idx="2711">
                  <c:v>37062</c:v>
                </c:pt>
                <c:pt idx="2712">
                  <c:v>37061</c:v>
                </c:pt>
                <c:pt idx="2713">
                  <c:v>37060</c:v>
                </c:pt>
                <c:pt idx="2714">
                  <c:v>37057</c:v>
                </c:pt>
                <c:pt idx="2715">
                  <c:v>37056</c:v>
                </c:pt>
                <c:pt idx="2716">
                  <c:v>37055</c:v>
                </c:pt>
                <c:pt idx="2717">
                  <c:v>37054</c:v>
                </c:pt>
                <c:pt idx="2718">
                  <c:v>37053</c:v>
                </c:pt>
                <c:pt idx="2719">
                  <c:v>37050</c:v>
                </c:pt>
                <c:pt idx="2720">
                  <c:v>37049</c:v>
                </c:pt>
                <c:pt idx="2721">
                  <c:v>37048</c:v>
                </c:pt>
                <c:pt idx="2722">
                  <c:v>37047</c:v>
                </c:pt>
                <c:pt idx="2723">
                  <c:v>37046</c:v>
                </c:pt>
                <c:pt idx="2724">
                  <c:v>37043</c:v>
                </c:pt>
                <c:pt idx="2725">
                  <c:v>37042</c:v>
                </c:pt>
                <c:pt idx="2726">
                  <c:v>37041</c:v>
                </c:pt>
                <c:pt idx="2727">
                  <c:v>37040</c:v>
                </c:pt>
                <c:pt idx="2728">
                  <c:v>37036</c:v>
                </c:pt>
                <c:pt idx="2729">
                  <c:v>37035</c:v>
                </c:pt>
                <c:pt idx="2730">
                  <c:v>37034</c:v>
                </c:pt>
                <c:pt idx="2731">
                  <c:v>37033</c:v>
                </c:pt>
                <c:pt idx="2732">
                  <c:v>37032</c:v>
                </c:pt>
                <c:pt idx="2733">
                  <c:v>37029</c:v>
                </c:pt>
                <c:pt idx="2734">
                  <c:v>37028</c:v>
                </c:pt>
                <c:pt idx="2735">
                  <c:v>37027</c:v>
                </c:pt>
                <c:pt idx="2736">
                  <c:v>37026</c:v>
                </c:pt>
                <c:pt idx="2737">
                  <c:v>37025</c:v>
                </c:pt>
                <c:pt idx="2738">
                  <c:v>37022</c:v>
                </c:pt>
                <c:pt idx="2739">
                  <c:v>37021</c:v>
                </c:pt>
                <c:pt idx="2740">
                  <c:v>37020</c:v>
                </c:pt>
                <c:pt idx="2741">
                  <c:v>37019</c:v>
                </c:pt>
                <c:pt idx="2742">
                  <c:v>37018</c:v>
                </c:pt>
                <c:pt idx="2743">
                  <c:v>37015</c:v>
                </c:pt>
                <c:pt idx="2744">
                  <c:v>37014</c:v>
                </c:pt>
                <c:pt idx="2745">
                  <c:v>37013</c:v>
                </c:pt>
                <c:pt idx="2746">
                  <c:v>37012</c:v>
                </c:pt>
                <c:pt idx="2747">
                  <c:v>37011</c:v>
                </c:pt>
                <c:pt idx="2748">
                  <c:v>37008</c:v>
                </c:pt>
                <c:pt idx="2749">
                  <c:v>37007</c:v>
                </c:pt>
                <c:pt idx="2750">
                  <c:v>37006</c:v>
                </c:pt>
                <c:pt idx="2751">
                  <c:v>37005</c:v>
                </c:pt>
                <c:pt idx="2752">
                  <c:v>37004</c:v>
                </c:pt>
                <c:pt idx="2753">
                  <c:v>37001</c:v>
                </c:pt>
                <c:pt idx="2754">
                  <c:v>37000</c:v>
                </c:pt>
                <c:pt idx="2755">
                  <c:v>36999</c:v>
                </c:pt>
                <c:pt idx="2756">
                  <c:v>36998</c:v>
                </c:pt>
                <c:pt idx="2757">
                  <c:v>36997</c:v>
                </c:pt>
                <c:pt idx="2758">
                  <c:v>36993</c:v>
                </c:pt>
                <c:pt idx="2759">
                  <c:v>36992</c:v>
                </c:pt>
                <c:pt idx="2760">
                  <c:v>36991</c:v>
                </c:pt>
                <c:pt idx="2761">
                  <c:v>36990</c:v>
                </c:pt>
                <c:pt idx="2762">
                  <c:v>36987</c:v>
                </c:pt>
                <c:pt idx="2763">
                  <c:v>36986</c:v>
                </c:pt>
                <c:pt idx="2764">
                  <c:v>36985</c:v>
                </c:pt>
                <c:pt idx="2765">
                  <c:v>36984</c:v>
                </c:pt>
                <c:pt idx="2766">
                  <c:v>36983</c:v>
                </c:pt>
                <c:pt idx="2767">
                  <c:v>36980</c:v>
                </c:pt>
                <c:pt idx="2768">
                  <c:v>36979</c:v>
                </c:pt>
                <c:pt idx="2769">
                  <c:v>36978</c:v>
                </c:pt>
                <c:pt idx="2770">
                  <c:v>36977</c:v>
                </c:pt>
                <c:pt idx="2771">
                  <c:v>36976</c:v>
                </c:pt>
                <c:pt idx="2772">
                  <c:v>36973</c:v>
                </c:pt>
                <c:pt idx="2773">
                  <c:v>36972</c:v>
                </c:pt>
                <c:pt idx="2774">
                  <c:v>36971</c:v>
                </c:pt>
                <c:pt idx="2775">
                  <c:v>36970</c:v>
                </c:pt>
                <c:pt idx="2776">
                  <c:v>36969</c:v>
                </c:pt>
                <c:pt idx="2777">
                  <c:v>36966</c:v>
                </c:pt>
                <c:pt idx="2778">
                  <c:v>36965</c:v>
                </c:pt>
                <c:pt idx="2779">
                  <c:v>36964</c:v>
                </c:pt>
                <c:pt idx="2780">
                  <c:v>36963</c:v>
                </c:pt>
                <c:pt idx="2781">
                  <c:v>36962</c:v>
                </c:pt>
                <c:pt idx="2782">
                  <c:v>36959</c:v>
                </c:pt>
                <c:pt idx="2783">
                  <c:v>36958</c:v>
                </c:pt>
                <c:pt idx="2784">
                  <c:v>36957</c:v>
                </c:pt>
                <c:pt idx="2785">
                  <c:v>36956</c:v>
                </c:pt>
                <c:pt idx="2786">
                  <c:v>36955</c:v>
                </c:pt>
                <c:pt idx="2787">
                  <c:v>36952</c:v>
                </c:pt>
                <c:pt idx="2788">
                  <c:v>36951</c:v>
                </c:pt>
                <c:pt idx="2789">
                  <c:v>36950</c:v>
                </c:pt>
                <c:pt idx="2790">
                  <c:v>36949</c:v>
                </c:pt>
                <c:pt idx="2791">
                  <c:v>36948</c:v>
                </c:pt>
                <c:pt idx="2792">
                  <c:v>36945</c:v>
                </c:pt>
                <c:pt idx="2793">
                  <c:v>36944</c:v>
                </c:pt>
                <c:pt idx="2794">
                  <c:v>36943</c:v>
                </c:pt>
                <c:pt idx="2795">
                  <c:v>36942</c:v>
                </c:pt>
                <c:pt idx="2796">
                  <c:v>36938</c:v>
                </c:pt>
                <c:pt idx="2797">
                  <c:v>36937</c:v>
                </c:pt>
                <c:pt idx="2798">
                  <c:v>36936</c:v>
                </c:pt>
                <c:pt idx="2799">
                  <c:v>36935</c:v>
                </c:pt>
                <c:pt idx="2800">
                  <c:v>36934</c:v>
                </c:pt>
                <c:pt idx="2801">
                  <c:v>36931</c:v>
                </c:pt>
                <c:pt idx="2802">
                  <c:v>36930</c:v>
                </c:pt>
                <c:pt idx="2803">
                  <c:v>36929</c:v>
                </c:pt>
                <c:pt idx="2804">
                  <c:v>36928</c:v>
                </c:pt>
                <c:pt idx="2805">
                  <c:v>36927</c:v>
                </c:pt>
                <c:pt idx="2806">
                  <c:v>36924</c:v>
                </c:pt>
                <c:pt idx="2807">
                  <c:v>36923</c:v>
                </c:pt>
                <c:pt idx="2808">
                  <c:v>36922</c:v>
                </c:pt>
                <c:pt idx="2809">
                  <c:v>36921</c:v>
                </c:pt>
                <c:pt idx="2810">
                  <c:v>36920</c:v>
                </c:pt>
                <c:pt idx="2811">
                  <c:v>36917</c:v>
                </c:pt>
                <c:pt idx="2812">
                  <c:v>36916</c:v>
                </c:pt>
                <c:pt idx="2813">
                  <c:v>36915</c:v>
                </c:pt>
                <c:pt idx="2814">
                  <c:v>36914</c:v>
                </c:pt>
                <c:pt idx="2815">
                  <c:v>36913</c:v>
                </c:pt>
                <c:pt idx="2816">
                  <c:v>36910</c:v>
                </c:pt>
                <c:pt idx="2817">
                  <c:v>36909</c:v>
                </c:pt>
                <c:pt idx="2818">
                  <c:v>36908</c:v>
                </c:pt>
                <c:pt idx="2819">
                  <c:v>36907</c:v>
                </c:pt>
                <c:pt idx="2820">
                  <c:v>36903</c:v>
                </c:pt>
                <c:pt idx="2821">
                  <c:v>36902</c:v>
                </c:pt>
                <c:pt idx="2822">
                  <c:v>36901</c:v>
                </c:pt>
                <c:pt idx="2823">
                  <c:v>36900</c:v>
                </c:pt>
                <c:pt idx="2824">
                  <c:v>36899</c:v>
                </c:pt>
                <c:pt idx="2825">
                  <c:v>36896</c:v>
                </c:pt>
                <c:pt idx="2826">
                  <c:v>36895</c:v>
                </c:pt>
                <c:pt idx="2827">
                  <c:v>36894</c:v>
                </c:pt>
                <c:pt idx="2828">
                  <c:v>36893</c:v>
                </c:pt>
                <c:pt idx="2829">
                  <c:v>36889</c:v>
                </c:pt>
                <c:pt idx="2830">
                  <c:v>36888</c:v>
                </c:pt>
                <c:pt idx="2831">
                  <c:v>36887</c:v>
                </c:pt>
                <c:pt idx="2832">
                  <c:v>36886</c:v>
                </c:pt>
                <c:pt idx="2833">
                  <c:v>36882</c:v>
                </c:pt>
                <c:pt idx="2834">
                  <c:v>36881</c:v>
                </c:pt>
                <c:pt idx="2835">
                  <c:v>36880</c:v>
                </c:pt>
                <c:pt idx="2836">
                  <c:v>36879</c:v>
                </c:pt>
                <c:pt idx="2837">
                  <c:v>36878</c:v>
                </c:pt>
                <c:pt idx="2838">
                  <c:v>36875</c:v>
                </c:pt>
                <c:pt idx="2839">
                  <c:v>36874</c:v>
                </c:pt>
                <c:pt idx="2840">
                  <c:v>36873</c:v>
                </c:pt>
                <c:pt idx="2841">
                  <c:v>36872</c:v>
                </c:pt>
                <c:pt idx="2842">
                  <c:v>36871</c:v>
                </c:pt>
                <c:pt idx="2843">
                  <c:v>36868</c:v>
                </c:pt>
                <c:pt idx="2844">
                  <c:v>36867</c:v>
                </c:pt>
                <c:pt idx="2845">
                  <c:v>36866</c:v>
                </c:pt>
                <c:pt idx="2846">
                  <c:v>36865</c:v>
                </c:pt>
                <c:pt idx="2847">
                  <c:v>36864</c:v>
                </c:pt>
                <c:pt idx="2848">
                  <c:v>36861</c:v>
                </c:pt>
                <c:pt idx="2849">
                  <c:v>36860</c:v>
                </c:pt>
                <c:pt idx="2850">
                  <c:v>36859</c:v>
                </c:pt>
                <c:pt idx="2851">
                  <c:v>36858</c:v>
                </c:pt>
                <c:pt idx="2852">
                  <c:v>36857</c:v>
                </c:pt>
                <c:pt idx="2853">
                  <c:v>36854</c:v>
                </c:pt>
                <c:pt idx="2854">
                  <c:v>36852</c:v>
                </c:pt>
                <c:pt idx="2855">
                  <c:v>36851</c:v>
                </c:pt>
                <c:pt idx="2856">
                  <c:v>36850</c:v>
                </c:pt>
                <c:pt idx="2857">
                  <c:v>36847</c:v>
                </c:pt>
                <c:pt idx="2858">
                  <c:v>36846</c:v>
                </c:pt>
                <c:pt idx="2859">
                  <c:v>36845</c:v>
                </c:pt>
                <c:pt idx="2860">
                  <c:v>36844</c:v>
                </c:pt>
                <c:pt idx="2861">
                  <c:v>36843</c:v>
                </c:pt>
                <c:pt idx="2862">
                  <c:v>36840</c:v>
                </c:pt>
                <c:pt idx="2863">
                  <c:v>36839</c:v>
                </c:pt>
                <c:pt idx="2864">
                  <c:v>36838</c:v>
                </c:pt>
                <c:pt idx="2865">
                  <c:v>36837</c:v>
                </c:pt>
                <c:pt idx="2866">
                  <c:v>36836</c:v>
                </c:pt>
                <c:pt idx="2867">
                  <c:v>36833</c:v>
                </c:pt>
                <c:pt idx="2868">
                  <c:v>36832</c:v>
                </c:pt>
                <c:pt idx="2869">
                  <c:v>36831</c:v>
                </c:pt>
                <c:pt idx="2870">
                  <c:v>36830</c:v>
                </c:pt>
                <c:pt idx="2871">
                  <c:v>36829</c:v>
                </c:pt>
                <c:pt idx="2872">
                  <c:v>36826</c:v>
                </c:pt>
                <c:pt idx="2873">
                  <c:v>36825</c:v>
                </c:pt>
                <c:pt idx="2874">
                  <c:v>36824</c:v>
                </c:pt>
                <c:pt idx="2875">
                  <c:v>36823</c:v>
                </c:pt>
                <c:pt idx="2876">
                  <c:v>36822</c:v>
                </c:pt>
                <c:pt idx="2877">
                  <c:v>36819</c:v>
                </c:pt>
                <c:pt idx="2878">
                  <c:v>36818</c:v>
                </c:pt>
                <c:pt idx="2879">
                  <c:v>36817</c:v>
                </c:pt>
                <c:pt idx="2880">
                  <c:v>36816</c:v>
                </c:pt>
                <c:pt idx="2881">
                  <c:v>36815</c:v>
                </c:pt>
                <c:pt idx="2882">
                  <c:v>36812</c:v>
                </c:pt>
                <c:pt idx="2883">
                  <c:v>36811</c:v>
                </c:pt>
                <c:pt idx="2884">
                  <c:v>36810</c:v>
                </c:pt>
                <c:pt idx="2885">
                  <c:v>36809</c:v>
                </c:pt>
                <c:pt idx="2886">
                  <c:v>36808</c:v>
                </c:pt>
                <c:pt idx="2887">
                  <c:v>36805</c:v>
                </c:pt>
                <c:pt idx="2888">
                  <c:v>36804</c:v>
                </c:pt>
                <c:pt idx="2889">
                  <c:v>36803</c:v>
                </c:pt>
                <c:pt idx="2890">
                  <c:v>36802</c:v>
                </c:pt>
                <c:pt idx="2891">
                  <c:v>36801</c:v>
                </c:pt>
                <c:pt idx="2892">
                  <c:v>36798</c:v>
                </c:pt>
                <c:pt idx="2893">
                  <c:v>36797</c:v>
                </c:pt>
                <c:pt idx="2894">
                  <c:v>36796</c:v>
                </c:pt>
                <c:pt idx="2895">
                  <c:v>36795</c:v>
                </c:pt>
                <c:pt idx="2896">
                  <c:v>36794</c:v>
                </c:pt>
                <c:pt idx="2897">
                  <c:v>36791</c:v>
                </c:pt>
                <c:pt idx="2898">
                  <c:v>36790</c:v>
                </c:pt>
                <c:pt idx="2899">
                  <c:v>36789</c:v>
                </c:pt>
                <c:pt idx="2900">
                  <c:v>36788</c:v>
                </c:pt>
                <c:pt idx="2901">
                  <c:v>36787</c:v>
                </c:pt>
                <c:pt idx="2902">
                  <c:v>36784</c:v>
                </c:pt>
                <c:pt idx="2903">
                  <c:v>36783</c:v>
                </c:pt>
                <c:pt idx="2904">
                  <c:v>36782</c:v>
                </c:pt>
                <c:pt idx="2905">
                  <c:v>36781</c:v>
                </c:pt>
                <c:pt idx="2906">
                  <c:v>36780</c:v>
                </c:pt>
                <c:pt idx="2907">
                  <c:v>36777</c:v>
                </c:pt>
                <c:pt idx="2908">
                  <c:v>36776</c:v>
                </c:pt>
                <c:pt idx="2909">
                  <c:v>36775</c:v>
                </c:pt>
                <c:pt idx="2910">
                  <c:v>36774</c:v>
                </c:pt>
                <c:pt idx="2911">
                  <c:v>36770</c:v>
                </c:pt>
                <c:pt idx="2912">
                  <c:v>36769</c:v>
                </c:pt>
                <c:pt idx="2913">
                  <c:v>36768</c:v>
                </c:pt>
                <c:pt idx="2914">
                  <c:v>36767</c:v>
                </c:pt>
                <c:pt idx="2915">
                  <c:v>36766</c:v>
                </c:pt>
                <c:pt idx="2916">
                  <c:v>36763</c:v>
                </c:pt>
                <c:pt idx="2917">
                  <c:v>36762</c:v>
                </c:pt>
                <c:pt idx="2918">
                  <c:v>36761</c:v>
                </c:pt>
                <c:pt idx="2919">
                  <c:v>36760</c:v>
                </c:pt>
                <c:pt idx="2920">
                  <c:v>36759</c:v>
                </c:pt>
                <c:pt idx="2921">
                  <c:v>36756</c:v>
                </c:pt>
                <c:pt idx="2922">
                  <c:v>36755</c:v>
                </c:pt>
                <c:pt idx="2923">
                  <c:v>36754</c:v>
                </c:pt>
                <c:pt idx="2924">
                  <c:v>36753</c:v>
                </c:pt>
                <c:pt idx="2925">
                  <c:v>36752</c:v>
                </c:pt>
                <c:pt idx="2926">
                  <c:v>36749</c:v>
                </c:pt>
                <c:pt idx="2927">
                  <c:v>36748</c:v>
                </c:pt>
                <c:pt idx="2928">
                  <c:v>36747</c:v>
                </c:pt>
                <c:pt idx="2929">
                  <c:v>36746</c:v>
                </c:pt>
                <c:pt idx="2930">
                  <c:v>36745</c:v>
                </c:pt>
                <c:pt idx="2931">
                  <c:v>36742</c:v>
                </c:pt>
                <c:pt idx="2932">
                  <c:v>36741</c:v>
                </c:pt>
                <c:pt idx="2933">
                  <c:v>36740</c:v>
                </c:pt>
                <c:pt idx="2934">
                  <c:v>36739</c:v>
                </c:pt>
                <c:pt idx="2935">
                  <c:v>36738</c:v>
                </c:pt>
                <c:pt idx="2936">
                  <c:v>36735</c:v>
                </c:pt>
                <c:pt idx="2937">
                  <c:v>36734</c:v>
                </c:pt>
                <c:pt idx="2938">
                  <c:v>36733</c:v>
                </c:pt>
                <c:pt idx="2939">
                  <c:v>36732</c:v>
                </c:pt>
                <c:pt idx="2940">
                  <c:v>36731</c:v>
                </c:pt>
                <c:pt idx="2941">
                  <c:v>36728</c:v>
                </c:pt>
                <c:pt idx="2942">
                  <c:v>36727</c:v>
                </c:pt>
                <c:pt idx="2943">
                  <c:v>36726</c:v>
                </c:pt>
                <c:pt idx="2944">
                  <c:v>36725</c:v>
                </c:pt>
                <c:pt idx="2945">
                  <c:v>36724</c:v>
                </c:pt>
                <c:pt idx="2946">
                  <c:v>36721</c:v>
                </c:pt>
                <c:pt idx="2947">
                  <c:v>36720</c:v>
                </c:pt>
                <c:pt idx="2948">
                  <c:v>36719</c:v>
                </c:pt>
                <c:pt idx="2949">
                  <c:v>36718</c:v>
                </c:pt>
                <c:pt idx="2950">
                  <c:v>36717</c:v>
                </c:pt>
                <c:pt idx="2951">
                  <c:v>36714</c:v>
                </c:pt>
                <c:pt idx="2952">
                  <c:v>36713</c:v>
                </c:pt>
                <c:pt idx="2953">
                  <c:v>36712</c:v>
                </c:pt>
                <c:pt idx="2954">
                  <c:v>36710</c:v>
                </c:pt>
                <c:pt idx="2955">
                  <c:v>36707</c:v>
                </c:pt>
                <c:pt idx="2956">
                  <c:v>36706</c:v>
                </c:pt>
                <c:pt idx="2957">
                  <c:v>36705</c:v>
                </c:pt>
                <c:pt idx="2958">
                  <c:v>36704</c:v>
                </c:pt>
                <c:pt idx="2959">
                  <c:v>36703</c:v>
                </c:pt>
                <c:pt idx="2960">
                  <c:v>36700</c:v>
                </c:pt>
                <c:pt idx="2961">
                  <c:v>36699</c:v>
                </c:pt>
                <c:pt idx="2962">
                  <c:v>36698</c:v>
                </c:pt>
                <c:pt idx="2963">
                  <c:v>36697</c:v>
                </c:pt>
                <c:pt idx="2964">
                  <c:v>36696</c:v>
                </c:pt>
                <c:pt idx="2965">
                  <c:v>36693</c:v>
                </c:pt>
                <c:pt idx="2966">
                  <c:v>36692</c:v>
                </c:pt>
                <c:pt idx="2967">
                  <c:v>36691</c:v>
                </c:pt>
                <c:pt idx="2968">
                  <c:v>36690</c:v>
                </c:pt>
                <c:pt idx="2969">
                  <c:v>36689</c:v>
                </c:pt>
                <c:pt idx="2970">
                  <c:v>36686</c:v>
                </c:pt>
                <c:pt idx="2971">
                  <c:v>36685</c:v>
                </c:pt>
                <c:pt idx="2972">
                  <c:v>36684</c:v>
                </c:pt>
                <c:pt idx="2973">
                  <c:v>36683</c:v>
                </c:pt>
                <c:pt idx="2974">
                  <c:v>36682</c:v>
                </c:pt>
                <c:pt idx="2975">
                  <c:v>36679</c:v>
                </c:pt>
                <c:pt idx="2976">
                  <c:v>36678</c:v>
                </c:pt>
                <c:pt idx="2977">
                  <c:v>36677</c:v>
                </c:pt>
                <c:pt idx="2978">
                  <c:v>36676</c:v>
                </c:pt>
                <c:pt idx="2979">
                  <c:v>36672</c:v>
                </c:pt>
                <c:pt idx="2980">
                  <c:v>36671</c:v>
                </c:pt>
                <c:pt idx="2981">
                  <c:v>36670</c:v>
                </c:pt>
                <c:pt idx="2982">
                  <c:v>36669</c:v>
                </c:pt>
                <c:pt idx="2983">
                  <c:v>36668</c:v>
                </c:pt>
                <c:pt idx="2984">
                  <c:v>36665</c:v>
                </c:pt>
                <c:pt idx="2985">
                  <c:v>36664</c:v>
                </c:pt>
                <c:pt idx="2986">
                  <c:v>36663</c:v>
                </c:pt>
                <c:pt idx="2987">
                  <c:v>36662</c:v>
                </c:pt>
                <c:pt idx="2988">
                  <c:v>36661</c:v>
                </c:pt>
                <c:pt idx="2989">
                  <c:v>36658</c:v>
                </c:pt>
              </c:numCache>
            </c:numRef>
          </c:cat>
          <c:val>
            <c:numRef>
              <c:f>table!$F$8:$F$2997</c:f>
              <c:numCache>
                <c:formatCode>_(* #,##0.00_);_(* \(#,##0.00\);_(* "-"??_);_(@_)</c:formatCode>
                <c:ptCount val="2990"/>
                <c:pt idx="0">
                  <c:v>59.54</c:v>
                </c:pt>
                <c:pt idx="1">
                  <c:v>59.86</c:v>
                </c:pt>
                <c:pt idx="2">
                  <c:v>59.76264646413113</c:v>
                </c:pt>
                <c:pt idx="3">
                  <c:v>60.230821576279602</c:v>
                </c:pt>
                <c:pt idx="4">
                  <c:v>60.686749733853759</c:v>
                </c:pt>
                <c:pt idx="5">
                  <c:v>60.594188378591525</c:v>
                </c:pt>
                <c:pt idx="6">
                  <c:v>60.616294376709753</c:v>
                </c:pt>
                <c:pt idx="7">
                  <c:v>60.578102559108082</c:v>
                </c:pt>
                <c:pt idx="8">
                  <c:v>60.620611636767102</c:v>
                </c:pt>
                <c:pt idx="9">
                  <c:v>61.138254448162364</c:v>
                </c:pt>
                <c:pt idx="10">
                  <c:v>61.294186928320634</c:v>
                </c:pt>
                <c:pt idx="11">
                  <c:v>61.484267209370969</c:v>
                </c:pt>
                <c:pt idx="12">
                  <c:v>61.4427744982466</c:v>
                </c:pt>
                <c:pt idx="13">
                  <c:v>61.616394878373008</c:v>
                </c:pt>
                <c:pt idx="14">
                  <c:v>61.645258996606877</c:v>
                </c:pt>
                <c:pt idx="15">
                  <c:v>61.582455164416004</c:v>
                </c:pt>
                <c:pt idx="16">
                  <c:v>61.525271634564362</c:v>
                </c:pt>
                <c:pt idx="17">
                  <c:v>61.675939256504201</c:v>
                </c:pt>
                <c:pt idx="18">
                  <c:v>61.987650565540086</c:v>
                </c:pt>
                <c:pt idx="19">
                  <c:v>61.921534803657678</c:v>
                </c:pt>
                <c:pt idx="20">
                  <c:v>61.91457598851941</c:v>
                </c:pt>
                <c:pt idx="21">
                  <c:v>61.930507402160131</c:v>
                </c:pt>
                <c:pt idx="22">
                  <c:v>61.892320251530144</c:v>
                </c:pt>
                <c:pt idx="23">
                  <c:v>61.861789851630228</c:v>
                </c:pt>
                <c:pt idx="24">
                  <c:v>61.891480248962658</c:v>
                </c:pt>
                <c:pt idx="25">
                  <c:v>61.842977792539429</c:v>
                </c:pt>
                <c:pt idx="26">
                  <c:v>61.843287755284138</c:v>
                </c:pt>
                <c:pt idx="27">
                  <c:v>61.801094706915194</c:v>
                </c:pt>
                <c:pt idx="28">
                  <c:v>61.758205555277428</c:v>
                </c:pt>
                <c:pt idx="29">
                  <c:v>61.717904499972668</c:v>
                </c:pt>
                <c:pt idx="30">
                  <c:v>61.684717148989129</c:v>
                </c:pt>
                <c:pt idx="31">
                  <c:v>61.654739874800278</c:v>
                </c:pt>
                <c:pt idx="32">
                  <c:v>61.66188855590957</c:v>
                </c:pt>
                <c:pt idx="33">
                  <c:v>61.63373610479848</c:v>
                </c:pt>
                <c:pt idx="34">
                  <c:v>61.716743493802802</c:v>
                </c:pt>
                <c:pt idx="35">
                  <c:v>61.680689737830825</c:v>
                </c:pt>
                <c:pt idx="36">
                  <c:v>61.645965810178609</c:v>
                </c:pt>
                <c:pt idx="37">
                  <c:v>61.621955378992546</c:v>
                </c:pt>
                <c:pt idx="38">
                  <c:v>61.618971521434574</c:v>
                </c:pt>
                <c:pt idx="39">
                  <c:v>61.586952929995491</c:v>
                </c:pt>
                <c:pt idx="40">
                  <c:v>61.572507404414253</c:v>
                </c:pt>
                <c:pt idx="41">
                  <c:v>61.573694104674864</c:v>
                </c:pt>
                <c:pt idx="42">
                  <c:v>61.660868342911378</c:v>
                </c:pt>
                <c:pt idx="43">
                  <c:v>61.778782806518628</c:v>
                </c:pt>
                <c:pt idx="44">
                  <c:v>61.779669930497825</c:v>
                </c:pt>
                <c:pt idx="45">
                  <c:v>61.811326805077698</c:v>
                </c:pt>
                <c:pt idx="46">
                  <c:v>61.798742514001624</c:v>
                </c:pt>
                <c:pt idx="47">
                  <c:v>61.820096864263689</c:v>
                </c:pt>
                <c:pt idx="48">
                  <c:v>61.835655745118366</c:v>
                </c:pt>
                <c:pt idx="49">
                  <c:v>61.920695267990091</c:v>
                </c:pt>
                <c:pt idx="50">
                  <c:v>62.062930749097198</c:v>
                </c:pt>
                <c:pt idx="51">
                  <c:v>62.318223043933664</c:v>
                </c:pt>
                <c:pt idx="52">
                  <c:v>62.667569634606167</c:v>
                </c:pt>
                <c:pt idx="53">
                  <c:v>63.120721746162921</c:v>
                </c:pt>
                <c:pt idx="54">
                  <c:v>63.496770900713543</c:v>
                </c:pt>
                <c:pt idx="55">
                  <c:v>63.894421562117785</c:v>
                </c:pt>
                <c:pt idx="56">
                  <c:v>64.145535010456399</c:v>
                </c:pt>
                <c:pt idx="57">
                  <c:v>64.492818506639111</c:v>
                </c:pt>
                <c:pt idx="58">
                  <c:v>64.768863879099712</c:v>
                </c:pt>
                <c:pt idx="59">
                  <c:v>64.885801580136032</c:v>
                </c:pt>
                <c:pt idx="60">
                  <c:v>64.937924731474752</c:v>
                </c:pt>
                <c:pt idx="61">
                  <c:v>64.965455566945664</c:v>
                </c:pt>
                <c:pt idx="62">
                  <c:v>65.139026730191105</c:v>
                </c:pt>
                <c:pt idx="63">
                  <c:v>65.29432408056114</c:v>
                </c:pt>
                <c:pt idx="64">
                  <c:v>65.492625765053262</c:v>
                </c:pt>
                <c:pt idx="65">
                  <c:v>65.636561775704379</c:v>
                </c:pt>
                <c:pt idx="66">
                  <c:v>65.674844583754137</c:v>
                </c:pt>
                <c:pt idx="67">
                  <c:v>65.730577519591549</c:v>
                </c:pt>
                <c:pt idx="68">
                  <c:v>65.810770019185426</c:v>
                </c:pt>
                <c:pt idx="69">
                  <c:v>65.918844256005841</c:v>
                </c:pt>
                <c:pt idx="70">
                  <c:v>66.181438254973614</c:v>
                </c:pt>
                <c:pt idx="71">
                  <c:v>66.242971969426094</c:v>
                </c:pt>
                <c:pt idx="72">
                  <c:v>66.317928739687659</c:v>
                </c:pt>
                <c:pt idx="73">
                  <c:v>66.389931704092973</c:v>
                </c:pt>
                <c:pt idx="74">
                  <c:v>66.404170852691408</c:v>
                </c:pt>
                <c:pt idx="75">
                  <c:v>66.385045122099299</c:v>
                </c:pt>
                <c:pt idx="76">
                  <c:v>66.322963012576921</c:v>
                </c:pt>
                <c:pt idx="77">
                  <c:v>66.272201381592652</c:v>
                </c:pt>
                <c:pt idx="78">
                  <c:v>66.205196649703211</c:v>
                </c:pt>
                <c:pt idx="79">
                  <c:v>66.139371985757379</c:v>
                </c:pt>
                <c:pt idx="80">
                  <c:v>66.077644460826633</c:v>
                </c:pt>
                <c:pt idx="81">
                  <c:v>66.014227217092781</c:v>
                </c:pt>
                <c:pt idx="82">
                  <c:v>65.952343644926856</c:v>
                </c:pt>
                <c:pt idx="83">
                  <c:v>65.891873210481322</c:v>
                </c:pt>
                <c:pt idx="84">
                  <c:v>65.873473875163427</c:v>
                </c:pt>
                <c:pt idx="85">
                  <c:v>65.888053912240863</c:v>
                </c:pt>
                <c:pt idx="86">
                  <c:v>66.02766818853155</c:v>
                </c:pt>
                <c:pt idx="87">
                  <c:v>66.138188162788992</c:v>
                </c:pt>
                <c:pt idx="88">
                  <c:v>66.144876735372904</c:v>
                </c:pt>
                <c:pt idx="89">
                  <c:v>66.178635037810182</c:v>
                </c:pt>
                <c:pt idx="90">
                  <c:v>66.150655242257187</c:v>
                </c:pt>
                <c:pt idx="91">
                  <c:v>66.133583808028675</c:v>
                </c:pt>
                <c:pt idx="92">
                  <c:v>66.090298192863472</c:v>
                </c:pt>
                <c:pt idx="93">
                  <c:v>66.032665196214182</c:v>
                </c:pt>
                <c:pt idx="94">
                  <c:v>65.976431525952435</c:v>
                </c:pt>
                <c:pt idx="95">
                  <c:v>65.919972118915112</c:v>
                </c:pt>
                <c:pt idx="96">
                  <c:v>65.880268720795314</c:v>
                </c:pt>
                <c:pt idx="97">
                  <c:v>65.836273549219896</c:v>
                </c:pt>
                <c:pt idx="98">
                  <c:v>65.795300864037117</c:v>
                </c:pt>
                <c:pt idx="99">
                  <c:v>65.753802441001071</c:v>
                </c:pt>
                <c:pt idx="100">
                  <c:v>65.711006227683527</c:v>
                </c:pt>
                <c:pt idx="101">
                  <c:v>65.619475596891121</c:v>
                </c:pt>
                <c:pt idx="102">
                  <c:v>65.539902884765311</c:v>
                </c:pt>
                <c:pt idx="103">
                  <c:v>65.451708426462119</c:v>
                </c:pt>
                <c:pt idx="104">
                  <c:v>65.337921425825471</c:v>
                </c:pt>
                <c:pt idx="105">
                  <c:v>65.236643006665389</c:v>
                </c:pt>
                <c:pt idx="106">
                  <c:v>65.1875171867961</c:v>
                </c:pt>
                <c:pt idx="107">
                  <c:v>65.105694610212964</c:v>
                </c:pt>
                <c:pt idx="108">
                  <c:v>64.994022340033311</c:v>
                </c:pt>
                <c:pt idx="109">
                  <c:v>64.86919219195417</c:v>
                </c:pt>
                <c:pt idx="110">
                  <c:v>64.707632537781322</c:v>
                </c:pt>
                <c:pt idx="111">
                  <c:v>64.587104405653804</c:v>
                </c:pt>
                <c:pt idx="112">
                  <c:v>64.418880335010869</c:v>
                </c:pt>
                <c:pt idx="113">
                  <c:v>64.278661530111805</c:v>
                </c:pt>
                <c:pt idx="114">
                  <c:v>64.116021296399197</c:v>
                </c:pt>
                <c:pt idx="115">
                  <c:v>64.022327401179069</c:v>
                </c:pt>
                <c:pt idx="116">
                  <c:v>63.915748466813412</c:v>
                </c:pt>
                <c:pt idx="117">
                  <c:v>63.788021465624823</c:v>
                </c:pt>
                <c:pt idx="118">
                  <c:v>63.768021561176809</c:v>
                </c:pt>
                <c:pt idx="119">
                  <c:v>63.760636192704929</c:v>
                </c:pt>
                <c:pt idx="120">
                  <c:v>63.768078625665908</c:v>
                </c:pt>
                <c:pt idx="121">
                  <c:v>63.709382800909239</c:v>
                </c:pt>
                <c:pt idx="122">
                  <c:v>63.710650590765709</c:v>
                </c:pt>
                <c:pt idx="123">
                  <c:v>63.743663078154775</c:v>
                </c:pt>
                <c:pt idx="124">
                  <c:v>63.917349751120263</c:v>
                </c:pt>
                <c:pt idx="125">
                  <c:v>64.005041409934421</c:v>
                </c:pt>
                <c:pt idx="126">
                  <c:v>63.931843277544075</c:v>
                </c:pt>
                <c:pt idx="127">
                  <c:v>63.938878297824893</c:v>
                </c:pt>
                <c:pt idx="128">
                  <c:v>63.832614037949384</c:v>
                </c:pt>
                <c:pt idx="129">
                  <c:v>63.791620063799456</c:v>
                </c:pt>
                <c:pt idx="130">
                  <c:v>63.750844340412648</c:v>
                </c:pt>
                <c:pt idx="131">
                  <c:v>63.778328219072364</c:v>
                </c:pt>
                <c:pt idx="132">
                  <c:v>63.621359759116046</c:v>
                </c:pt>
                <c:pt idx="133">
                  <c:v>63.462252803384345</c:v>
                </c:pt>
                <c:pt idx="134">
                  <c:v>63.274769668123916</c:v>
                </c:pt>
                <c:pt idx="135">
                  <c:v>63.148389951532238</c:v>
                </c:pt>
                <c:pt idx="136">
                  <c:v>62.927318218232209</c:v>
                </c:pt>
                <c:pt idx="137">
                  <c:v>62.699541599506063</c:v>
                </c:pt>
                <c:pt idx="138">
                  <c:v>62.496646569904222</c:v>
                </c:pt>
                <c:pt idx="139">
                  <c:v>62.30977435836401</c:v>
                </c:pt>
                <c:pt idx="140">
                  <c:v>62.071045264159423</c:v>
                </c:pt>
                <c:pt idx="141">
                  <c:v>61.896820888122562</c:v>
                </c:pt>
                <c:pt idx="142">
                  <c:v>61.788814176714311</c:v>
                </c:pt>
                <c:pt idx="143">
                  <c:v>61.661414800684859</c:v>
                </c:pt>
                <c:pt idx="144">
                  <c:v>61.567435162072741</c:v>
                </c:pt>
                <c:pt idx="145">
                  <c:v>61.467260661356775</c:v>
                </c:pt>
                <c:pt idx="146">
                  <c:v>61.423017230790691</c:v>
                </c:pt>
                <c:pt idx="147">
                  <c:v>61.280059369616751</c:v>
                </c:pt>
                <c:pt idx="148">
                  <c:v>61.173100892347939</c:v>
                </c:pt>
                <c:pt idx="149">
                  <c:v>61.008165606560709</c:v>
                </c:pt>
                <c:pt idx="150">
                  <c:v>60.877472326536619</c:v>
                </c:pt>
                <c:pt idx="151">
                  <c:v>60.776656730596955</c:v>
                </c:pt>
                <c:pt idx="152">
                  <c:v>60.721864913926964</c:v>
                </c:pt>
                <c:pt idx="153">
                  <c:v>60.696706554719206</c:v>
                </c:pt>
                <c:pt idx="154">
                  <c:v>60.687022240709965</c:v>
                </c:pt>
                <c:pt idx="155">
                  <c:v>60.680181565417762</c:v>
                </c:pt>
                <c:pt idx="156">
                  <c:v>60.787121417192921</c:v>
                </c:pt>
                <c:pt idx="157">
                  <c:v>60.850649261102433</c:v>
                </c:pt>
                <c:pt idx="158">
                  <c:v>60.923281655628656</c:v>
                </c:pt>
                <c:pt idx="159">
                  <c:v>60.954807851103894</c:v>
                </c:pt>
                <c:pt idx="160">
                  <c:v>60.997668593685873</c:v>
                </c:pt>
                <c:pt idx="161">
                  <c:v>60.971568361670869</c:v>
                </c:pt>
                <c:pt idx="162">
                  <c:v>60.993987706379379</c:v>
                </c:pt>
                <c:pt idx="163">
                  <c:v>61.00069300544331</c:v>
                </c:pt>
                <c:pt idx="164">
                  <c:v>61.228755409823478</c:v>
                </c:pt>
                <c:pt idx="165">
                  <c:v>61.465779584223363</c:v>
                </c:pt>
                <c:pt idx="166">
                  <c:v>62.057160193945236</c:v>
                </c:pt>
                <c:pt idx="167">
                  <c:v>62.707885316843566</c:v>
                </c:pt>
                <c:pt idx="168">
                  <c:v>63.563194110735928</c:v>
                </c:pt>
                <c:pt idx="169">
                  <c:v>64.33525447252461</c:v>
                </c:pt>
                <c:pt idx="170">
                  <c:v>65.087355270478554</c:v>
                </c:pt>
                <c:pt idx="171">
                  <c:v>65.74250290863354</c:v>
                </c:pt>
                <c:pt idx="172">
                  <c:v>66.468575028911189</c:v>
                </c:pt>
                <c:pt idx="173">
                  <c:v>67.121530075179635</c:v>
                </c:pt>
                <c:pt idx="174">
                  <c:v>67.790563398001325</c:v>
                </c:pt>
                <c:pt idx="175">
                  <c:v>68.419842491468273</c:v>
                </c:pt>
                <c:pt idx="176">
                  <c:v>68.986958856898596</c:v>
                </c:pt>
                <c:pt idx="177">
                  <c:v>69.478562341982723</c:v>
                </c:pt>
                <c:pt idx="178">
                  <c:v>69.874764766111412</c:v>
                </c:pt>
                <c:pt idx="179">
                  <c:v>70.316593671938705</c:v>
                </c:pt>
                <c:pt idx="180">
                  <c:v>70.724199506821606</c:v>
                </c:pt>
                <c:pt idx="181">
                  <c:v>71.137468765726055</c:v>
                </c:pt>
                <c:pt idx="182">
                  <c:v>71.481893924490919</c:v>
                </c:pt>
                <c:pt idx="183">
                  <c:v>71.881349500792453</c:v>
                </c:pt>
                <c:pt idx="184">
                  <c:v>72.392625086312393</c:v>
                </c:pt>
                <c:pt idx="185">
                  <c:v>72.941346488292709</c:v>
                </c:pt>
                <c:pt idx="186">
                  <c:v>73.380957530681684</c:v>
                </c:pt>
                <c:pt idx="187">
                  <c:v>73.759765060331517</c:v>
                </c:pt>
                <c:pt idx="188">
                  <c:v>74.099128772852396</c:v>
                </c:pt>
                <c:pt idx="189">
                  <c:v>74.393444727012877</c:v>
                </c:pt>
                <c:pt idx="190">
                  <c:v>74.633810910605305</c:v>
                </c:pt>
                <c:pt idx="191">
                  <c:v>74.847037840280791</c:v>
                </c:pt>
                <c:pt idx="192">
                  <c:v>75.022674768188779</c:v>
                </c:pt>
                <c:pt idx="193">
                  <c:v>75.184614868439098</c:v>
                </c:pt>
                <c:pt idx="194">
                  <c:v>75.335859980063063</c:v>
                </c:pt>
                <c:pt idx="195">
                  <c:v>75.489907904837423</c:v>
                </c:pt>
                <c:pt idx="196">
                  <c:v>75.664920378037294</c:v>
                </c:pt>
                <c:pt idx="197">
                  <c:v>75.777636292161446</c:v>
                </c:pt>
                <c:pt idx="198">
                  <c:v>75.900602065603493</c:v>
                </c:pt>
                <c:pt idx="199">
                  <c:v>76.016340156843398</c:v>
                </c:pt>
                <c:pt idx="200">
                  <c:v>76.150508076879703</c:v>
                </c:pt>
                <c:pt idx="201">
                  <c:v>76.335199827853842</c:v>
                </c:pt>
                <c:pt idx="202">
                  <c:v>76.462352576489764</c:v>
                </c:pt>
                <c:pt idx="203">
                  <c:v>76.577491515488077</c:v>
                </c:pt>
                <c:pt idx="204">
                  <c:v>76.760987243627937</c:v>
                </c:pt>
                <c:pt idx="205">
                  <c:v>76.925098108675598</c:v>
                </c:pt>
                <c:pt idx="206">
                  <c:v>77.108146457291696</c:v>
                </c:pt>
                <c:pt idx="207">
                  <c:v>77.268887225446576</c:v>
                </c:pt>
                <c:pt idx="208">
                  <c:v>77.475347155649146</c:v>
                </c:pt>
                <c:pt idx="209">
                  <c:v>77.689592749823873</c:v>
                </c:pt>
                <c:pt idx="210">
                  <c:v>77.892324096479953</c:v>
                </c:pt>
                <c:pt idx="211">
                  <c:v>78.123515123108035</c:v>
                </c:pt>
                <c:pt idx="212">
                  <c:v>78.279423445539535</c:v>
                </c:pt>
                <c:pt idx="213">
                  <c:v>78.399682524408746</c:v>
                </c:pt>
                <c:pt idx="214">
                  <c:v>78.472427777713918</c:v>
                </c:pt>
                <c:pt idx="215">
                  <c:v>78.520303279895955</c:v>
                </c:pt>
                <c:pt idx="216">
                  <c:v>78.574619455879642</c:v>
                </c:pt>
                <c:pt idx="217">
                  <c:v>78.672593923547709</c:v>
                </c:pt>
                <c:pt idx="218">
                  <c:v>78.78919530988523</c:v>
                </c:pt>
                <c:pt idx="219">
                  <c:v>78.888818883203555</c:v>
                </c:pt>
                <c:pt idx="220">
                  <c:v>78.937068116166031</c:v>
                </c:pt>
                <c:pt idx="221">
                  <c:v>78.909286066219181</c:v>
                </c:pt>
                <c:pt idx="222">
                  <c:v>78.882082715351743</c:v>
                </c:pt>
                <c:pt idx="223">
                  <c:v>78.82684687851733</c:v>
                </c:pt>
                <c:pt idx="224">
                  <c:v>78.743527839772497</c:v>
                </c:pt>
                <c:pt idx="225">
                  <c:v>78.596212986183787</c:v>
                </c:pt>
                <c:pt idx="226">
                  <c:v>78.468782547216748</c:v>
                </c:pt>
                <c:pt idx="227">
                  <c:v>78.438587855971164</c:v>
                </c:pt>
                <c:pt idx="228">
                  <c:v>78.312549165969742</c:v>
                </c:pt>
                <c:pt idx="229">
                  <c:v>78.283355839779631</c:v>
                </c:pt>
                <c:pt idx="230">
                  <c:v>78.194685388788372</c:v>
                </c:pt>
                <c:pt idx="231">
                  <c:v>78.113092740030268</c:v>
                </c:pt>
                <c:pt idx="232">
                  <c:v>77.893337660773653</c:v>
                </c:pt>
                <c:pt idx="233">
                  <c:v>77.873576091034707</c:v>
                </c:pt>
                <c:pt idx="234">
                  <c:v>77.922045510202963</c:v>
                </c:pt>
                <c:pt idx="235">
                  <c:v>77.948573934500899</c:v>
                </c:pt>
                <c:pt idx="236">
                  <c:v>78.029692276336178</c:v>
                </c:pt>
                <c:pt idx="237">
                  <c:v>78.071512609728188</c:v>
                </c:pt>
                <c:pt idx="238">
                  <c:v>78.034970818386824</c:v>
                </c:pt>
                <c:pt idx="239">
                  <c:v>77.922361214393788</c:v>
                </c:pt>
                <c:pt idx="240">
                  <c:v>77.765545426251919</c:v>
                </c:pt>
                <c:pt idx="241">
                  <c:v>77.624623427638525</c:v>
                </c:pt>
                <c:pt idx="242">
                  <c:v>77.573891146741346</c:v>
                </c:pt>
                <c:pt idx="243">
                  <c:v>77.548240958895164</c:v>
                </c:pt>
                <c:pt idx="244">
                  <c:v>77.410379610639581</c:v>
                </c:pt>
                <c:pt idx="245">
                  <c:v>77.311337804531092</c:v>
                </c:pt>
                <c:pt idx="246">
                  <c:v>77.266809706651557</c:v>
                </c:pt>
                <c:pt idx="247">
                  <c:v>77.239557039368464</c:v>
                </c:pt>
                <c:pt idx="248">
                  <c:v>77.167688636922179</c:v>
                </c:pt>
                <c:pt idx="249">
                  <c:v>77.087816800380253</c:v>
                </c:pt>
                <c:pt idx="250">
                  <c:v>76.883459247748249</c:v>
                </c:pt>
                <c:pt idx="251">
                  <c:v>76.556954987372109</c:v>
                </c:pt>
                <c:pt idx="252">
                  <c:v>76.263154500435121</c:v>
                </c:pt>
                <c:pt idx="253">
                  <c:v>75.97479595470395</c:v>
                </c:pt>
                <c:pt idx="254">
                  <c:v>75.423900316189417</c:v>
                </c:pt>
                <c:pt idx="255">
                  <c:v>74.875813898822329</c:v>
                </c:pt>
                <c:pt idx="256">
                  <c:v>74.449695292113773</c:v>
                </c:pt>
                <c:pt idx="257">
                  <c:v>74.264794533402025</c:v>
                </c:pt>
                <c:pt idx="258">
                  <c:v>74.047892439032438</c:v>
                </c:pt>
                <c:pt idx="259">
                  <c:v>73.822386027503569</c:v>
                </c:pt>
                <c:pt idx="260">
                  <c:v>73.491270905180073</c:v>
                </c:pt>
                <c:pt idx="261">
                  <c:v>73.250618246074595</c:v>
                </c:pt>
                <c:pt idx="262">
                  <c:v>72.655587469022677</c:v>
                </c:pt>
                <c:pt idx="263">
                  <c:v>72.522419742076707</c:v>
                </c:pt>
                <c:pt idx="264">
                  <c:v>72.0906975683627</c:v>
                </c:pt>
                <c:pt idx="265">
                  <c:v>72.067471624823682</c:v>
                </c:pt>
                <c:pt idx="266">
                  <c:v>72.098335962383842</c:v>
                </c:pt>
                <c:pt idx="267">
                  <c:v>72.273690338286698</c:v>
                </c:pt>
                <c:pt idx="268">
                  <c:v>72.342298739381476</c:v>
                </c:pt>
                <c:pt idx="269">
                  <c:v>72.377382937610676</c:v>
                </c:pt>
                <c:pt idx="270">
                  <c:v>72.453320908121995</c:v>
                </c:pt>
                <c:pt idx="271">
                  <c:v>72.46624612916429</c:v>
                </c:pt>
                <c:pt idx="272">
                  <c:v>72.507573203420407</c:v>
                </c:pt>
                <c:pt idx="273">
                  <c:v>72.58767787685747</c:v>
                </c:pt>
                <c:pt idx="274">
                  <c:v>72.70533080306376</c:v>
                </c:pt>
                <c:pt idx="275">
                  <c:v>72.745762769882489</c:v>
                </c:pt>
                <c:pt idx="276">
                  <c:v>72.762803540170836</c:v>
                </c:pt>
                <c:pt idx="277">
                  <c:v>72.81773408029045</c:v>
                </c:pt>
                <c:pt idx="278">
                  <c:v>72.882027304136955</c:v>
                </c:pt>
                <c:pt idx="279">
                  <c:v>72.955641707615655</c:v>
                </c:pt>
                <c:pt idx="280">
                  <c:v>72.926131337374571</c:v>
                </c:pt>
                <c:pt idx="281">
                  <c:v>72.919323701982904</c:v>
                </c:pt>
                <c:pt idx="282">
                  <c:v>72.900352792445943</c:v>
                </c:pt>
                <c:pt idx="283">
                  <c:v>72.906940705650868</c:v>
                </c:pt>
                <c:pt idx="284">
                  <c:v>72.880285972854011</c:v>
                </c:pt>
                <c:pt idx="285">
                  <c:v>72.785174560006482</c:v>
                </c:pt>
                <c:pt idx="286">
                  <c:v>72.642935881534115</c:v>
                </c:pt>
                <c:pt idx="287">
                  <c:v>72.542699853148079</c:v>
                </c:pt>
                <c:pt idx="288">
                  <c:v>72.447129468126349</c:v>
                </c:pt>
                <c:pt idx="289">
                  <c:v>72.370866437058311</c:v>
                </c:pt>
                <c:pt idx="290">
                  <c:v>72.33262630557509</c:v>
                </c:pt>
                <c:pt idx="291">
                  <c:v>72.310947385503894</c:v>
                </c:pt>
                <c:pt idx="292">
                  <c:v>72.30584961235175</c:v>
                </c:pt>
                <c:pt idx="293">
                  <c:v>72.310759259994782</c:v>
                </c:pt>
                <c:pt idx="294">
                  <c:v>72.309912489018743</c:v>
                </c:pt>
                <c:pt idx="295">
                  <c:v>72.310250965689406</c:v>
                </c:pt>
                <c:pt idx="296">
                  <c:v>72.318055415837946</c:v>
                </c:pt>
                <c:pt idx="297">
                  <c:v>72.316252818163449</c:v>
                </c:pt>
                <c:pt idx="298">
                  <c:v>72.315981358983038</c:v>
                </c:pt>
                <c:pt idx="299">
                  <c:v>72.316033435579925</c:v>
                </c:pt>
                <c:pt idx="300">
                  <c:v>72.318619362744357</c:v>
                </c:pt>
                <c:pt idx="301">
                  <c:v>72.317271987148942</c:v>
                </c:pt>
                <c:pt idx="302">
                  <c:v>72.30186930515265</c:v>
                </c:pt>
                <c:pt idx="303">
                  <c:v>72.304848096067403</c:v>
                </c:pt>
                <c:pt idx="304">
                  <c:v>72.310741963466299</c:v>
                </c:pt>
                <c:pt idx="305">
                  <c:v>72.291984874453334</c:v>
                </c:pt>
                <c:pt idx="306">
                  <c:v>72.283228256527124</c:v>
                </c:pt>
                <c:pt idx="307">
                  <c:v>72.25253976070718</c:v>
                </c:pt>
                <c:pt idx="308">
                  <c:v>72.231802240112131</c:v>
                </c:pt>
                <c:pt idx="309">
                  <c:v>72.187834482916983</c:v>
                </c:pt>
                <c:pt idx="310">
                  <c:v>72.132938255749565</c:v>
                </c:pt>
                <c:pt idx="311">
                  <c:v>72.08331777350071</c:v>
                </c:pt>
                <c:pt idx="312">
                  <c:v>71.993692388614022</c:v>
                </c:pt>
                <c:pt idx="313">
                  <c:v>71.943120454182207</c:v>
                </c:pt>
                <c:pt idx="314">
                  <c:v>71.924242612328754</c:v>
                </c:pt>
                <c:pt idx="315">
                  <c:v>71.925189946275509</c:v>
                </c:pt>
                <c:pt idx="316">
                  <c:v>71.939796132023375</c:v>
                </c:pt>
                <c:pt idx="317">
                  <c:v>71.971446693907239</c:v>
                </c:pt>
                <c:pt idx="318">
                  <c:v>71.979177451382</c:v>
                </c:pt>
                <c:pt idx="319">
                  <c:v>71.96447325462016</c:v>
                </c:pt>
                <c:pt idx="320">
                  <c:v>71.92081379698341</c:v>
                </c:pt>
                <c:pt idx="321">
                  <c:v>71.920981696998453</c:v>
                </c:pt>
                <c:pt idx="322">
                  <c:v>71.918580536652186</c:v>
                </c:pt>
                <c:pt idx="323">
                  <c:v>71.916785642055984</c:v>
                </c:pt>
                <c:pt idx="324">
                  <c:v>71.862867916097827</c:v>
                </c:pt>
                <c:pt idx="325">
                  <c:v>71.812202318866468</c:v>
                </c:pt>
                <c:pt idx="326">
                  <c:v>71.679021505497559</c:v>
                </c:pt>
                <c:pt idx="327">
                  <c:v>71.580916727302508</c:v>
                </c:pt>
                <c:pt idx="328">
                  <c:v>71.458996564967876</c:v>
                </c:pt>
                <c:pt idx="329">
                  <c:v>71.35633308657583</c:v>
                </c:pt>
                <c:pt idx="330">
                  <c:v>71.230343700433266</c:v>
                </c:pt>
                <c:pt idx="331">
                  <c:v>70.995743030140289</c:v>
                </c:pt>
                <c:pt idx="332">
                  <c:v>70.640896330808033</c:v>
                </c:pt>
                <c:pt idx="333">
                  <c:v>70.32108904056534</c:v>
                </c:pt>
                <c:pt idx="334">
                  <c:v>70.061194755368575</c:v>
                </c:pt>
                <c:pt idx="335">
                  <c:v>69.820921495531167</c:v>
                </c:pt>
                <c:pt idx="336">
                  <c:v>69.640542559393396</c:v>
                </c:pt>
                <c:pt idx="337">
                  <c:v>69.475307914310406</c:v>
                </c:pt>
                <c:pt idx="338">
                  <c:v>69.289671969028916</c:v>
                </c:pt>
                <c:pt idx="339">
                  <c:v>69.052499639152032</c:v>
                </c:pt>
                <c:pt idx="340">
                  <c:v>69.061075525410558</c:v>
                </c:pt>
                <c:pt idx="341">
                  <c:v>68.968628007583121</c:v>
                </c:pt>
                <c:pt idx="342">
                  <c:v>68.801314295742799</c:v>
                </c:pt>
                <c:pt idx="343">
                  <c:v>68.643926839836254</c:v>
                </c:pt>
                <c:pt idx="344">
                  <c:v>68.587720405215094</c:v>
                </c:pt>
                <c:pt idx="345">
                  <c:v>68.614512754508681</c:v>
                </c:pt>
                <c:pt idx="346">
                  <c:v>68.519847098552503</c:v>
                </c:pt>
                <c:pt idx="347">
                  <c:v>68.383321024132925</c:v>
                </c:pt>
                <c:pt idx="348">
                  <c:v>68.187683009285209</c:v>
                </c:pt>
                <c:pt idx="349">
                  <c:v>67.934161816747377</c:v>
                </c:pt>
                <c:pt idx="350">
                  <c:v>67.697038070765529</c:v>
                </c:pt>
                <c:pt idx="351">
                  <c:v>67.452054098882982</c:v>
                </c:pt>
                <c:pt idx="352">
                  <c:v>67.162912985175396</c:v>
                </c:pt>
                <c:pt idx="353">
                  <c:v>66.964393504128196</c:v>
                </c:pt>
                <c:pt idx="354">
                  <c:v>66.795587921841545</c:v>
                </c:pt>
                <c:pt idx="355">
                  <c:v>66.709967148035659</c:v>
                </c:pt>
                <c:pt idx="356">
                  <c:v>66.677878751641671</c:v>
                </c:pt>
                <c:pt idx="357">
                  <c:v>66.669740302937214</c:v>
                </c:pt>
                <c:pt idx="358">
                  <c:v>66.661566613034765</c:v>
                </c:pt>
                <c:pt idx="359">
                  <c:v>66.708256019648786</c:v>
                </c:pt>
                <c:pt idx="360">
                  <c:v>66.718197971754378</c:v>
                </c:pt>
                <c:pt idx="361">
                  <c:v>66.721724172853484</c:v>
                </c:pt>
                <c:pt idx="362">
                  <c:v>66.770902837898035</c:v>
                </c:pt>
                <c:pt idx="363">
                  <c:v>66.850882370461804</c:v>
                </c:pt>
                <c:pt idx="364">
                  <c:v>66.921423866818458</c:v>
                </c:pt>
                <c:pt idx="365">
                  <c:v>67.050817351740776</c:v>
                </c:pt>
                <c:pt idx="366">
                  <c:v>67.058943322790711</c:v>
                </c:pt>
                <c:pt idx="367">
                  <c:v>67.078637129153151</c:v>
                </c:pt>
                <c:pt idx="368">
                  <c:v>67.103175282343784</c:v>
                </c:pt>
                <c:pt idx="369">
                  <c:v>67.107822931683586</c:v>
                </c:pt>
                <c:pt idx="370">
                  <c:v>67.13126207859014</c:v>
                </c:pt>
                <c:pt idx="371">
                  <c:v>67.147074437824415</c:v>
                </c:pt>
                <c:pt idx="372">
                  <c:v>67.124628877145412</c:v>
                </c:pt>
                <c:pt idx="373">
                  <c:v>67.121368560473286</c:v>
                </c:pt>
                <c:pt idx="374">
                  <c:v>67.129162949472715</c:v>
                </c:pt>
                <c:pt idx="375">
                  <c:v>67.152211099571247</c:v>
                </c:pt>
                <c:pt idx="376">
                  <c:v>67.185512607341025</c:v>
                </c:pt>
                <c:pt idx="377">
                  <c:v>67.215893310712914</c:v>
                </c:pt>
                <c:pt idx="378">
                  <c:v>67.280531645233651</c:v>
                </c:pt>
                <c:pt idx="379">
                  <c:v>67.354568861098045</c:v>
                </c:pt>
                <c:pt idx="380">
                  <c:v>67.432389325190371</c:v>
                </c:pt>
                <c:pt idx="381">
                  <c:v>67.461893074988197</c:v>
                </c:pt>
                <c:pt idx="382">
                  <c:v>67.503828391301198</c:v>
                </c:pt>
                <c:pt idx="383">
                  <c:v>67.58311025616635</c:v>
                </c:pt>
                <c:pt idx="384">
                  <c:v>67.628862861110932</c:v>
                </c:pt>
                <c:pt idx="385">
                  <c:v>67.669051412688248</c:v>
                </c:pt>
                <c:pt idx="386">
                  <c:v>67.717251439313472</c:v>
                </c:pt>
                <c:pt idx="387">
                  <c:v>67.7736341613913</c:v>
                </c:pt>
                <c:pt idx="388">
                  <c:v>67.789574124380522</c:v>
                </c:pt>
                <c:pt idx="389">
                  <c:v>67.692672202312338</c:v>
                </c:pt>
                <c:pt idx="390">
                  <c:v>67.581626993172932</c:v>
                </c:pt>
                <c:pt idx="391">
                  <c:v>67.446447008124167</c:v>
                </c:pt>
                <c:pt idx="392">
                  <c:v>67.332731782400231</c:v>
                </c:pt>
                <c:pt idx="393">
                  <c:v>67.216081857709952</c:v>
                </c:pt>
                <c:pt idx="394">
                  <c:v>67.100068034703355</c:v>
                </c:pt>
                <c:pt idx="395">
                  <c:v>67.103663218722403</c:v>
                </c:pt>
                <c:pt idx="396">
                  <c:v>67.071239000644852</c:v>
                </c:pt>
                <c:pt idx="397">
                  <c:v>66.932703584699851</c:v>
                </c:pt>
                <c:pt idx="398">
                  <c:v>66.804659474375043</c:v>
                </c:pt>
                <c:pt idx="399">
                  <c:v>66.834336177105229</c:v>
                </c:pt>
                <c:pt idx="400">
                  <c:v>66.819993465694694</c:v>
                </c:pt>
                <c:pt idx="401">
                  <c:v>66.833025179873047</c:v>
                </c:pt>
                <c:pt idx="402">
                  <c:v>66.797335445498803</c:v>
                </c:pt>
                <c:pt idx="403">
                  <c:v>66.699150870295796</c:v>
                </c:pt>
                <c:pt idx="404">
                  <c:v>66.548508466438875</c:v>
                </c:pt>
                <c:pt idx="405">
                  <c:v>66.336257031298331</c:v>
                </c:pt>
                <c:pt idx="406">
                  <c:v>66.141959884846571</c:v>
                </c:pt>
                <c:pt idx="407">
                  <c:v>65.891119902329947</c:v>
                </c:pt>
                <c:pt idx="408">
                  <c:v>65.714428667581146</c:v>
                </c:pt>
                <c:pt idx="409">
                  <c:v>65.572549021727227</c:v>
                </c:pt>
                <c:pt idx="410">
                  <c:v>65.392625413208151</c:v>
                </c:pt>
                <c:pt idx="411">
                  <c:v>65.223834694134396</c:v>
                </c:pt>
                <c:pt idx="412">
                  <c:v>65.028041596469023</c:v>
                </c:pt>
                <c:pt idx="413">
                  <c:v>64.80716446934079</c:v>
                </c:pt>
                <c:pt idx="414">
                  <c:v>64.513564700262449</c:v>
                </c:pt>
                <c:pt idx="415">
                  <c:v>64.235110204000222</c:v>
                </c:pt>
                <c:pt idx="416">
                  <c:v>63.973467022963064</c:v>
                </c:pt>
                <c:pt idx="417">
                  <c:v>63.777824779009585</c:v>
                </c:pt>
                <c:pt idx="418">
                  <c:v>63.615586421835246</c:v>
                </c:pt>
                <c:pt idx="419">
                  <c:v>63.474708031928024</c:v>
                </c:pt>
                <c:pt idx="420">
                  <c:v>63.316332218289396</c:v>
                </c:pt>
                <c:pt idx="421">
                  <c:v>63.183282078115077</c:v>
                </c:pt>
                <c:pt idx="422">
                  <c:v>63.052980594965277</c:v>
                </c:pt>
                <c:pt idx="423">
                  <c:v>62.92052635378603</c:v>
                </c:pt>
                <c:pt idx="424">
                  <c:v>62.793811613542026</c:v>
                </c:pt>
                <c:pt idx="425">
                  <c:v>62.653569763528203</c:v>
                </c:pt>
                <c:pt idx="426">
                  <c:v>62.556472588291342</c:v>
                </c:pt>
                <c:pt idx="427">
                  <c:v>62.405375923602307</c:v>
                </c:pt>
                <c:pt idx="428">
                  <c:v>62.30195737800473</c:v>
                </c:pt>
                <c:pt idx="429">
                  <c:v>62.190438671141415</c:v>
                </c:pt>
                <c:pt idx="430">
                  <c:v>62.104445410814748</c:v>
                </c:pt>
                <c:pt idx="431">
                  <c:v>62.081079513178793</c:v>
                </c:pt>
                <c:pt idx="432">
                  <c:v>61.963360783989465</c:v>
                </c:pt>
                <c:pt idx="433">
                  <c:v>61.842040926946211</c:v>
                </c:pt>
                <c:pt idx="434">
                  <c:v>61.720587740018381</c:v>
                </c:pt>
                <c:pt idx="435">
                  <c:v>61.642473211096558</c:v>
                </c:pt>
                <c:pt idx="436">
                  <c:v>61.604112776511315</c:v>
                </c:pt>
                <c:pt idx="437">
                  <c:v>61.653776803302776</c:v>
                </c:pt>
                <c:pt idx="438">
                  <c:v>61.723710488569488</c:v>
                </c:pt>
                <c:pt idx="439">
                  <c:v>61.817004943595506</c:v>
                </c:pt>
                <c:pt idx="440">
                  <c:v>61.897959023272136</c:v>
                </c:pt>
                <c:pt idx="441">
                  <c:v>61.99686017574831</c:v>
                </c:pt>
                <c:pt idx="442">
                  <c:v>61.974094684490126</c:v>
                </c:pt>
                <c:pt idx="443">
                  <c:v>61.925129598278389</c:v>
                </c:pt>
                <c:pt idx="444">
                  <c:v>61.816635754283361</c:v>
                </c:pt>
                <c:pt idx="445">
                  <c:v>61.767149966913138</c:v>
                </c:pt>
                <c:pt idx="446">
                  <c:v>61.723902158423087</c:v>
                </c:pt>
                <c:pt idx="447">
                  <c:v>61.61730999399164</c:v>
                </c:pt>
                <c:pt idx="448">
                  <c:v>61.502895180849819</c:v>
                </c:pt>
                <c:pt idx="449">
                  <c:v>61.267393736376015</c:v>
                </c:pt>
                <c:pt idx="450">
                  <c:v>61.012264371495768</c:v>
                </c:pt>
                <c:pt idx="451">
                  <c:v>60.82284872523757</c:v>
                </c:pt>
                <c:pt idx="452">
                  <c:v>60.595095706999601</c:v>
                </c:pt>
                <c:pt idx="453">
                  <c:v>60.336159007244063</c:v>
                </c:pt>
                <c:pt idx="454">
                  <c:v>60.069490714474583</c:v>
                </c:pt>
                <c:pt idx="455">
                  <c:v>59.891194871159456</c:v>
                </c:pt>
                <c:pt idx="456">
                  <c:v>59.766338936373856</c:v>
                </c:pt>
                <c:pt idx="457">
                  <c:v>59.708393702853897</c:v>
                </c:pt>
                <c:pt idx="458">
                  <c:v>59.669809727686243</c:v>
                </c:pt>
                <c:pt idx="459">
                  <c:v>59.625255943410885</c:v>
                </c:pt>
                <c:pt idx="460">
                  <c:v>59.562664362120657</c:v>
                </c:pt>
                <c:pt idx="461">
                  <c:v>59.394749341217889</c:v>
                </c:pt>
                <c:pt idx="462">
                  <c:v>59.218990248970997</c:v>
                </c:pt>
                <c:pt idx="463">
                  <c:v>59.151513091709418</c:v>
                </c:pt>
                <c:pt idx="464">
                  <c:v>59.091285066741044</c:v>
                </c:pt>
                <c:pt idx="465">
                  <c:v>58.993896643480248</c:v>
                </c:pt>
                <c:pt idx="466">
                  <c:v>59.060790772561624</c:v>
                </c:pt>
                <c:pt idx="467">
                  <c:v>58.923763383752593</c:v>
                </c:pt>
                <c:pt idx="468">
                  <c:v>58.736797285082027</c:v>
                </c:pt>
                <c:pt idx="469">
                  <c:v>58.531834708927683</c:v>
                </c:pt>
                <c:pt idx="470">
                  <c:v>58.372516337871581</c:v>
                </c:pt>
                <c:pt idx="471">
                  <c:v>58.169606081114487</c:v>
                </c:pt>
                <c:pt idx="472">
                  <c:v>57.896912812112888</c:v>
                </c:pt>
                <c:pt idx="473">
                  <c:v>57.572687994578644</c:v>
                </c:pt>
                <c:pt idx="474">
                  <c:v>57.259305867559419</c:v>
                </c:pt>
                <c:pt idx="475">
                  <c:v>56.902289902993189</c:v>
                </c:pt>
                <c:pt idx="476">
                  <c:v>56.5964275366007</c:v>
                </c:pt>
                <c:pt idx="477">
                  <c:v>56.326083292481712</c:v>
                </c:pt>
                <c:pt idx="478">
                  <c:v>56.079423906583365</c:v>
                </c:pt>
                <c:pt idx="479">
                  <c:v>55.858762981255751</c:v>
                </c:pt>
                <c:pt idx="480">
                  <c:v>55.65494791750217</c:v>
                </c:pt>
                <c:pt idx="481">
                  <c:v>55.47513089081211</c:v>
                </c:pt>
                <c:pt idx="482">
                  <c:v>55.328314067534507</c:v>
                </c:pt>
                <c:pt idx="483">
                  <c:v>55.264294802567264</c:v>
                </c:pt>
                <c:pt idx="484">
                  <c:v>55.267153200458836</c:v>
                </c:pt>
                <c:pt idx="485">
                  <c:v>55.266511079800736</c:v>
                </c:pt>
                <c:pt idx="486">
                  <c:v>55.228081446098358</c:v>
                </c:pt>
                <c:pt idx="487">
                  <c:v>55.160450782615591</c:v>
                </c:pt>
                <c:pt idx="488">
                  <c:v>55.253878703910289</c:v>
                </c:pt>
                <c:pt idx="489">
                  <c:v>55.342776133239887</c:v>
                </c:pt>
                <c:pt idx="490">
                  <c:v>55.383663571581579</c:v>
                </c:pt>
                <c:pt idx="491">
                  <c:v>55.429344518116054</c:v>
                </c:pt>
                <c:pt idx="492">
                  <c:v>55.434198962737092</c:v>
                </c:pt>
                <c:pt idx="493">
                  <c:v>55.441102716365997</c:v>
                </c:pt>
                <c:pt idx="494">
                  <c:v>55.49583687529892</c:v>
                </c:pt>
                <c:pt idx="495">
                  <c:v>55.628329718583387</c:v>
                </c:pt>
                <c:pt idx="496">
                  <c:v>55.764179395775969</c:v>
                </c:pt>
                <c:pt idx="497">
                  <c:v>55.814042827283103</c:v>
                </c:pt>
                <c:pt idx="498">
                  <c:v>55.87955260018164</c:v>
                </c:pt>
                <c:pt idx="499">
                  <c:v>55.979133457422421</c:v>
                </c:pt>
                <c:pt idx="500">
                  <c:v>56.109028919690033</c:v>
                </c:pt>
                <c:pt idx="501">
                  <c:v>56.213832943782293</c:v>
                </c:pt>
                <c:pt idx="502">
                  <c:v>56.34119188794201</c:v>
                </c:pt>
                <c:pt idx="503">
                  <c:v>56.466599146348926</c:v>
                </c:pt>
                <c:pt idx="504">
                  <c:v>56.563981004897762</c:v>
                </c:pt>
                <c:pt idx="505">
                  <c:v>56.596493220057042</c:v>
                </c:pt>
                <c:pt idx="506">
                  <c:v>56.617314193347674</c:v>
                </c:pt>
                <c:pt idx="507">
                  <c:v>56.626840210436967</c:v>
                </c:pt>
                <c:pt idx="508">
                  <c:v>56.613030736673835</c:v>
                </c:pt>
                <c:pt idx="509">
                  <c:v>56.605756770204835</c:v>
                </c:pt>
                <c:pt idx="510">
                  <c:v>56.601824306724851</c:v>
                </c:pt>
                <c:pt idx="511">
                  <c:v>56.618401052306012</c:v>
                </c:pt>
                <c:pt idx="512">
                  <c:v>56.628123051988595</c:v>
                </c:pt>
                <c:pt idx="513">
                  <c:v>56.645179816319512</c:v>
                </c:pt>
                <c:pt idx="514">
                  <c:v>56.657734340975864</c:v>
                </c:pt>
                <c:pt idx="515">
                  <c:v>56.640061015195897</c:v>
                </c:pt>
                <c:pt idx="516">
                  <c:v>56.584625462876417</c:v>
                </c:pt>
                <c:pt idx="517">
                  <c:v>56.53180531424529</c:v>
                </c:pt>
                <c:pt idx="518">
                  <c:v>56.484735725767649</c:v>
                </c:pt>
                <c:pt idx="519">
                  <c:v>56.431517971111454</c:v>
                </c:pt>
                <c:pt idx="520">
                  <c:v>56.384859341094028</c:v>
                </c:pt>
                <c:pt idx="521">
                  <c:v>56.337435797609253</c:v>
                </c:pt>
                <c:pt idx="522">
                  <c:v>56.331787809262615</c:v>
                </c:pt>
                <c:pt idx="523">
                  <c:v>56.322707544100773</c:v>
                </c:pt>
                <c:pt idx="524">
                  <c:v>56.306979761379424</c:v>
                </c:pt>
                <c:pt idx="525">
                  <c:v>56.282492524718329</c:v>
                </c:pt>
                <c:pt idx="526">
                  <c:v>56.254786775461085</c:v>
                </c:pt>
                <c:pt idx="527">
                  <c:v>56.245980103313663</c:v>
                </c:pt>
                <c:pt idx="528">
                  <c:v>56.253841931498329</c:v>
                </c:pt>
                <c:pt idx="529">
                  <c:v>56.270628050817024</c:v>
                </c:pt>
                <c:pt idx="530">
                  <c:v>56.271664031776609</c:v>
                </c:pt>
                <c:pt idx="531">
                  <c:v>56.277495099982559</c:v>
                </c:pt>
                <c:pt idx="532">
                  <c:v>56.27433411006178</c:v>
                </c:pt>
                <c:pt idx="533">
                  <c:v>56.270253246918344</c:v>
                </c:pt>
                <c:pt idx="534">
                  <c:v>56.263010097460239</c:v>
                </c:pt>
                <c:pt idx="535">
                  <c:v>56.260049729874197</c:v>
                </c:pt>
                <c:pt idx="536">
                  <c:v>56.260440008665718</c:v>
                </c:pt>
                <c:pt idx="537">
                  <c:v>56.270375010820764</c:v>
                </c:pt>
                <c:pt idx="538">
                  <c:v>56.273223987576017</c:v>
                </c:pt>
                <c:pt idx="539">
                  <c:v>56.288511266822333</c:v>
                </c:pt>
                <c:pt idx="540">
                  <c:v>56.293783554859019</c:v>
                </c:pt>
                <c:pt idx="541">
                  <c:v>56.304980660169164</c:v>
                </c:pt>
                <c:pt idx="542">
                  <c:v>56.321540644127495</c:v>
                </c:pt>
                <c:pt idx="543">
                  <c:v>56.318856499514176</c:v>
                </c:pt>
                <c:pt idx="544">
                  <c:v>56.299472758321386</c:v>
                </c:pt>
                <c:pt idx="545">
                  <c:v>56.300169990453583</c:v>
                </c:pt>
                <c:pt idx="546">
                  <c:v>56.301036384888036</c:v>
                </c:pt>
                <c:pt idx="547">
                  <c:v>56.314094219480943</c:v>
                </c:pt>
                <c:pt idx="548">
                  <c:v>56.31458949514937</c:v>
                </c:pt>
                <c:pt idx="549">
                  <c:v>56.311702867458997</c:v>
                </c:pt>
                <c:pt idx="550">
                  <c:v>56.292604309563224</c:v>
                </c:pt>
                <c:pt idx="551">
                  <c:v>56.294222870444024</c:v>
                </c:pt>
                <c:pt idx="552">
                  <c:v>56.296303278699796</c:v>
                </c:pt>
                <c:pt idx="553">
                  <c:v>56.317457931578268</c:v>
                </c:pt>
                <c:pt idx="554">
                  <c:v>56.349660929860789</c:v>
                </c:pt>
                <c:pt idx="555">
                  <c:v>56.403336818942861</c:v>
                </c:pt>
                <c:pt idx="556">
                  <c:v>56.410694802076691</c:v>
                </c:pt>
                <c:pt idx="557">
                  <c:v>56.417959900509473</c:v>
                </c:pt>
                <c:pt idx="558">
                  <c:v>56.387122824169452</c:v>
                </c:pt>
                <c:pt idx="559">
                  <c:v>56.366689618246326</c:v>
                </c:pt>
                <c:pt idx="560">
                  <c:v>56.328269590553141</c:v>
                </c:pt>
                <c:pt idx="561">
                  <c:v>56.307321306849303</c:v>
                </c:pt>
                <c:pt idx="562">
                  <c:v>56.300017065931414</c:v>
                </c:pt>
                <c:pt idx="563">
                  <c:v>56.304253834361859</c:v>
                </c:pt>
                <c:pt idx="564">
                  <c:v>56.228413195596808</c:v>
                </c:pt>
                <c:pt idx="565">
                  <c:v>56.169173009081248</c:v>
                </c:pt>
                <c:pt idx="566">
                  <c:v>56.120858490268887</c:v>
                </c:pt>
                <c:pt idx="567">
                  <c:v>55.929921718980687</c:v>
                </c:pt>
                <c:pt idx="568">
                  <c:v>55.735923331529129</c:v>
                </c:pt>
                <c:pt idx="569">
                  <c:v>55.615401604490181</c:v>
                </c:pt>
                <c:pt idx="570">
                  <c:v>55.522516208964831</c:v>
                </c:pt>
                <c:pt idx="571">
                  <c:v>55.391024307174817</c:v>
                </c:pt>
                <c:pt idx="572">
                  <c:v>55.392695798927136</c:v>
                </c:pt>
                <c:pt idx="573">
                  <c:v>55.406837642183461</c:v>
                </c:pt>
                <c:pt idx="574">
                  <c:v>55.435412371006883</c:v>
                </c:pt>
                <c:pt idx="575">
                  <c:v>55.462207947383639</c:v>
                </c:pt>
                <c:pt idx="576">
                  <c:v>55.450432097776094</c:v>
                </c:pt>
                <c:pt idx="577">
                  <c:v>55.442511211995985</c:v>
                </c:pt>
                <c:pt idx="578">
                  <c:v>55.435394932981872</c:v>
                </c:pt>
                <c:pt idx="579">
                  <c:v>55.410522206972075</c:v>
                </c:pt>
                <c:pt idx="580">
                  <c:v>55.407614172768554</c:v>
                </c:pt>
                <c:pt idx="581">
                  <c:v>55.405787748811512</c:v>
                </c:pt>
                <c:pt idx="582">
                  <c:v>55.416963347580541</c:v>
                </c:pt>
                <c:pt idx="583">
                  <c:v>55.399419499426102</c:v>
                </c:pt>
                <c:pt idx="584">
                  <c:v>55.301291894610067</c:v>
                </c:pt>
                <c:pt idx="585">
                  <c:v>55.201909418167347</c:v>
                </c:pt>
                <c:pt idx="586">
                  <c:v>55.073110989986198</c:v>
                </c:pt>
                <c:pt idx="587">
                  <c:v>54.990067724294384</c:v>
                </c:pt>
                <c:pt idx="588">
                  <c:v>54.979201194094735</c:v>
                </c:pt>
                <c:pt idx="589">
                  <c:v>54.866856683801714</c:v>
                </c:pt>
                <c:pt idx="590">
                  <c:v>54.68332915537983</c:v>
                </c:pt>
                <c:pt idx="591">
                  <c:v>54.516035990075927</c:v>
                </c:pt>
                <c:pt idx="592">
                  <c:v>54.341688036191869</c:v>
                </c:pt>
                <c:pt idx="593">
                  <c:v>54.214747399605173</c:v>
                </c:pt>
                <c:pt idx="594">
                  <c:v>54.126200389980994</c:v>
                </c:pt>
                <c:pt idx="595">
                  <c:v>53.991637159635744</c:v>
                </c:pt>
                <c:pt idx="596">
                  <c:v>53.778564631369889</c:v>
                </c:pt>
                <c:pt idx="597">
                  <c:v>53.561021106026558</c:v>
                </c:pt>
                <c:pt idx="598">
                  <c:v>53.450628739721004</c:v>
                </c:pt>
                <c:pt idx="599">
                  <c:v>53.343685720641602</c:v>
                </c:pt>
                <c:pt idx="600">
                  <c:v>53.149797697029712</c:v>
                </c:pt>
                <c:pt idx="601">
                  <c:v>52.952986520806128</c:v>
                </c:pt>
                <c:pt idx="602">
                  <c:v>52.770336297219281</c:v>
                </c:pt>
                <c:pt idx="603">
                  <c:v>52.572606317382032</c:v>
                </c:pt>
                <c:pt idx="604">
                  <c:v>52.376536995420189</c:v>
                </c:pt>
                <c:pt idx="605">
                  <c:v>52.218542939543013</c:v>
                </c:pt>
                <c:pt idx="606">
                  <c:v>52.234502155361767</c:v>
                </c:pt>
                <c:pt idx="607">
                  <c:v>52.233480997121994</c:v>
                </c:pt>
                <c:pt idx="608">
                  <c:v>52.251527769207009</c:v>
                </c:pt>
                <c:pt idx="609">
                  <c:v>52.221382351120077</c:v>
                </c:pt>
                <c:pt idx="610">
                  <c:v>52.22915585253353</c:v>
                </c:pt>
                <c:pt idx="611">
                  <c:v>52.173600141827741</c:v>
                </c:pt>
                <c:pt idx="612">
                  <c:v>52.092201948665725</c:v>
                </c:pt>
                <c:pt idx="613">
                  <c:v>52.031242764157625</c:v>
                </c:pt>
                <c:pt idx="614">
                  <c:v>51.955351520416109</c:v>
                </c:pt>
                <c:pt idx="615">
                  <c:v>51.882153691375152</c:v>
                </c:pt>
                <c:pt idx="616">
                  <c:v>51.78755642878933</c:v>
                </c:pt>
                <c:pt idx="617">
                  <c:v>51.740693721030809</c:v>
                </c:pt>
                <c:pt idx="618">
                  <c:v>51.696569319999668</c:v>
                </c:pt>
                <c:pt idx="619">
                  <c:v>51.658825984906692</c:v>
                </c:pt>
                <c:pt idx="620">
                  <c:v>51.608072778784965</c:v>
                </c:pt>
                <c:pt idx="621">
                  <c:v>51.516805159995059</c:v>
                </c:pt>
                <c:pt idx="622">
                  <c:v>51.447397536253796</c:v>
                </c:pt>
                <c:pt idx="623">
                  <c:v>51.383638595570829</c:v>
                </c:pt>
                <c:pt idx="624">
                  <c:v>51.330362845718874</c:v>
                </c:pt>
                <c:pt idx="625">
                  <c:v>51.329091503563063</c:v>
                </c:pt>
                <c:pt idx="626">
                  <c:v>51.318057320841604</c:v>
                </c:pt>
                <c:pt idx="627">
                  <c:v>51.311914362408416</c:v>
                </c:pt>
                <c:pt idx="628">
                  <c:v>51.317417361664383</c:v>
                </c:pt>
                <c:pt idx="629">
                  <c:v>51.318836659363384</c:v>
                </c:pt>
                <c:pt idx="630">
                  <c:v>51.335267292521053</c:v>
                </c:pt>
                <c:pt idx="631">
                  <c:v>51.346411448671688</c:v>
                </c:pt>
                <c:pt idx="632">
                  <c:v>51.357564784078626</c:v>
                </c:pt>
                <c:pt idx="633">
                  <c:v>51.351966685077301</c:v>
                </c:pt>
                <c:pt idx="634">
                  <c:v>51.350206545096995</c:v>
                </c:pt>
                <c:pt idx="635">
                  <c:v>51.341261511335347</c:v>
                </c:pt>
                <c:pt idx="636">
                  <c:v>51.349857468346492</c:v>
                </c:pt>
                <c:pt idx="637">
                  <c:v>51.348389088467705</c:v>
                </c:pt>
                <c:pt idx="638">
                  <c:v>51.353669719708869</c:v>
                </c:pt>
                <c:pt idx="639">
                  <c:v>51.35624468288453</c:v>
                </c:pt>
                <c:pt idx="640">
                  <c:v>51.355658811467137</c:v>
                </c:pt>
                <c:pt idx="641">
                  <c:v>51.351282599038797</c:v>
                </c:pt>
                <c:pt idx="642">
                  <c:v>51.333829906855172</c:v>
                </c:pt>
                <c:pt idx="643">
                  <c:v>51.319387264730054</c:v>
                </c:pt>
                <c:pt idx="644">
                  <c:v>51.323686785353431</c:v>
                </c:pt>
                <c:pt idx="645">
                  <c:v>51.365968582154153</c:v>
                </c:pt>
                <c:pt idx="646">
                  <c:v>51.406304908199878</c:v>
                </c:pt>
                <c:pt idx="647">
                  <c:v>51.464420260528932</c:v>
                </c:pt>
                <c:pt idx="648">
                  <c:v>51.538256171786621</c:v>
                </c:pt>
                <c:pt idx="649">
                  <c:v>51.62849039521307</c:v>
                </c:pt>
                <c:pt idx="650">
                  <c:v>51.753681219050911</c:v>
                </c:pt>
                <c:pt idx="651">
                  <c:v>51.880634304898607</c:v>
                </c:pt>
                <c:pt idx="652">
                  <c:v>51.919475534858883</c:v>
                </c:pt>
                <c:pt idx="653">
                  <c:v>51.968544843878327</c:v>
                </c:pt>
                <c:pt idx="654">
                  <c:v>51.946216618845455</c:v>
                </c:pt>
                <c:pt idx="655">
                  <c:v>51.893657127890947</c:v>
                </c:pt>
                <c:pt idx="656">
                  <c:v>51.754753303452347</c:v>
                </c:pt>
                <c:pt idx="657">
                  <c:v>51.691320307485597</c:v>
                </c:pt>
                <c:pt idx="658">
                  <c:v>51.627667116726329</c:v>
                </c:pt>
                <c:pt idx="659">
                  <c:v>51.636235724102306</c:v>
                </c:pt>
                <c:pt idx="660">
                  <c:v>51.653640756789628</c:v>
                </c:pt>
                <c:pt idx="661">
                  <c:v>51.701049715098158</c:v>
                </c:pt>
                <c:pt idx="662">
                  <c:v>51.601444183907127</c:v>
                </c:pt>
                <c:pt idx="663">
                  <c:v>51.535874799517622</c:v>
                </c:pt>
                <c:pt idx="664">
                  <c:v>51.415134102912972</c:v>
                </c:pt>
                <c:pt idx="665">
                  <c:v>51.353121195021096</c:v>
                </c:pt>
                <c:pt idx="666">
                  <c:v>51.237096989345986</c:v>
                </c:pt>
                <c:pt idx="667">
                  <c:v>51.182981046666619</c:v>
                </c:pt>
                <c:pt idx="668">
                  <c:v>51.158407095255782</c:v>
                </c:pt>
                <c:pt idx="669">
                  <c:v>51.133695444722889</c:v>
                </c:pt>
                <c:pt idx="670">
                  <c:v>51.08401117323821</c:v>
                </c:pt>
                <c:pt idx="671">
                  <c:v>51.031962247223888</c:v>
                </c:pt>
                <c:pt idx="672">
                  <c:v>51.037931380034912</c:v>
                </c:pt>
                <c:pt idx="673">
                  <c:v>51.067468668227868</c:v>
                </c:pt>
                <c:pt idx="674">
                  <c:v>51.15495008084585</c:v>
                </c:pt>
                <c:pt idx="675">
                  <c:v>51.223530539891648</c:v>
                </c:pt>
                <c:pt idx="676">
                  <c:v>51.285822399027026</c:v>
                </c:pt>
                <c:pt idx="677">
                  <c:v>51.304759012760329</c:v>
                </c:pt>
                <c:pt idx="678">
                  <c:v>51.307353121385574</c:v>
                </c:pt>
                <c:pt idx="679">
                  <c:v>51.327569471049451</c:v>
                </c:pt>
                <c:pt idx="680">
                  <c:v>51.359881097825969</c:v>
                </c:pt>
                <c:pt idx="681">
                  <c:v>51.402682521607737</c:v>
                </c:pt>
                <c:pt idx="682">
                  <c:v>51.520123888479013</c:v>
                </c:pt>
                <c:pt idx="683">
                  <c:v>51.659143506514638</c:v>
                </c:pt>
                <c:pt idx="684">
                  <c:v>51.769417481524897</c:v>
                </c:pt>
                <c:pt idx="685">
                  <c:v>52.033217541383237</c:v>
                </c:pt>
                <c:pt idx="686">
                  <c:v>52.312400875713962</c:v>
                </c:pt>
                <c:pt idx="687">
                  <c:v>52.503986747335126</c:v>
                </c:pt>
                <c:pt idx="688">
                  <c:v>52.67067174843833</c:v>
                </c:pt>
                <c:pt idx="689">
                  <c:v>52.869020396599801</c:v>
                </c:pt>
                <c:pt idx="690">
                  <c:v>53.057775877937537</c:v>
                </c:pt>
                <c:pt idx="691">
                  <c:v>53.141810523506592</c:v>
                </c:pt>
                <c:pt idx="692">
                  <c:v>53.299734791386328</c:v>
                </c:pt>
                <c:pt idx="693">
                  <c:v>53.350217156163652</c:v>
                </c:pt>
                <c:pt idx="694">
                  <c:v>53.480305651577069</c:v>
                </c:pt>
                <c:pt idx="695">
                  <c:v>53.592281032863646</c:v>
                </c:pt>
                <c:pt idx="696">
                  <c:v>53.688812269343536</c:v>
                </c:pt>
                <c:pt idx="697">
                  <c:v>53.774009805519512</c:v>
                </c:pt>
                <c:pt idx="698">
                  <c:v>53.887584992609362</c:v>
                </c:pt>
                <c:pt idx="699">
                  <c:v>54.033515061733965</c:v>
                </c:pt>
                <c:pt idx="700">
                  <c:v>54.172418812420915</c:v>
                </c:pt>
                <c:pt idx="701">
                  <c:v>54.220897710236251</c:v>
                </c:pt>
                <c:pt idx="702">
                  <c:v>54.274256151546084</c:v>
                </c:pt>
                <c:pt idx="703">
                  <c:v>54.291889325965009</c:v>
                </c:pt>
                <c:pt idx="704">
                  <c:v>54.346560947725649</c:v>
                </c:pt>
                <c:pt idx="705">
                  <c:v>54.387185211219332</c:v>
                </c:pt>
                <c:pt idx="706">
                  <c:v>54.384132462772605</c:v>
                </c:pt>
                <c:pt idx="707">
                  <c:v>54.402327791785197</c:v>
                </c:pt>
                <c:pt idx="708">
                  <c:v>54.430255771148204</c:v>
                </c:pt>
                <c:pt idx="709">
                  <c:v>54.489620362662762</c:v>
                </c:pt>
                <c:pt idx="710">
                  <c:v>54.47600852620603</c:v>
                </c:pt>
                <c:pt idx="711">
                  <c:v>54.489450835358369</c:v>
                </c:pt>
                <c:pt idx="712">
                  <c:v>54.433606586298936</c:v>
                </c:pt>
                <c:pt idx="713">
                  <c:v>54.366685098212002</c:v>
                </c:pt>
                <c:pt idx="714">
                  <c:v>54.280264998393626</c:v>
                </c:pt>
                <c:pt idx="715">
                  <c:v>54.173383032536222</c:v>
                </c:pt>
                <c:pt idx="716">
                  <c:v>54.069987023835957</c:v>
                </c:pt>
                <c:pt idx="717">
                  <c:v>53.95076559357765</c:v>
                </c:pt>
                <c:pt idx="718">
                  <c:v>53.837823808013965</c:v>
                </c:pt>
                <c:pt idx="719">
                  <c:v>53.71693920386258</c:v>
                </c:pt>
                <c:pt idx="720">
                  <c:v>53.491114357045504</c:v>
                </c:pt>
                <c:pt idx="721">
                  <c:v>53.254408656678258</c:v>
                </c:pt>
                <c:pt idx="722">
                  <c:v>53.080424953196484</c:v>
                </c:pt>
                <c:pt idx="723">
                  <c:v>52.885970720135788</c:v>
                </c:pt>
                <c:pt idx="724">
                  <c:v>52.67479112024337</c:v>
                </c:pt>
                <c:pt idx="725">
                  <c:v>52.53133535009556</c:v>
                </c:pt>
                <c:pt idx="726">
                  <c:v>52.405908353467552</c:v>
                </c:pt>
                <c:pt idx="727">
                  <c:v>52.242900605628151</c:v>
                </c:pt>
                <c:pt idx="728">
                  <c:v>52.049214364130094</c:v>
                </c:pt>
                <c:pt idx="729">
                  <c:v>51.889871975055208</c:v>
                </c:pt>
                <c:pt idx="730">
                  <c:v>51.698472490056211</c:v>
                </c:pt>
                <c:pt idx="731">
                  <c:v>51.40167628515924</c:v>
                </c:pt>
                <c:pt idx="732">
                  <c:v>51.092304009059433</c:v>
                </c:pt>
                <c:pt idx="733">
                  <c:v>50.773854791151962</c:v>
                </c:pt>
                <c:pt idx="734">
                  <c:v>50.466813692554652</c:v>
                </c:pt>
                <c:pt idx="735">
                  <c:v>50.2015705408336</c:v>
                </c:pt>
                <c:pt idx="736">
                  <c:v>49.870706050418335</c:v>
                </c:pt>
                <c:pt idx="737">
                  <c:v>49.522093027078583</c:v>
                </c:pt>
                <c:pt idx="738">
                  <c:v>49.323238965694564</c:v>
                </c:pt>
                <c:pt idx="739">
                  <c:v>49.052262936282446</c:v>
                </c:pt>
                <c:pt idx="740">
                  <c:v>48.735072168025269</c:v>
                </c:pt>
                <c:pt idx="741">
                  <c:v>48.380413828619524</c:v>
                </c:pt>
                <c:pt idx="742">
                  <c:v>48.134999962727022</c:v>
                </c:pt>
                <c:pt idx="743">
                  <c:v>47.958164098163699</c:v>
                </c:pt>
                <c:pt idx="744">
                  <c:v>47.804594998307607</c:v>
                </c:pt>
                <c:pt idx="745">
                  <c:v>47.575196937695381</c:v>
                </c:pt>
                <c:pt idx="746">
                  <c:v>47.390832241144679</c:v>
                </c:pt>
                <c:pt idx="747">
                  <c:v>47.201982510323433</c:v>
                </c:pt>
                <c:pt idx="748">
                  <c:v>47.039950367342804</c:v>
                </c:pt>
                <c:pt idx="749">
                  <c:v>46.872302216861812</c:v>
                </c:pt>
                <c:pt idx="750">
                  <c:v>46.715897113132861</c:v>
                </c:pt>
                <c:pt idx="751">
                  <c:v>46.667442178526557</c:v>
                </c:pt>
                <c:pt idx="752">
                  <c:v>46.605439570107691</c:v>
                </c:pt>
                <c:pt idx="753">
                  <c:v>46.466674315386541</c:v>
                </c:pt>
                <c:pt idx="754">
                  <c:v>46.307985865697454</c:v>
                </c:pt>
                <c:pt idx="755">
                  <c:v>46.138751286722865</c:v>
                </c:pt>
                <c:pt idx="756">
                  <c:v>46.047207994989485</c:v>
                </c:pt>
                <c:pt idx="757">
                  <c:v>45.990837904791164</c:v>
                </c:pt>
                <c:pt idx="758">
                  <c:v>45.998823995312648</c:v>
                </c:pt>
                <c:pt idx="759">
                  <c:v>45.907982946887699</c:v>
                </c:pt>
                <c:pt idx="760">
                  <c:v>45.830953097922006</c:v>
                </c:pt>
                <c:pt idx="761">
                  <c:v>45.802426067055521</c:v>
                </c:pt>
                <c:pt idx="762">
                  <c:v>45.859342092028058</c:v>
                </c:pt>
                <c:pt idx="763">
                  <c:v>45.749564422943372</c:v>
                </c:pt>
                <c:pt idx="764">
                  <c:v>45.749619251783948</c:v>
                </c:pt>
                <c:pt idx="765">
                  <c:v>45.736519677672746</c:v>
                </c:pt>
                <c:pt idx="766">
                  <c:v>45.691623015045522</c:v>
                </c:pt>
                <c:pt idx="767">
                  <c:v>45.619086089228993</c:v>
                </c:pt>
                <c:pt idx="768">
                  <c:v>45.539295375039757</c:v>
                </c:pt>
                <c:pt idx="769">
                  <c:v>45.553493247720681</c:v>
                </c:pt>
                <c:pt idx="770">
                  <c:v>45.500344336133821</c:v>
                </c:pt>
                <c:pt idx="771">
                  <c:v>45.441344367999164</c:v>
                </c:pt>
                <c:pt idx="772">
                  <c:v>45.344801730987889</c:v>
                </c:pt>
                <c:pt idx="773">
                  <c:v>45.469185799157358</c:v>
                </c:pt>
                <c:pt idx="774">
                  <c:v>45.584132890432834</c:v>
                </c:pt>
                <c:pt idx="775">
                  <c:v>45.788969266939787</c:v>
                </c:pt>
                <c:pt idx="776">
                  <c:v>45.867048328338775</c:v>
                </c:pt>
                <c:pt idx="777">
                  <c:v>46.040079154987353</c:v>
                </c:pt>
                <c:pt idx="778">
                  <c:v>46.254340917888761</c:v>
                </c:pt>
                <c:pt idx="779">
                  <c:v>46.307276157259189</c:v>
                </c:pt>
                <c:pt idx="780">
                  <c:v>46.347706363783445</c:v>
                </c:pt>
                <c:pt idx="781">
                  <c:v>46.351671933339873</c:v>
                </c:pt>
                <c:pt idx="782">
                  <c:v>46.312356779330329</c:v>
                </c:pt>
                <c:pt idx="783">
                  <c:v>46.35771983884554</c:v>
                </c:pt>
                <c:pt idx="784">
                  <c:v>46.399923436240542</c:v>
                </c:pt>
                <c:pt idx="785">
                  <c:v>46.379072915668246</c:v>
                </c:pt>
                <c:pt idx="786">
                  <c:v>46.412311483767958</c:v>
                </c:pt>
                <c:pt idx="787">
                  <c:v>46.441254884075278</c:v>
                </c:pt>
                <c:pt idx="788">
                  <c:v>46.362645469539991</c:v>
                </c:pt>
                <c:pt idx="789">
                  <c:v>46.266916204097605</c:v>
                </c:pt>
                <c:pt idx="790">
                  <c:v>46.173729494193367</c:v>
                </c:pt>
                <c:pt idx="791">
                  <c:v>46.085765497566072</c:v>
                </c:pt>
                <c:pt idx="792">
                  <c:v>45.958053547083665</c:v>
                </c:pt>
                <c:pt idx="793">
                  <c:v>45.872992391066489</c:v>
                </c:pt>
                <c:pt idx="794">
                  <c:v>45.748496379198315</c:v>
                </c:pt>
                <c:pt idx="795">
                  <c:v>45.663400729046231</c:v>
                </c:pt>
                <c:pt idx="796">
                  <c:v>45.571373224026203</c:v>
                </c:pt>
                <c:pt idx="797">
                  <c:v>45.49960762536508</c:v>
                </c:pt>
                <c:pt idx="798">
                  <c:v>45.417961435941578</c:v>
                </c:pt>
                <c:pt idx="799">
                  <c:v>45.360592935270091</c:v>
                </c:pt>
                <c:pt idx="800">
                  <c:v>45.296018897619959</c:v>
                </c:pt>
                <c:pt idx="801">
                  <c:v>45.249715236837034</c:v>
                </c:pt>
                <c:pt idx="802">
                  <c:v>45.181617601134469</c:v>
                </c:pt>
                <c:pt idx="803">
                  <c:v>45.114029401041236</c:v>
                </c:pt>
                <c:pt idx="804">
                  <c:v>45.0261064961838</c:v>
                </c:pt>
                <c:pt idx="805">
                  <c:v>44.920180973872277</c:v>
                </c:pt>
                <c:pt idx="806">
                  <c:v>44.81300328557171</c:v>
                </c:pt>
                <c:pt idx="807">
                  <c:v>44.617857030494577</c:v>
                </c:pt>
                <c:pt idx="808">
                  <c:v>44.417589329858785</c:v>
                </c:pt>
                <c:pt idx="809">
                  <c:v>44.236251360624983</c:v>
                </c:pt>
                <c:pt idx="810">
                  <c:v>44.091691421464809</c:v>
                </c:pt>
                <c:pt idx="811">
                  <c:v>43.934202471742154</c:v>
                </c:pt>
                <c:pt idx="812">
                  <c:v>43.747648947353497</c:v>
                </c:pt>
                <c:pt idx="813">
                  <c:v>43.553831070662845</c:v>
                </c:pt>
                <c:pt idx="814">
                  <c:v>43.380149104018308</c:v>
                </c:pt>
                <c:pt idx="815">
                  <c:v>43.1465937743816</c:v>
                </c:pt>
                <c:pt idx="816">
                  <c:v>42.849691781217125</c:v>
                </c:pt>
                <c:pt idx="817">
                  <c:v>42.623168585659869</c:v>
                </c:pt>
                <c:pt idx="818">
                  <c:v>42.409231766096582</c:v>
                </c:pt>
                <c:pt idx="819">
                  <c:v>42.275285472971916</c:v>
                </c:pt>
                <c:pt idx="820">
                  <c:v>42.068889222267558</c:v>
                </c:pt>
                <c:pt idx="821">
                  <c:v>41.825507838029267</c:v>
                </c:pt>
                <c:pt idx="822">
                  <c:v>41.577512028350881</c:v>
                </c:pt>
                <c:pt idx="823">
                  <c:v>41.254931681153096</c:v>
                </c:pt>
                <c:pt idx="824">
                  <c:v>40.937733194639961</c:v>
                </c:pt>
                <c:pt idx="825">
                  <c:v>40.63286225788972</c:v>
                </c:pt>
                <c:pt idx="826">
                  <c:v>40.424776753857259</c:v>
                </c:pt>
                <c:pt idx="827">
                  <c:v>40.19062611864355</c:v>
                </c:pt>
                <c:pt idx="828">
                  <c:v>39.965591913369231</c:v>
                </c:pt>
                <c:pt idx="829">
                  <c:v>39.643514455618785</c:v>
                </c:pt>
                <c:pt idx="830">
                  <c:v>39.322047377637624</c:v>
                </c:pt>
                <c:pt idx="831">
                  <c:v>38.907327085551941</c:v>
                </c:pt>
                <c:pt idx="832">
                  <c:v>38.617959738242384</c:v>
                </c:pt>
                <c:pt idx="833">
                  <c:v>38.246806592599583</c:v>
                </c:pt>
                <c:pt idx="834">
                  <c:v>37.846284880878969</c:v>
                </c:pt>
                <c:pt idx="835">
                  <c:v>37.433543535562919</c:v>
                </c:pt>
                <c:pt idx="836">
                  <c:v>37.216683914682889</c:v>
                </c:pt>
                <c:pt idx="837">
                  <c:v>36.9768740474737</c:v>
                </c:pt>
                <c:pt idx="838">
                  <c:v>36.794927650522489</c:v>
                </c:pt>
                <c:pt idx="839">
                  <c:v>36.76750534405744</c:v>
                </c:pt>
                <c:pt idx="840">
                  <c:v>36.634194120528377</c:v>
                </c:pt>
                <c:pt idx="841">
                  <c:v>36.429299796739251</c:v>
                </c:pt>
                <c:pt idx="842">
                  <c:v>36.297151724118535</c:v>
                </c:pt>
                <c:pt idx="843">
                  <c:v>36.152158763507195</c:v>
                </c:pt>
                <c:pt idx="844">
                  <c:v>36.000734212322911</c:v>
                </c:pt>
                <c:pt idx="845">
                  <c:v>36.087958041439975</c:v>
                </c:pt>
                <c:pt idx="846">
                  <c:v>35.956535738462691</c:v>
                </c:pt>
                <c:pt idx="847">
                  <c:v>35.742414918267215</c:v>
                </c:pt>
                <c:pt idx="848">
                  <c:v>35.513335502216322</c:v>
                </c:pt>
                <c:pt idx="849">
                  <c:v>35.290216415439531</c:v>
                </c:pt>
                <c:pt idx="850">
                  <c:v>35.043654924290863</c:v>
                </c:pt>
                <c:pt idx="851">
                  <c:v>34.7584050820549</c:v>
                </c:pt>
                <c:pt idx="852">
                  <c:v>34.609425670333565</c:v>
                </c:pt>
                <c:pt idx="853">
                  <c:v>34.459686286846335</c:v>
                </c:pt>
                <c:pt idx="854">
                  <c:v>34.287094580730617</c:v>
                </c:pt>
                <c:pt idx="855">
                  <c:v>34.030050124867785</c:v>
                </c:pt>
                <c:pt idx="856">
                  <c:v>33.855198420770172</c:v>
                </c:pt>
                <c:pt idx="857">
                  <c:v>33.929394575048278</c:v>
                </c:pt>
                <c:pt idx="858">
                  <c:v>33.956812774728746</c:v>
                </c:pt>
                <c:pt idx="859">
                  <c:v>33.987501338680602</c:v>
                </c:pt>
                <c:pt idx="860">
                  <c:v>34.002124557892806</c:v>
                </c:pt>
                <c:pt idx="861">
                  <c:v>33.841128257824977</c:v>
                </c:pt>
                <c:pt idx="862">
                  <c:v>33.734759593134775</c:v>
                </c:pt>
                <c:pt idx="863">
                  <c:v>33.75472328195557</c:v>
                </c:pt>
                <c:pt idx="864">
                  <c:v>33.710840291609088</c:v>
                </c:pt>
                <c:pt idx="865">
                  <c:v>33.691389611795643</c:v>
                </c:pt>
                <c:pt idx="866">
                  <c:v>33.658266351269432</c:v>
                </c:pt>
                <c:pt idx="867">
                  <c:v>33.65224108840728</c:v>
                </c:pt>
                <c:pt idx="868">
                  <c:v>33.827745542386744</c:v>
                </c:pt>
                <c:pt idx="869">
                  <c:v>33.924932076921472</c:v>
                </c:pt>
                <c:pt idx="870">
                  <c:v>34.138824552371872</c:v>
                </c:pt>
                <c:pt idx="871">
                  <c:v>34.342475645570175</c:v>
                </c:pt>
                <c:pt idx="872">
                  <c:v>34.975875289141754</c:v>
                </c:pt>
                <c:pt idx="873">
                  <c:v>35.641743706355449</c:v>
                </c:pt>
                <c:pt idx="874">
                  <c:v>35.713526162127096</c:v>
                </c:pt>
                <c:pt idx="875">
                  <c:v>35.717005963567303</c:v>
                </c:pt>
                <c:pt idx="876">
                  <c:v>35.729882051790803</c:v>
                </c:pt>
                <c:pt idx="877">
                  <c:v>35.877278314686961</c:v>
                </c:pt>
                <c:pt idx="878">
                  <c:v>36.067593716934454</c:v>
                </c:pt>
                <c:pt idx="879">
                  <c:v>36.457158081395953</c:v>
                </c:pt>
                <c:pt idx="880">
                  <c:v>36.919168421804429</c:v>
                </c:pt>
                <c:pt idx="881">
                  <c:v>37.622715889179801</c:v>
                </c:pt>
                <c:pt idx="882">
                  <c:v>38.363398027118237</c:v>
                </c:pt>
                <c:pt idx="883">
                  <c:v>38.829260467509791</c:v>
                </c:pt>
                <c:pt idx="884">
                  <c:v>39.70386188240542</c:v>
                </c:pt>
                <c:pt idx="885">
                  <c:v>40.681950850129155</c:v>
                </c:pt>
                <c:pt idx="886">
                  <c:v>41.482701574235591</c:v>
                </c:pt>
                <c:pt idx="887">
                  <c:v>42.172260817076712</c:v>
                </c:pt>
                <c:pt idx="888">
                  <c:v>42.839999245075028</c:v>
                </c:pt>
                <c:pt idx="889">
                  <c:v>43.729789164069999</c:v>
                </c:pt>
                <c:pt idx="890">
                  <c:v>44.364991764814022</c:v>
                </c:pt>
                <c:pt idx="891">
                  <c:v>44.749531971466467</c:v>
                </c:pt>
                <c:pt idx="892">
                  <c:v>45.210534515787224</c:v>
                </c:pt>
                <c:pt idx="893">
                  <c:v>45.745722943022535</c:v>
                </c:pt>
                <c:pt idx="894">
                  <c:v>46.436004621381002</c:v>
                </c:pt>
                <c:pt idx="895">
                  <c:v>47.02680475851642</c:v>
                </c:pt>
                <c:pt idx="896">
                  <c:v>47.644047342973181</c:v>
                </c:pt>
                <c:pt idx="897">
                  <c:v>48.126887767859621</c:v>
                </c:pt>
                <c:pt idx="898">
                  <c:v>48.69600713701788</c:v>
                </c:pt>
                <c:pt idx="899">
                  <c:v>49.079583700527564</c:v>
                </c:pt>
                <c:pt idx="900">
                  <c:v>49.390720190195822</c:v>
                </c:pt>
                <c:pt idx="901">
                  <c:v>49.714106512449078</c:v>
                </c:pt>
                <c:pt idx="902">
                  <c:v>50.038642607964036</c:v>
                </c:pt>
                <c:pt idx="903">
                  <c:v>50.539868231690235</c:v>
                </c:pt>
                <c:pt idx="904">
                  <c:v>51.079176000966157</c:v>
                </c:pt>
                <c:pt idx="905">
                  <c:v>51.626482868645397</c:v>
                </c:pt>
                <c:pt idx="906">
                  <c:v>52.133166998006544</c:v>
                </c:pt>
                <c:pt idx="907">
                  <c:v>52.634735202054927</c:v>
                </c:pt>
                <c:pt idx="908">
                  <c:v>53.244613914279462</c:v>
                </c:pt>
                <c:pt idx="909">
                  <c:v>53.854093679111273</c:v>
                </c:pt>
                <c:pt idx="910">
                  <c:v>54.530381893796843</c:v>
                </c:pt>
                <c:pt idx="911">
                  <c:v>55.130963626685201</c:v>
                </c:pt>
                <c:pt idx="912">
                  <c:v>55.770565100900079</c:v>
                </c:pt>
                <c:pt idx="913">
                  <c:v>56.452372723262577</c:v>
                </c:pt>
                <c:pt idx="914">
                  <c:v>57.139062584691374</c:v>
                </c:pt>
                <c:pt idx="915">
                  <c:v>57.758716247028332</c:v>
                </c:pt>
                <c:pt idx="916">
                  <c:v>58.398101853995172</c:v>
                </c:pt>
                <c:pt idx="917">
                  <c:v>59.075689794259681</c:v>
                </c:pt>
                <c:pt idx="918">
                  <c:v>59.728173259290699</c:v>
                </c:pt>
                <c:pt idx="919">
                  <c:v>60.269393859979402</c:v>
                </c:pt>
                <c:pt idx="920">
                  <c:v>60.884346215947225</c:v>
                </c:pt>
                <c:pt idx="921">
                  <c:v>61.445085345192702</c:v>
                </c:pt>
                <c:pt idx="922">
                  <c:v>61.915332666878065</c:v>
                </c:pt>
                <c:pt idx="923">
                  <c:v>62.435627725486881</c:v>
                </c:pt>
                <c:pt idx="924">
                  <c:v>62.955747359093344</c:v>
                </c:pt>
                <c:pt idx="925">
                  <c:v>63.521637197279183</c:v>
                </c:pt>
                <c:pt idx="926">
                  <c:v>64.091407738108714</c:v>
                </c:pt>
                <c:pt idx="927">
                  <c:v>64.578339728374885</c:v>
                </c:pt>
                <c:pt idx="928">
                  <c:v>65.114664742017652</c:v>
                </c:pt>
                <c:pt idx="929">
                  <c:v>65.637942570863885</c:v>
                </c:pt>
                <c:pt idx="930">
                  <c:v>66.122739639659756</c:v>
                </c:pt>
                <c:pt idx="931">
                  <c:v>66.513091954575771</c:v>
                </c:pt>
                <c:pt idx="932">
                  <c:v>66.861717964228902</c:v>
                </c:pt>
                <c:pt idx="933">
                  <c:v>67.14786439146873</c:v>
                </c:pt>
                <c:pt idx="934">
                  <c:v>67.395119969029224</c:v>
                </c:pt>
                <c:pt idx="935">
                  <c:v>67.651961402964631</c:v>
                </c:pt>
                <c:pt idx="936">
                  <c:v>67.781146355438892</c:v>
                </c:pt>
                <c:pt idx="937">
                  <c:v>67.909522839608641</c:v>
                </c:pt>
                <c:pt idx="938">
                  <c:v>68.07721169054723</c:v>
                </c:pt>
                <c:pt idx="939">
                  <c:v>68.211000725674097</c:v>
                </c:pt>
                <c:pt idx="940">
                  <c:v>68.219774819869286</c:v>
                </c:pt>
                <c:pt idx="941">
                  <c:v>68.320446309090045</c:v>
                </c:pt>
                <c:pt idx="942">
                  <c:v>68.369955379126367</c:v>
                </c:pt>
                <c:pt idx="943">
                  <c:v>68.345863205766634</c:v>
                </c:pt>
                <c:pt idx="944">
                  <c:v>68.336382535678865</c:v>
                </c:pt>
                <c:pt idx="945">
                  <c:v>68.362663218873536</c:v>
                </c:pt>
                <c:pt idx="946">
                  <c:v>68.20355087670859</c:v>
                </c:pt>
                <c:pt idx="947">
                  <c:v>68.133230357525463</c:v>
                </c:pt>
                <c:pt idx="948">
                  <c:v>68.162406411773077</c:v>
                </c:pt>
                <c:pt idx="949">
                  <c:v>68.260372204590823</c:v>
                </c:pt>
                <c:pt idx="950">
                  <c:v>68.344935468054203</c:v>
                </c:pt>
                <c:pt idx="951">
                  <c:v>68.524540036070761</c:v>
                </c:pt>
                <c:pt idx="952">
                  <c:v>68.602653969703965</c:v>
                </c:pt>
                <c:pt idx="953">
                  <c:v>68.829079160183625</c:v>
                </c:pt>
                <c:pt idx="954">
                  <c:v>69.067866857775684</c:v>
                </c:pt>
                <c:pt idx="955">
                  <c:v>69.306804348688004</c:v>
                </c:pt>
                <c:pt idx="956">
                  <c:v>69.370575376743005</c:v>
                </c:pt>
                <c:pt idx="957">
                  <c:v>69.544941236732626</c:v>
                </c:pt>
                <c:pt idx="958">
                  <c:v>69.765141173736197</c:v>
                </c:pt>
                <c:pt idx="959">
                  <c:v>69.918914933002497</c:v>
                </c:pt>
                <c:pt idx="960">
                  <c:v>70.045111822477651</c:v>
                </c:pt>
                <c:pt idx="961">
                  <c:v>70.263649444246383</c:v>
                </c:pt>
                <c:pt idx="962">
                  <c:v>70.201685457365613</c:v>
                </c:pt>
                <c:pt idx="963">
                  <c:v>70.266313524641731</c:v>
                </c:pt>
                <c:pt idx="964">
                  <c:v>69.940169231150762</c:v>
                </c:pt>
                <c:pt idx="965">
                  <c:v>69.58074919131829</c:v>
                </c:pt>
                <c:pt idx="966">
                  <c:v>69.393253419471705</c:v>
                </c:pt>
                <c:pt idx="967">
                  <c:v>69.230674038238135</c:v>
                </c:pt>
                <c:pt idx="968">
                  <c:v>69.162463770370408</c:v>
                </c:pt>
                <c:pt idx="969">
                  <c:v>69.180236382589214</c:v>
                </c:pt>
                <c:pt idx="970">
                  <c:v>69.073334302037168</c:v>
                </c:pt>
                <c:pt idx="971">
                  <c:v>68.999247907940799</c:v>
                </c:pt>
                <c:pt idx="972">
                  <c:v>68.94769681185511</c:v>
                </c:pt>
                <c:pt idx="973">
                  <c:v>69.088017958132468</c:v>
                </c:pt>
                <c:pt idx="974">
                  <c:v>69.27602680761639</c:v>
                </c:pt>
                <c:pt idx="975">
                  <c:v>69.191707911190321</c:v>
                </c:pt>
                <c:pt idx="976">
                  <c:v>68.975150547000453</c:v>
                </c:pt>
                <c:pt idx="977">
                  <c:v>68.745682138482081</c:v>
                </c:pt>
                <c:pt idx="978">
                  <c:v>68.521455065262373</c:v>
                </c:pt>
                <c:pt idx="979">
                  <c:v>68.358073357197384</c:v>
                </c:pt>
                <c:pt idx="980">
                  <c:v>68.342073579472213</c:v>
                </c:pt>
                <c:pt idx="981">
                  <c:v>68.269748150676051</c:v>
                </c:pt>
                <c:pt idx="982">
                  <c:v>68.368545053321753</c:v>
                </c:pt>
                <c:pt idx="983">
                  <c:v>68.481321082986653</c:v>
                </c:pt>
                <c:pt idx="984">
                  <c:v>68.590191983677471</c:v>
                </c:pt>
                <c:pt idx="985">
                  <c:v>68.867613106128871</c:v>
                </c:pt>
                <c:pt idx="986">
                  <c:v>69.189191137140014</c:v>
                </c:pt>
                <c:pt idx="987">
                  <c:v>69.433603671506091</c:v>
                </c:pt>
                <c:pt idx="988">
                  <c:v>69.58645680868365</c:v>
                </c:pt>
                <c:pt idx="989">
                  <c:v>69.695957196585866</c:v>
                </c:pt>
                <c:pt idx="990">
                  <c:v>69.923344341246747</c:v>
                </c:pt>
                <c:pt idx="991">
                  <c:v>70.068498517771303</c:v>
                </c:pt>
                <c:pt idx="992">
                  <c:v>70.015954934910923</c:v>
                </c:pt>
                <c:pt idx="993">
                  <c:v>70.008967998374402</c:v>
                </c:pt>
                <c:pt idx="994">
                  <c:v>69.968918209715994</c:v>
                </c:pt>
                <c:pt idx="995">
                  <c:v>70.053349273600119</c:v>
                </c:pt>
                <c:pt idx="996">
                  <c:v>70.053335129907708</c:v>
                </c:pt>
                <c:pt idx="997">
                  <c:v>70.036960458178243</c:v>
                </c:pt>
                <c:pt idx="998">
                  <c:v>69.96754055923698</c:v>
                </c:pt>
                <c:pt idx="999">
                  <c:v>69.91478879959601</c:v>
                </c:pt>
                <c:pt idx="1000">
                  <c:v>69.735750884421606</c:v>
                </c:pt>
                <c:pt idx="1001">
                  <c:v>69.462495883171897</c:v>
                </c:pt>
                <c:pt idx="1002">
                  <c:v>69.202741193744714</c:v>
                </c:pt>
                <c:pt idx="1003">
                  <c:v>68.904234613674163</c:v>
                </c:pt>
                <c:pt idx="1004">
                  <c:v>68.796033488414821</c:v>
                </c:pt>
                <c:pt idx="1005">
                  <c:v>68.753464020482298</c:v>
                </c:pt>
                <c:pt idx="1006">
                  <c:v>68.690465102486655</c:v>
                </c:pt>
                <c:pt idx="1007">
                  <c:v>68.588169653649658</c:v>
                </c:pt>
                <c:pt idx="1008">
                  <c:v>68.466013665376025</c:v>
                </c:pt>
                <c:pt idx="1009">
                  <c:v>68.398196489043784</c:v>
                </c:pt>
                <c:pt idx="1010">
                  <c:v>68.276591620379492</c:v>
                </c:pt>
                <c:pt idx="1011">
                  <c:v>68.185562735630029</c:v>
                </c:pt>
                <c:pt idx="1012">
                  <c:v>68.053691852806267</c:v>
                </c:pt>
                <c:pt idx="1013">
                  <c:v>67.958926923913239</c:v>
                </c:pt>
                <c:pt idx="1014">
                  <c:v>67.88947642951905</c:v>
                </c:pt>
                <c:pt idx="1015">
                  <c:v>67.821855947463604</c:v>
                </c:pt>
                <c:pt idx="1016">
                  <c:v>67.725729713741728</c:v>
                </c:pt>
                <c:pt idx="1017">
                  <c:v>67.673393054481238</c:v>
                </c:pt>
                <c:pt idx="1018">
                  <c:v>67.631608110905177</c:v>
                </c:pt>
                <c:pt idx="1019">
                  <c:v>67.634425129009813</c:v>
                </c:pt>
                <c:pt idx="1020">
                  <c:v>67.565121332520775</c:v>
                </c:pt>
                <c:pt idx="1021">
                  <c:v>67.516004527926825</c:v>
                </c:pt>
                <c:pt idx="1022">
                  <c:v>67.450441926069743</c:v>
                </c:pt>
                <c:pt idx="1023">
                  <c:v>67.351393823088628</c:v>
                </c:pt>
                <c:pt idx="1024">
                  <c:v>67.273721768574745</c:v>
                </c:pt>
                <c:pt idx="1025">
                  <c:v>67.213121773794583</c:v>
                </c:pt>
                <c:pt idx="1026">
                  <c:v>67.182608704732118</c:v>
                </c:pt>
                <c:pt idx="1027">
                  <c:v>67.180726657974716</c:v>
                </c:pt>
                <c:pt idx="1028">
                  <c:v>67.129625597959972</c:v>
                </c:pt>
                <c:pt idx="1029">
                  <c:v>67.11542559685202</c:v>
                </c:pt>
                <c:pt idx="1030">
                  <c:v>67.099701067785432</c:v>
                </c:pt>
                <c:pt idx="1031">
                  <c:v>67.146432086813519</c:v>
                </c:pt>
                <c:pt idx="1032">
                  <c:v>67.145244473506807</c:v>
                </c:pt>
                <c:pt idx="1033">
                  <c:v>67.099013050438018</c:v>
                </c:pt>
                <c:pt idx="1034">
                  <c:v>66.991795448788508</c:v>
                </c:pt>
                <c:pt idx="1035">
                  <c:v>66.8606672876479</c:v>
                </c:pt>
                <c:pt idx="1036">
                  <c:v>66.730288731950964</c:v>
                </c:pt>
                <c:pt idx="1037">
                  <c:v>66.526092746606778</c:v>
                </c:pt>
                <c:pt idx="1038">
                  <c:v>66.404707465807576</c:v>
                </c:pt>
                <c:pt idx="1039">
                  <c:v>66.265705659124919</c:v>
                </c:pt>
                <c:pt idx="1040">
                  <c:v>66.102618443414514</c:v>
                </c:pt>
                <c:pt idx="1041">
                  <c:v>65.838948213990562</c:v>
                </c:pt>
                <c:pt idx="1042">
                  <c:v>65.619674488398857</c:v>
                </c:pt>
                <c:pt idx="1043">
                  <c:v>65.356633574565066</c:v>
                </c:pt>
                <c:pt idx="1044">
                  <c:v>65.127119606508444</c:v>
                </c:pt>
                <c:pt idx="1045">
                  <c:v>64.864137540562353</c:v>
                </c:pt>
                <c:pt idx="1046">
                  <c:v>64.694588767991988</c:v>
                </c:pt>
                <c:pt idx="1047">
                  <c:v>64.53728151927254</c:v>
                </c:pt>
                <c:pt idx="1048">
                  <c:v>64.415883948530464</c:v>
                </c:pt>
                <c:pt idx="1049">
                  <c:v>64.297040352094129</c:v>
                </c:pt>
                <c:pt idx="1050">
                  <c:v>64.231293689877091</c:v>
                </c:pt>
                <c:pt idx="1051">
                  <c:v>64.175435971970813</c:v>
                </c:pt>
                <c:pt idx="1052">
                  <c:v>64.105680209267007</c:v>
                </c:pt>
                <c:pt idx="1053">
                  <c:v>64.054504950313245</c:v>
                </c:pt>
                <c:pt idx="1054">
                  <c:v>64.050151342628041</c:v>
                </c:pt>
                <c:pt idx="1055">
                  <c:v>64.044787014957151</c:v>
                </c:pt>
                <c:pt idx="1056">
                  <c:v>64.038674624373911</c:v>
                </c:pt>
                <c:pt idx="1057">
                  <c:v>64.026056375453948</c:v>
                </c:pt>
                <c:pt idx="1058">
                  <c:v>64.025880155460612</c:v>
                </c:pt>
                <c:pt idx="1059">
                  <c:v>64.004880753090262</c:v>
                </c:pt>
                <c:pt idx="1060">
                  <c:v>63.992136790707939</c:v>
                </c:pt>
                <c:pt idx="1061">
                  <c:v>64.002661043132775</c:v>
                </c:pt>
                <c:pt idx="1062">
                  <c:v>64.115540265192436</c:v>
                </c:pt>
                <c:pt idx="1063">
                  <c:v>64.200866110064979</c:v>
                </c:pt>
                <c:pt idx="1064">
                  <c:v>64.426056257258622</c:v>
                </c:pt>
                <c:pt idx="1065">
                  <c:v>64.598366416201102</c:v>
                </c:pt>
                <c:pt idx="1066">
                  <c:v>64.688861222387047</c:v>
                </c:pt>
                <c:pt idx="1067">
                  <c:v>64.801037043772311</c:v>
                </c:pt>
                <c:pt idx="1068">
                  <c:v>64.867143010146307</c:v>
                </c:pt>
                <c:pt idx="1069">
                  <c:v>65.105254494674156</c:v>
                </c:pt>
                <c:pt idx="1070">
                  <c:v>65.293795644099518</c:v>
                </c:pt>
                <c:pt idx="1071">
                  <c:v>65.639448916763484</c:v>
                </c:pt>
                <c:pt idx="1072">
                  <c:v>66.024471762788835</c:v>
                </c:pt>
                <c:pt idx="1073">
                  <c:v>66.342757741539501</c:v>
                </c:pt>
                <c:pt idx="1074">
                  <c:v>66.716284366930552</c:v>
                </c:pt>
                <c:pt idx="1075">
                  <c:v>67.14316832172878</c:v>
                </c:pt>
                <c:pt idx="1076">
                  <c:v>67.441919832676206</c:v>
                </c:pt>
                <c:pt idx="1077">
                  <c:v>67.580542112698822</c:v>
                </c:pt>
                <c:pt idx="1078">
                  <c:v>67.783809341829084</c:v>
                </c:pt>
                <c:pt idx="1079">
                  <c:v>67.961461543355412</c:v>
                </c:pt>
                <c:pt idx="1080">
                  <c:v>68.051955494760989</c:v>
                </c:pt>
                <c:pt idx="1081">
                  <c:v>68.291383390626123</c:v>
                </c:pt>
                <c:pt idx="1082">
                  <c:v>68.656127878144801</c:v>
                </c:pt>
                <c:pt idx="1083">
                  <c:v>69.089074808172299</c:v>
                </c:pt>
                <c:pt idx="1084">
                  <c:v>69.319359277522182</c:v>
                </c:pt>
                <c:pt idx="1085">
                  <c:v>69.66925103942296</c:v>
                </c:pt>
                <c:pt idx="1086">
                  <c:v>70.094195511337773</c:v>
                </c:pt>
                <c:pt idx="1087">
                  <c:v>70.586510453575599</c:v>
                </c:pt>
                <c:pt idx="1088">
                  <c:v>70.98125026785749</c:v>
                </c:pt>
                <c:pt idx="1089">
                  <c:v>71.211365695008325</c:v>
                </c:pt>
                <c:pt idx="1090">
                  <c:v>71.440871944224256</c:v>
                </c:pt>
                <c:pt idx="1091">
                  <c:v>71.67943213566673</c:v>
                </c:pt>
                <c:pt idx="1092">
                  <c:v>71.858756363534894</c:v>
                </c:pt>
                <c:pt idx="1093">
                  <c:v>72.101791375580973</c:v>
                </c:pt>
                <c:pt idx="1094">
                  <c:v>72.244637416162618</c:v>
                </c:pt>
                <c:pt idx="1095">
                  <c:v>72.309085431180776</c:v>
                </c:pt>
                <c:pt idx="1096">
                  <c:v>72.371772822174989</c:v>
                </c:pt>
                <c:pt idx="1097">
                  <c:v>72.416965423640818</c:v>
                </c:pt>
                <c:pt idx="1098">
                  <c:v>72.600442860611452</c:v>
                </c:pt>
                <c:pt idx="1099">
                  <c:v>72.762057578751111</c:v>
                </c:pt>
                <c:pt idx="1100">
                  <c:v>73.086255185236865</c:v>
                </c:pt>
                <c:pt idx="1101">
                  <c:v>73.381841266793799</c:v>
                </c:pt>
                <c:pt idx="1102">
                  <c:v>73.790910237022018</c:v>
                </c:pt>
                <c:pt idx="1103">
                  <c:v>74.198797038824566</c:v>
                </c:pt>
                <c:pt idx="1104">
                  <c:v>74.363027873420563</c:v>
                </c:pt>
                <c:pt idx="1105">
                  <c:v>74.684619639946774</c:v>
                </c:pt>
                <c:pt idx="1106">
                  <c:v>75.049170107897567</c:v>
                </c:pt>
                <c:pt idx="1107">
                  <c:v>75.498474426318211</c:v>
                </c:pt>
                <c:pt idx="1108">
                  <c:v>76.163052104962276</c:v>
                </c:pt>
                <c:pt idx="1109">
                  <c:v>76.519944866941557</c:v>
                </c:pt>
                <c:pt idx="1110">
                  <c:v>76.955355146684354</c:v>
                </c:pt>
                <c:pt idx="1111">
                  <c:v>77.345812282434736</c:v>
                </c:pt>
                <c:pt idx="1112">
                  <c:v>77.959307668275713</c:v>
                </c:pt>
                <c:pt idx="1113">
                  <c:v>78.353627771722415</c:v>
                </c:pt>
                <c:pt idx="1114">
                  <c:v>78.869874519260463</c:v>
                </c:pt>
                <c:pt idx="1115">
                  <c:v>79.291724145439787</c:v>
                </c:pt>
                <c:pt idx="1116">
                  <c:v>79.496792514242756</c:v>
                </c:pt>
                <c:pt idx="1117">
                  <c:v>79.536046854257876</c:v>
                </c:pt>
                <c:pt idx="1118">
                  <c:v>79.51683639686928</c:v>
                </c:pt>
                <c:pt idx="1119">
                  <c:v>79.469458218807475</c:v>
                </c:pt>
                <c:pt idx="1120">
                  <c:v>79.306391879881048</c:v>
                </c:pt>
                <c:pt idx="1121">
                  <c:v>79.300969646181883</c:v>
                </c:pt>
                <c:pt idx="1122">
                  <c:v>79.355502763545019</c:v>
                </c:pt>
                <c:pt idx="1123">
                  <c:v>79.414995707673384</c:v>
                </c:pt>
                <c:pt idx="1124">
                  <c:v>79.588135873087552</c:v>
                </c:pt>
                <c:pt idx="1125">
                  <c:v>79.753068028683103</c:v>
                </c:pt>
                <c:pt idx="1126">
                  <c:v>79.943608768852101</c:v>
                </c:pt>
                <c:pt idx="1127">
                  <c:v>80.163128380769024</c:v>
                </c:pt>
                <c:pt idx="1128">
                  <c:v>80.392212484000794</c:v>
                </c:pt>
                <c:pt idx="1129">
                  <c:v>80.547070285054133</c:v>
                </c:pt>
                <c:pt idx="1130">
                  <c:v>80.738739638108981</c:v>
                </c:pt>
                <c:pt idx="1131">
                  <c:v>80.870782466355195</c:v>
                </c:pt>
                <c:pt idx="1132">
                  <c:v>81.026279072230324</c:v>
                </c:pt>
                <c:pt idx="1133">
                  <c:v>81.238961291648536</c:v>
                </c:pt>
                <c:pt idx="1134">
                  <c:v>81.387535243702303</c:v>
                </c:pt>
                <c:pt idx="1135">
                  <c:v>81.428385351925641</c:v>
                </c:pt>
                <c:pt idx="1136">
                  <c:v>81.463473358377371</c:v>
                </c:pt>
                <c:pt idx="1137">
                  <c:v>81.457105464479312</c:v>
                </c:pt>
                <c:pt idx="1138">
                  <c:v>81.439911017447486</c:v>
                </c:pt>
                <c:pt idx="1139">
                  <c:v>81.448119750410086</c:v>
                </c:pt>
                <c:pt idx="1140">
                  <c:v>81.404003291241011</c:v>
                </c:pt>
                <c:pt idx="1141">
                  <c:v>81.337706222997127</c:v>
                </c:pt>
                <c:pt idx="1142">
                  <c:v>81.262200969825756</c:v>
                </c:pt>
                <c:pt idx="1143">
                  <c:v>81.162130117505939</c:v>
                </c:pt>
                <c:pt idx="1144">
                  <c:v>81.022337953003088</c:v>
                </c:pt>
                <c:pt idx="1145">
                  <c:v>80.869406861656415</c:v>
                </c:pt>
                <c:pt idx="1146">
                  <c:v>80.677783005220022</c:v>
                </c:pt>
                <c:pt idx="1147">
                  <c:v>80.438595143600963</c:v>
                </c:pt>
                <c:pt idx="1148">
                  <c:v>80.234098474367329</c:v>
                </c:pt>
                <c:pt idx="1149">
                  <c:v>80.136643826056641</c:v>
                </c:pt>
                <c:pt idx="1150">
                  <c:v>80.005408280462362</c:v>
                </c:pt>
                <c:pt idx="1151">
                  <c:v>79.819667708888332</c:v>
                </c:pt>
                <c:pt idx="1152">
                  <c:v>79.519114820712389</c:v>
                </c:pt>
                <c:pt idx="1153">
                  <c:v>79.302960361076757</c:v>
                </c:pt>
                <c:pt idx="1154">
                  <c:v>79.058119214644407</c:v>
                </c:pt>
                <c:pt idx="1155">
                  <c:v>78.85014511672297</c:v>
                </c:pt>
                <c:pt idx="1156">
                  <c:v>78.638850113620109</c:v>
                </c:pt>
                <c:pt idx="1157">
                  <c:v>78.48580816376824</c:v>
                </c:pt>
                <c:pt idx="1158">
                  <c:v>78.268666937622498</c:v>
                </c:pt>
                <c:pt idx="1159">
                  <c:v>78.11991753070248</c:v>
                </c:pt>
                <c:pt idx="1160">
                  <c:v>77.915045432486394</c:v>
                </c:pt>
                <c:pt idx="1161">
                  <c:v>77.729109157469992</c:v>
                </c:pt>
                <c:pt idx="1162">
                  <c:v>77.732977093682962</c:v>
                </c:pt>
                <c:pt idx="1163">
                  <c:v>77.826526055804607</c:v>
                </c:pt>
                <c:pt idx="1164">
                  <c:v>77.908726875884369</c:v>
                </c:pt>
                <c:pt idx="1165">
                  <c:v>78.190374208028189</c:v>
                </c:pt>
                <c:pt idx="1166">
                  <c:v>78.321005908647635</c:v>
                </c:pt>
                <c:pt idx="1167">
                  <c:v>78.335521663172429</c:v>
                </c:pt>
                <c:pt idx="1168">
                  <c:v>78.317260897157411</c:v>
                </c:pt>
                <c:pt idx="1169">
                  <c:v>78.288043716569717</c:v>
                </c:pt>
                <c:pt idx="1170">
                  <c:v>78.29303552400404</c:v>
                </c:pt>
                <c:pt idx="1171">
                  <c:v>78.276056814745019</c:v>
                </c:pt>
                <c:pt idx="1172">
                  <c:v>78.276481116272535</c:v>
                </c:pt>
                <c:pt idx="1173">
                  <c:v>78.277970728378492</c:v>
                </c:pt>
                <c:pt idx="1174">
                  <c:v>78.310751591963864</c:v>
                </c:pt>
                <c:pt idx="1175">
                  <c:v>78.311232357257609</c:v>
                </c:pt>
                <c:pt idx="1176">
                  <c:v>78.304907156261635</c:v>
                </c:pt>
                <c:pt idx="1177">
                  <c:v>78.30761414016159</c:v>
                </c:pt>
                <c:pt idx="1178">
                  <c:v>78.310347233068413</c:v>
                </c:pt>
                <c:pt idx="1179">
                  <c:v>78.311635893093282</c:v>
                </c:pt>
                <c:pt idx="1180">
                  <c:v>78.303834848551418</c:v>
                </c:pt>
                <c:pt idx="1181">
                  <c:v>78.319888526481577</c:v>
                </c:pt>
                <c:pt idx="1182">
                  <c:v>78.349178907940299</c:v>
                </c:pt>
                <c:pt idx="1183">
                  <c:v>78.411154455102391</c:v>
                </c:pt>
                <c:pt idx="1184">
                  <c:v>78.418152248275817</c:v>
                </c:pt>
                <c:pt idx="1185">
                  <c:v>78.437134051768126</c:v>
                </c:pt>
                <c:pt idx="1186">
                  <c:v>78.427744444000211</c:v>
                </c:pt>
                <c:pt idx="1187">
                  <c:v>78.412433757064605</c:v>
                </c:pt>
                <c:pt idx="1188">
                  <c:v>78.366751252959773</c:v>
                </c:pt>
                <c:pt idx="1189">
                  <c:v>78.372010113042393</c:v>
                </c:pt>
                <c:pt idx="1190">
                  <c:v>78.39034472799726</c:v>
                </c:pt>
                <c:pt idx="1191">
                  <c:v>78.389088090633606</c:v>
                </c:pt>
                <c:pt idx="1192">
                  <c:v>78.384436367373524</c:v>
                </c:pt>
                <c:pt idx="1193">
                  <c:v>78.385137576524357</c:v>
                </c:pt>
                <c:pt idx="1194">
                  <c:v>78.379253797131128</c:v>
                </c:pt>
                <c:pt idx="1195">
                  <c:v>78.38454014529664</c:v>
                </c:pt>
                <c:pt idx="1196">
                  <c:v>78.37186600029203</c:v>
                </c:pt>
                <c:pt idx="1197">
                  <c:v>78.380410654621912</c:v>
                </c:pt>
                <c:pt idx="1198">
                  <c:v>78.421124990799584</c:v>
                </c:pt>
                <c:pt idx="1199">
                  <c:v>78.500357343299356</c:v>
                </c:pt>
                <c:pt idx="1200">
                  <c:v>78.584023876261753</c:v>
                </c:pt>
                <c:pt idx="1201">
                  <c:v>78.650519317451995</c:v>
                </c:pt>
                <c:pt idx="1202">
                  <c:v>78.695136786810906</c:v>
                </c:pt>
                <c:pt idx="1203">
                  <c:v>78.680310748282324</c:v>
                </c:pt>
                <c:pt idx="1204">
                  <c:v>78.612418579471154</c:v>
                </c:pt>
                <c:pt idx="1205">
                  <c:v>78.648802970743006</c:v>
                </c:pt>
                <c:pt idx="1206">
                  <c:v>78.60643048490509</c:v>
                </c:pt>
                <c:pt idx="1207">
                  <c:v>78.535126177095492</c:v>
                </c:pt>
                <c:pt idx="1208">
                  <c:v>78.408605859757301</c:v>
                </c:pt>
                <c:pt idx="1209">
                  <c:v>78.118278589208415</c:v>
                </c:pt>
                <c:pt idx="1210">
                  <c:v>78.063650065154405</c:v>
                </c:pt>
                <c:pt idx="1211">
                  <c:v>77.973467218416289</c:v>
                </c:pt>
                <c:pt idx="1212">
                  <c:v>77.857630712100985</c:v>
                </c:pt>
                <c:pt idx="1213">
                  <c:v>77.486332018433984</c:v>
                </c:pt>
                <c:pt idx="1214">
                  <c:v>77.313625818715181</c:v>
                </c:pt>
                <c:pt idx="1215">
                  <c:v>76.983344694274933</c:v>
                </c:pt>
                <c:pt idx="1216">
                  <c:v>76.688327681320203</c:v>
                </c:pt>
                <c:pt idx="1217">
                  <c:v>76.566921972120824</c:v>
                </c:pt>
                <c:pt idx="1218">
                  <c:v>76.549863057196973</c:v>
                </c:pt>
                <c:pt idx="1219">
                  <c:v>76.534238220497144</c:v>
                </c:pt>
                <c:pt idx="1220">
                  <c:v>76.586639715402896</c:v>
                </c:pt>
                <c:pt idx="1221">
                  <c:v>76.641991136336742</c:v>
                </c:pt>
                <c:pt idx="1222">
                  <c:v>76.572997634779384</c:v>
                </c:pt>
                <c:pt idx="1223">
                  <c:v>76.568488806178507</c:v>
                </c:pt>
                <c:pt idx="1224">
                  <c:v>76.553048931700218</c:v>
                </c:pt>
                <c:pt idx="1225">
                  <c:v>76.42786563939913</c:v>
                </c:pt>
                <c:pt idx="1226">
                  <c:v>76.213516070176723</c:v>
                </c:pt>
                <c:pt idx="1227">
                  <c:v>76.001364199458152</c:v>
                </c:pt>
                <c:pt idx="1228">
                  <c:v>75.746768914086303</c:v>
                </c:pt>
                <c:pt idx="1229">
                  <c:v>75.46714274266094</c:v>
                </c:pt>
                <c:pt idx="1230">
                  <c:v>75.272273252297495</c:v>
                </c:pt>
                <c:pt idx="1231">
                  <c:v>74.992520603222658</c:v>
                </c:pt>
                <c:pt idx="1232">
                  <c:v>74.747250263427276</c:v>
                </c:pt>
                <c:pt idx="1233">
                  <c:v>74.569105328749174</c:v>
                </c:pt>
                <c:pt idx="1234">
                  <c:v>74.221792593170036</c:v>
                </c:pt>
                <c:pt idx="1235">
                  <c:v>73.972004013486483</c:v>
                </c:pt>
                <c:pt idx="1236">
                  <c:v>73.883096496876774</c:v>
                </c:pt>
                <c:pt idx="1237">
                  <c:v>73.764272375188526</c:v>
                </c:pt>
                <c:pt idx="1238">
                  <c:v>73.651017289849975</c:v>
                </c:pt>
                <c:pt idx="1239">
                  <c:v>73.597458198967118</c:v>
                </c:pt>
                <c:pt idx="1240">
                  <c:v>73.537624657976721</c:v>
                </c:pt>
                <c:pt idx="1241">
                  <c:v>73.514459911446025</c:v>
                </c:pt>
                <c:pt idx="1242">
                  <c:v>73.501493826713428</c:v>
                </c:pt>
                <c:pt idx="1243">
                  <c:v>73.412896182721113</c:v>
                </c:pt>
                <c:pt idx="1244">
                  <c:v>73.364790764046674</c:v>
                </c:pt>
                <c:pt idx="1245">
                  <c:v>73.405056044180412</c:v>
                </c:pt>
                <c:pt idx="1246">
                  <c:v>73.429232893463535</c:v>
                </c:pt>
                <c:pt idx="1247">
                  <c:v>73.447165867335329</c:v>
                </c:pt>
                <c:pt idx="1248">
                  <c:v>73.529862053481793</c:v>
                </c:pt>
                <c:pt idx="1249">
                  <c:v>73.564272812326351</c:v>
                </c:pt>
                <c:pt idx="1250">
                  <c:v>73.628871313281451</c:v>
                </c:pt>
                <c:pt idx="1251">
                  <c:v>73.659911725170687</c:v>
                </c:pt>
                <c:pt idx="1252">
                  <c:v>73.638298750561887</c:v>
                </c:pt>
                <c:pt idx="1253">
                  <c:v>73.647207042483672</c:v>
                </c:pt>
                <c:pt idx="1254">
                  <c:v>73.639289683270434</c:v>
                </c:pt>
                <c:pt idx="1255">
                  <c:v>73.640494965840233</c:v>
                </c:pt>
                <c:pt idx="1256">
                  <c:v>73.685143301020759</c:v>
                </c:pt>
                <c:pt idx="1257">
                  <c:v>73.712193267234881</c:v>
                </c:pt>
                <c:pt idx="1258">
                  <c:v>73.811923924600578</c:v>
                </c:pt>
                <c:pt idx="1259">
                  <c:v>73.892600420871389</c:v>
                </c:pt>
                <c:pt idx="1260">
                  <c:v>73.966136689976025</c:v>
                </c:pt>
                <c:pt idx="1261">
                  <c:v>74.091523095974807</c:v>
                </c:pt>
                <c:pt idx="1262">
                  <c:v>74.197219707029006</c:v>
                </c:pt>
                <c:pt idx="1263">
                  <c:v>74.372065920046907</c:v>
                </c:pt>
                <c:pt idx="1264">
                  <c:v>74.517484335022161</c:v>
                </c:pt>
                <c:pt idx="1265">
                  <c:v>74.639584892748786</c:v>
                </c:pt>
                <c:pt idx="1266">
                  <c:v>74.757476486713784</c:v>
                </c:pt>
                <c:pt idx="1267">
                  <c:v>74.868240188343265</c:v>
                </c:pt>
                <c:pt idx="1268">
                  <c:v>74.914023713917501</c:v>
                </c:pt>
                <c:pt idx="1269">
                  <c:v>74.948084760546664</c:v>
                </c:pt>
                <c:pt idx="1270">
                  <c:v>74.979379728569285</c:v>
                </c:pt>
                <c:pt idx="1271">
                  <c:v>75.010993610648654</c:v>
                </c:pt>
                <c:pt idx="1272">
                  <c:v>74.878562398186119</c:v>
                </c:pt>
                <c:pt idx="1273">
                  <c:v>74.823446004052329</c:v>
                </c:pt>
                <c:pt idx="1274">
                  <c:v>74.792189941559457</c:v>
                </c:pt>
                <c:pt idx="1275">
                  <c:v>74.779026752601624</c:v>
                </c:pt>
                <c:pt idx="1276">
                  <c:v>74.700040726811068</c:v>
                </c:pt>
                <c:pt idx="1277">
                  <c:v>74.594244376730373</c:v>
                </c:pt>
                <c:pt idx="1278">
                  <c:v>74.433165661834622</c:v>
                </c:pt>
                <c:pt idx="1279">
                  <c:v>74.201972220116019</c:v>
                </c:pt>
                <c:pt idx="1280">
                  <c:v>74.163627542139153</c:v>
                </c:pt>
                <c:pt idx="1281">
                  <c:v>74.01877477179525</c:v>
                </c:pt>
                <c:pt idx="1282">
                  <c:v>73.609350180590837</c:v>
                </c:pt>
                <c:pt idx="1283">
                  <c:v>73.225174436002376</c:v>
                </c:pt>
                <c:pt idx="1284">
                  <c:v>72.738265251734589</c:v>
                </c:pt>
                <c:pt idx="1285">
                  <c:v>72.261561325551071</c:v>
                </c:pt>
                <c:pt idx="1286">
                  <c:v>71.795627532502621</c:v>
                </c:pt>
                <c:pt idx="1287">
                  <c:v>71.358773315637677</c:v>
                </c:pt>
                <c:pt idx="1288">
                  <c:v>70.833251516333618</c:v>
                </c:pt>
                <c:pt idx="1289">
                  <c:v>70.289155524271962</c:v>
                </c:pt>
                <c:pt idx="1290">
                  <c:v>69.635492801149894</c:v>
                </c:pt>
                <c:pt idx="1291">
                  <c:v>69.054702446530925</c:v>
                </c:pt>
                <c:pt idx="1292">
                  <c:v>68.61681931523519</c:v>
                </c:pt>
                <c:pt idx="1293">
                  <c:v>68.229354168075133</c:v>
                </c:pt>
                <c:pt idx="1294">
                  <c:v>67.766578941890671</c:v>
                </c:pt>
                <c:pt idx="1295">
                  <c:v>67.313836595973754</c:v>
                </c:pt>
                <c:pt idx="1296">
                  <c:v>66.942621019890794</c:v>
                </c:pt>
                <c:pt idx="1297">
                  <c:v>66.620558330536127</c:v>
                </c:pt>
                <c:pt idx="1298">
                  <c:v>66.336882520081986</c:v>
                </c:pt>
                <c:pt idx="1299">
                  <c:v>66.161900963874018</c:v>
                </c:pt>
                <c:pt idx="1300">
                  <c:v>65.975610068599892</c:v>
                </c:pt>
                <c:pt idx="1301">
                  <c:v>65.805382400245819</c:v>
                </c:pt>
                <c:pt idx="1302">
                  <c:v>65.694590417062173</c:v>
                </c:pt>
                <c:pt idx="1303">
                  <c:v>65.530724700426717</c:v>
                </c:pt>
                <c:pt idx="1304">
                  <c:v>65.359840767758641</c:v>
                </c:pt>
                <c:pt idx="1305">
                  <c:v>65.037305579987105</c:v>
                </c:pt>
                <c:pt idx="1306">
                  <c:v>64.775906954891994</c:v>
                </c:pt>
                <c:pt idx="1307">
                  <c:v>64.375069828925604</c:v>
                </c:pt>
                <c:pt idx="1308">
                  <c:v>63.995656737646733</c:v>
                </c:pt>
                <c:pt idx="1309">
                  <c:v>63.637175852788175</c:v>
                </c:pt>
                <c:pt idx="1310">
                  <c:v>63.294445325743304</c:v>
                </c:pt>
                <c:pt idx="1311">
                  <c:v>63.04300131776543</c:v>
                </c:pt>
                <c:pt idx="1312">
                  <c:v>62.847635595098033</c:v>
                </c:pt>
                <c:pt idx="1313">
                  <c:v>62.595755733662614</c:v>
                </c:pt>
                <c:pt idx="1314">
                  <c:v>62.288829650262016</c:v>
                </c:pt>
                <c:pt idx="1315">
                  <c:v>62.08738984846687</c:v>
                </c:pt>
                <c:pt idx="1316">
                  <c:v>61.866890416673314</c:v>
                </c:pt>
                <c:pt idx="1317">
                  <c:v>61.559759228344063</c:v>
                </c:pt>
                <c:pt idx="1318">
                  <c:v>61.194852245362441</c:v>
                </c:pt>
                <c:pt idx="1319">
                  <c:v>60.88134738078903</c:v>
                </c:pt>
                <c:pt idx="1320">
                  <c:v>60.613353856743345</c:v>
                </c:pt>
                <c:pt idx="1321">
                  <c:v>60.371787534969606</c:v>
                </c:pt>
                <c:pt idx="1322">
                  <c:v>60.148146162506073</c:v>
                </c:pt>
                <c:pt idx="1323">
                  <c:v>59.919783598246553</c:v>
                </c:pt>
                <c:pt idx="1324">
                  <c:v>59.752878086814114</c:v>
                </c:pt>
                <c:pt idx="1325">
                  <c:v>59.515658486571965</c:v>
                </c:pt>
                <c:pt idx="1326">
                  <c:v>59.266934303180179</c:v>
                </c:pt>
                <c:pt idx="1327">
                  <c:v>59.047785956321093</c:v>
                </c:pt>
                <c:pt idx="1328">
                  <c:v>58.847186091558285</c:v>
                </c:pt>
                <c:pt idx="1329">
                  <c:v>58.6270212719649</c:v>
                </c:pt>
                <c:pt idx="1330">
                  <c:v>58.354428760477298</c:v>
                </c:pt>
                <c:pt idx="1331">
                  <c:v>58.15636117197684</c:v>
                </c:pt>
                <c:pt idx="1332">
                  <c:v>57.93050103394927</c:v>
                </c:pt>
                <c:pt idx="1333">
                  <c:v>57.659257854156266</c:v>
                </c:pt>
                <c:pt idx="1334">
                  <c:v>57.489268295829177</c:v>
                </c:pt>
                <c:pt idx="1335">
                  <c:v>57.210626624711679</c:v>
                </c:pt>
                <c:pt idx="1336">
                  <c:v>56.989059418708379</c:v>
                </c:pt>
                <c:pt idx="1337">
                  <c:v>56.749580278098044</c:v>
                </c:pt>
                <c:pt idx="1338">
                  <c:v>56.560352958961133</c:v>
                </c:pt>
                <c:pt idx="1339">
                  <c:v>56.340427042910108</c:v>
                </c:pt>
                <c:pt idx="1340">
                  <c:v>56.15023809337</c:v>
                </c:pt>
                <c:pt idx="1341">
                  <c:v>56.020762121078363</c:v>
                </c:pt>
                <c:pt idx="1342">
                  <c:v>55.914004078445075</c:v>
                </c:pt>
                <c:pt idx="1343">
                  <c:v>55.773629824375604</c:v>
                </c:pt>
                <c:pt idx="1344">
                  <c:v>55.596945315877093</c:v>
                </c:pt>
                <c:pt idx="1345">
                  <c:v>55.40333231624556</c:v>
                </c:pt>
                <c:pt idx="1346">
                  <c:v>55.216158340881009</c:v>
                </c:pt>
                <c:pt idx="1347">
                  <c:v>55.043918898010041</c:v>
                </c:pt>
                <c:pt idx="1348">
                  <c:v>54.847547900750151</c:v>
                </c:pt>
                <c:pt idx="1349">
                  <c:v>54.70727253698071</c:v>
                </c:pt>
                <c:pt idx="1350">
                  <c:v>54.52453421498668</c:v>
                </c:pt>
                <c:pt idx="1351">
                  <c:v>54.339985813676108</c:v>
                </c:pt>
                <c:pt idx="1352">
                  <c:v>54.10121081453542</c:v>
                </c:pt>
                <c:pt idx="1353">
                  <c:v>53.872770086509775</c:v>
                </c:pt>
                <c:pt idx="1354">
                  <c:v>53.625331176006753</c:v>
                </c:pt>
                <c:pt idx="1355">
                  <c:v>53.481408519534391</c:v>
                </c:pt>
                <c:pt idx="1356">
                  <c:v>53.322656178212284</c:v>
                </c:pt>
                <c:pt idx="1357">
                  <c:v>53.156603618566734</c:v>
                </c:pt>
                <c:pt idx="1358">
                  <c:v>53.011778319939403</c:v>
                </c:pt>
                <c:pt idx="1359">
                  <c:v>52.871658742852155</c:v>
                </c:pt>
                <c:pt idx="1360">
                  <c:v>52.74175528117749</c:v>
                </c:pt>
                <c:pt idx="1361">
                  <c:v>52.668908273984684</c:v>
                </c:pt>
                <c:pt idx="1362">
                  <c:v>52.652305179058871</c:v>
                </c:pt>
                <c:pt idx="1363">
                  <c:v>52.612132284600129</c:v>
                </c:pt>
                <c:pt idx="1364">
                  <c:v>52.641865262186656</c:v>
                </c:pt>
                <c:pt idx="1365">
                  <c:v>52.647237593729535</c:v>
                </c:pt>
                <c:pt idx="1366">
                  <c:v>52.60885815743881</c:v>
                </c:pt>
                <c:pt idx="1367">
                  <c:v>52.573795012808546</c:v>
                </c:pt>
                <c:pt idx="1368">
                  <c:v>52.553337536575974</c:v>
                </c:pt>
                <c:pt idx="1369">
                  <c:v>52.460650226858235</c:v>
                </c:pt>
                <c:pt idx="1370">
                  <c:v>52.450675786566926</c:v>
                </c:pt>
                <c:pt idx="1371">
                  <c:v>52.439765042400467</c:v>
                </c:pt>
                <c:pt idx="1372">
                  <c:v>52.460202248852774</c:v>
                </c:pt>
                <c:pt idx="1373">
                  <c:v>52.473820116069376</c:v>
                </c:pt>
                <c:pt idx="1374">
                  <c:v>52.480429780706359</c:v>
                </c:pt>
                <c:pt idx="1375">
                  <c:v>52.512131022278517</c:v>
                </c:pt>
                <c:pt idx="1376">
                  <c:v>52.496467300280024</c:v>
                </c:pt>
                <c:pt idx="1377">
                  <c:v>52.559036841309798</c:v>
                </c:pt>
                <c:pt idx="1378">
                  <c:v>52.592622088672421</c:v>
                </c:pt>
                <c:pt idx="1379">
                  <c:v>52.654356981235772</c:v>
                </c:pt>
                <c:pt idx="1380">
                  <c:v>52.643756524721553</c:v>
                </c:pt>
                <c:pt idx="1381">
                  <c:v>52.635121768065723</c:v>
                </c:pt>
                <c:pt idx="1382">
                  <c:v>52.641654306760259</c:v>
                </c:pt>
                <c:pt idx="1383">
                  <c:v>52.652234046750401</c:v>
                </c:pt>
                <c:pt idx="1384">
                  <c:v>52.649645912428142</c:v>
                </c:pt>
                <c:pt idx="1385">
                  <c:v>52.677611103163187</c:v>
                </c:pt>
                <c:pt idx="1386">
                  <c:v>52.556798680897849</c:v>
                </c:pt>
                <c:pt idx="1387">
                  <c:v>52.428528710861102</c:v>
                </c:pt>
                <c:pt idx="1388">
                  <c:v>52.293353036810494</c:v>
                </c:pt>
                <c:pt idx="1389">
                  <c:v>52.16855577597569</c:v>
                </c:pt>
                <c:pt idx="1390">
                  <c:v>52.0678369263562</c:v>
                </c:pt>
                <c:pt idx="1391">
                  <c:v>51.953118673699059</c:v>
                </c:pt>
                <c:pt idx="1392">
                  <c:v>51.858113458201061</c:v>
                </c:pt>
                <c:pt idx="1393">
                  <c:v>51.776887865089357</c:v>
                </c:pt>
                <c:pt idx="1394">
                  <c:v>51.734103053309674</c:v>
                </c:pt>
                <c:pt idx="1395">
                  <c:v>51.728223972022555</c:v>
                </c:pt>
                <c:pt idx="1396">
                  <c:v>51.732830880590207</c:v>
                </c:pt>
                <c:pt idx="1397">
                  <c:v>51.736651993877246</c:v>
                </c:pt>
                <c:pt idx="1398">
                  <c:v>51.715736377990737</c:v>
                </c:pt>
                <c:pt idx="1399">
                  <c:v>51.701675842260862</c:v>
                </c:pt>
                <c:pt idx="1400">
                  <c:v>51.675443165383243</c:v>
                </c:pt>
                <c:pt idx="1401">
                  <c:v>51.666665882735586</c:v>
                </c:pt>
                <c:pt idx="1402">
                  <c:v>51.668633731213163</c:v>
                </c:pt>
                <c:pt idx="1403">
                  <c:v>51.672084257410077</c:v>
                </c:pt>
                <c:pt idx="1404">
                  <c:v>51.679304073778773</c:v>
                </c:pt>
                <c:pt idx="1405">
                  <c:v>51.701276146723337</c:v>
                </c:pt>
                <c:pt idx="1406">
                  <c:v>51.730925156038964</c:v>
                </c:pt>
                <c:pt idx="1407">
                  <c:v>51.750566861228748</c:v>
                </c:pt>
                <c:pt idx="1408">
                  <c:v>51.769710957030888</c:v>
                </c:pt>
                <c:pt idx="1409">
                  <c:v>51.811639667288439</c:v>
                </c:pt>
                <c:pt idx="1410">
                  <c:v>51.866986094008247</c:v>
                </c:pt>
                <c:pt idx="1411">
                  <c:v>51.904973819042006</c:v>
                </c:pt>
                <c:pt idx="1412">
                  <c:v>51.918891464795898</c:v>
                </c:pt>
                <c:pt idx="1413">
                  <c:v>51.941903617535914</c:v>
                </c:pt>
                <c:pt idx="1414">
                  <c:v>51.94464379503993</c:v>
                </c:pt>
                <c:pt idx="1415">
                  <c:v>51.956474323851388</c:v>
                </c:pt>
                <c:pt idx="1416">
                  <c:v>51.989009370739311</c:v>
                </c:pt>
                <c:pt idx="1417">
                  <c:v>52.031153647739799</c:v>
                </c:pt>
                <c:pt idx="1418">
                  <c:v>52.111026572715261</c:v>
                </c:pt>
                <c:pt idx="1419">
                  <c:v>52.190324393458219</c:v>
                </c:pt>
                <c:pt idx="1420">
                  <c:v>52.227949434825042</c:v>
                </c:pt>
                <c:pt idx="1421">
                  <c:v>52.250664952049732</c:v>
                </c:pt>
                <c:pt idx="1422">
                  <c:v>52.262225900298553</c:v>
                </c:pt>
                <c:pt idx="1423">
                  <c:v>52.250156053020241</c:v>
                </c:pt>
                <c:pt idx="1424">
                  <c:v>52.217580109398988</c:v>
                </c:pt>
                <c:pt idx="1425">
                  <c:v>52.178921264234006</c:v>
                </c:pt>
                <c:pt idx="1426">
                  <c:v>52.134808322012027</c:v>
                </c:pt>
                <c:pt idx="1427">
                  <c:v>52.130877497388092</c:v>
                </c:pt>
                <c:pt idx="1428">
                  <c:v>52.067190560851657</c:v>
                </c:pt>
                <c:pt idx="1429">
                  <c:v>51.978055536004184</c:v>
                </c:pt>
                <c:pt idx="1430">
                  <c:v>51.908193812563518</c:v>
                </c:pt>
                <c:pt idx="1431">
                  <c:v>51.839007870149452</c:v>
                </c:pt>
                <c:pt idx="1432">
                  <c:v>51.762132363846987</c:v>
                </c:pt>
                <c:pt idx="1433">
                  <c:v>51.670915536419407</c:v>
                </c:pt>
                <c:pt idx="1434">
                  <c:v>51.717066777543678</c:v>
                </c:pt>
                <c:pt idx="1435">
                  <c:v>51.757782180957676</c:v>
                </c:pt>
                <c:pt idx="1436">
                  <c:v>51.752861559481865</c:v>
                </c:pt>
                <c:pt idx="1437">
                  <c:v>51.825389979533391</c:v>
                </c:pt>
                <c:pt idx="1438">
                  <c:v>51.826180985031414</c:v>
                </c:pt>
                <c:pt idx="1439">
                  <c:v>51.784762913127338</c:v>
                </c:pt>
                <c:pt idx="1440">
                  <c:v>51.684276231899787</c:v>
                </c:pt>
                <c:pt idx="1441">
                  <c:v>51.541158112008617</c:v>
                </c:pt>
                <c:pt idx="1442">
                  <c:v>51.420966822965603</c:v>
                </c:pt>
                <c:pt idx="1443">
                  <c:v>51.2992042150792</c:v>
                </c:pt>
                <c:pt idx="1444">
                  <c:v>51.195123950196454</c:v>
                </c:pt>
                <c:pt idx="1445">
                  <c:v>51.114002547572781</c:v>
                </c:pt>
                <c:pt idx="1446">
                  <c:v>51.04442152602698</c:v>
                </c:pt>
                <c:pt idx="1447">
                  <c:v>50.908590438389751</c:v>
                </c:pt>
                <c:pt idx="1448">
                  <c:v>50.745437133691802</c:v>
                </c:pt>
                <c:pt idx="1449">
                  <c:v>50.623902766415597</c:v>
                </c:pt>
                <c:pt idx="1450">
                  <c:v>50.600162923296665</c:v>
                </c:pt>
                <c:pt idx="1451">
                  <c:v>50.598575673921196</c:v>
                </c:pt>
                <c:pt idx="1452">
                  <c:v>50.539622882872067</c:v>
                </c:pt>
                <c:pt idx="1453">
                  <c:v>50.470994446554819</c:v>
                </c:pt>
                <c:pt idx="1454">
                  <c:v>50.388803269226415</c:v>
                </c:pt>
                <c:pt idx="1455">
                  <c:v>50.304007388129776</c:v>
                </c:pt>
                <c:pt idx="1456">
                  <c:v>50.289260562865117</c:v>
                </c:pt>
                <c:pt idx="1457">
                  <c:v>50.247493318223732</c:v>
                </c:pt>
                <c:pt idx="1458">
                  <c:v>50.186321844871365</c:v>
                </c:pt>
                <c:pt idx="1459">
                  <c:v>50.119651908936603</c:v>
                </c:pt>
                <c:pt idx="1460">
                  <c:v>50.100669616146803</c:v>
                </c:pt>
                <c:pt idx="1461">
                  <c:v>50.201359265980237</c:v>
                </c:pt>
                <c:pt idx="1462">
                  <c:v>50.209398697644481</c:v>
                </c:pt>
                <c:pt idx="1463">
                  <c:v>50.205149899166933</c:v>
                </c:pt>
                <c:pt idx="1464">
                  <c:v>50.178101333899363</c:v>
                </c:pt>
                <c:pt idx="1465">
                  <c:v>50.141900858866279</c:v>
                </c:pt>
                <c:pt idx="1466">
                  <c:v>50.093412895080846</c:v>
                </c:pt>
                <c:pt idx="1467">
                  <c:v>50.015587174738798</c:v>
                </c:pt>
                <c:pt idx="1468">
                  <c:v>49.970064551261046</c:v>
                </c:pt>
                <c:pt idx="1469">
                  <c:v>49.943480638799471</c:v>
                </c:pt>
                <c:pt idx="1470">
                  <c:v>49.906923054499643</c:v>
                </c:pt>
                <c:pt idx="1471">
                  <c:v>49.865667058524508</c:v>
                </c:pt>
                <c:pt idx="1472">
                  <c:v>49.868795494955194</c:v>
                </c:pt>
                <c:pt idx="1473">
                  <c:v>49.849754646990114</c:v>
                </c:pt>
                <c:pt idx="1474">
                  <c:v>49.825825958451077</c:v>
                </c:pt>
                <c:pt idx="1475">
                  <c:v>49.791132037021583</c:v>
                </c:pt>
                <c:pt idx="1476">
                  <c:v>49.765951448445662</c:v>
                </c:pt>
                <c:pt idx="1477">
                  <c:v>49.844601248892978</c:v>
                </c:pt>
                <c:pt idx="1478">
                  <c:v>49.898252019939243</c:v>
                </c:pt>
                <c:pt idx="1479">
                  <c:v>49.971337220481708</c:v>
                </c:pt>
                <c:pt idx="1480">
                  <c:v>50.106899172854853</c:v>
                </c:pt>
                <c:pt idx="1481">
                  <c:v>50.199476716010039</c:v>
                </c:pt>
                <c:pt idx="1482">
                  <c:v>50.350695599563402</c:v>
                </c:pt>
                <c:pt idx="1483">
                  <c:v>50.61992552619413</c:v>
                </c:pt>
                <c:pt idx="1484">
                  <c:v>50.988076552851545</c:v>
                </c:pt>
                <c:pt idx="1485">
                  <c:v>51.330544284812959</c:v>
                </c:pt>
                <c:pt idx="1486">
                  <c:v>51.724266288289215</c:v>
                </c:pt>
                <c:pt idx="1487">
                  <c:v>51.996935007462646</c:v>
                </c:pt>
                <c:pt idx="1488">
                  <c:v>52.234297483452735</c:v>
                </c:pt>
                <c:pt idx="1489">
                  <c:v>52.438886291932839</c:v>
                </c:pt>
                <c:pt idx="1490">
                  <c:v>52.633041539451867</c:v>
                </c:pt>
                <c:pt idx="1491">
                  <c:v>52.789851755282861</c:v>
                </c:pt>
                <c:pt idx="1492">
                  <c:v>52.904389077346764</c:v>
                </c:pt>
                <c:pt idx="1493">
                  <c:v>53.064548642465844</c:v>
                </c:pt>
                <c:pt idx="1494">
                  <c:v>53.275179167484708</c:v>
                </c:pt>
                <c:pt idx="1495">
                  <c:v>53.404148211085982</c:v>
                </c:pt>
                <c:pt idx="1496">
                  <c:v>53.557927067078587</c:v>
                </c:pt>
                <c:pt idx="1497">
                  <c:v>53.745557023764945</c:v>
                </c:pt>
                <c:pt idx="1498">
                  <c:v>53.910701359537967</c:v>
                </c:pt>
                <c:pt idx="1499">
                  <c:v>54.079137221499934</c:v>
                </c:pt>
                <c:pt idx="1500">
                  <c:v>54.242222911661152</c:v>
                </c:pt>
                <c:pt idx="1501">
                  <c:v>54.335738617541132</c:v>
                </c:pt>
                <c:pt idx="1502">
                  <c:v>54.395114983116656</c:v>
                </c:pt>
                <c:pt idx="1503">
                  <c:v>54.422837550092545</c:v>
                </c:pt>
                <c:pt idx="1504">
                  <c:v>54.441417658116833</c:v>
                </c:pt>
                <c:pt idx="1505">
                  <c:v>54.505686247437701</c:v>
                </c:pt>
                <c:pt idx="1506">
                  <c:v>54.578909489778916</c:v>
                </c:pt>
                <c:pt idx="1507">
                  <c:v>54.6672552354716</c:v>
                </c:pt>
                <c:pt idx="1508">
                  <c:v>54.75280663317649</c:v>
                </c:pt>
                <c:pt idx="1509">
                  <c:v>54.815262625074652</c:v>
                </c:pt>
                <c:pt idx="1510">
                  <c:v>54.851884585818176</c:v>
                </c:pt>
                <c:pt idx="1511">
                  <c:v>54.866398566544078</c:v>
                </c:pt>
                <c:pt idx="1512">
                  <c:v>54.869406429610507</c:v>
                </c:pt>
                <c:pt idx="1513">
                  <c:v>54.868859427748191</c:v>
                </c:pt>
                <c:pt idx="1514">
                  <c:v>54.867554433425724</c:v>
                </c:pt>
                <c:pt idx="1515">
                  <c:v>54.864608289225643</c:v>
                </c:pt>
                <c:pt idx="1516">
                  <c:v>54.86212686387713</c:v>
                </c:pt>
                <c:pt idx="1517">
                  <c:v>54.862143855457205</c:v>
                </c:pt>
                <c:pt idx="1518">
                  <c:v>54.862281659419892</c:v>
                </c:pt>
                <c:pt idx="1519">
                  <c:v>54.859529989677291</c:v>
                </c:pt>
                <c:pt idx="1520">
                  <c:v>54.86583557220343</c:v>
                </c:pt>
                <c:pt idx="1521">
                  <c:v>54.869923299552198</c:v>
                </c:pt>
                <c:pt idx="1522">
                  <c:v>54.870112955878888</c:v>
                </c:pt>
                <c:pt idx="1523">
                  <c:v>54.871719424891751</c:v>
                </c:pt>
                <c:pt idx="1524">
                  <c:v>54.871744975448451</c:v>
                </c:pt>
                <c:pt idx="1525">
                  <c:v>54.871486700144217</c:v>
                </c:pt>
                <c:pt idx="1526">
                  <c:v>54.870421583384172</c:v>
                </c:pt>
                <c:pt idx="1527">
                  <c:v>54.877748493683086</c:v>
                </c:pt>
                <c:pt idx="1528">
                  <c:v>54.876407928266246</c:v>
                </c:pt>
                <c:pt idx="1529">
                  <c:v>54.890188270165119</c:v>
                </c:pt>
                <c:pt idx="1530">
                  <c:v>54.888435563485331</c:v>
                </c:pt>
                <c:pt idx="1531">
                  <c:v>54.889937929806031</c:v>
                </c:pt>
                <c:pt idx="1532">
                  <c:v>54.905668406932257</c:v>
                </c:pt>
                <c:pt idx="1533">
                  <c:v>54.926744045608793</c:v>
                </c:pt>
                <c:pt idx="1534">
                  <c:v>54.932811821735775</c:v>
                </c:pt>
                <c:pt idx="1535">
                  <c:v>54.941363657325539</c:v>
                </c:pt>
                <c:pt idx="1536">
                  <c:v>54.942516829756627</c:v>
                </c:pt>
                <c:pt idx="1537">
                  <c:v>54.942012225247325</c:v>
                </c:pt>
                <c:pt idx="1538">
                  <c:v>54.895841319299215</c:v>
                </c:pt>
                <c:pt idx="1539">
                  <c:v>54.859209840842354</c:v>
                </c:pt>
                <c:pt idx="1540">
                  <c:v>54.827224483400919</c:v>
                </c:pt>
                <c:pt idx="1541">
                  <c:v>54.806601352001223</c:v>
                </c:pt>
                <c:pt idx="1542">
                  <c:v>54.80424692248333</c:v>
                </c:pt>
                <c:pt idx="1543">
                  <c:v>54.805514816557384</c:v>
                </c:pt>
                <c:pt idx="1544">
                  <c:v>54.809037007064745</c:v>
                </c:pt>
                <c:pt idx="1545">
                  <c:v>54.798912082200367</c:v>
                </c:pt>
                <c:pt idx="1546">
                  <c:v>54.792474094303145</c:v>
                </c:pt>
                <c:pt idx="1547">
                  <c:v>54.782697643445943</c:v>
                </c:pt>
                <c:pt idx="1548">
                  <c:v>54.781987455670723</c:v>
                </c:pt>
                <c:pt idx="1549">
                  <c:v>54.790836423381549</c:v>
                </c:pt>
                <c:pt idx="1550">
                  <c:v>54.786720033187081</c:v>
                </c:pt>
                <c:pt idx="1551">
                  <c:v>54.7433425571556</c:v>
                </c:pt>
                <c:pt idx="1552">
                  <c:v>54.679954141086654</c:v>
                </c:pt>
                <c:pt idx="1553">
                  <c:v>54.649553939973721</c:v>
                </c:pt>
                <c:pt idx="1554">
                  <c:v>54.602945411864511</c:v>
                </c:pt>
                <c:pt idx="1555">
                  <c:v>54.551314384786828</c:v>
                </c:pt>
                <c:pt idx="1556">
                  <c:v>54.499401343353867</c:v>
                </c:pt>
                <c:pt idx="1557">
                  <c:v>54.39391621530266</c:v>
                </c:pt>
                <c:pt idx="1558">
                  <c:v>54.302979331031615</c:v>
                </c:pt>
                <c:pt idx="1559">
                  <c:v>54.266237565947918</c:v>
                </c:pt>
                <c:pt idx="1560">
                  <c:v>54.258308711227386</c:v>
                </c:pt>
                <c:pt idx="1561">
                  <c:v>54.14625049000206</c:v>
                </c:pt>
                <c:pt idx="1562">
                  <c:v>53.935328886202107</c:v>
                </c:pt>
                <c:pt idx="1563">
                  <c:v>53.795148199233154</c:v>
                </c:pt>
                <c:pt idx="1564">
                  <c:v>53.680278088537221</c:v>
                </c:pt>
                <c:pt idx="1565">
                  <c:v>53.573822955111979</c:v>
                </c:pt>
                <c:pt idx="1566">
                  <c:v>53.524300840355465</c:v>
                </c:pt>
                <c:pt idx="1567">
                  <c:v>53.495817180671565</c:v>
                </c:pt>
                <c:pt idx="1568">
                  <c:v>53.478373069243432</c:v>
                </c:pt>
                <c:pt idx="1569">
                  <c:v>53.482245874407617</c:v>
                </c:pt>
                <c:pt idx="1570">
                  <c:v>53.479804046790221</c:v>
                </c:pt>
                <c:pt idx="1571">
                  <c:v>53.471084901646087</c:v>
                </c:pt>
                <c:pt idx="1572">
                  <c:v>53.442817199885653</c:v>
                </c:pt>
                <c:pt idx="1573">
                  <c:v>53.462996306634018</c:v>
                </c:pt>
                <c:pt idx="1574">
                  <c:v>53.479212623722077</c:v>
                </c:pt>
                <c:pt idx="1575">
                  <c:v>53.494707058799619</c:v>
                </c:pt>
                <c:pt idx="1576">
                  <c:v>53.517949067465111</c:v>
                </c:pt>
                <c:pt idx="1577">
                  <c:v>53.540933478371734</c:v>
                </c:pt>
                <c:pt idx="1578">
                  <c:v>53.559094672656045</c:v>
                </c:pt>
                <c:pt idx="1579">
                  <c:v>53.586400524178032</c:v>
                </c:pt>
                <c:pt idx="1580">
                  <c:v>53.635784371789661</c:v>
                </c:pt>
                <c:pt idx="1581">
                  <c:v>53.671565405919765</c:v>
                </c:pt>
                <c:pt idx="1582">
                  <c:v>53.699873692238071</c:v>
                </c:pt>
                <c:pt idx="1583">
                  <c:v>53.662578410116637</c:v>
                </c:pt>
                <c:pt idx="1584">
                  <c:v>53.562580001765525</c:v>
                </c:pt>
                <c:pt idx="1585">
                  <c:v>53.387050519106516</c:v>
                </c:pt>
                <c:pt idx="1586">
                  <c:v>53.220466845746287</c:v>
                </c:pt>
                <c:pt idx="1587">
                  <c:v>53.024113831349389</c:v>
                </c:pt>
                <c:pt idx="1588">
                  <c:v>52.877199582056072</c:v>
                </c:pt>
                <c:pt idx="1589">
                  <c:v>52.751183957335947</c:v>
                </c:pt>
                <c:pt idx="1590">
                  <c:v>52.638071292954535</c:v>
                </c:pt>
                <c:pt idx="1591">
                  <c:v>52.549287331844312</c:v>
                </c:pt>
                <c:pt idx="1592">
                  <c:v>52.507539441189607</c:v>
                </c:pt>
                <c:pt idx="1593">
                  <c:v>52.45912768662955</c:v>
                </c:pt>
                <c:pt idx="1594">
                  <c:v>52.394510221997422</c:v>
                </c:pt>
                <c:pt idx="1595">
                  <c:v>52.301991540368704</c:v>
                </c:pt>
                <c:pt idx="1596">
                  <c:v>52.275981042894827</c:v>
                </c:pt>
                <c:pt idx="1597">
                  <c:v>52.199385126055532</c:v>
                </c:pt>
                <c:pt idx="1598">
                  <c:v>52.069810702372735</c:v>
                </c:pt>
                <c:pt idx="1599">
                  <c:v>52.040124939126216</c:v>
                </c:pt>
                <c:pt idx="1600">
                  <c:v>51.932062723903769</c:v>
                </c:pt>
                <c:pt idx="1601">
                  <c:v>51.795648368051602</c:v>
                </c:pt>
                <c:pt idx="1602">
                  <c:v>51.72973053336537</c:v>
                </c:pt>
                <c:pt idx="1603">
                  <c:v>51.729075809011483</c:v>
                </c:pt>
                <c:pt idx="1604">
                  <c:v>51.785968457264929</c:v>
                </c:pt>
                <c:pt idx="1605">
                  <c:v>51.804034959662488</c:v>
                </c:pt>
                <c:pt idx="1606">
                  <c:v>51.758861953568299</c:v>
                </c:pt>
                <c:pt idx="1607">
                  <c:v>51.747541049505287</c:v>
                </c:pt>
                <c:pt idx="1608">
                  <c:v>51.719847901062472</c:v>
                </c:pt>
                <c:pt idx="1609">
                  <c:v>51.703504094424659</c:v>
                </c:pt>
                <c:pt idx="1610">
                  <c:v>51.714126659735541</c:v>
                </c:pt>
                <c:pt idx="1611">
                  <c:v>51.757876530344546</c:v>
                </c:pt>
                <c:pt idx="1612">
                  <c:v>51.800147907771112</c:v>
                </c:pt>
                <c:pt idx="1613">
                  <c:v>51.867630160098798</c:v>
                </c:pt>
                <c:pt idx="1614">
                  <c:v>51.989904208617375</c:v>
                </c:pt>
                <c:pt idx="1615">
                  <c:v>52.163597269958402</c:v>
                </c:pt>
                <c:pt idx="1616">
                  <c:v>52.354581965120317</c:v>
                </c:pt>
                <c:pt idx="1617">
                  <c:v>52.550540561022771</c:v>
                </c:pt>
                <c:pt idx="1618">
                  <c:v>52.692332951747474</c:v>
                </c:pt>
                <c:pt idx="1619">
                  <c:v>52.838915300916511</c:v>
                </c:pt>
                <c:pt idx="1620">
                  <c:v>52.929985554963594</c:v>
                </c:pt>
                <c:pt idx="1621">
                  <c:v>53.003468759156902</c:v>
                </c:pt>
                <c:pt idx="1622">
                  <c:v>53.152538917213974</c:v>
                </c:pt>
                <c:pt idx="1623">
                  <c:v>53.262875267205146</c:v>
                </c:pt>
                <c:pt idx="1624">
                  <c:v>53.349627101645368</c:v>
                </c:pt>
                <c:pt idx="1625">
                  <c:v>53.401320313359321</c:v>
                </c:pt>
                <c:pt idx="1626">
                  <c:v>53.440590722125606</c:v>
                </c:pt>
                <c:pt idx="1627">
                  <c:v>53.497397729531535</c:v>
                </c:pt>
                <c:pt idx="1628">
                  <c:v>53.544580927848287</c:v>
                </c:pt>
                <c:pt idx="1629">
                  <c:v>53.543003907613269</c:v>
                </c:pt>
                <c:pt idx="1630">
                  <c:v>53.569360922137889</c:v>
                </c:pt>
                <c:pt idx="1631">
                  <c:v>53.562271907859646</c:v>
                </c:pt>
                <c:pt idx="1632">
                  <c:v>53.564703959548993</c:v>
                </c:pt>
                <c:pt idx="1633">
                  <c:v>53.474882014135403</c:v>
                </c:pt>
                <c:pt idx="1634">
                  <c:v>53.345953782502946</c:v>
                </c:pt>
                <c:pt idx="1635">
                  <c:v>53.256535091441748</c:v>
                </c:pt>
                <c:pt idx="1636">
                  <c:v>53.102116076999245</c:v>
                </c:pt>
                <c:pt idx="1637">
                  <c:v>52.96297450980525</c:v>
                </c:pt>
                <c:pt idx="1638">
                  <c:v>52.843835296583663</c:v>
                </c:pt>
                <c:pt idx="1639">
                  <c:v>52.749870791165421</c:v>
                </c:pt>
                <c:pt idx="1640">
                  <c:v>52.6458627254002</c:v>
                </c:pt>
                <c:pt idx="1641">
                  <c:v>52.569082587103523</c:v>
                </c:pt>
                <c:pt idx="1642">
                  <c:v>52.483056890487646</c:v>
                </c:pt>
                <c:pt idx="1643">
                  <c:v>52.425219216194577</c:v>
                </c:pt>
                <c:pt idx="1644">
                  <c:v>52.323603468055161</c:v>
                </c:pt>
                <c:pt idx="1645">
                  <c:v>52.272106322704111</c:v>
                </c:pt>
                <c:pt idx="1646">
                  <c:v>52.159998591686829</c:v>
                </c:pt>
                <c:pt idx="1647">
                  <c:v>52.066874914661582</c:v>
                </c:pt>
                <c:pt idx="1648">
                  <c:v>51.977521210518411</c:v>
                </c:pt>
                <c:pt idx="1649">
                  <c:v>51.902610661732304</c:v>
                </c:pt>
                <c:pt idx="1650">
                  <c:v>51.747132232952993</c:v>
                </c:pt>
                <c:pt idx="1651">
                  <c:v>51.639613249496826</c:v>
                </c:pt>
                <c:pt idx="1652">
                  <c:v>51.490137631247606</c:v>
                </c:pt>
                <c:pt idx="1653">
                  <c:v>51.272662696803692</c:v>
                </c:pt>
                <c:pt idx="1654">
                  <c:v>51.007383272377467</c:v>
                </c:pt>
                <c:pt idx="1655">
                  <c:v>50.769431864895822</c:v>
                </c:pt>
                <c:pt idx="1656">
                  <c:v>50.526742235429822</c:v>
                </c:pt>
                <c:pt idx="1657">
                  <c:v>50.363372814014134</c:v>
                </c:pt>
                <c:pt idx="1658">
                  <c:v>50.276942464666682</c:v>
                </c:pt>
                <c:pt idx="1659">
                  <c:v>50.203164173896127</c:v>
                </c:pt>
                <c:pt idx="1660">
                  <c:v>50.191031693416051</c:v>
                </c:pt>
                <c:pt idx="1661">
                  <c:v>50.172137854864708</c:v>
                </c:pt>
                <c:pt idx="1662">
                  <c:v>50.063929877040835</c:v>
                </c:pt>
                <c:pt idx="1663">
                  <c:v>49.964122791527259</c:v>
                </c:pt>
                <c:pt idx="1664">
                  <c:v>49.805288155263774</c:v>
                </c:pt>
                <c:pt idx="1665">
                  <c:v>49.579811639399381</c:v>
                </c:pt>
                <c:pt idx="1666">
                  <c:v>49.364339572553803</c:v>
                </c:pt>
                <c:pt idx="1667">
                  <c:v>49.083073827398294</c:v>
                </c:pt>
                <c:pt idx="1668">
                  <c:v>48.806993196186767</c:v>
                </c:pt>
                <c:pt idx="1669">
                  <c:v>48.423205364028902</c:v>
                </c:pt>
                <c:pt idx="1670">
                  <c:v>48.031883076062499</c:v>
                </c:pt>
                <c:pt idx="1671">
                  <c:v>47.704907464036054</c:v>
                </c:pt>
                <c:pt idx="1672">
                  <c:v>47.359159986657446</c:v>
                </c:pt>
                <c:pt idx="1673">
                  <c:v>47.008895239114793</c:v>
                </c:pt>
                <c:pt idx="1674">
                  <c:v>46.801800357682239</c:v>
                </c:pt>
                <c:pt idx="1675">
                  <c:v>46.586206541542651</c:v>
                </c:pt>
                <c:pt idx="1676">
                  <c:v>46.338283991939285</c:v>
                </c:pt>
                <c:pt idx="1677">
                  <c:v>46.091753467133714</c:v>
                </c:pt>
                <c:pt idx="1678">
                  <c:v>45.837669388951163</c:v>
                </c:pt>
                <c:pt idx="1679">
                  <c:v>45.60107575030824</c:v>
                </c:pt>
                <c:pt idx="1680">
                  <c:v>45.357709740117585</c:v>
                </c:pt>
                <c:pt idx="1681">
                  <c:v>45.172323858284543</c:v>
                </c:pt>
                <c:pt idx="1682">
                  <c:v>45.019480994206972</c:v>
                </c:pt>
                <c:pt idx="1683">
                  <c:v>44.874693294164736</c:v>
                </c:pt>
                <c:pt idx="1684">
                  <c:v>44.690267229986212</c:v>
                </c:pt>
                <c:pt idx="1685">
                  <c:v>44.490257810311775</c:v>
                </c:pt>
                <c:pt idx="1686">
                  <c:v>44.276260488655723</c:v>
                </c:pt>
                <c:pt idx="1687">
                  <c:v>44.109711956147606</c:v>
                </c:pt>
                <c:pt idx="1688">
                  <c:v>43.961944641006617</c:v>
                </c:pt>
                <c:pt idx="1689">
                  <c:v>43.845204612495401</c:v>
                </c:pt>
                <c:pt idx="1690">
                  <c:v>43.718674489630956</c:v>
                </c:pt>
                <c:pt idx="1691">
                  <c:v>43.550082226123664</c:v>
                </c:pt>
                <c:pt idx="1692">
                  <c:v>43.467663139477281</c:v>
                </c:pt>
                <c:pt idx="1693">
                  <c:v>43.380357008651664</c:v>
                </c:pt>
                <c:pt idx="1694">
                  <c:v>43.276066388425242</c:v>
                </c:pt>
                <c:pt idx="1695">
                  <c:v>43.296362380265698</c:v>
                </c:pt>
                <c:pt idx="1696">
                  <c:v>43.346280764097905</c:v>
                </c:pt>
                <c:pt idx="1697">
                  <c:v>43.393759263119335</c:v>
                </c:pt>
                <c:pt idx="1698">
                  <c:v>43.38736489484382</c:v>
                </c:pt>
                <c:pt idx="1699">
                  <c:v>43.343849434897876</c:v>
                </c:pt>
                <c:pt idx="1700">
                  <c:v>43.394389404001487</c:v>
                </c:pt>
                <c:pt idx="1701">
                  <c:v>43.377534152788535</c:v>
                </c:pt>
                <c:pt idx="1702">
                  <c:v>43.312195239383279</c:v>
                </c:pt>
                <c:pt idx="1703">
                  <c:v>43.246867883880824</c:v>
                </c:pt>
                <c:pt idx="1704">
                  <c:v>43.187242934080871</c:v>
                </c:pt>
                <c:pt idx="1705">
                  <c:v>43.13135088296702</c:v>
                </c:pt>
                <c:pt idx="1706">
                  <c:v>43.038080335757734</c:v>
                </c:pt>
                <c:pt idx="1707">
                  <c:v>42.957410205911572</c:v>
                </c:pt>
                <c:pt idx="1708">
                  <c:v>42.915906714568123</c:v>
                </c:pt>
                <c:pt idx="1709">
                  <c:v>42.865070231965838</c:v>
                </c:pt>
                <c:pt idx="1710">
                  <c:v>42.833295751779232</c:v>
                </c:pt>
                <c:pt idx="1711">
                  <c:v>42.797712694784906</c:v>
                </c:pt>
                <c:pt idx="1712">
                  <c:v>42.775309839222956</c:v>
                </c:pt>
                <c:pt idx="1713">
                  <c:v>42.717403563731978</c:v>
                </c:pt>
                <c:pt idx="1714">
                  <c:v>42.654435926782213</c:v>
                </c:pt>
                <c:pt idx="1715">
                  <c:v>42.643304726247258</c:v>
                </c:pt>
                <c:pt idx="1716">
                  <c:v>42.661054201289389</c:v>
                </c:pt>
                <c:pt idx="1717">
                  <c:v>42.697765812558117</c:v>
                </c:pt>
                <c:pt idx="1718">
                  <c:v>42.723047184104907</c:v>
                </c:pt>
                <c:pt idx="1719">
                  <c:v>42.737819852191869</c:v>
                </c:pt>
                <c:pt idx="1720">
                  <c:v>42.761350275387485</c:v>
                </c:pt>
                <c:pt idx="1721">
                  <c:v>42.759924360452928</c:v>
                </c:pt>
                <c:pt idx="1722">
                  <c:v>42.778567111424493</c:v>
                </c:pt>
                <c:pt idx="1723">
                  <c:v>42.812549080524278</c:v>
                </c:pt>
                <c:pt idx="1724">
                  <c:v>42.837886111131681</c:v>
                </c:pt>
                <c:pt idx="1725">
                  <c:v>42.87194501488829</c:v>
                </c:pt>
                <c:pt idx="1726">
                  <c:v>42.871187471261194</c:v>
                </c:pt>
                <c:pt idx="1727">
                  <c:v>42.854504343411811</c:v>
                </c:pt>
                <c:pt idx="1728">
                  <c:v>42.847159677155148</c:v>
                </c:pt>
                <c:pt idx="1729">
                  <c:v>42.809309077644293</c:v>
                </c:pt>
                <c:pt idx="1730">
                  <c:v>42.703410247882722</c:v>
                </c:pt>
                <c:pt idx="1731">
                  <c:v>42.652804622983226</c:v>
                </c:pt>
                <c:pt idx="1732">
                  <c:v>42.610843057054034</c:v>
                </c:pt>
                <c:pt idx="1733">
                  <c:v>42.617775031683713</c:v>
                </c:pt>
                <c:pt idx="1734">
                  <c:v>42.564333401596947</c:v>
                </c:pt>
                <c:pt idx="1735">
                  <c:v>42.43113469777979</c:v>
                </c:pt>
                <c:pt idx="1736">
                  <c:v>42.31742384639147</c:v>
                </c:pt>
                <c:pt idx="1737">
                  <c:v>42.162277327290781</c:v>
                </c:pt>
                <c:pt idx="1738">
                  <c:v>41.981401026541825</c:v>
                </c:pt>
                <c:pt idx="1739">
                  <c:v>41.793323900228977</c:v>
                </c:pt>
                <c:pt idx="1740">
                  <c:v>41.627366488762505</c:v>
                </c:pt>
                <c:pt idx="1741">
                  <c:v>41.492148343797808</c:v>
                </c:pt>
                <c:pt idx="1742">
                  <c:v>41.384605032510436</c:v>
                </c:pt>
                <c:pt idx="1743">
                  <c:v>41.203066918039589</c:v>
                </c:pt>
                <c:pt idx="1744">
                  <c:v>41.050217337419376</c:v>
                </c:pt>
                <c:pt idx="1745">
                  <c:v>40.890985872714793</c:v>
                </c:pt>
                <c:pt idx="1746">
                  <c:v>40.67262892880148</c:v>
                </c:pt>
                <c:pt idx="1747">
                  <c:v>40.479204393009418</c:v>
                </c:pt>
                <c:pt idx="1748">
                  <c:v>40.305254755469235</c:v>
                </c:pt>
                <c:pt idx="1749">
                  <c:v>40.139357102846319</c:v>
                </c:pt>
                <c:pt idx="1750">
                  <c:v>40.019680550397197</c:v>
                </c:pt>
                <c:pt idx="1751">
                  <c:v>39.86424114627517</c:v>
                </c:pt>
                <c:pt idx="1752">
                  <c:v>39.70518383658257</c:v>
                </c:pt>
                <c:pt idx="1753">
                  <c:v>39.581936332594317</c:v>
                </c:pt>
                <c:pt idx="1754">
                  <c:v>39.420221385832136</c:v>
                </c:pt>
                <c:pt idx="1755">
                  <c:v>39.274274457743815</c:v>
                </c:pt>
                <c:pt idx="1756">
                  <c:v>39.158854437684049</c:v>
                </c:pt>
                <c:pt idx="1757">
                  <c:v>39.078195114164728</c:v>
                </c:pt>
                <c:pt idx="1758">
                  <c:v>39.03263525510998</c:v>
                </c:pt>
                <c:pt idx="1759">
                  <c:v>39.013225189679474</c:v>
                </c:pt>
                <c:pt idx="1760">
                  <c:v>38.980141032345543</c:v>
                </c:pt>
                <c:pt idx="1761">
                  <c:v>38.945637159443592</c:v>
                </c:pt>
                <c:pt idx="1762">
                  <c:v>38.877167899803595</c:v>
                </c:pt>
                <c:pt idx="1763">
                  <c:v>38.833077315498905</c:v>
                </c:pt>
                <c:pt idx="1764">
                  <c:v>38.735983605761888</c:v>
                </c:pt>
                <c:pt idx="1765">
                  <c:v>38.614101501730389</c:v>
                </c:pt>
                <c:pt idx="1766">
                  <c:v>38.551167877019331</c:v>
                </c:pt>
                <c:pt idx="1767">
                  <c:v>38.476130452536054</c:v>
                </c:pt>
                <c:pt idx="1768">
                  <c:v>38.332201621654391</c:v>
                </c:pt>
                <c:pt idx="1769">
                  <c:v>38.208463727278584</c:v>
                </c:pt>
                <c:pt idx="1770">
                  <c:v>38.00471382667623</c:v>
                </c:pt>
                <c:pt idx="1771">
                  <c:v>37.782175492333153</c:v>
                </c:pt>
                <c:pt idx="1772">
                  <c:v>37.554235043952566</c:v>
                </c:pt>
                <c:pt idx="1773">
                  <c:v>37.386873343993713</c:v>
                </c:pt>
                <c:pt idx="1774">
                  <c:v>37.21706440037169</c:v>
                </c:pt>
                <c:pt idx="1775">
                  <c:v>37.108910810167863</c:v>
                </c:pt>
                <c:pt idx="1776">
                  <c:v>37.053451277108351</c:v>
                </c:pt>
                <c:pt idx="1777">
                  <c:v>36.914342962515647</c:v>
                </c:pt>
                <c:pt idx="1778">
                  <c:v>36.711103304541702</c:v>
                </c:pt>
                <c:pt idx="1779">
                  <c:v>36.483782141143756</c:v>
                </c:pt>
                <c:pt idx="1780">
                  <c:v>36.299793630699355</c:v>
                </c:pt>
                <c:pt idx="1781">
                  <c:v>36.170027211586621</c:v>
                </c:pt>
                <c:pt idx="1782">
                  <c:v>36.050824178708865</c:v>
                </c:pt>
                <c:pt idx="1783">
                  <c:v>35.976027709755165</c:v>
                </c:pt>
                <c:pt idx="1784">
                  <c:v>35.894454149754786</c:v>
                </c:pt>
                <c:pt idx="1785">
                  <c:v>35.845188218580148</c:v>
                </c:pt>
                <c:pt idx="1786">
                  <c:v>35.789334822762292</c:v>
                </c:pt>
                <c:pt idx="1787">
                  <c:v>35.714612680510498</c:v>
                </c:pt>
                <c:pt idx="1788">
                  <c:v>35.6523889795088</c:v>
                </c:pt>
                <c:pt idx="1789">
                  <c:v>35.560757197081756</c:v>
                </c:pt>
                <c:pt idx="1790">
                  <c:v>35.506749260130434</c:v>
                </c:pt>
                <c:pt idx="1791">
                  <c:v>35.455720991362774</c:v>
                </c:pt>
                <c:pt idx="1792">
                  <c:v>35.365443779358664</c:v>
                </c:pt>
                <c:pt idx="1793">
                  <c:v>35.326431477782769</c:v>
                </c:pt>
                <c:pt idx="1794">
                  <c:v>35.285736982263479</c:v>
                </c:pt>
                <c:pt idx="1795">
                  <c:v>35.257391292348643</c:v>
                </c:pt>
                <c:pt idx="1796">
                  <c:v>35.257721767564021</c:v>
                </c:pt>
                <c:pt idx="1797">
                  <c:v>35.267827862906941</c:v>
                </c:pt>
                <c:pt idx="1798">
                  <c:v>35.269281266198192</c:v>
                </c:pt>
                <c:pt idx="1799">
                  <c:v>35.269539141114436</c:v>
                </c:pt>
                <c:pt idx="1800">
                  <c:v>35.268904546612148</c:v>
                </c:pt>
                <c:pt idx="1801">
                  <c:v>35.274606811943173</c:v>
                </c:pt>
                <c:pt idx="1802">
                  <c:v>35.296453005088118</c:v>
                </c:pt>
                <c:pt idx="1803">
                  <c:v>35.316034369873414</c:v>
                </c:pt>
                <c:pt idx="1804">
                  <c:v>35.329711652790508</c:v>
                </c:pt>
                <c:pt idx="1805">
                  <c:v>35.335501605070341</c:v>
                </c:pt>
                <c:pt idx="1806">
                  <c:v>35.351728421269158</c:v>
                </c:pt>
                <c:pt idx="1807">
                  <c:v>35.350602578194916</c:v>
                </c:pt>
                <c:pt idx="1808">
                  <c:v>35.353629233766533</c:v>
                </c:pt>
                <c:pt idx="1809">
                  <c:v>35.372921031031566</c:v>
                </c:pt>
                <c:pt idx="1810">
                  <c:v>35.366234798779331</c:v>
                </c:pt>
                <c:pt idx="1811">
                  <c:v>35.374885822175159</c:v>
                </c:pt>
                <c:pt idx="1812">
                  <c:v>35.385636341692148</c:v>
                </c:pt>
                <c:pt idx="1813">
                  <c:v>35.408942529617875</c:v>
                </c:pt>
                <c:pt idx="1814">
                  <c:v>35.408409160355482</c:v>
                </c:pt>
                <c:pt idx="1815">
                  <c:v>35.430641976315684</c:v>
                </c:pt>
                <c:pt idx="1816">
                  <c:v>35.508610736983798</c:v>
                </c:pt>
                <c:pt idx="1817">
                  <c:v>35.60571313437169</c:v>
                </c:pt>
                <c:pt idx="1818">
                  <c:v>35.707852311776897</c:v>
                </c:pt>
                <c:pt idx="1819">
                  <c:v>35.832479242986523</c:v>
                </c:pt>
                <c:pt idx="1820">
                  <c:v>35.968362869682693</c:v>
                </c:pt>
                <c:pt idx="1821">
                  <c:v>36.086900570522211</c:v>
                </c:pt>
                <c:pt idx="1822">
                  <c:v>36.162938582721935</c:v>
                </c:pt>
                <c:pt idx="1823">
                  <c:v>36.250100588617045</c:v>
                </c:pt>
                <c:pt idx="1824">
                  <c:v>36.287755802139316</c:v>
                </c:pt>
                <c:pt idx="1825">
                  <c:v>36.310784466901573</c:v>
                </c:pt>
                <c:pt idx="1826">
                  <c:v>36.346494282121405</c:v>
                </c:pt>
                <c:pt idx="1827">
                  <c:v>36.387551986796581</c:v>
                </c:pt>
                <c:pt idx="1828">
                  <c:v>36.432057534722176</c:v>
                </c:pt>
                <c:pt idx="1829">
                  <c:v>36.485268459268816</c:v>
                </c:pt>
                <c:pt idx="1830">
                  <c:v>36.534160632079548</c:v>
                </c:pt>
                <c:pt idx="1831">
                  <c:v>36.584536876353411</c:v>
                </c:pt>
                <c:pt idx="1832">
                  <c:v>36.636361574327275</c:v>
                </c:pt>
                <c:pt idx="1833">
                  <c:v>36.687463739764574</c:v>
                </c:pt>
                <c:pt idx="1834">
                  <c:v>36.75541211120558</c:v>
                </c:pt>
                <c:pt idx="1835">
                  <c:v>36.825010045392332</c:v>
                </c:pt>
                <c:pt idx="1836">
                  <c:v>36.893981516516639</c:v>
                </c:pt>
                <c:pt idx="1837">
                  <c:v>36.991636456433341</c:v>
                </c:pt>
                <c:pt idx="1838">
                  <c:v>37.089035478190034</c:v>
                </c:pt>
                <c:pt idx="1839">
                  <c:v>37.189112671768569</c:v>
                </c:pt>
                <c:pt idx="1840">
                  <c:v>37.240916712237066</c:v>
                </c:pt>
                <c:pt idx="1841">
                  <c:v>37.279117814134636</c:v>
                </c:pt>
                <c:pt idx="1842">
                  <c:v>37.331486926320956</c:v>
                </c:pt>
                <c:pt idx="1843">
                  <c:v>37.355228925930291</c:v>
                </c:pt>
                <c:pt idx="1844">
                  <c:v>37.372752737716922</c:v>
                </c:pt>
                <c:pt idx="1845">
                  <c:v>37.388563045047349</c:v>
                </c:pt>
                <c:pt idx="1846">
                  <c:v>37.400118337659258</c:v>
                </c:pt>
                <c:pt idx="1847">
                  <c:v>37.411884336204359</c:v>
                </c:pt>
                <c:pt idx="1848">
                  <c:v>37.423831832787876</c:v>
                </c:pt>
                <c:pt idx="1849">
                  <c:v>37.445472848794154</c:v>
                </c:pt>
                <c:pt idx="1850">
                  <c:v>37.458043088388479</c:v>
                </c:pt>
                <c:pt idx="1851">
                  <c:v>37.499055084314229</c:v>
                </c:pt>
                <c:pt idx="1852">
                  <c:v>37.536339745500655</c:v>
                </c:pt>
                <c:pt idx="1853">
                  <c:v>37.572575603987495</c:v>
                </c:pt>
                <c:pt idx="1854">
                  <c:v>37.589839085905325</c:v>
                </c:pt>
                <c:pt idx="1855">
                  <c:v>37.596468042281344</c:v>
                </c:pt>
                <c:pt idx="1856">
                  <c:v>37.589159480087687</c:v>
                </c:pt>
                <c:pt idx="1857">
                  <c:v>37.553134996968659</c:v>
                </c:pt>
                <c:pt idx="1858">
                  <c:v>37.535747876257972</c:v>
                </c:pt>
                <c:pt idx="1859">
                  <c:v>37.52481918897238</c:v>
                </c:pt>
                <c:pt idx="1860">
                  <c:v>37.512373614686652</c:v>
                </c:pt>
                <c:pt idx="1861">
                  <c:v>37.512291626390081</c:v>
                </c:pt>
                <c:pt idx="1862">
                  <c:v>37.506437227032208</c:v>
                </c:pt>
                <c:pt idx="1863">
                  <c:v>37.493527710064498</c:v>
                </c:pt>
                <c:pt idx="1864">
                  <c:v>37.483214073898978</c:v>
                </c:pt>
                <c:pt idx="1865">
                  <c:v>37.491724370238998</c:v>
                </c:pt>
                <c:pt idx="1866">
                  <c:v>37.516215583934944</c:v>
                </c:pt>
                <c:pt idx="1867">
                  <c:v>37.558450772666383</c:v>
                </c:pt>
                <c:pt idx="1868">
                  <c:v>37.567194432431634</c:v>
                </c:pt>
                <c:pt idx="1869">
                  <c:v>37.595740164602205</c:v>
                </c:pt>
                <c:pt idx="1870">
                  <c:v>37.608031921763967</c:v>
                </c:pt>
                <c:pt idx="1871">
                  <c:v>37.634005177254892</c:v>
                </c:pt>
                <c:pt idx="1872">
                  <c:v>37.650139009628361</c:v>
                </c:pt>
                <c:pt idx="1873">
                  <c:v>37.641710520048093</c:v>
                </c:pt>
                <c:pt idx="1874">
                  <c:v>37.614512976838341</c:v>
                </c:pt>
                <c:pt idx="1875">
                  <c:v>37.577927127091471</c:v>
                </c:pt>
                <c:pt idx="1876">
                  <c:v>37.505927402941126</c:v>
                </c:pt>
                <c:pt idx="1877">
                  <c:v>37.362963715898388</c:v>
                </c:pt>
                <c:pt idx="1878">
                  <c:v>37.222471251323682</c:v>
                </c:pt>
                <c:pt idx="1879">
                  <c:v>37.11513156103431</c:v>
                </c:pt>
                <c:pt idx="1880">
                  <c:v>36.971759418144593</c:v>
                </c:pt>
                <c:pt idx="1881">
                  <c:v>36.808545660361155</c:v>
                </c:pt>
                <c:pt idx="1882">
                  <c:v>36.601219424438085</c:v>
                </c:pt>
                <c:pt idx="1883">
                  <c:v>36.360959335230476</c:v>
                </c:pt>
                <c:pt idx="1884">
                  <c:v>36.124087277184188</c:v>
                </c:pt>
                <c:pt idx="1885">
                  <c:v>35.893813396247616</c:v>
                </c:pt>
                <c:pt idx="1886">
                  <c:v>35.617099542771953</c:v>
                </c:pt>
                <c:pt idx="1887">
                  <c:v>35.337634814025314</c:v>
                </c:pt>
                <c:pt idx="1888">
                  <c:v>35.07552873840617</c:v>
                </c:pt>
                <c:pt idx="1889">
                  <c:v>34.877003652436528</c:v>
                </c:pt>
                <c:pt idx="1890">
                  <c:v>34.701413916583938</c:v>
                </c:pt>
                <c:pt idx="1891">
                  <c:v>34.534749030961393</c:v>
                </c:pt>
                <c:pt idx="1892">
                  <c:v>34.347266741998396</c:v>
                </c:pt>
                <c:pt idx="1893">
                  <c:v>34.199765207431028</c:v>
                </c:pt>
                <c:pt idx="1894">
                  <c:v>34.041607078345514</c:v>
                </c:pt>
                <c:pt idx="1895">
                  <c:v>33.866723744186068</c:v>
                </c:pt>
                <c:pt idx="1896">
                  <c:v>33.683144340406038</c:v>
                </c:pt>
                <c:pt idx="1897">
                  <c:v>33.526761510744976</c:v>
                </c:pt>
                <c:pt idx="1898">
                  <c:v>33.396088748451092</c:v>
                </c:pt>
                <c:pt idx="1899">
                  <c:v>33.226778503886607</c:v>
                </c:pt>
                <c:pt idx="1900">
                  <c:v>33.038967884917618</c:v>
                </c:pt>
                <c:pt idx="1901">
                  <c:v>32.852182779357634</c:v>
                </c:pt>
                <c:pt idx="1902">
                  <c:v>32.679337210775962</c:v>
                </c:pt>
                <c:pt idx="1903">
                  <c:v>32.55470606156652</c:v>
                </c:pt>
                <c:pt idx="1904">
                  <c:v>32.442318479828145</c:v>
                </c:pt>
                <c:pt idx="1905">
                  <c:v>32.31801476066002</c:v>
                </c:pt>
                <c:pt idx="1906">
                  <c:v>32.174629778630447</c:v>
                </c:pt>
                <c:pt idx="1907">
                  <c:v>32.054407723023601</c:v>
                </c:pt>
                <c:pt idx="1908">
                  <c:v>31.902810661023874</c:v>
                </c:pt>
                <c:pt idx="1909">
                  <c:v>31.745024715686693</c:v>
                </c:pt>
                <c:pt idx="1910">
                  <c:v>31.63789953120915</c:v>
                </c:pt>
                <c:pt idx="1911">
                  <c:v>31.52671091690571</c:v>
                </c:pt>
                <c:pt idx="1912">
                  <c:v>31.414667871977784</c:v>
                </c:pt>
                <c:pt idx="1913">
                  <c:v>31.298848643875314</c:v>
                </c:pt>
                <c:pt idx="1914">
                  <c:v>31.180359020143321</c:v>
                </c:pt>
                <c:pt idx="1915">
                  <c:v>31.016022753129729</c:v>
                </c:pt>
                <c:pt idx="1916">
                  <c:v>30.907900781507511</c:v>
                </c:pt>
                <c:pt idx="1917">
                  <c:v>30.853842860019366</c:v>
                </c:pt>
                <c:pt idx="1918">
                  <c:v>30.819113218256398</c:v>
                </c:pt>
                <c:pt idx="1919">
                  <c:v>30.791462855908414</c:v>
                </c:pt>
                <c:pt idx="1920">
                  <c:v>30.802813696979012</c:v>
                </c:pt>
                <c:pt idx="1921">
                  <c:v>30.807587807273986</c:v>
                </c:pt>
                <c:pt idx="1922">
                  <c:v>30.815935799211086</c:v>
                </c:pt>
                <c:pt idx="1923">
                  <c:v>30.817065625067887</c:v>
                </c:pt>
                <c:pt idx="1924">
                  <c:v>30.825679174757024</c:v>
                </c:pt>
                <c:pt idx="1925">
                  <c:v>30.786305872614236</c:v>
                </c:pt>
                <c:pt idx="1926">
                  <c:v>30.741450558879649</c:v>
                </c:pt>
                <c:pt idx="1927">
                  <c:v>30.735671977600521</c:v>
                </c:pt>
                <c:pt idx="1928">
                  <c:v>30.726765253374083</c:v>
                </c:pt>
                <c:pt idx="1929">
                  <c:v>30.734772386128885</c:v>
                </c:pt>
                <c:pt idx="1930">
                  <c:v>30.763271046588244</c:v>
                </c:pt>
                <c:pt idx="1931">
                  <c:v>30.773795439998352</c:v>
                </c:pt>
                <c:pt idx="1932">
                  <c:v>30.763137158107284</c:v>
                </c:pt>
                <c:pt idx="1933">
                  <c:v>30.737245329916409</c:v>
                </c:pt>
                <c:pt idx="1934">
                  <c:v>30.697235316850161</c:v>
                </c:pt>
                <c:pt idx="1935">
                  <c:v>30.676732814805817</c:v>
                </c:pt>
                <c:pt idx="1936">
                  <c:v>30.671034209273117</c:v>
                </c:pt>
                <c:pt idx="1937">
                  <c:v>30.66479306568192</c:v>
                </c:pt>
                <c:pt idx="1938">
                  <c:v>30.658082744244133</c:v>
                </c:pt>
                <c:pt idx="1939">
                  <c:v>30.668856292870821</c:v>
                </c:pt>
                <c:pt idx="1940">
                  <c:v>30.6715820380983</c:v>
                </c:pt>
                <c:pt idx="1941">
                  <c:v>30.632734640529222</c:v>
                </c:pt>
                <c:pt idx="1942">
                  <c:v>30.588641911189111</c:v>
                </c:pt>
                <c:pt idx="1943">
                  <c:v>30.55571099863937</c:v>
                </c:pt>
                <c:pt idx="1944">
                  <c:v>30.46275186861995</c:v>
                </c:pt>
                <c:pt idx="1945">
                  <c:v>30.32961339995996</c:v>
                </c:pt>
                <c:pt idx="1946">
                  <c:v>30.184377785155501</c:v>
                </c:pt>
                <c:pt idx="1947">
                  <c:v>30.030791835396393</c:v>
                </c:pt>
                <c:pt idx="1948">
                  <c:v>29.909269730663144</c:v>
                </c:pt>
                <c:pt idx="1949">
                  <c:v>29.790618983043142</c:v>
                </c:pt>
                <c:pt idx="1950">
                  <c:v>29.668971635213605</c:v>
                </c:pt>
                <c:pt idx="1951">
                  <c:v>29.540091343623601</c:v>
                </c:pt>
                <c:pt idx="1952">
                  <c:v>29.437791545258193</c:v>
                </c:pt>
                <c:pt idx="1953">
                  <c:v>29.340333673287688</c:v>
                </c:pt>
                <c:pt idx="1954">
                  <c:v>29.228088052837805</c:v>
                </c:pt>
                <c:pt idx="1955">
                  <c:v>29.073392626839571</c:v>
                </c:pt>
                <c:pt idx="1956">
                  <c:v>28.901766901924383</c:v>
                </c:pt>
                <c:pt idx="1957">
                  <c:v>28.786184129460029</c:v>
                </c:pt>
                <c:pt idx="1958">
                  <c:v>28.65057345838127</c:v>
                </c:pt>
                <c:pt idx="1959">
                  <c:v>28.538918722879448</c:v>
                </c:pt>
                <c:pt idx="1960">
                  <c:v>28.4772046313232</c:v>
                </c:pt>
                <c:pt idx="1961">
                  <c:v>28.435378342799758</c:v>
                </c:pt>
                <c:pt idx="1962">
                  <c:v>28.389547004274622</c:v>
                </c:pt>
                <c:pt idx="1963">
                  <c:v>28.331304112128752</c:v>
                </c:pt>
                <c:pt idx="1964">
                  <c:v>28.248188165408859</c:v>
                </c:pt>
                <c:pt idx="1965">
                  <c:v>28.170132502185076</c:v>
                </c:pt>
                <c:pt idx="1966">
                  <c:v>28.086784927152138</c:v>
                </c:pt>
                <c:pt idx="1967">
                  <c:v>28.026617035017743</c:v>
                </c:pt>
                <c:pt idx="1968">
                  <c:v>28.003082902329886</c:v>
                </c:pt>
                <c:pt idx="1969">
                  <c:v>27.982051515701421</c:v>
                </c:pt>
                <c:pt idx="1970">
                  <c:v>27.950179810305652</c:v>
                </c:pt>
                <c:pt idx="1971">
                  <c:v>27.918754886705852</c:v>
                </c:pt>
                <c:pt idx="1972">
                  <c:v>27.919005968369245</c:v>
                </c:pt>
                <c:pt idx="1973">
                  <c:v>27.930073394775498</c:v>
                </c:pt>
                <c:pt idx="1974">
                  <c:v>27.94098879124795</c:v>
                </c:pt>
                <c:pt idx="1975">
                  <c:v>27.939700640535481</c:v>
                </c:pt>
                <c:pt idx="1976">
                  <c:v>27.922133812195241</c:v>
                </c:pt>
                <c:pt idx="1977">
                  <c:v>27.887905328050518</c:v>
                </c:pt>
                <c:pt idx="1978">
                  <c:v>27.851352312504538</c:v>
                </c:pt>
                <c:pt idx="1979">
                  <c:v>27.826306406060155</c:v>
                </c:pt>
                <c:pt idx="1980">
                  <c:v>27.803056305926759</c:v>
                </c:pt>
                <c:pt idx="1981">
                  <c:v>27.763886062615182</c:v>
                </c:pt>
                <c:pt idx="1982">
                  <c:v>27.720257770371237</c:v>
                </c:pt>
                <c:pt idx="1983">
                  <c:v>27.653017315521247</c:v>
                </c:pt>
                <c:pt idx="1984">
                  <c:v>27.565324231755067</c:v>
                </c:pt>
                <c:pt idx="1985">
                  <c:v>27.453814623504734</c:v>
                </c:pt>
                <c:pt idx="1986">
                  <c:v>27.328178303510398</c:v>
                </c:pt>
                <c:pt idx="1987">
                  <c:v>27.257581959301774</c:v>
                </c:pt>
                <c:pt idx="1988">
                  <c:v>27.127856458518423</c:v>
                </c:pt>
                <c:pt idx="1989">
                  <c:v>27.081762862947031</c:v>
                </c:pt>
                <c:pt idx="1990">
                  <c:v>27.093701389587814</c:v>
                </c:pt>
                <c:pt idx="1991">
                  <c:v>27.170139509107848</c:v>
                </c:pt>
                <c:pt idx="1992">
                  <c:v>27.248966138758458</c:v>
                </c:pt>
                <c:pt idx="1993">
                  <c:v>27.318958755755581</c:v>
                </c:pt>
                <c:pt idx="1994">
                  <c:v>27.357491060158164</c:v>
                </c:pt>
                <c:pt idx="1995">
                  <c:v>27.41762516182801</c:v>
                </c:pt>
                <c:pt idx="1996">
                  <c:v>27.590949454980606</c:v>
                </c:pt>
                <c:pt idx="1997">
                  <c:v>27.845481594103653</c:v>
                </c:pt>
                <c:pt idx="1998">
                  <c:v>28.106366983410783</c:v>
                </c:pt>
                <c:pt idx="1999">
                  <c:v>28.448438061968766</c:v>
                </c:pt>
                <c:pt idx="2000">
                  <c:v>28.729553140206569</c:v>
                </c:pt>
                <c:pt idx="2001">
                  <c:v>29.024263168163476</c:v>
                </c:pt>
                <c:pt idx="2002">
                  <c:v>29.24957100768551</c:v>
                </c:pt>
                <c:pt idx="2003">
                  <c:v>29.45424696989917</c:v>
                </c:pt>
                <c:pt idx="2004">
                  <c:v>29.643581492872798</c:v>
                </c:pt>
                <c:pt idx="2005">
                  <c:v>29.879553375178652</c:v>
                </c:pt>
                <c:pt idx="2006">
                  <c:v>30.11741373022349</c:v>
                </c:pt>
                <c:pt idx="2007">
                  <c:v>30.35747242256388</c:v>
                </c:pt>
                <c:pt idx="2008">
                  <c:v>30.643398774614088</c:v>
                </c:pt>
                <c:pt idx="2009">
                  <c:v>30.886162444222506</c:v>
                </c:pt>
                <c:pt idx="2010">
                  <c:v>31.097038253524893</c:v>
                </c:pt>
                <c:pt idx="2011">
                  <c:v>31.299258847783577</c:v>
                </c:pt>
                <c:pt idx="2012">
                  <c:v>31.482714961484156</c:v>
                </c:pt>
                <c:pt idx="2013">
                  <c:v>31.638624242393643</c:v>
                </c:pt>
                <c:pt idx="2014">
                  <c:v>31.781931683839623</c:v>
                </c:pt>
                <c:pt idx="2015">
                  <c:v>31.902026137881432</c:v>
                </c:pt>
                <c:pt idx="2016">
                  <c:v>31.99719434730838</c:v>
                </c:pt>
                <c:pt idx="2017">
                  <c:v>32.095413064658793</c:v>
                </c:pt>
                <c:pt idx="2018">
                  <c:v>32.161899720845284</c:v>
                </c:pt>
                <c:pt idx="2019">
                  <c:v>32.235637502312173</c:v>
                </c:pt>
                <c:pt idx="2020">
                  <c:v>32.292875154671798</c:v>
                </c:pt>
                <c:pt idx="2021">
                  <c:v>32.355321547133315</c:v>
                </c:pt>
                <c:pt idx="2022">
                  <c:v>32.397096667746787</c:v>
                </c:pt>
                <c:pt idx="2023">
                  <c:v>32.456615523160409</c:v>
                </c:pt>
                <c:pt idx="2024">
                  <c:v>32.513758707975207</c:v>
                </c:pt>
                <c:pt idx="2025">
                  <c:v>32.574418677386902</c:v>
                </c:pt>
                <c:pt idx="2026">
                  <c:v>32.601411278009628</c:v>
                </c:pt>
                <c:pt idx="2027">
                  <c:v>32.60858030643714</c:v>
                </c:pt>
                <c:pt idx="2028">
                  <c:v>32.609599683713654</c:v>
                </c:pt>
                <c:pt idx="2029">
                  <c:v>32.631325692097441</c:v>
                </c:pt>
                <c:pt idx="2030">
                  <c:v>32.642453559295674</c:v>
                </c:pt>
                <c:pt idx="2031">
                  <c:v>32.67273547647919</c:v>
                </c:pt>
                <c:pt idx="2032">
                  <c:v>32.713123675246209</c:v>
                </c:pt>
                <c:pt idx="2033">
                  <c:v>32.786920912544737</c:v>
                </c:pt>
                <c:pt idx="2034">
                  <c:v>32.851699483985833</c:v>
                </c:pt>
                <c:pt idx="2035">
                  <c:v>32.893797543766965</c:v>
                </c:pt>
                <c:pt idx="2036">
                  <c:v>32.938073096399819</c:v>
                </c:pt>
                <c:pt idx="2037">
                  <c:v>32.959166682987217</c:v>
                </c:pt>
                <c:pt idx="2038">
                  <c:v>32.964899356480124</c:v>
                </c:pt>
                <c:pt idx="2039">
                  <c:v>32.964592594619504</c:v>
                </c:pt>
                <c:pt idx="2040">
                  <c:v>32.954137449648485</c:v>
                </c:pt>
                <c:pt idx="2041">
                  <c:v>32.944547111534824</c:v>
                </c:pt>
                <c:pt idx="2042">
                  <c:v>32.944314853814362</c:v>
                </c:pt>
                <c:pt idx="2043">
                  <c:v>32.93982286714639</c:v>
                </c:pt>
                <c:pt idx="2044">
                  <c:v>32.933749424839817</c:v>
                </c:pt>
                <c:pt idx="2045">
                  <c:v>32.932517094573242</c:v>
                </c:pt>
                <c:pt idx="2046">
                  <c:v>32.974513411231243</c:v>
                </c:pt>
                <c:pt idx="2047">
                  <c:v>32.994392338852386</c:v>
                </c:pt>
                <c:pt idx="2048">
                  <c:v>33.007754353874333</c:v>
                </c:pt>
                <c:pt idx="2049">
                  <c:v>33.019522166159064</c:v>
                </c:pt>
                <c:pt idx="2050">
                  <c:v>33.023826390739444</c:v>
                </c:pt>
                <c:pt idx="2051">
                  <c:v>33.008636952894214</c:v>
                </c:pt>
                <c:pt idx="2052">
                  <c:v>32.992531893611158</c:v>
                </c:pt>
                <c:pt idx="2053">
                  <c:v>32.974721000485673</c:v>
                </c:pt>
                <c:pt idx="2054">
                  <c:v>32.966613109815519</c:v>
                </c:pt>
                <c:pt idx="2055">
                  <c:v>32.953141774647584</c:v>
                </c:pt>
                <c:pt idx="2056">
                  <c:v>32.938939618910588</c:v>
                </c:pt>
                <c:pt idx="2057">
                  <c:v>32.928509197339352</c:v>
                </c:pt>
                <c:pt idx="2058">
                  <c:v>32.904109031287447</c:v>
                </c:pt>
                <c:pt idx="2059">
                  <c:v>32.849430223816505</c:v>
                </c:pt>
                <c:pt idx="2060">
                  <c:v>32.795870633297618</c:v>
                </c:pt>
                <c:pt idx="2061">
                  <c:v>32.746094788372055</c:v>
                </c:pt>
                <c:pt idx="2062">
                  <c:v>32.67755724453329</c:v>
                </c:pt>
                <c:pt idx="2063">
                  <c:v>32.628363937911914</c:v>
                </c:pt>
                <c:pt idx="2064">
                  <c:v>32.555557463884149</c:v>
                </c:pt>
                <c:pt idx="2065">
                  <c:v>32.491118997702955</c:v>
                </c:pt>
                <c:pt idx="2066">
                  <c:v>32.373075376536654</c:v>
                </c:pt>
                <c:pt idx="2067">
                  <c:v>32.325502244440095</c:v>
                </c:pt>
                <c:pt idx="2068">
                  <c:v>32.28582670573801</c:v>
                </c:pt>
                <c:pt idx="2069">
                  <c:v>32.271773192015019</c:v>
                </c:pt>
                <c:pt idx="2070">
                  <c:v>32.261640310581548</c:v>
                </c:pt>
                <c:pt idx="2071">
                  <c:v>32.212733627001278</c:v>
                </c:pt>
                <c:pt idx="2072">
                  <c:v>32.149965349210802</c:v>
                </c:pt>
                <c:pt idx="2073">
                  <c:v>32.131373931348826</c:v>
                </c:pt>
                <c:pt idx="2074">
                  <c:v>32.119271847056311</c:v>
                </c:pt>
                <c:pt idx="2075">
                  <c:v>32.102674048090471</c:v>
                </c:pt>
                <c:pt idx="2076">
                  <c:v>32.081748398169537</c:v>
                </c:pt>
                <c:pt idx="2077">
                  <c:v>32.057020702496303</c:v>
                </c:pt>
                <c:pt idx="2078">
                  <c:v>32.033224841731013</c:v>
                </c:pt>
                <c:pt idx="2079">
                  <c:v>32.017106392241921</c:v>
                </c:pt>
                <c:pt idx="2080">
                  <c:v>32.007322314485521</c:v>
                </c:pt>
                <c:pt idx="2081">
                  <c:v>31.972625201141842</c:v>
                </c:pt>
                <c:pt idx="2082">
                  <c:v>31.929136128045862</c:v>
                </c:pt>
                <c:pt idx="2083">
                  <c:v>31.826112151686601</c:v>
                </c:pt>
                <c:pt idx="2084">
                  <c:v>31.661214273785639</c:v>
                </c:pt>
                <c:pt idx="2085">
                  <c:v>31.56590236197912</c:v>
                </c:pt>
                <c:pt idx="2086">
                  <c:v>31.538918760576575</c:v>
                </c:pt>
                <c:pt idx="2087">
                  <c:v>31.516914907350252</c:v>
                </c:pt>
                <c:pt idx="2088">
                  <c:v>31.469184913322344</c:v>
                </c:pt>
                <c:pt idx="2089">
                  <c:v>31.393500355144436</c:v>
                </c:pt>
                <c:pt idx="2090">
                  <c:v>31.399634000311725</c:v>
                </c:pt>
                <c:pt idx="2091">
                  <c:v>31.448935137437172</c:v>
                </c:pt>
                <c:pt idx="2092">
                  <c:v>31.53319311643191</c:v>
                </c:pt>
                <c:pt idx="2093">
                  <c:v>31.590498668956677</c:v>
                </c:pt>
                <c:pt idx="2094">
                  <c:v>31.658338432425197</c:v>
                </c:pt>
                <c:pt idx="2095">
                  <c:v>31.685036203593274</c:v>
                </c:pt>
                <c:pt idx="2096">
                  <c:v>31.717880764863413</c:v>
                </c:pt>
                <c:pt idx="2097">
                  <c:v>31.737015172443499</c:v>
                </c:pt>
                <c:pt idx="2098">
                  <c:v>31.706100189457015</c:v>
                </c:pt>
                <c:pt idx="2099">
                  <c:v>31.713195561474524</c:v>
                </c:pt>
                <c:pt idx="2100">
                  <c:v>31.682488960631009</c:v>
                </c:pt>
                <c:pt idx="2101">
                  <c:v>31.668666463510519</c:v>
                </c:pt>
                <c:pt idx="2102">
                  <c:v>31.651241531840515</c:v>
                </c:pt>
                <c:pt idx="2103">
                  <c:v>31.642376237623772</c:v>
                </c:pt>
                <c:pt idx="2104">
                  <c:v>31.634060263098473</c:v>
                </c:pt>
                <c:pt idx="2105">
                  <c:v>31.613777042971179</c:v>
                </c:pt>
                <c:pt idx="2106">
                  <c:v>31.548938359069275</c:v>
                </c:pt>
                <c:pt idx="2107">
                  <c:v>31.478828726461259</c:v>
                </c:pt>
                <c:pt idx="2108">
                  <c:v>31.375609895271907</c:v>
                </c:pt>
                <c:pt idx="2109">
                  <c:v>31.213352917654586</c:v>
                </c:pt>
                <c:pt idx="2110">
                  <c:v>31.076196443689646</c:v>
                </c:pt>
                <c:pt idx="2111">
                  <c:v>30.970936257735641</c:v>
                </c:pt>
                <c:pt idx="2112">
                  <c:v>30.864066011933797</c:v>
                </c:pt>
                <c:pt idx="2113">
                  <c:v>30.76217841898864</c:v>
                </c:pt>
                <c:pt idx="2114">
                  <c:v>30.684887617351706</c:v>
                </c:pt>
                <c:pt idx="2115">
                  <c:v>30.599314382053706</c:v>
                </c:pt>
                <c:pt idx="2116">
                  <c:v>30.543525375814927</c:v>
                </c:pt>
                <c:pt idx="2117">
                  <c:v>30.507110237044426</c:v>
                </c:pt>
                <c:pt idx="2118">
                  <c:v>30.466825053257544</c:v>
                </c:pt>
                <c:pt idx="2119">
                  <c:v>30.448878243987636</c:v>
                </c:pt>
                <c:pt idx="2120">
                  <c:v>30.429410973430194</c:v>
                </c:pt>
                <c:pt idx="2121">
                  <c:v>30.431443168661843</c:v>
                </c:pt>
                <c:pt idx="2122">
                  <c:v>30.436409723974393</c:v>
                </c:pt>
                <c:pt idx="2123">
                  <c:v>30.489717309141401</c:v>
                </c:pt>
                <c:pt idx="2124">
                  <c:v>30.503296010956511</c:v>
                </c:pt>
                <c:pt idx="2125">
                  <c:v>30.487490492527243</c:v>
                </c:pt>
                <c:pt idx="2126">
                  <c:v>30.452694571173144</c:v>
                </c:pt>
                <c:pt idx="2127">
                  <c:v>30.453148140164309</c:v>
                </c:pt>
                <c:pt idx="2128">
                  <c:v>30.471779616251556</c:v>
                </c:pt>
                <c:pt idx="2129">
                  <c:v>30.47209098255799</c:v>
                </c:pt>
                <c:pt idx="2130">
                  <c:v>30.464838729923883</c:v>
                </c:pt>
                <c:pt idx="2131">
                  <c:v>30.439958774244552</c:v>
                </c:pt>
                <c:pt idx="2132">
                  <c:v>30.370899903630544</c:v>
                </c:pt>
                <c:pt idx="2133">
                  <c:v>30.293842741616253</c:v>
                </c:pt>
                <c:pt idx="2134">
                  <c:v>30.188113145465067</c:v>
                </c:pt>
                <c:pt idx="2135">
                  <c:v>30.107947510500416</c:v>
                </c:pt>
                <c:pt idx="2136">
                  <c:v>30.043439555027511</c:v>
                </c:pt>
                <c:pt idx="2137">
                  <c:v>29.954601098358797</c:v>
                </c:pt>
                <c:pt idx="2138">
                  <c:v>29.87384814586817</c:v>
                </c:pt>
                <c:pt idx="2139">
                  <c:v>29.822576334686943</c:v>
                </c:pt>
                <c:pt idx="2140">
                  <c:v>29.816313224911397</c:v>
                </c:pt>
                <c:pt idx="2141">
                  <c:v>29.84763142881523</c:v>
                </c:pt>
                <c:pt idx="2142">
                  <c:v>29.86356922516709</c:v>
                </c:pt>
                <c:pt idx="2143">
                  <c:v>29.863776792048803</c:v>
                </c:pt>
                <c:pt idx="2144">
                  <c:v>29.835822590718696</c:v>
                </c:pt>
                <c:pt idx="2145">
                  <c:v>29.767506211316039</c:v>
                </c:pt>
                <c:pt idx="2146">
                  <c:v>29.672392642765153</c:v>
                </c:pt>
                <c:pt idx="2147">
                  <c:v>29.545442752275648</c:v>
                </c:pt>
                <c:pt idx="2148">
                  <c:v>29.405854009459528</c:v>
                </c:pt>
                <c:pt idx="2149">
                  <c:v>29.260341851411688</c:v>
                </c:pt>
                <c:pt idx="2150">
                  <c:v>29.08319786978242</c:v>
                </c:pt>
                <c:pt idx="2151">
                  <c:v>28.949586992437368</c:v>
                </c:pt>
                <c:pt idx="2152">
                  <c:v>28.840422322869671</c:v>
                </c:pt>
                <c:pt idx="2153">
                  <c:v>28.743694539429672</c:v>
                </c:pt>
                <c:pt idx="2154">
                  <c:v>28.680879306633059</c:v>
                </c:pt>
                <c:pt idx="2155">
                  <c:v>28.640500501738998</c:v>
                </c:pt>
                <c:pt idx="2156">
                  <c:v>28.579310142201855</c:v>
                </c:pt>
                <c:pt idx="2157">
                  <c:v>28.490333946299437</c:v>
                </c:pt>
                <c:pt idx="2158">
                  <c:v>28.408542816478146</c:v>
                </c:pt>
                <c:pt idx="2159">
                  <c:v>28.316142564644551</c:v>
                </c:pt>
                <c:pt idx="2160">
                  <c:v>28.217812258852796</c:v>
                </c:pt>
                <c:pt idx="2161">
                  <c:v>28.1130945180373</c:v>
                </c:pt>
                <c:pt idx="2162">
                  <c:v>27.92147927469285</c:v>
                </c:pt>
                <c:pt idx="2163">
                  <c:v>27.778593729256645</c:v>
                </c:pt>
                <c:pt idx="2164">
                  <c:v>27.571620895193568</c:v>
                </c:pt>
                <c:pt idx="2165">
                  <c:v>27.401547727398029</c:v>
                </c:pt>
                <c:pt idx="2166">
                  <c:v>27.268406955083574</c:v>
                </c:pt>
                <c:pt idx="2167">
                  <c:v>27.158742896756213</c:v>
                </c:pt>
                <c:pt idx="2168">
                  <c:v>27.054434830303421</c:v>
                </c:pt>
                <c:pt idx="2169">
                  <c:v>26.936144519430208</c:v>
                </c:pt>
                <c:pt idx="2170">
                  <c:v>26.839033052171072</c:v>
                </c:pt>
                <c:pt idx="2171">
                  <c:v>26.691705683335808</c:v>
                </c:pt>
                <c:pt idx="2172">
                  <c:v>26.599261894787002</c:v>
                </c:pt>
                <c:pt idx="2173">
                  <c:v>26.53529267977434</c:v>
                </c:pt>
                <c:pt idx="2174">
                  <c:v>26.517218461872844</c:v>
                </c:pt>
                <c:pt idx="2175">
                  <c:v>26.527775022529351</c:v>
                </c:pt>
                <c:pt idx="2176">
                  <c:v>26.480155017129526</c:v>
                </c:pt>
                <c:pt idx="2177">
                  <c:v>26.442289509001988</c:v>
                </c:pt>
                <c:pt idx="2178">
                  <c:v>26.428887438106482</c:v>
                </c:pt>
                <c:pt idx="2179">
                  <c:v>26.423678044881381</c:v>
                </c:pt>
                <c:pt idx="2180">
                  <c:v>26.425026808930451</c:v>
                </c:pt>
                <c:pt idx="2181">
                  <c:v>26.427658162266553</c:v>
                </c:pt>
                <c:pt idx="2182">
                  <c:v>26.420523370839145</c:v>
                </c:pt>
                <c:pt idx="2183">
                  <c:v>26.424372593299129</c:v>
                </c:pt>
                <c:pt idx="2184">
                  <c:v>26.405944150299892</c:v>
                </c:pt>
                <c:pt idx="2185">
                  <c:v>26.373410303872259</c:v>
                </c:pt>
                <c:pt idx="2186">
                  <c:v>26.33759449500532</c:v>
                </c:pt>
                <c:pt idx="2187">
                  <c:v>26.325604362435008</c:v>
                </c:pt>
                <c:pt idx="2188">
                  <c:v>26.305653821544599</c:v>
                </c:pt>
                <c:pt idx="2189">
                  <c:v>26.293238667845753</c:v>
                </c:pt>
                <c:pt idx="2190">
                  <c:v>26.264815311170711</c:v>
                </c:pt>
                <c:pt idx="2191">
                  <c:v>26.269285809865472</c:v>
                </c:pt>
                <c:pt idx="2192">
                  <c:v>26.274687300286686</c:v>
                </c:pt>
                <c:pt idx="2193">
                  <c:v>26.293187227061527</c:v>
                </c:pt>
                <c:pt idx="2194">
                  <c:v>26.275118140732424</c:v>
                </c:pt>
                <c:pt idx="2195">
                  <c:v>26.269624055890326</c:v>
                </c:pt>
                <c:pt idx="2196">
                  <c:v>26.21561626705995</c:v>
                </c:pt>
                <c:pt idx="2197">
                  <c:v>26.182978506815736</c:v>
                </c:pt>
                <c:pt idx="2198">
                  <c:v>26.153148354946882</c:v>
                </c:pt>
                <c:pt idx="2199">
                  <c:v>26.09057556217725</c:v>
                </c:pt>
                <c:pt idx="2200">
                  <c:v>26.078532546399739</c:v>
                </c:pt>
                <c:pt idx="2201">
                  <c:v>26.09238806963938</c:v>
                </c:pt>
                <c:pt idx="2202">
                  <c:v>26.120960238312449</c:v>
                </c:pt>
                <c:pt idx="2203">
                  <c:v>26.157443806584286</c:v>
                </c:pt>
                <c:pt idx="2204">
                  <c:v>26.216452718623305</c:v>
                </c:pt>
                <c:pt idx="2205">
                  <c:v>26.283779119941681</c:v>
                </c:pt>
                <c:pt idx="2206">
                  <c:v>26.320414605629384</c:v>
                </c:pt>
                <c:pt idx="2207">
                  <c:v>26.317666490978613</c:v>
                </c:pt>
                <c:pt idx="2208">
                  <c:v>26.343346378848469</c:v>
                </c:pt>
                <c:pt idx="2209">
                  <c:v>26.328529707172166</c:v>
                </c:pt>
                <c:pt idx="2210">
                  <c:v>26.282986147762774</c:v>
                </c:pt>
                <c:pt idx="2211">
                  <c:v>26.225276131473763</c:v>
                </c:pt>
                <c:pt idx="2212">
                  <c:v>26.189129208817995</c:v>
                </c:pt>
                <c:pt idx="2213">
                  <c:v>26.149222419889163</c:v>
                </c:pt>
                <c:pt idx="2214">
                  <c:v>26.104304035064487</c:v>
                </c:pt>
                <c:pt idx="2215">
                  <c:v>26.089625520168862</c:v>
                </c:pt>
                <c:pt idx="2216">
                  <c:v>26.053575273190788</c:v>
                </c:pt>
                <c:pt idx="2217">
                  <c:v>26.041086026990154</c:v>
                </c:pt>
                <c:pt idx="2218">
                  <c:v>26.025032268541715</c:v>
                </c:pt>
                <c:pt idx="2219">
                  <c:v>26.016788159920957</c:v>
                </c:pt>
                <c:pt idx="2220">
                  <c:v>26.024645767518248</c:v>
                </c:pt>
                <c:pt idx="2221">
                  <c:v>26.034844334755991</c:v>
                </c:pt>
                <c:pt idx="2222">
                  <c:v>26.058654977472077</c:v>
                </c:pt>
                <c:pt idx="2223">
                  <c:v>26.095415147917564</c:v>
                </c:pt>
                <c:pt idx="2224">
                  <c:v>26.171714124850546</c:v>
                </c:pt>
                <c:pt idx="2225">
                  <c:v>26.216172442546672</c:v>
                </c:pt>
                <c:pt idx="2226">
                  <c:v>26.253369621542443</c:v>
                </c:pt>
                <c:pt idx="2227">
                  <c:v>26.274541637327502</c:v>
                </c:pt>
                <c:pt idx="2228">
                  <c:v>26.30056931814136</c:v>
                </c:pt>
                <c:pt idx="2229">
                  <c:v>26.345448375662336</c:v>
                </c:pt>
                <c:pt idx="2230">
                  <c:v>26.387186926183475</c:v>
                </c:pt>
                <c:pt idx="2231">
                  <c:v>26.448104722454325</c:v>
                </c:pt>
                <c:pt idx="2232">
                  <c:v>26.483789454632976</c:v>
                </c:pt>
                <c:pt idx="2233">
                  <c:v>26.473425993144929</c:v>
                </c:pt>
                <c:pt idx="2234">
                  <c:v>26.499028070439966</c:v>
                </c:pt>
                <c:pt idx="2235">
                  <c:v>26.523354219113674</c:v>
                </c:pt>
                <c:pt idx="2236">
                  <c:v>26.543156282223425</c:v>
                </c:pt>
                <c:pt idx="2237">
                  <c:v>26.569601630297161</c:v>
                </c:pt>
                <c:pt idx="2238">
                  <c:v>26.56830481431529</c:v>
                </c:pt>
                <c:pt idx="2239">
                  <c:v>26.532506058896363</c:v>
                </c:pt>
                <c:pt idx="2240">
                  <c:v>26.530029812919569</c:v>
                </c:pt>
                <c:pt idx="2241">
                  <c:v>26.550561390071692</c:v>
                </c:pt>
                <c:pt idx="2242">
                  <c:v>26.585263400285207</c:v>
                </c:pt>
                <c:pt idx="2243">
                  <c:v>26.622176078359029</c:v>
                </c:pt>
                <c:pt idx="2244">
                  <c:v>26.675840744482706</c:v>
                </c:pt>
                <c:pt idx="2245">
                  <c:v>26.719624670883377</c:v>
                </c:pt>
                <c:pt idx="2246">
                  <c:v>26.763336158744924</c:v>
                </c:pt>
                <c:pt idx="2247">
                  <c:v>26.790652991943077</c:v>
                </c:pt>
                <c:pt idx="2248">
                  <c:v>26.826630423546508</c:v>
                </c:pt>
                <c:pt idx="2249">
                  <c:v>26.851237800291404</c:v>
                </c:pt>
                <c:pt idx="2250">
                  <c:v>26.871836533299135</c:v>
                </c:pt>
                <c:pt idx="2251">
                  <c:v>26.848801126206897</c:v>
                </c:pt>
                <c:pt idx="2252">
                  <c:v>26.791678515652862</c:v>
                </c:pt>
                <c:pt idx="2253">
                  <c:v>26.757121850219189</c:v>
                </c:pt>
                <c:pt idx="2254">
                  <c:v>26.697481426653443</c:v>
                </c:pt>
                <c:pt idx="2255">
                  <c:v>26.612974647953358</c:v>
                </c:pt>
                <c:pt idx="2256">
                  <c:v>26.552493851836275</c:v>
                </c:pt>
                <c:pt idx="2257">
                  <c:v>26.482633701795862</c:v>
                </c:pt>
                <c:pt idx="2258">
                  <c:v>26.386719555870908</c:v>
                </c:pt>
                <c:pt idx="2259">
                  <c:v>26.321733249153553</c:v>
                </c:pt>
                <c:pt idx="2260">
                  <c:v>26.250448078169811</c:v>
                </c:pt>
                <c:pt idx="2261">
                  <c:v>26.207181597240982</c:v>
                </c:pt>
                <c:pt idx="2262">
                  <c:v>26.127727512952838</c:v>
                </c:pt>
                <c:pt idx="2263">
                  <c:v>26.058058124386186</c:v>
                </c:pt>
                <c:pt idx="2264">
                  <c:v>26.02616573603084</c:v>
                </c:pt>
                <c:pt idx="2265">
                  <c:v>25.992230763450834</c:v>
                </c:pt>
                <c:pt idx="2266">
                  <c:v>25.934197704727794</c:v>
                </c:pt>
                <c:pt idx="2267">
                  <c:v>25.883580177016682</c:v>
                </c:pt>
                <c:pt idx="2268">
                  <c:v>25.831975760433238</c:v>
                </c:pt>
                <c:pt idx="2269">
                  <c:v>25.716404191567197</c:v>
                </c:pt>
                <c:pt idx="2270">
                  <c:v>25.648616161746329</c:v>
                </c:pt>
                <c:pt idx="2271">
                  <c:v>25.569633012617732</c:v>
                </c:pt>
                <c:pt idx="2272">
                  <c:v>25.499229503586989</c:v>
                </c:pt>
                <c:pt idx="2273">
                  <c:v>25.425288548560069</c:v>
                </c:pt>
                <c:pt idx="2274">
                  <c:v>25.331281807033463</c:v>
                </c:pt>
                <c:pt idx="2275">
                  <c:v>25.282114033372679</c:v>
                </c:pt>
                <c:pt idx="2276">
                  <c:v>25.27566708263134</c:v>
                </c:pt>
                <c:pt idx="2277">
                  <c:v>25.250019315218253</c:v>
                </c:pt>
                <c:pt idx="2278">
                  <c:v>25.229217280779398</c:v>
                </c:pt>
                <c:pt idx="2279">
                  <c:v>25.185542510780937</c:v>
                </c:pt>
                <c:pt idx="2280">
                  <c:v>25.133180216209439</c:v>
                </c:pt>
                <c:pt idx="2281">
                  <c:v>25.087317989283964</c:v>
                </c:pt>
                <c:pt idx="2282">
                  <c:v>25.025834814156699</c:v>
                </c:pt>
                <c:pt idx="2283">
                  <c:v>24.934838787139469</c:v>
                </c:pt>
                <c:pt idx="2284">
                  <c:v>24.847207386820955</c:v>
                </c:pt>
                <c:pt idx="2285">
                  <c:v>24.729102290775629</c:v>
                </c:pt>
                <c:pt idx="2286">
                  <c:v>24.58668527290591</c:v>
                </c:pt>
                <c:pt idx="2287">
                  <c:v>24.451901766129559</c:v>
                </c:pt>
                <c:pt idx="2288">
                  <c:v>24.311690546002591</c:v>
                </c:pt>
                <c:pt idx="2289">
                  <c:v>24.195038648542194</c:v>
                </c:pt>
                <c:pt idx="2290">
                  <c:v>24.096080027586332</c:v>
                </c:pt>
                <c:pt idx="2291">
                  <c:v>23.975889709916917</c:v>
                </c:pt>
                <c:pt idx="2292">
                  <c:v>23.888600339259028</c:v>
                </c:pt>
                <c:pt idx="2293">
                  <c:v>23.767189875848246</c:v>
                </c:pt>
                <c:pt idx="2294">
                  <c:v>23.648503215768397</c:v>
                </c:pt>
                <c:pt idx="2295">
                  <c:v>23.477420634131523</c:v>
                </c:pt>
                <c:pt idx="2296">
                  <c:v>23.313073099961553</c:v>
                </c:pt>
                <c:pt idx="2297">
                  <c:v>23.086228339469685</c:v>
                </c:pt>
                <c:pt idx="2298">
                  <c:v>22.923305260150638</c:v>
                </c:pt>
                <c:pt idx="2299">
                  <c:v>22.782417558897073</c:v>
                </c:pt>
                <c:pt idx="2300">
                  <c:v>22.582802671627775</c:v>
                </c:pt>
                <c:pt idx="2301">
                  <c:v>22.368044947548938</c:v>
                </c:pt>
                <c:pt idx="2302">
                  <c:v>22.204643148422974</c:v>
                </c:pt>
                <c:pt idx="2303">
                  <c:v>22.061515174717986</c:v>
                </c:pt>
                <c:pt idx="2304">
                  <c:v>21.925497376765222</c:v>
                </c:pt>
                <c:pt idx="2305">
                  <c:v>21.82939637423371</c:v>
                </c:pt>
                <c:pt idx="2306">
                  <c:v>21.742333080662632</c:v>
                </c:pt>
                <c:pt idx="2307">
                  <c:v>21.647493283365314</c:v>
                </c:pt>
                <c:pt idx="2308">
                  <c:v>21.521028064212924</c:v>
                </c:pt>
                <c:pt idx="2309">
                  <c:v>21.42554983504526</c:v>
                </c:pt>
                <c:pt idx="2310">
                  <c:v>21.344499000618161</c:v>
                </c:pt>
                <c:pt idx="2311">
                  <c:v>21.271231686252122</c:v>
                </c:pt>
                <c:pt idx="2312">
                  <c:v>21.137583289909649</c:v>
                </c:pt>
                <c:pt idx="2313">
                  <c:v>20.985386318454523</c:v>
                </c:pt>
                <c:pt idx="2314">
                  <c:v>20.895975663714054</c:v>
                </c:pt>
                <c:pt idx="2315">
                  <c:v>20.799970435720855</c:v>
                </c:pt>
                <c:pt idx="2316">
                  <c:v>20.72532485933684</c:v>
                </c:pt>
                <c:pt idx="2317">
                  <c:v>20.677204721107778</c:v>
                </c:pt>
                <c:pt idx="2318">
                  <c:v>20.652586550228506</c:v>
                </c:pt>
                <c:pt idx="2319">
                  <c:v>20.620830721917216</c:v>
                </c:pt>
                <c:pt idx="2320">
                  <c:v>20.635809410520949</c:v>
                </c:pt>
                <c:pt idx="2321">
                  <c:v>20.659361489537165</c:v>
                </c:pt>
                <c:pt idx="2322">
                  <c:v>20.640454602082372</c:v>
                </c:pt>
                <c:pt idx="2323">
                  <c:v>20.645133978816997</c:v>
                </c:pt>
                <c:pt idx="2324">
                  <c:v>20.653752856320292</c:v>
                </c:pt>
                <c:pt idx="2325">
                  <c:v>20.700204677333076</c:v>
                </c:pt>
                <c:pt idx="2326">
                  <c:v>20.787531772884513</c:v>
                </c:pt>
                <c:pt idx="2327">
                  <c:v>20.850602346404113</c:v>
                </c:pt>
                <c:pt idx="2328">
                  <c:v>20.868779045319343</c:v>
                </c:pt>
                <c:pt idx="2329">
                  <c:v>20.869492679592327</c:v>
                </c:pt>
                <c:pt idx="2330">
                  <c:v>20.876002251892324</c:v>
                </c:pt>
                <c:pt idx="2331">
                  <c:v>20.890047488000281</c:v>
                </c:pt>
                <c:pt idx="2332">
                  <c:v>20.93799323546661</c:v>
                </c:pt>
                <c:pt idx="2333">
                  <c:v>20.997802486182103</c:v>
                </c:pt>
                <c:pt idx="2334">
                  <c:v>21.089924740541967</c:v>
                </c:pt>
                <c:pt idx="2335">
                  <c:v>21.21921469817315</c:v>
                </c:pt>
                <c:pt idx="2336">
                  <c:v>21.323263233979599</c:v>
                </c:pt>
                <c:pt idx="2337">
                  <c:v>21.411283886126185</c:v>
                </c:pt>
                <c:pt idx="2338">
                  <c:v>21.526880000755011</c:v>
                </c:pt>
                <c:pt idx="2339">
                  <c:v>21.628727766398157</c:v>
                </c:pt>
                <c:pt idx="2340">
                  <c:v>21.703393437490256</c:v>
                </c:pt>
                <c:pt idx="2341">
                  <c:v>21.796403354218313</c:v>
                </c:pt>
                <c:pt idx="2342">
                  <c:v>21.872508494493832</c:v>
                </c:pt>
                <c:pt idx="2343">
                  <c:v>21.953405763649748</c:v>
                </c:pt>
                <c:pt idx="2344">
                  <c:v>22.016542850591456</c:v>
                </c:pt>
                <c:pt idx="2345">
                  <c:v>22.117736810000693</c:v>
                </c:pt>
                <c:pt idx="2346">
                  <c:v>22.218628772671767</c:v>
                </c:pt>
                <c:pt idx="2347">
                  <c:v>22.300618702020621</c:v>
                </c:pt>
                <c:pt idx="2348">
                  <c:v>22.454069151145625</c:v>
                </c:pt>
                <c:pt idx="2349">
                  <c:v>22.612482585942704</c:v>
                </c:pt>
                <c:pt idx="2350">
                  <c:v>22.753057658461358</c:v>
                </c:pt>
                <c:pt idx="2351">
                  <c:v>22.886128316976432</c:v>
                </c:pt>
                <c:pt idx="2352">
                  <c:v>22.96115025764076</c:v>
                </c:pt>
                <c:pt idx="2353">
                  <c:v>23.063005775645564</c:v>
                </c:pt>
                <c:pt idx="2354">
                  <c:v>23.161515975445514</c:v>
                </c:pt>
                <c:pt idx="2355">
                  <c:v>23.225258228464416</c:v>
                </c:pt>
                <c:pt idx="2356">
                  <c:v>23.279521040064605</c:v>
                </c:pt>
                <c:pt idx="2357">
                  <c:v>23.316435344415751</c:v>
                </c:pt>
                <c:pt idx="2358">
                  <c:v>23.349811142062009</c:v>
                </c:pt>
                <c:pt idx="2359">
                  <c:v>23.394958772086454</c:v>
                </c:pt>
                <c:pt idx="2360">
                  <c:v>23.424031276432981</c:v>
                </c:pt>
                <c:pt idx="2361">
                  <c:v>23.447252164790022</c:v>
                </c:pt>
                <c:pt idx="2362">
                  <c:v>23.449685534510479</c:v>
                </c:pt>
                <c:pt idx="2363">
                  <c:v>23.462998097839318</c:v>
                </c:pt>
                <c:pt idx="2364">
                  <c:v>23.492927767643852</c:v>
                </c:pt>
                <c:pt idx="2365">
                  <c:v>23.498995914816788</c:v>
                </c:pt>
                <c:pt idx="2366">
                  <c:v>23.475337473227441</c:v>
                </c:pt>
                <c:pt idx="2367">
                  <c:v>23.46735025184832</c:v>
                </c:pt>
                <c:pt idx="2368">
                  <c:v>23.44044408393032</c:v>
                </c:pt>
                <c:pt idx="2369">
                  <c:v>23.375777342811602</c:v>
                </c:pt>
                <c:pt idx="2370">
                  <c:v>23.345555103601892</c:v>
                </c:pt>
                <c:pt idx="2371">
                  <c:v>23.312829825155852</c:v>
                </c:pt>
                <c:pt idx="2372">
                  <c:v>23.291514708229712</c:v>
                </c:pt>
                <c:pt idx="2373">
                  <c:v>23.26361025675056</c:v>
                </c:pt>
                <c:pt idx="2374">
                  <c:v>23.230637902681128</c:v>
                </c:pt>
                <c:pt idx="2375">
                  <c:v>23.220309763790958</c:v>
                </c:pt>
                <c:pt idx="2376">
                  <c:v>23.199250992282366</c:v>
                </c:pt>
                <c:pt idx="2377">
                  <c:v>23.139904416392895</c:v>
                </c:pt>
                <c:pt idx="2378">
                  <c:v>23.079422056996783</c:v>
                </c:pt>
                <c:pt idx="2379">
                  <c:v>23.006413067444008</c:v>
                </c:pt>
                <c:pt idx="2380">
                  <c:v>22.933115878580644</c:v>
                </c:pt>
                <c:pt idx="2381">
                  <c:v>22.878840707112694</c:v>
                </c:pt>
                <c:pt idx="2382">
                  <c:v>22.768478600182235</c:v>
                </c:pt>
                <c:pt idx="2383">
                  <c:v>22.678574719744482</c:v>
                </c:pt>
                <c:pt idx="2384">
                  <c:v>22.608751764284989</c:v>
                </c:pt>
                <c:pt idx="2385">
                  <c:v>22.587385410556767</c:v>
                </c:pt>
                <c:pt idx="2386">
                  <c:v>22.561500594027905</c:v>
                </c:pt>
                <c:pt idx="2387">
                  <c:v>22.523521695787906</c:v>
                </c:pt>
                <c:pt idx="2388">
                  <c:v>22.512427871999286</c:v>
                </c:pt>
                <c:pt idx="2389">
                  <c:v>22.506196215240617</c:v>
                </c:pt>
                <c:pt idx="2390">
                  <c:v>22.487640776050824</c:v>
                </c:pt>
                <c:pt idx="2391">
                  <c:v>22.476479329640799</c:v>
                </c:pt>
                <c:pt idx="2392">
                  <c:v>22.459954030731247</c:v>
                </c:pt>
                <c:pt idx="2393">
                  <c:v>22.46183952122524</c:v>
                </c:pt>
                <c:pt idx="2394">
                  <c:v>22.459027674234221</c:v>
                </c:pt>
                <c:pt idx="2395">
                  <c:v>22.458977318145504</c:v>
                </c:pt>
                <c:pt idx="2396">
                  <c:v>22.457429292198949</c:v>
                </c:pt>
                <c:pt idx="2397">
                  <c:v>22.446646798477676</c:v>
                </c:pt>
                <c:pt idx="2398">
                  <c:v>22.43845685440921</c:v>
                </c:pt>
                <c:pt idx="2399">
                  <c:v>22.438660662440483</c:v>
                </c:pt>
                <c:pt idx="2400">
                  <c:v>22.419879759597919</c:v>
                </c:pt>
                <c:pt idx="2401">
                  <c:v>22.420218613528263</c:v>
                </c:pt>
                <c:pt idx="2402">
                  <c:v>22.397339272329873</c:v>
                </c:pt>
                <c:pt idx="2403">
                  <c:v>22.386080264122626</c:v>
                </c:pt>
                <c:pt idx="2404">
                  <c:v>22.401980396021994</c:v>
                </c:pt>
                <c:pt idx="2405">
                  <c:v>22.443980683260836</c:v>
                </c:pt>
                <c:pt idx="2406">
                  <c:v>22.498435738564929</c:v>
                </c:pt>
                <c:pt idx="2407">
                  <c:v>22.532661358184964</c:v>
                </c:pt>
                <c:pt idx="2408">
                  <c:v>22.553823920723563</c:v>
                </c:pt>
                <c:pt idx="2409">
                  <c:v>22.579491607451033</c:v>
                </c:pt>
                <c:pt idx="2410">
                  <c:v>22.59294166184862</c:v>
                </c:pt>
                <c:pt idx="2411">
                  <c:v>22.620327979304207</c:v>
                </c:pt>
                <c:pt idx="2412">
                  <c:v>22.66365362611576</c:v>
                </c:pt>
                <c:pt idx="2413">
                  <c:v>22.694422319104831</c:v>
                </c:pt>
                <c:pt idx="2414">
                  <c:v>22.711528114358572</c:v>
                </c:pt>
                <c:pt idx="2415">
                  <c:v>22.735915801398903</c:v>
                </c:pt>
                <c:pt idx="2416">
                  <c:v>22.769149659677069</c:v>
                </c:pt>
                <c:pt idx="2417">
                  <c:v>22.831199617532519</c:v>
                </c:pt>
                <c:pt idx="2418">
                  <c:v>22.881842069915976</c:v>
                </c:pt>
                <c:pt idx="2419">
                  <c:v>22.965200261618158</c:v>
                </c:pt>
                <c:pt idx="2420">
                  <c:v>23.071235575136885</c:v>
                </c:pt>
                <c:pt idx="2421">
                  <c:v>23.119398527339634</c:v>
                </c:pt>
                <c:pt idx="2422">
                  <c:v>23.164522460421207</c:v>
                </c:pt>
                <c:pt idx="2423">
                  <c:v>23.195716677160323</c:v>
                </c:pt>
                <c:pt idx="2424">
                  <c:v>23.23347081976862</c:v>
                </c:pt>
                <c:pt idx="2425">
                  <c:v>23.278312026584896</c:v>
                </c:pt>
                <c:pt idx="2426">
                  <c:v>23.287256602646274</c:v>
                </c:pt>
                <c:pt idx="2427">
                  <c:v>23.277243048450643</c:v>
                </c:pt>
                <c:pt idx="2428">
                  <c:v>23.277975286939004</c:v>
                </c:pt>
                <c:pt idx="2429">
                  <c:v>23.286000767666472</c:v>
                </c:pt>
                <c:pt idx="2430">
                  <c:v>23.279331195492773</c:v>
                </c:pt>
                <c:pt idx="2431">
                  <c:v>23.271334649236195</c:v>
                </c:pt>
                <c:pt idx="2432">
                  <c:v>23.264269866932249</c:v>
                </c:pt>
                <c:pt idx="2433">
                  <c:v>23.265993827974203</c:v>
                </c:pt>
                <c:pt idx="2434">
                  <c:v>23.272505849647033</c:v>
                </c:pt>
                <c:pt idx="2435">
                  <c:v>23.281339114601355</c:v>
                </c:pt>
                <c:pt idx="2436">
                  <c:v>23.303168606569638</c:v>
                </c:pt>
                <c:pt idx="2437">
                  <c:v>23.334084040315133</c:v>
                </c:pt>
                <c:pt idx="2438">
                  <c:v>23.33534888923775</c:v>
                </c:pt>
                <c:pt idx="2439">
                  <c:v>23.355745215848607</c:v>
                </c:pt>
                <c:pt idx="2440">
                  <c:v>23.46144124960292</c:v>
                </c:pt>
                <c:pt idx="2441">
                  <c:v>23.518714130572707</c:v>
                </c:pt>
                <c:pt idx="2442">
                  <c:v>23.540831892391338</c:v>
                </c:pt>
                <c:pt idx="2443">
                  <c:v>23.612290793031782</c:v>
                </c:pt>
                <c:pt idx="2444">
                  <c:v>23.739223233916984</c:v>
                </c:pt>
                <c:pt idx="2445">
                  <c:v>23.87512944384639</c:v>
                </c:pt>
                <c:pt idx="2446">
                  <c:v>23.973122685655728</c:v>
                </c:pt>
                <c:pt idx="2447">
                  <c:v>24.119042790543794</c:v>
                </c:pt>
                <c:pt idx="2448">
                  <c:v>24.274427495723437</c:v>
                </c:pt>
                <c:pt idx="2449">
                  <c:v>24.37535004148469</c:v>
                </c:pt>
                <c:pt idx="2450">
                  <c:v>24.492696271436156</c:v>
                </c:pt>
                <c:pt idx="2451">
                  <c:v>24.631590835706689</c:v>
                </c:pt>
                <c:pt idx="2452">
                  <c:v>24.727331206837675</c:v>
                </c:pt>
                <c:pt idx="2453">
                  <c:v>24.862214803589012</c:v>
                </c:pt>
                <c:pt idx="2454">
                  <c:v>24.888172363390726</c:v>
                </c:pt>
                <c:pt idx="2455">
                  <c:v>24.896065157832183</c:v>
                </c:pt>
                <c:pt idx="2456">
                  <c:v>24.926044546393019</c:v>
                </c:pt>
                <c:pt idx="2457">
                  <c:v>24.976732059312177</c:v>
                </c:pt>
                <c:pt idx="2458">
                  <c:v>25.00656063518759</c:v>
                </c:pt>
                <c:pt idx="2459">
                  <c:v>25.026611353474159</c:v>
                </c:pt>
                <c:pt idx="2460">
                  <c:v>25.074980516191221</c:v>
                </c:pt>
                <c:pt idx="2461">
                  <c:v>25.16067433565215</c:v>
                </c:pt>
                <c:pt idx="2462">
                  <c:v>25.215816986293532</c:v>
                </c:pt>
                <c:pt idx="2463">
                  <c:v>25.282335341817031</c:v>
                </c:pt>
                <c:pt idx="2464">
                  <c:v>25.337559014479787</c:v>
                </c:pt>
                <c:pt idx="2465">
                  <c:v>25.481749703720229</c:v>
                </c:pt>
                <c:pt idx="2466">
                  <c:v>25.608578931699537</c:v>
                </c:pt>
                <c:pt idx="2467">
                  <c:v>25.702445285040948</c:v>
                </c:pt>
                <c:pt idx="2468">
                  <c:v>25.829052397031521</c:v>
                </c:pt>
                <c:pt idx="2469">
                  <c:v>25.963716827633881</c:v>
                </c:pt>
                <c:pt idx="2470">
                  <c:v>26.056019044884962</c:v>
                </c:pt>
                <c:pt idx="2471">
                  <c:v>26.154266516719716</c:v>
                </c:pt>
                <c:pt idx="2472">
                  <c:v>26.219990835273631</c:v>
                </c:pt>
                <c:pt idx="2473">
                  <c:v>26.299230137584104</c:v>
                </c:pt>
                <c:pt idx="2474">
                  <c:v>26.396097763567241</c:v>
                </c:pt>
                <c:pt idx="2475">
                  <c:v>26.472059027352213</c:v>
                </c:pt>
                <c:pt idx="2476">
                  <c:v>26.499613076323069</c:v>
                </c:pt>
                <c:pt idx="2477">
                  <c:v>26.547653210811934</c:v>
                </c:pt>
                <c:pt idx="2478">
                  <c:v>26.587568652478552</c:v>
                </c:pt>
                <c:pt idx="2479">
                  <c:v>26.664259543871147</c:v>
                </c:pt>
                <c:pt idx="2480">
                  <c:v>26.762779279678409</c:v>
                </c:pt>
                <c:pt idx="2481">
                  <c:v>26.836028821155562</c:v>
                </c:pt>
                <c:pt idx="2482">
                  <c:v>26.862231866713941</c:v>
                </c:pt>
                <c:pt idx="2483">
                  <c:v>26.909781228463007</c:v>
                </c:pt>
                <c:pt idx="2484">
                  <c:v>26.85050978911778</c:v>
                </c:pt>
                <c:pt idx="2485">
                  <c:v>26.823121231531317</c:v>
                </c:pt>
                <c:pt idx="2486">
                  <c:v>26.789665456670853</c:v>
                </c:pt>
                <c:pt idx="2487">
                  <c:v>26.702219680697439</c:v>
                </c:pt>
                <c:pt idx="2488">
                  <c:v>26.665606721451276</c:v>
                </c:pt>
                <c:pt idx="2489">
                  <c:v>26.584415521425324</c:v>
                </c:pt>
                <c:pt idx="2490">
                  <c:v>26.504593633732156</c:v>
                </c:pt>
                <c:pt idx="2491">
                  <c:v>26.416038209695238</c:v>
                </c:pt>
                <c:pt idx="2492">
                  <c:v>26.359726889051785</c:v>
                </c:pt>
                <c:pt idx="2493">
                  <c:v>26.341125334599838</c:v>
                </c:pt>
                <c:pt idx="2494">
                  <c:v>26.216745432101359</c:v>
                </c:pt>
                <c:pt idx="2495">
                  <c:v>26.136646594562158</c:v>
                </c:pt>
                <c:pt idx="2496">
                  <c:v>26.099983468337289</c:v>
                </c:pt>
                <c:pt idx="2497">
                  <c:v>26.066594238195457</c:v>
                </c:pt>
                <c:pt idx="2498">
                  <c:v>25.996978528038632</c:v>
                </c:pt>
                <c:pt idx="2499">
                  <c:v>25.934857808707292</c:v>
                </c:pt>
                <c:pt idx="2500">
                  <c:v>25.913188874999285</c:v>
                </c:pt>
                <c:pt idx="2501">
                  <c:v>25.917170743451809</c:v>
                </c:pt>
                <c:pt idx="2502">
                  <c:v>25.9383506654715</c:v>
                </c:pt>
                <c:pt idx="2503">
                  <c:v>25.997113170433522</c:v>
                </c:pt>
                <c:pt idx="2504">
                  <c:v>26.054043066129502</c:v>
                </c:pt>
                <c:pt idx="2505">
                  <c:v>26.092848983677193</c:v>
                </c:pt>
                <c:pt idx="2506">
                  <c:v>26.145542331164197</c:v>
                </c:pt>
                <c:pt idx="2507">
                  <c:v>26.20160887670982</c:v>
                </c:pt>
                <c:pt idx="2508">
                  <c:v>26.261495091357606</c:v>
                </c:pt>
                <c:pt idx="2509">
                  <c:v>26.271941602865386</c:v>
                </c:pt>
                <c:pt idx="2510">
                  <c:v>26.268164115518637</c:v>
                </c:pt>
                <c:pt idx="2511">
                  <c:v>26.25501110036371</c:v>
                </c:pt>
                <c:pt idx="2512">
                  <c:v>26.249910685059326</c:v>
                </c:pt>
                <c:pt idx="2513">
                  <c:v>26.241374095338905</c:v>
                </c:pt>
                <c:pt idx="2514">
                  <c:v>26.235736158164617</c:v>
                </c:pt>
                <c:pt idx="2515">
                  <c:v>26.231714339161844</c:v>
                </c:pt>
                <c:pt idx="2516">
                  <c:v>26.240538857739935</c:v>
                </c:pt>
                <c:pt idx="2517">
                  <c:v>26.249435742722412</c:v>
                </c:pt>
                <c:pt idx="2518">
                  <c:v>26.263143854419031</c:v>
                </c:pt>
                <c:pt idx="2519">
                  <c:v>26.269767875587089</c:v>
                </c:pt>
                <c:pt idx="2520">
                  <c:v>26.273755267360748</c:v>
                </c:pt>
                <c:pt idx="2521">
                  <c:v>26.285832683611059</c:v>
                </c:pt>
                <c:pt idx="2522">
                  <c:v>26.297097118893618</c:v>
                </c:pt>
                <c:pt idx="2523">
                  <c:v>26.2925399898369</c:v>
                </c:pt>
                <c:pt idx="2524">
                  <c:v>26.277008448874334</c:v>
                </c:pt>
                <c:pt idx="2525">
                  <c:v>26.270865825467705</c:v>
                </c:pt>
                <c:pt idx="2526">
                  <c:v>26.262937299994459</c:v>
                </c:pt>
                <c:pt idx="2527">
                  <c:v>26.219231639856357</c:v>
                </c:pt>
                <c:pt idx="2528">
                  <c:v>26.161618736321756</c:v>
                </c:pt>
                <c:pt idx="2529">
                  <c:v>26.092268445350619</c:v>
                </c:pt>
                <c:pt idx="2530">
                  <c:v>26.040189279993569</c:v>
                </c:pt>
                <c:pt idx="2531">
                  <c:v>25.954293307440537</c:v>
                </c:pt>
                <c:pt idx="2532">
                  <c:v>25.84755122586909</c:v>
                </c:pt>
                <c:pt idx="2533">
                  <c:v>25.675909869577112</c:v>
                </c:pt>
                <c:pt idx="2534">
                  <c:v>25.579400303745729</c:v>
                </c:pt>
                <c:pt idx="2535">
                  <c:v>25.502935396998371</c:v>
                </c:pt>
                <c:pt idx="2536">
                  <c:v>25.443037516787129</c:v>
                </c:pt>
                <c:pt idx="2537">
                  <c:v>25.412200150443102</c:v>
                </c:pt>
                <c:pt idx="2538">
                  <c:v>25.390160458549385</c:v>
                </c:pt>
                <c:pt idx="2539">
                  <c:v>25.308359781130129</c:v>
                </c:pt>
                <c:pt idx="2540">
                  <c:v>25.276957238065268</c:v>
                </c:pt>
                <c:pt idx="2541">
                  <c:v>25.299657241609655</c:v>
                </c:pt>
                <c:pt idx="2542">
                  <c:v>25.315756264447092</c:v>
                </c:pt>
                <c:pt idx="2543">
                  <c:v>25.316239005408878</c:v>
                </c:pt>
                <c:pt idx="2544">
                  <c:v>25.347490444944437</c:v>
                </c:pt>
                <c:pt idx="2545">
                  <c:v>25.395169247276652</c:v>
                </c:pt>
                <c:pt idx="2546">
                  <c:v>25.472411587681535</c:v>
                </c:pt>
                <c:pt idx="2547">
                  <c:v>25.544403455074747</c:v>
                </c:pt>
                <c:pt idx="2548">
                  <c:v>25.614630054079772</c:v>
                </c:pt>
                <c:pt idx="2549">
                  <c:v>25.666569488452865</c:v>
                </c:pt>
                <c:pt idx="2550">
                  <c:v>25.695156374147761</c:v>
                </c:pt>
                <c:pt idx="2551">
                  <c:v>25.787695039394496</c:v>
                </c:pt>
                <c:pt idx="2552">
                  <c:v>25.875485035048264</c:v>
                </c:pt>
                <c:pt idx="2553">
                  <c:v>25.964934321355958</c:v>
                </c:pt>
                <c:pt idx="2554">
                  <c:v>26.056959106666959</c:v>
                </c:pt>
                <c:pt idx="2555">
                  <c:v>26.186477840331257</c:v>
                </c:pt>
                <c:pt idx="2556">
                  <c:v>26.280166708643751</c:v>
                </c:pt>
                <c:pt idx="2557">
                  <c:v>26.379201089997053</c:v>
                </c:pt>
                <c:pt idx="2558">
                  <c:v>26.506059178374024</c:v>
                </c:pt>
                <c:pt idx="2559">
                  <c:v>26.584641330549374</c:v>
                </c:pt>
                <c:pt idx="2560">
                  <c:v>26.644640999512685</c:v>
                </c:pt>
                <c:pt idx="2561">
                  <c:v>26.70006600466958</c:v>
                </c:pt>
                <c:pt idx="2562">
                  <c:v>26.739781692501104</c:v>
                </c:pt>
                <c:pt idx="2563">
                  <c:v>26.760239974307133</c:v>
                </c:pt>
                <c:pt idx="2564">
                  <c:v>26.786610338739361</c:v>
                </c:pt>
                <c:pt idx="2565">
                  <c:v>26.830891089108917</c:v>
                </c:pt>
                <c:pt idx="2566">
                  <c:v>26.857642318059327</c:v>
                </c:pt>
                <c:pt idx="2567">
                  <c:v>26.910557897267484</c:v>
                </c:pt>
                <c:pt idx="2568">
                  <c:v>26.983196583665844</c:v>
                </c:pt>
                <c:pt idx="2569">
                  <c:v>27.015856778838103</c:v>
                </c:pt>
                <c:pt idx="2570">
                  <c:v>27.051574101438874</c:v>
                </c:pt>
                <c:pt idx="2571">
                  <c:v>27.070811427498533</c:v>
                </c:pt>
                <c:pt idx="2572">
                  <c:v>27.063471756946278</c:v>
                </c:pt>
                <c:pt idx="2573">
                  <c:v>27.093064658133898</c:v>
                </c:pt>
                <c:pt idx="2574">
                  <c:v>27.103526787459842</c:v>
                </c:pt>
                <c:pt idx="2575">
                  <c:v>27.07044553357953</c:v>
                </c:pt>
                <c:pt idx="2576">
                  <c:v>27.052999280940945</c:v>
                </c:pt>
                <c:pt idx="2577">
                  <c:v>27.051509406206549</c:v>
                </c:pt>
                <c:pt idx="2578">
                  <c:v>27.028730938370352</c:v>
                </c:pt>
                <c:pt idx="2579">
                  <c:v>27.015506242209838</c:v>
                </c:pt>
                <c:pt idx="2580">
                  <c:v>26.994728863718102</c:v>
                </c:pt>
                <c:pt idx="2581">
                  <c:v>26.978499378564699</c:v>
                </c:pt>
                <c:pt idx="2582">
                  <c:v>26.982473712626842</c:v>
                </c:pt>
                <c:pt idx="2583">
                  <c:v>27.012867689310621</c:v>
                </c:pt>
                <c:pt idx="2584">
                  <c:v>27.051120437872203</c:v>
                </c:pt>
                <c:pt idx="2585">
                  <c:v>27.129758446138162</c:v>
                </c:pt>
                <c:pt idx="2586">
                  <c:v>27.154972908986561</c:v>
                </c:pt>
                <c:pt idx="2587">
                  <c:v>27.129466654630086</c:v>
                </c:pt>
                <c:pt idx="2588">
                  <c:v>27.161391340227311</c:v>
                </c:pt>
                <c:pt idx="2589">
                  <c:v>27.163257839409415</c:v>
                </c:pt>
                <c:pt idx="2590">
                  <c:v>27.180466408559347</c:v>
                </c:pt>
                <c:pt idx="2591">
                  <c:v>27.207928326658617</c:v>
                </c:pt>
                <c:pt idx="2592">
                  <c:v>27.220132760723313</c:v>
                </c:pt>
                <c:pt idx="2593">
                  <c:v>27.190951308372874</c:v>
                </c:pt>
                <c:pt idx="2594">
                  <c:v>27.145620676457987</c:v>
                </c:pt>
                <c:pt idx="2595">
                  <c:v>27.158142368548656</c:v>
                </c:pt>
                <c:pt idx="2596">
                  <c:v>27.158758128024715</c:v>
                </c:pt>
                <c:pt idx="2597">
                  <c:v>27.128383202792168</c:v>
                </c:pt>
                <c:pt idx="2598">
                  <c:v>27.075667002277399</c:v>
                </c:pt>
                <c:pt idx="2599">
                  <c:v>27.076069101102451</c:v>
                </c:pt>
                <c:pt idx="2600">
                  <c:v>27.077668374687871</c:v>
                </c:pt>
                <c:pt idx="2601">
                  <c:v>27.10837139660071</c:v>
                </c:pt>
                <c:pt idx="2602">
                  <c:v>27.101878789911098</c:v>
                </c:pt>
                <c:pt idx="2603">
                  <c:v>27.077237487778376</c:v>
                </c:pt>
                <c:pt idx="2604">
                  <c:v>26.946679027824437</c:v>
                </c:pt>
                <c:pt idx="2605">
                  <c:v>26.80046784432264</c:v>
                </c:pt>
                <c:pt idx="2606">
                  <c:v>26.714225157102312</c:v>
                </c:pt>
                <c:pt idx="2607">
                  <c:v>26.641803795684535</c:v>
                </c:pt>
                <c:pt idx="2608">
                  <c:v>26.557945975870091</c:v>
                </c:pt>
                <c:pt idx="2609">
                  <c:v>26.431759472439758</c:v>
                </c:pt>
                <c:pt idx="2610">
                  <c:v>26.369612830972308</c:v>
                </c:pt>
                <c:pt idx="2611">
                  <c:v>26.342264811617589</c:v>
                </c:pt>
                <c:pt idx="2612">
                  <c:v>26.345199287265388</c:v>
                </c:pt>
                <c:pt idx="2613">
                  <c:v>26.382560413968953</c:v>
                </c:pt>
                <c:pt idx="2614">
                  <c:v>26.418174529381456</c:v>
                </c:pt>
                <c:pt idx="2615">
                  <c:v>26.442709665975265</c:v>
                </c:pt>
                <c:pt idx="2616">
                  <c:v>26.429090454443802</c:v>
                </c:pt>
                <c:pt idx="2617">
                  <c:v>26.374955193149258</c:v>
                </c:pt>
                <c:pt idx="2618">
                  <c:v>26.329899853052382</c:v>
                </c:pt>
                <c:pt idx="2619">
                  <c:v>26.282958994831532</c:v>
                </c:pt>
                <c:pt idx="2620">
                  <c:v>26.243366772225702</c:v>
                </c:pt>
                <c:pt idx="2621">
                  <c:v>26.217980238341767</c:v>
                </c:pt>
                <c:pt idx="2622">
                  <c:v>26.19651445950673</c:v>
                </c:pt>
                <c:pt idx="2623">
                  <c:v>26.152267553826924</c:v>
                </c:pt>
                <c:pt idx="2624">
                  <c:v>26.113492737493246</c:v>
                </c:pt>
                <c:pt idx="2625">
                  <c:v>26.07764587178805</c:v>
                </c:pt>
                <c:pt idx="2626">
                  <c:v>26.006370563237315</c:v>
                </c:pt>
                <c:pt idx="2627">
                  <c:v>25.948792058761065</c:v>
                </c:pt>
                <c:pt idx="2628">
                  <c:v>25.920063043363601</c:v>
                </c:pt>
                <c:pt idx="2629">
                  <c:v>25.830995845888644</c:v>
                </c:pt>
                <c:pt idx="2630">
                  <c:v>25.775940655532011</c:v>
                </c:pt>
                <c:pt idx="2631">
                  <c:v>25.704432110599523</c:v>
                </c:pt>
                <c:pt idx="2632">
                  <c:v>25.637631568703881</c:v>
                </c:pt>
                <c:pt idx="2633">
                  <c:v>25.576271707202196</c:v>
                </c:pt>
                <c:pt idx="2634">
                  <c:v>25.514614592520843</c:v>
                </c:pt>
                <c:pt idx="2635">
                  <c:v>25.461905722870647</c:v>
                </c:pt>
                <c:pt idx="2636">
                  <c:v>25.399911863815777</c:v>
                </c:pt>
                <c:pt idx="2637">
                  <c:v>25.349027670175555</c:v>
                </c:pt>
                <c:pt idx="2638">
                  <c:v>25.269665506003328</c:v>
                </c:pt>
                <c:pt idx="2639">
                  <c:v>25.202066721328912</c:v>
                </c:pt>
                <c:pt idx="2640">
                  <c:v>25.104102679542549</c:v>
                </c:pt>
                <c:pt idx="2641">
                  <c:v>24.997304291988087</c:v>
                </c:pt>
                <c:pt idx="2642">
                  <c:v>24.922438390004018</c:v>
                </c:pt>
                <c:pt idx="2643">
                  <c:v>24.858228658308438</c:v>
                </c:pt>
                <c:pt idx="2644">
                  <c:v>24.799183269851511</c:v>
                </c:pt>
                <c:pt idx="2645">
                  <c:v>24.735383365304038</c:v>
                </c:pt>
                <c:pt idx="2646">
                  <c:v>24.685332158045487</c:v>
                </c:pt>
                <c:pt idx="2647">
                  <c:v>24.650408339586079</c:v>
                </c:pt>
                <c:pt idx="2648">
                  <c:v>24.604372395638947</c:v>
                </c:pt>
                <c:pt idx="2649">
                  <c:v>24.540962397823613</c:v>
                </c:pt>
                <c:pt idx="2650">
                  <c:v>24.483511957806492</c:v>
                </c:pt>
                <c:pt idx="2651">
                  <c:v>24.394627013993457</c:v>
                </c:pt>
                <c:pt idx="2652">
                  <c:v>24.336948168665877</c:v>
                </c:pt>
                <c:pt idx="2653">
                  <c:v>24.28306577828349</c:v>
                </c:pt>
                <c:pt idx="2654">
                  <c:v>24.227274656304019</c:v>
                </c:pt>
                <c:pt idx="2655">
                  <c:v>24.130856691494067</c:v>
                </c:pt>
                <c:pt idx="2656">
                  <c:v>24.049448058161111</c:v>
                </c:pt>
                <c:pt idx="2657">
                  <c:v>23.951510892639753</c:v>
                </c:pt>
                <c:pt idx="2658">
                  <c:v>23.850987377264254</c:v>
                </c:pt>
                <c:pt idx="2659">
                  <c:v>23.768696418500824</c:v>
                </c:pt>
                <c:pt idx="2660">
                  <c:v>23.657209758790557</c:v>
                </c:pt>
                <c:pt idx="2661">
                  <c:v>23.527625274297275</c:v>
                </c:pt>
                <c:pt idx="2662">
                  <c:v>23.385536259274851</c:v>
                </c:pt>
                <c:pt idx="2663">
                  <c:v>23.232571132599084</c:v>
                </c:pt>
                <c:pt idx="2664">
                  <c:v>23.031756840275033</c:v>
                </c:pt>
                <c:pt idx="2665">
                  <c:v>22.846369707962037</c:v>
                </c:pt>
                <c:pt idx="2666">
                  <c:v>22.683822034194677</c:v>
                </c:pt>
                <c:pt idx="2667">
                  <c:v>22.551610722186744</c:v>
                </c:pt>
                <c:pt idx="2668">
                  <c:v>22.440362235219784</c:v>
                </c:pt>
                <c:pt idx="2669">
                  <c:v>22.335507232963067</c:v>
                </c:pt>
                <c:pt idx="2670">
                  <c:v>22.216047049029712</c:v>
                </c:pt>
                <c:pt idx="2671">
                  <c:v>22.111996751830954</c:v>
                </c:pt>
                <c:pt idx="2672">
                  <c:v>21.974707633599692</c:v>
                </c:pt>
                <c:pt idx="2673">
                  <c:v>21.803785044322368</c:v>
                </c:pt>
                <c:pt idx="2674">
                  <c:v>21.661515020405886</c:v>
                </c:pt>
                <c:pt idx="2675">
                  <c:v>21.505757964076913</c:v>
                </c:pt>
                <c:pt idx="2676">
                  <c:v>21.29284044860491</c:v>
                </c:pt>
                <c:pt idx="2677">
                  <c:v>21.102413570398493</c:v>
                </c:pt>
                <c:pt idx="2678">
                  <c:v>20.880201047040007</c:v>
                </c:pt>
                <c:pt idx="2679">
                  <c:v>20.628427936597223</c:v>
                </c:pt>
                <c:pt idx="2680">
                  <c:v>20.439516692187581</c:v>
                </c:pt>
                <c:pt idx="2681">
                  <c:v>20.263040464931638</c:v>
                </c:pt>
                <c:pt idx="2682">
                  <c:v>20.128900872894469</c:v>
                </c:pt>
                <c:pt idx="2683">
                  <c:v>20.011567073769434</c:v>
                </c:pt>
                <c:pt idx="2684">
                  <c:v>19.918490191726466</c:v>
                </c:pt>
                <c:pt idx="2685">
                  <c:v>19.840095192622591</c:v>
                </c:pt>
                <c:pt idx="2686">
                  <c:v>19.76989582010928</c:v>
                </c:pt>
                <c:pt idx="2687">
                  <c:v>19.692468646692582</c:v>
                </c:pt>
                <c:pt idx="2688">
                  <c:v>19.604399875136739</c:v>
                </c:pt>
                <c:pt idx="2689">
                  <c:v>19.526171272732597</c:v>
                </c:pt>
                <c:pt idx="2690">
                  <c:v>19.4190113604765</c:v>
                </c:pt>
                <c:pt idx="2691">
                  <c:v>19.315350599118023</c:v>
                </c:pt>
                <c:pt idx="2692">
                  <c:v>19.192215739842531</c:v>
                </c:pt>
                <c:pt idx="2693">
                  <c:v>19.017271507570861</c:v>
                </c:pt>
                <c:pt idx="2694">
                  <c:v>18.83079138148214</c:v>
                </c:pt>
                <c:pt idx="2695">
                  <c:v>18.661573035918835</c:v>
                </c:pt>
                <c:pt idx="2696">
                  <c:v>18.490719883149445</c:v>
                </c:pt>
                <c:pt idx="2697">
                  <c:v>18.221898350843226</c:v>
                </c:pt>
                <c:pt idx="2698">
                  <c:v>17.990971595829123</c:v>
                </c:pt>
                <c:pt idx="2699">
                  <c:v>17.696862989496246</c:v>
                </c:pt>
                <c:pt idx="2700">
                  <c:v>17.551758175363432</c:v>
                </c:pt>
                <c:pt idx="2701">
                  <c:v>17.430534362874674</c:v>
                </c:pt>
                <c:pt idx="2702">
                  <c:v>17.320532518430241</c:v>
                </c:pt>
                <c:pt idx="2703">
                  <c:v>17.238242897430336</c:v>
                </c:pt>
                <c:pt idx="2704">
                  <c:v>17.164860670682771</c:v>
                </c:pt>
                <c:pt idx="2705">
                  <c:v>16.982337912989646</c:v>
                </c:pt>
                <c:pt idx="2706">
                  <c:v>16.751364349773944</c:v>
                </c:pt>
                <c:pt idx="2707">
                  <c:v>16.605138909782177</c:v>
                </c:pt>
                <c:pt idx="2708">
                  <c:v>16.537596552545278</c:v>
                </c:pt>
                <c:pt idx="2709">
                  <c:v>16.474398352645274</c:v>
                </c:pt>
                <c:pt idx="2710">
                  <c:v>16.378360131300131</c:v>
                </c:pt>
                <c:pt idx="2711">
                  <c:v>16.322054785019386</c:v>
                </c:pt>
                <c:pt idx="2712">
                  <c:v>16.255646862200496</c:v>
                </c:pt>
                <c:pt idx="2713">
                  <c:v>16.20341382871025</c:v>
                </c:pt>
                <c:pt idx="2714">
                  <c:v>16.190281612110638</c:v>
                </c:pt>
                <c:pt idx="2715">
                  <c:v>16.180980454638437</c:v>
                </c:pt>
                <c:pt idx="2716">
                  <c:v>16.214219698109787</c:v>
                </c:pt>
                <c:pt idx="2717">
                  <c:v>16.236830252768186</c:v>
                </c:pt>
                <c:pt idx="2718">
                  <c:v>16.279959280491472</c:v>
                </c:pt>
                <c:pt idx="2719">
                  <c:v>16.34204355484524</c:v>
                </c:pt>
                <c:pt idx="2720">
                  <c:v>16.386085674088424</c:v>
                </c:pt>
                <c:pt idx="2721">
                  <c:v>16.419726334133689</c:v>
                </c:pt>
                <c:pt idx="2722">
                  <c:v>16.454015520829277</c:v>
                </c:pt>
                <c:pt idx="2723">
                  <c:v>16.514096244720406</c:v>
                </c:pt>
                <c:pt idx="2724">
                  <c:v>16.567613619642398</c:v>
                </c:pt>
                <c:pt idx="2725">
                  <c:v>16.632682996874649</c:v>
                </c:pt>
                <c:pt idx="2726">
                  <c:v>16.683119319553278</c:v>
                </c:pt>
                <c:pt idx="2727">
                  <c:v>16.757055629512742</c:v>
                </c:pt>
                <c:pt idx="2728">
                  <c:v>16.81656654318358</c:v>
                </c:pt>
                <c:pt idx="2729">
                  <c:v>16.885791559667204</c:v>
                </c:pt>
                <c:pt idx="2730">
                  <c:v>16.948122770325618</c:v>
                </c:pt>
                <c:pt idx="2731">
                  <c:v>16.995338246350887</c:v>
                </c:pt>
                <c:pt idx="2732">
                  <c:v>17.061889265275518</c:v>
                </c:pt>
                <c:pt idx="2733">
                  <c:v>17.0890859250947</c:v>
                </c:pt>
                <c:pt idx="2734">
                  <c:v>17.117906829594926</c:v>
                </c:pt>
                <c:pt idx="2735">
                  <c:v>17.127724750556382</c:v>
                </c:pt>
                <c:pt idx="2736">
                  <c:v>17.128177320183561</c:v>
                </c:pt>
                <c:pt idx="2737">
                  <c:v>17.134011640189563</c:v>
                </c:pt>
                <c:pt idx="2738">
                  <c:v>17.130953666623835</c:v>
                </c:pt>
                <c:pt idx="2739">
                  <c:v>17.114714367271791</c:v>
                </c:pt>
                <c:pt idx="2740">
                  <c:v>17.089436125868858</c:v>
                </c:pt>
                <c:pt idx="2741">
                  <c:v>17.079991158666477</c:v>
                </c:pt>
                <c:pt idx="2742">
                  <c:v>17.07460520104771</c:v>
                </c:pt>
                <c:pt idx="2743">
                  <c:v>17.055314713383872</c:v>
                </c:pt>
                <c:pt idx="2744">
                  <c:v>17.010299052953268</c:v>
                </c:pt>
                <c:pt idx="2745">
                  <c:v>16.953834410238841</c:v>
                </c:pt>
                <c:pt idx="2746">
                  <c:v>16.887500202410312</c:v>
                </c:pt>
                <c:pt idx="2747">
                  <c:v>16.797737156981562</c:v>
                </c:pt>
                <c:pt idx="2748">
                  <c:v>16.705723760699403</c:v>
                </c:pt>
                <c:pt idx="2749">
                  <c:v>16.604929219720702</c:v>
                </c:pt>
                <c:pt idx="2750">
                  <c:v>16.539114064318046</c:v>
                </c:pt>
                <c:pt idx="2751">
                  <c:v>16.423144072761875</c:v>
                </c:pt>
                <c:pt idx="2752">
                  <c:v>16.287075217463858</c:v>
                </c:pt>
                <c:pt idx="2753">
                  <c:v>16.207602692669173</c:v>
                </c:pt>
                <c:pt idx="2754">
                  <c:v>16.116897049714233</c:v>
                </c:pt>
                <c:pt idx="2755">
                  <c:v>15.994741698222334</c:v>
                </c:pt>
                <c:pt idx="2756">
                  <c:v>16.029980406206313</c:v>
                </c:pt>
                <c:pt idx="2757">
                  <c:v>16.096818441062872</c:v>
                </c:pt>
                <c:pt idx="2758">
                  <c:v>16.128879059265145</c:v>
                </c:pt>
                <c:pt idx="2759">
                  <c:v>16.183683862418473</c:v>
                </c:pt>
                <c:pt idx="2760">
                  <c:v>16.266353287914498</c:v>
                </c:pt>
                <c:pt idx="2761">
                  <c:v>16.352210121158276</c:v>
                </c:pt>
                <c:pt idx="2762">
                  <c:v>16.421572065575027</c:v>
                </c:pt>
                <c:pt idx="2763">
                  <c:v>16.486700228979547</c:v>
                </c:pt>
                <c:pt idx="2764">
                  <c:v>16.585443977975107</c:v>
                </c:pt>
                <c:pt idx="2765">
                  <c:v>16.655661023114064</c:v>
                </c:pt>
                <c:pt idx="2766">
                  <c:v>16.691612784746852</c:v>
                </c:pt>
                <c:pt idx="2767">
                  <c:v>16.710542106988061</c:v>
                </c:pt>
                <c:pt idx="2768">
                  <c:v>16.724703819772731</c:v>
                </c:pt>
                <c:pt idx="2769">
                  <c:v>16.744644945156352</c:v>
                </c:pt>
                <c:pt idx="2770">
                  <c:v>16.745818311191265</c:v>
                </c:pt>
                <c:pt idx="2771">
                  <c:v>16.744588944496883</c:v>
                </c:pt>
                <c:pt idx="2772">
                  <c:v>16.735689230925406</c:v>
                </c:pt>
                <c:pt idx="2773">
                  <c:v>16.745927568420107</c:v>
                </c:pt>
                <c:pt idx="2774">
                  <c:v>16.759850887296754</c:v>
                </c:pt>
                <c:pt idx="2775">
                  <c:v>16.778430830853878</c:v>
                </c:pt>
                <c:pt idx="2776">
                  <c:v>16.782533362710062</c:v>
                </c:pt>
                <c:pt idx="2777">
                  <c:v>16.782904461299786</c:v>
                </c:pt>
                <c:pt idx="2778">
                  <c:v>16.777852251247761</c:v>
                </c:pt>
                <c:pt idx="2779">
                  <c:v>16.777335261950348</c:v>
                </c:pt>
                <c:pt idx="2780">
                  <c:v>16.776199427685704</c:v>
                </c:pt>
                <c:pt idx="2781">
                  <c:v>16.771901947303892</c:v>
                </c:pt>
                <c:pt idx="2782">
                  <c:v>16.762556128262084</c:v>
                </c:pt>
                <c:pt idx="2783">
                  <c:v>16.764843620895885</c:v>
                </c:pt>
                <c:pt idx="2784">
                  <c:v>16.770391258576772</c:v>
                </c:pt>
                <c:pt idx="2785">
                  <c:v>16.777387187738615</c:v>
                </c:pt>
                <c:pt idx="2786">
                  <c:v>16.781163441392927</c:v>
                </c:pt>
                <c:pt idx="2787">
                  <c:v>16.781343460375595</c:v>
                </c:pt>
                <c:pt idx="2788">
                  <c:v>16.786367413020841</c:v>
                </c:pt>
                <c:pt idx="2789">
                  <c:v>16.777167830428677</c:v>
                </c:pt>
                <c:pt idx="2790">
                  <c:v>16.781612974923775</c:v>
                </c:pt>
                <c:pt idx="2791">
                  <c:v>16.802419993910544</c:v>
                </c:pt>
                <c:pt idx="2792">
                  <c:v>16.813079026738869</c:v>
                </c:pt>
                <c:pt idx="2793">
                  <c:v>16.821485906673384</c:v>
                </c:pt>
                <c:pt idx="2794">
                  <c:v>16.846893715443873</c:v>
                </c:pt>
                <c:pt idx="2795">
                  <c:v>16.886959510499437</c:v>
                </c:pt>
                <c:pt idx="2796">
                  <c:v>16.908798738499595</c:v>
                </c:pt>
                <c:pt idx="2797">
                  <c:v>16.958240001244146</c:v>
                </c:pt>
                <c:pt idx="2798">
                  <c:v>16.994353003732364</c:v>
                </c:pt>
                <c:pt idx="2799">
                  <c:v>17.012256305793418</c:v>
                </c:pt>
                <c:pt idx="2800">
                  <c:v>17.034020336875773</c:v>
                </c:pt>
                <c:pt idx="2801">
                  <c:v>17.052458181180398</c:v>
                </c:pt>
                <c:pt idx="2802">
                  <c:v>17.062330771238457</c:v>
                </c:pt>
                <c:pt idx="2803">
                  <c:v>17.062894803063074</c:v>
                </c:pt>
                <c:pt idx="2804">
                  <c:v>17.066012244340349</c:v>
                </c:pt>
                <c:pt idx="2805">
                  <c:v>17.063057484426661</c:v>
                </c:pt>
                <c:pt idx="2806">
                  <c:v>17.077502695799083</c:v>
                </c:pt>
                <c:pt idx="2807">
                  <c:v>17.106592699523016</c:v>
                </c:pt>
                <c:pt idx="2808">
                  <c:v>17.139580523408807</c:v>
                </c:pt>
                <c:pt idx="2809">
                  <c:v>17.144305833029545</c:v>
                </c:pt>
                <c:pt idx="2810">
                  <c:v>17.155837738522496</c:v>
                </c:pt>
                <c:pt idx="2811">
                  <c:v>17.153558067102878</c:v>
                </c:pt>
                <c:pt idx="2812">
                  <c:v>17.200289356075253</c:v>
                </c:pt>
                <c:pt idx="2813">
                  <c:v>17.27387671482871</c:v>
                </c:pt>
                <c:pt idx="2814">
                  <c:v>17.331611342516208</c:v>
                </c:pt>
                <c:pt idx="2815">
                  <c:v>17.351350005460962</c:v>
                </c:pt>
                <c:pt idx="2816">
                  <c:v>17.378909326855663</c:v>
                </c:pt>
                <c:pt idx="2817">
                  <c:v>17.380782642643812</c:v>
                </c:pt>
                <c:pt idx="2818">
                  <c:v>17.386336838926425</c:v>
                </c:pt>
                <c:pt idx="2819">
                  <c:v>17.371290751368246</c:v>
                </c:pt>
                <c:pt idx="2820">
                  <c:v>17.352567358306654</c:v>
                </c:pt>
                <c:pt idx="2821">
                  <c:v>17.334688407419936</c:v>
                </c:pt>
                <c:pt idx="2822">
                  <c:v>17.322460367728716</c:v>
                </c:pt>
                <c:pt idx="2823">
                  <c:v>17.325004891404099</c:v>
                </c:pt>
                <c:pt idx="2824">
                  <c:v>17.31211645177854</c:v>
                </c:pt>
                <c:pt idx="2825">
                  <c:v>17.291667790683885</c:v>
                </c:pt>
                <c:pt idx="2826">
                  <c:v>17.258478434120132</c:v>
                </c:pt>
                <c:pt idx="2827">
                  <c:v>17.234853992183591</c:v>
                </c:pt>
                <c:pt idx="2828">
                  <c:v>17.204306990926856</c:v>
                </c:pt>
                <c:pt idx="2829">
                  <c:v>17.187075099825098</c:v>
                </c:pt>
                <c:pt idx="2830">
                  <c:v>17.15479935427474</c:v>
                </c:pt>
                <c:pt idx="2831">
                  <c:v>17.132343888226746</c:v>
                </c:pt>
                <c:pt idx="2832">
                  <c:v>17.11078142902079</c:v>
                </c:pt>
                <c:pt idx="2833">
                  <c:v>17.0661540196209</c:v>
                </c:pt>
                <c:pt idx="2834">
                  <c:v>17.045649734107293</c:v>
                </c:pt>
                <c:pt idx="2835">
                  <c:v>17.021656827137001</c:v>
                </c:pt>
                <c:pt idx="2836">
                  <c:v>17.008600696917291</c:v>
                </c:pt>
                <c:pt idx="2837">
                  <c:v>17.006795773796664</c:v>
                </c:pt>
                <c:pt idx="2838">
                  <c:v>16.996929222167132</c:v>
                </c:pt>
                <c:pt idx="2839">
                  <c:v>16.985927388467992</c:v>
                </c:pt>
                <c:pt idx="2840">
                  <c:v>16.985025271337182</c:v>
                </c:pt>
                <c:pt idx="2841">
                  <c:v>16.975862599716919</c:v>
                </c:pt>
                <c:pt idx="2842">
                  <c:v>16.964453609983565</c:v>
                </c:pt>
                <c:pt idx="2843">
                  <c:v>16.944583770048261</c:v>
                </c:pt>
                <c:pt idx="2844">
                  <c:v>16.922260659769783</c:v>
                </c:pt>
                <c:pt idx="2845">
                  <c:v>16.9040343483274</c:v>
                </c:pt>
                <c:pt idx="2846">
                  <c:v>16.887610419831066</c:v>
                </c:pt>
                <c:pt idx="2847">
                  <c:v>16.878233573918397</c:v>
                </c:pt>
                <c:pt idx="2848">
                  <c:v>16.869843017445191</c:v>
                </c:pt>
                <c:pt idx="2849">
                  <c:v>16.873251510631469</c:v>
                </c:pt>
                <c:pt idx="2850">
                  <c:v>16.872235568078011</c:v>
                </c:pt>
                <c:pt idx="2851">
                  <c:v>16.868654990696108</c:v>
                </c:pt>
                <c:pt idx="2852">
                  <c:v>16.880120471801845</c:v>
                </c:pt>
                <c:pt idx="2853">
                  <c:v>16.881905964473273</c:v>
                </c:pt>
                <c:pt idx="2854">
                  <c:v>16.884054491767881</c:v>
                </c:pt>
                <c:pt idx="2855">
                  <c:v>16.879969035826008</c:v>
                </c:pt>
                <c:pt idx="2856">
                  <c:v>16.88702988590255</c:v>
                </c:pt>
                <c:pt idx="2857">
                  <c:v>16.914132549623499</c:v>
                </c:pt>
                <c:pt idx="2858">
                  <c:v>16.923807864718832</c:v>
                </c:pt>
                <c:pt idx="2859">
                  <c:v>16.951295774690148</c:v>
                </c:pt>
                <c:pt idx="2860">
                  <c:v>16.96708897351014</c:v>
                </c:pt>
                <c:pt idx="2861">
                  <c:v>16.944645742256313</c:v>
                </c:pt>
                <c:pt idx="2862">
                  <c:v>16.935567660497824</c:v>
                </c:pt>
                <c:pt idx="2863">
                  <c:v>16.926822001745137</c:v>
                </c:pt>
                <c:pt idx="2864">
                  <c:v>16.900652788393351</c:v>
                </c:pt>
                <c:pt idx="2865">
                  <c:v>16.843485262622242</c:v>
                </c:pt>
                <c:pt idx="2866">
                  <c:v>16.810417444331915</c:v>
                </c:pt>
                <c:pt idx="2867">
                  <c:v>16.812398600907279</c:v>
                </c:pt>
                <c:pt idx="2868">
                  <c:v>16.817040345540942</c:v>
                </c:pt>
                <c:pt idx="2869">
                  <c:v>16.801061570429113</c:v>
                </c:pt>
                <c:pt idx="2870">
                  <c:v>16.771766690220577</c:v>
                </c:pt>
                <c:pt idx="2871">
                  <c:v>16.762661978874942</c:v>
                </c:pt>
                <c:pt idx="2872">
                  <c:v>16.756589278019622</c:v>
                </c:pt>
                <c:pt idx="2873">
                  <c:v>16.749448596834867</c:v>
                </c:pt>
                <c:pt idx="2874">
                  <c:v>16.720030612807374</c:v>
                </c:pt>
                <c:pt idx="2875">
                  <c:v>16.692339503257703</c:v>
                </c:pt>
                <c:pt idx="2876">
                  <c:v>16.655372004203567</c:v>
                </c:pt>
                <c:pt idx="2877">
                  <c:v>16.650729407067164</c:v>
                </c:pt>
                <c:pt idx="2878">
                  <c:v>16.641751327720492</c:v>
                </c:pt>
                <c:pt idx="2879">
                  <c:v>16.636404160645025</c:v>
                </c:pt>
                <c:pt idx="2880">
                  <c:v>16.621268489512232</c:v>
                </c:pt>
                <c:pt idx="2881">
                  <c:v>16.608687807272055</c:v>
                </c:pt>
                <c:pt idx="2882">
                  <c:v>16.584213722003305</c:v>
                </c:pt>
                <c:pt idx="2883">
                  <c:v>16.579801526024131</c:v>
                </c:pt>
                <c:pt idx="2884">
                  <c:v>16.590089149194743</c:v>
                </c:pt>
                <c:pt idx="2885">
                  <c:v>16.630755618572916</c:v>
                </c:pt>
                <c:pt idx="2886">
                  <c:v>16.655261755884673</c:v>
                </c:pt>
                <c:pt idx="2887">
                  <c:v>16.728949071588389</c:v>
                </c:pt>
                <c:pt idx="2888">
                  <c:v>16.793892353448644</c:v>
                </c:pt>
                <c:pt idx="2889">
                  <c:v>16.854037951055847</c:v>
                </c:pt>
                <c:pt idx="2890">
                  <c:v>16.888797083033083</c:v>
                </c:pt>
                <c:pt idx="2891">
                  <c:v>16.921038444502805</c:v>
                </c:pt>
                <c:pt idx="2892">
                  <c:v>17.012846034490511</c:v>
                </c:pt>
                <c:pt idx="2893">
                  <c:v>17.102611221518583</c:v>
                </c:pt>
                <c:pt idx="2894">
                  <c:v>17.156251930211646</c:v>
                </c:pt>
                <c:pt idx="2895">
                  <c:v>17.184789974432299</c:v>
                </c:pt>
                <c:pt idx="2896">
                  <c:v>17.190534356731433</c:v>
                </c:pt>
                <c:pt idx="2897">
                  <c:v>17.192925982383777</c:v>
                </c:pt>
                <c:pt idx="2898">
                  <c:v>17.19762219812069</c:v>
                </c:pt>
                <c:pt idx="2899">
                  <c:v>17.236602363203296</c:v>
                </c:pt>
                <c:pt idx="2900">
                  <c:v>17.252177453644734</c:v>
                </c:pt>
                <c:pt idx="2901">
                  <c:v>17.260699502515067</c:v>
                </c:pt>
                <c:pt idx="2902">
                  <c:v>17.3797060146163</c:v>
                </c:pt>
                <c:pt idx="2903">
                  <c:v>17.529223189972349</c:v>
                </c:pt>
                <c:pt idx="2904">
                  <c:v>17.676149252628985</c:v>
                </c:pt>
                <c:pt idx="2905">
                  <c:v>17.836762988654087</c:v>
                </c:pt>
                <c:pt idx="2906">
                  <c:v>17.986782423616237</c:v>
                </c:pt>
                <c:pt idx="2907">
                  <c:v>18.102985197839349</c:v>
                </c:pt>
                <c:pt idx="2908">
                  <c:v>18.237031342668796</c:v>
                </c:pt>
                <c:pt idx="2909">
                  <c:v>18.394175161505348</c:v>
                </c:pt>
                <c:pt idx="2910">
                  <c:v>18.607282202744415</c:v>
                </c:pt>
                <c:pt idx="2911">
                  <c:v>18.842805681372695</c:v>
                </c:pt>
                <c:pt idx="2912">
                  <c:v>19.063835551573188</c:v>
                </c:pt>
                <c:pt idx="2913">
                  <c:v>19.36037798452962</c:v>
                </c:pt>
                <c:pt idx="2914">
                  <c:v>19.628058623881088</c:v>
                </c:pt>
                <c:pt idx="2915">
                  <c:v>19.873229281684345</c:v>
                </c:pt>
                <c:pt idx="2916">
                  <c:v>20.061859581819107</c:v>
                </c:pt>
                <c:pt idx="2917">
                  <c:v>20.254676251355576</c:v>
                </c:pt>
                <c:pt idx="2918">
                  <c:v>20.421076835203557</c:v>
                </c:pt>
                <c:pt idx="2919">
                  <c:v>20.637562204960432</c:v>
                </c:pt>
                <c:pt idx="2920">
                  <c:v>20.814284513483166</c:v>
                </c:pt>
                <c:pt idx="2921">
                  <c:v>20.980382718639525</c:v>
                </c:pt>
                <c:pt idx="2922">
                  <c:v>21.241168883168086</c:v>
                </c:pt>
                <c:pt idx="2923">
                  <c:v>21.458889515175279</c:v>
                </c:pt>
                <c:pt idx="2924">
                  <c:v>21.621562943485728</c:v>
                </c:pt>
                <c:pt idx="2925">
                  <c:v>21.792059941827141</c:v>
                </c:pt>
                <c:pt idx="2926">
                  <c:v>21.919796204740244</c:v>
                </c:pt>
                <c:pt idx="2927">
                  <c:v>22.056803686172973</c:v>
                </c:pt>
                <c:pt idx="2928">
                  <c:v>22.154891695936605</c:v>
                </c:pt>
                <c:pt idx="2929">
                  <c:v>22.174092785460434</c:v>
                </c:pt>
                <c:pt idx="2930">
                  <c:v>22.208994999272804</c:v>
                </c:pt>
                <c:pt idx="2931">
                  <c:v>22.270556633820835</c:v>
                </c:pt>
                <c:pt idx="2932">
                  <c:v>22.328953562230303</c:v>
                </c:pt>
                <c:pt idx="2933">
                  <c:v>22.390302534285397</c:v>
                </c:pt>
                <c:pt idx="2934">
                  <c:v>22.444339779813099</c:v>
                </c:pt>
                <c:pt idx="2935">
                  <c:v>22.490360923952419</c:v>
                </c:pt>
                <c:pt idx="2936">
                  <c:v>22.515272882467855</c:v>
                </c:pt>
                <c:pt idx="2937">
                  <c:v>22.59404152275366</c:v>
                </c:pt>
                <c:pt idx="2938">
                  <c:v>22.702905318217457</c:v>
                </c:pt>
                <c:pt idx="2939">
                  <c:v>22.801041593314753</c:v>
                </c:pt>
                <c:pt idx="2940">
                  <c:v>22.903677546828646</c:v>
                </c:pt>
                <c:pt idx="2941">
                  <c:v>23.067473826231456</c:v>
                </c:pt>
                <c:pt idx="2942">
                  <c:v>23.20495352326072</c:v>
                </c:pt>
                <c:pt idx="2943">
                  <c:v>23.369171532821273</c:v>
                </c:pt>
                <c:pt idx="2944">
                  <c:v>23.531144110958742</c:v>
                </c:pt>
                <c:pt idx="2945">
                  <c:v>23.716281358247414</c:v>
                </c:pt>
                <c:pt idx="2946">
                  <c:v>23.863141939842322</c:v>
                </c:pt>
                <c:pt idx="2947">
                  <c:v>24.06118062653454</c:v>
                </c:pt>
                <c:pt idx="2948">
                  <c:v>24.193992821105045</c:v>
                </c:pt>
                <c:pt idx="2949">
                  <c:v>24.295641981053546</c:v>
                </c:pt>
                <c:pt idx="2950">
                  <c:v>24.43009038417523</c:v>
                </c:pt>
                <c:pt idx="2951">
                  <c:v>24.576320822489009</c:v>
                </c:pt>
                <c:pt idx="2952">
                  <c:v>24.702040834639554</c:v>
                </c:pt>
                <c:pt idx="2953">
                  <c:v>24.83397032200083</c:v>
                </c:pt>
                <c:pt idx="2954">
                  <c:v>24.961080261570288</c:v>
                </c:pt>
                <c:pt idx="2955">
                  <c:v>25.043144651353948</c:v>
                </c:pt>
                <c:pt idx="2956">
                  <c:v>25.113880013993487</c:v>
                </c:pt>
                <c:pt idx="2957">
                  <c:v>25.210569364965536</c:v>
                </c:pt>
                <c:pt idx="2958">
                  <c:v>25.297265894894384</c:v>
                </c:pt>
                <c:pt idx="2959">
                  <c:v>25.376943754588936</c:v>
                </c:pt>
                <c:pt idx="2960">
                  <c:v>25.43360931201725</c:v>
                </c:pt>
                <c:pt idx="2961">
                  <c:v>25.48195499112558</c:v>
                </c:pt>
                <c:pt idx="2962">
                  <c:v>25.524995051058596</c:v>
                </c:pt>
                <c:pt idx="2963">
                  <c:v>25.589348706112482</c:v>
                </c:pt>
                <c:pt idx="2964">
                  <c:v>25.613056619384047</c:v>
                </c:pt>
                <c:pt idx="2965">
                  <c:v>25.61864388016803</c:v>
                </c:pt>
                <c:pt idx="2966">
                  <c:v>25.643731049683108</c:v>
                </c:pt>
                <c:pt idx="2967">
                  <c:v>25.741559416861698</c:v>
                </c:pt>
                <c:pt idx="2968">
                  <c:v>25.814458416291341</c:v>
                </c:pt>
                <c:pt idx="2969">
                  <c:v>25.921262129485328</c:v>
                </c:pt>
                <c:pt idx="2970">
                  <c:v>26.010275314446872</c:v>
                </c:pt>
                <c:pt idx="2971">
                  <c:v>25.987018831578219</c:v>
                </c:pt>
                <c:pt idx="2972">
                  <c:v>25.973628986179406</c:v>
                </c:pt>
                <c:pt idx="2973">
                  <c:v>25.946122933369381</c:v>
                </c:pt>
                <c:pt idx="2974">
                  <c:v>25.929884239001151</c:v>
                </c:pt>
                <c:pt idx="2975">
                  <c:v>25.896485394059919</c:v>
                </c:pt>
                <c:pt idx="2976">
                  <c:v>25.846817725025144</c:v>
                </c:pt>
                <c:pt idx="2977">
                  <c:v>25.794175978678638</c:v>
                </c:pt>
                <c:pt idx="2978">
                  <c:v>25.729530885019066</c:v>
                </c:pt>
                <c:pt idx="2979">
                  <c:v>25.626097708348158</c:v>
                </c:pt>
                <c:pt idx="2980">
                  <c:v>25.486881251322281</c:v>
                </c:pt>
                <c:pt idx="2981">
                  <c:v>25.343967697738254</c:v>
                </c:pt>
                <c:pt idx="2982">
                  <c:v>25.234259736806607</c:v>
                </c:pt>
                <c:pt idx="2983">
                  <c:v>25.12167564111715</c:v>
                </c:pt>
                <c:pt idx="2984">
                  <c:v>24.994295543742062</c:v>
                </c:pt>
                <c:pt idx="2985">
                  <c:v>24.905129312495237</c:v>
                </c:pt>
                <c:pt idx="2986">
                  <c:v>24.850627680683306</c:v>
                </c:pt>
                <c:pt idx="2987">
                  <c:v>24.784120143364362</c:v>
                </c:pt>
                <c:pt idx="2988">
                  <c:v>24.74527883688846</c:v>
                </c:pt>
                <c:pt idx="2989">
                  <c:v>24.705096003093324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table!$G$7</c:f>
              <c:strCache>
                <c:ptCount val="1"/>
                <c:pt idx="0">
                  <c:v>Band Down</c:v>
                </c:pt>
              </c:strCache>
            </c:strRef>
          </c:tx>
          <c:marker>
            <c:symbol val="none"/>
          </c:marker>
          <c:cat>
            <c:numRef>
              <c:f>table!$B$8:$B$2997</c:f>
              <c:numCache>
                <c:formatCode>m/d/yyyy</c:formatCode>
                <c:ptCount val="2990"/>
                <c:pt idx="0">
                  <c:v>40998</c:v>
                </c:pt>
                <c:pt idx="1">
                  <c:v>40997</c:v>
                </c:pt>
                <c:pt idx="2">
                  <c:v>40996</c:v>
                </c:pt>
                <c:pt idx="3">
                  <c:v>40995</c:v>
                </c:pt>
                <c:pt idx="4">
                  <c:v>40994</c:v>
                </c:pt>
                <c:pt idx="5">
                  <c:v>40991</c:v>
                </c:pt>
                <c:pt idx="6">
                  <c:v>40990</c:v>
                </c:pt>
                <c:pt idx="7">
                  <c:v>40989</c:v>
                </c:pt>
                <c:pt idx="8">
                  <c:v>40988</c:v>
                </c:pt>
                <c:pt idx="9">
                  <c:v>40987</c:v>
                </c:pt>
                <c:pt idx="10">
                  <c:v>40984</c:v>
                </c:pt>
                <c:pt idx="11">
                  <c:v>40983</c:v>
                </c:pt>
                <c:pt idx="12">
                  <c:v>40982</c:v>
                </c:pt>
                <c:pt idx="13">
                  <c:v>40981</c:v>
                </c:pt>
                <c:pt idx="14">
                  <c:v>40980</c:v>
                </c:pt>
                <c:pt idx="15">
                  <c:v>40977</c:v>
                </c:pt>
                <c:pt idx="16">
                  <c:v>40976</c:v>
                </c:pt>
                <c:pt idx="17">
                  <c:v>40975</c:v>
                </c:pt>
                <c:pt idx="18">
                  <c:v>40974</c:v>
                </c:pt>
                <c:pt idx="19">
                  <c:v>40973</c:v>
                </c:pt>
                <c:pt idx="20">
                  <c:v>40970</c:v>
                </c:pt>
                <c:pt idx="21">
                  <c:v>40969</c:v>
                </c:pt>
                <c:pt idx="22">
                  <c:v>40968</c:v>
                </c:pt>
                <c:pt idx="23">
                  <c:v>40967</c:v>
                </c:pt>
                <c:pt idx="24">
                  <c:v>40966</c:v>
                </c:pt>
                <c:pt idx="25">
                  <c:v>40963</c:v>
                </c:pt>
                <c:pt idx="26">
                  <c:v>40962</c:v>
                </c:pt>
                <c:pt idx="27">
                  <c:v>40961</c:v>
                </c:pt>
                <c:pt idx="28">
                  <c:v>40960</c:v>
                </c:pt>
                <c:pt idx="29">
                  <c:v>40956</c:v>
                </c:pt>
                <c:pt idx="30">
                  <c:v>40955</c:v>
                </c:pt>
                <c:pt idx="31">
                  <c:v>40954</c:v>
                </c:pt>
                <c:pt idx="32">
                  <c:v>40953</c:v>
                </c:pt>
                <c:pt idx="33">
                  <c:v>40952</c:v>
                </c:pt>
                <c:pt idx="34">
                  <c:v>40949</c:v>
                </c:pt>
                <c:pt idx="35">
                  <c:v>40948</c:v>
                </c:pt>
                <c:pt idx="36">
                  <c:v>40947</c:v>
                </c:pt>
                <c:pt idx="37">
                  <c:v>40946</c:v>
                </c:pt>
                <c:pt idx="38">
                  <c:v>40945</c:v>
                </c:pt>
                <c:pt idx="39">
                  <c:v>40942</c:v>
                </c:pt>
                <c:pt idx="40">
                  <c:v>40941</c:v>
                </c:pt>
                <c:pt idx="41">
                  <c:v>40940</c:v>
                </c:pt>
                <c:pt idx="42">
                  <c:v>40939</c:v>
                </c:pt>
                <c:pt idx="43">
                  <c:v>40938</c:v>
                </c:pt>
                <c:pt idx="44">
                  <c:v>40935</c:v>
                </c:pt>
                <c:pt idx="45">
                  <c:v>40934</c:v>
                </c:pt>
                <c:pt idx="46">
                  <c:v>40933</c:v>
                </c:pt>
                <c:pt idx="47">
                  <c:v>40932</c:v>
                </c:pt>
                <c:pt idx="48">
                  <c:v>40931</c:v>
                </c:pt>
                <c:pt idx="49">
                  <c:v>40928</c:v>
                </c:pt>
                <c:pt idx="50">
                  <c:v>40927</c:v>
                </c:pt>
                <c:pt idx="51">
                  <c:v>40926</c:v>
                </c:pt>
                <c:pt idx="52">
                  <c:v>40925</c:v>
                </c:pt>
                <c:pt idx="53">
                  <c:v>40921</c:v>
                </c:pt>
                <c:pt idx="54">
                  <c:v>40920</c:v>
                </c:pt>
                <c:pt idx="55">
                  <c:v>40919</c:v>
                </c:pt>
                <c:pt idx="56">
                  <c:v>40918</c:v>
                </c:pt>
                <c:pt idx="57">
                  <c:v>40917</c:v>
                </c:pt>
                <c:pt idx="58">
                  <c:v>40914</c:v>
                </c:pt>
                <c:pt idx="59">
                  <c:v>40913</c:v>
                </c:pt>
                <c:pt idx="60">
                  <c:v>40912</c:v>
                </c:pt>
                <c:pt idx="61">
                  <c:v>40911</c:v>
                </c:pt>
                <c:pt idx="62">
                  <c:v>40907</c:v>
                </c:pt>
                <c:pt idx="63">
                  <c:v>40906</c:v>
                </c:pt>
                <c:pt idx="64">
                  <c:v>40905</c:v>
                </c:pt>
                <c:pt idx="65">
                  <c:v>40904</c:v>
                </c:pt>
                <c:pt idx="66">
                  <c:v>40900</c:v>
                </c:pt>
                <c:pt idx="67">
                  <c:v>40899</c:v>
                </c:pt>
                <c:pt idx="68">
                  <c:v>40898</c:v>
                </c:pt>
                <c:pt idx="69">
                  <c:v>40897</c:v>
                </c:pt>
                <c:pt idx="70">
                  <c:v>40896</c:v>
                </c:pt>
                <c:pt idx="71">
                  <c:v>40893</c:v>
                </c:pt>
                <c:pt idx="72">
                  <c:v>40892</c:v>
                </c:pt>
                <c:pt idx="73">
                  <c:v>40891</c:v>
                </c:pt>
                <c:pt idx="74">
                  <c:v>40890</c:v>
                </c:pt>
                <c:pt idx="75">
                  <c:v>40889</c:v>
                </c:pt>
                <c:pt idx="76">
                  <c:v>40886</c:v>
                </c:pt>
                <c:pt idx="77">
                  <c:v>40885</c:v>
                </c:pt>
                <c:pt idx="78">
                  <c:v>40884</c:v>
                </c:pt>
                <c:pt idx="79">
                  <c:v>40883</c:v>
                </c:pt>
                <c:pt idx="80">
                  <c:v>40882</c:v>
                </c:pt>
                <c:pt idx="81">
                  <c:v>40879</c:v>
                </c:pt>
                <c:pt idx="82">
                  <c:v>40878</c:v>
                </c:pt>
                <c:pt idx="83">
                  <c:v>40877</c:v>
                </c:pt>
                <c:pt idx="84">
                  <c:v>40876</c:v>
                </c:pt>
                <c:pt idx="85">
                  <c:v>40875</c:v>
                </c:pt>
                <c:pt idx="86">
                  <c:v>40872</c:v>
                </c:pt>
                <c:pt idx="87">
                  <c:v>40870</c:v>
                </c:pt>
                <c:pt idx="88">
                  <c:v>40869</c:v>
                </c:pt>
                <c:pt idx="89">
                  <c:v>40868</c:v>
                </c:pt>
                <c:pt idx="90">
                  <c:v>40865</c:v>
                </c:pt>
                <c:pt idx="91">
                  <c:v>40864</c:v>
                </c:pt>
                <c:pt idx="92">
                  <c:v>40863</c:v>
                </c:pt>
                <c:pt idx="93">
                  <c:v>40862</c:v>
                </c:pt>
                <c:pt idx="94">
                  <c:v>40861</c:v>
                </c:pt>
                <c:pt idx="95">
                  <c:v>40858</c:v>
                </c:pt>
                <c:pt idx="96">
                  <c:v>40857</c:v>
                </c:pt>
                <c:pt idx="97">
                  <c:v>40856</c:v>
                </c:pt>
                <c:pt idx="98">
                  <c:v>40855</c:v>
                </c:pt>
                <c:pt idx="99">
                  <c:v>40854</c:v>
                </c:pt>
                <c:pt idx="100">
                  <c:v>40851</c:v>
                </c:pt>
                <c:pt idx="101">
                  <c:v>40850</c:v>
                </c:pt>
                <c:pt idx="102">
                  <c:v>40849</c:v>
                </c:pt>
                <c:pt idx="103">
                  <c:v>40848</c:v>
                </c:pt>
                <c:pt idx="104">
                  <c:v>40847</c:v>
                </c:pt>
                <c:pt idx="105">
                  <c:v>40844</c:v>
                </c:pt>
                <c:pt idx="106">
                  <c:v>40843</c:v>
                </c:pt>
                <c:pt idx="107">
                  <c:v>40842</c:v>
                </c:pt>
                <c:pt idx="108">
                  <c:v>40841</c:v>
                </c:pt>
                <c:pt idx="109">
                  <c:v>40840</c:v>
                </c:pt>
                <c:pt idx="110">
                  <c:v>40837</c:v>
                </c:pt>
                <c:pt idx="111">
                  <c:v>40836</c:v>
                </c:pt>
                <c:pt idx="112">
                  <c:v>40835</c:v>
                </c:pt>
                <c:pt idx="113">
                  <c:v>40834</c:v>
                </c:pt>
                <c:pt idx="114">
                  <c:v>40833</c:v>
                </c:pt>
                <c:pt idx="115">
                  <c:v>40830</c:v>
                </c:pt>
                <c:pt idx="116">
                  <c:v>40829</c:v>
                </c:pt>
                <c:pt idx="117">
                  <c:v>40828</c:v>
                </c:pt>
                <c:pt idx="118">
                  <c:v>40827</c:v>
                </c:pt>
                <c:pt idx="119">
                  <c:v>40826</c:v>
                </c:pt>
                <c:pt idx="120">
                  <c:v>40823</c:v>
                </c:pt>
                <c:pt idx="121">
                  <c:v>40822</c:v>
                </c:pt>
                <c:pt idx="122">
                  <c:v>40821</c:v>
                </c:pt>
                <c:pt idx="123">
                  <c:v>40820</c:v>
                </c:pt>
                <c:pt idx="124">
                  <c:v>40819</c:v>
                </c:pt>
                <c:pt idx="125">
                  <c:v>40816</c:v>
                </c:pt>
                <c:pt idx="126">
                  <c:v>40815</c:v>
                </c:pt>
                <c:pt idx="127">
                  <c:v>40814</c:v>
                </c:pt>
                <c:pt idx="128">
                  <c:v>40813</c:v>
                </c:pt>
                <c:pt idx="129">
                  <c:v>40812</c:v>
                </c:pt>
                <c:pt idx="130">
                  <c:v>40809</c:v>
                </c:pt>
                <c:pt idx="131">
                  <c:v>40808</c:v>
                </c:pt>
                <c:pt idx="132">
                  <c:v>40807</c:v>
                </c:pt>
                <c:pt idx="133">
                  <c:v>40806</c:v>
                </c:pt>
                <c:pt idx="134">
                  <c:v>40805</c:v>
                </c:pt>
                <c:pt idx="135">
                  <c:v>40802</c:v>
                </c:pt>
                <c:pt idx="136">
                  <c:v>40801</c:v>
                </c:pt>
                <c:pt idx="137">
                  <c:v>40800</c:v>
                </c:pt>
                <c:pt idx="138">
                  <c:v>40799</c:v>
                </c:pt>
                <c:pt idx="139">
                  <c:v>40798</c:v>
                </c:pt>
                <c:pt idx="140">
                  <c:v>40795</c:v>
                </c:pt>
                <c:pt idx="141">
                  <c:v>40794</c:v>
                </c:pt>
                <c:pt idx="142">
                  <c:v>40793</c:v>
                </c:pt>
                <c:pt idx="143">
                  <c:v>40792</c:v>
                </c:pt>
                <c:pt idx="144">
                  <c:v>40788</c:v>
                </c:pt>
                <c:pt idx="145">
                  <c:v>40787</c:v>
                </c:pt>
                <c:pt idx="146">
                  <c:v>40786</c:v>
                </c:pt>
                <c:pt idx="147">
                  <c:v>40785</c:v>
                </c:pt>
                <c:pt idx="148">
                  <c:v>40784</c:v>
                </c:pt>
                <c:pt idx="149">
                  <c:v>40781</c:v>
                </c:pt>
                <c:pt idx="150">
                  <c:v>40780</c:v>
                </c:pt>
                <c:pt idx="151">
                  <c:v>40779</c:v>
                </c:pt>
                <c:pt idx="152">
                  <c:v>40778</c:v>
                </c:pt>
                <c:pt idx="153">
                  <c:v>40777</c:v>
                </c:pt>
                <c:pt idx="154">
                  <c:v>40774</c:v>
                </c:pt>
                <c:pt idx="155">
                  <c:v>40773</c:v>
                </c:pt>
                <c:pt idx="156">
                  <c:v>40772</c:v>
                </c:pt>
                <c:pt idx="157">
                  <c:v>40771</c:v>
                </c:pt>
                <c:pt idx="158">
                  <c:v>40770</c:v>
                </c:pt>
                <c:pt idx="159">
                  <c:v>40767</c:v>
                </c:pt>
                <c:pt idx="160">
                  <c:v>40766</c:v>
                </c:pt>
                <c:pt idx="161">
                  <c:v>40765</c:v>
                </c:pt>
                <c:pt idx="162">
                  <c:v>40764</c:v>
                </c:pt>
                <c:pt idx="163">
                  <c:v>40763</c:v>
                </c:pt>
                <c:pt idx="164">
                  <c:v>40760</c:v>
                </c:pt>
                <c:pt idx="165">
                  <c:v>40759</c:v>
                </c:pt>
                <c:pt idx="166">
                  <c:v>40758</c:v>
                </c:pt>
                <c:pt idx="167">
                  <c:v>40757</c:v>
                </c:pt>
                <c:pt idx="168">
                  <c:v>40756</c:v>
                </c:pt>
                <c:pt idx="169">
                  <c:v>40753</c:v>
                </c:pt>
                <c:pt idx="170">
                  <c:v>40752</c:v>
                </c:pt>
                <c:pt idx="171">
                  <c:v>40751</c:v>
                </c:pt>
                <c:pt idx="172">
                  <c:v>40750</c:v>
                </c:pt>
                <c:pt idx="173">
                  <c:v>40749</c:v>
                </c:pt>
                <c:pt idx="174">
                  <c:v>40746</c:v>
                </c:pt>
                <c:pt idx="175">
                  <c:v>40745</c:v>
                </c:pt>
                <c:pt idx="176">
                  <c:v>40744</c:v>
                </c:pt>
                <c:pt idx="177">
                  <c:v>40743</c:v>
                </c:pt>
                <c:pt idx="178">
                  <c:v>40742</c:v>
                </c:pt>
                <c:pt idx="179">
                  <c:v>40739</c:v>
                </c:pt>
                <c:pt idx="180">
                  <c:v>40738</c:v>
                </c:pt>
                <c:pt idx="181">
                  <c:v>40737</c:v>
                </c:pt>
                <c:pt idx="182">
                  <c:v>40736</c:v>
                </c:pt>
                <c:pt idx="183">
                  <c:v>40735</c:v>
                </c:pt>
                <c:pt idx="184">
                  <c:v>40732</c:v>
                </c:pt>
                <c:pt idx="185">
                  <c:v>40731</c:v>
                </c:pt>
                <c:pt idx="186">
                  <c:v>40730</c:v>
                </c:pt>
                <c:pt idx="187">
                  <c:v>40729</c:v>
                </c:pt>
                <c:pt idx="188">
                  <c:v>40725</c:v>
                </c:pt>
                <c:pt idx="189">
                  <c:v>40724</c:v>
                </c:pt>
                <c:pt idx="190">
                  <c:v>40723</c:v>
                </c:pt>
                <c:pt idx="191">
                  <c:v>40722</c:v>
                </c:pt>
                <c:pt idx="192">
                  <c:v>40721</c:v>
                </c:pt>
                <c:pt idx="193">
                  <c:v>40718</c:v>
                </c:pt>
                <c:pt idx="194">
                  <c:v>40717</c:v>
                </c:pt>
                <c:pt idx="195">
                  <c:v>40716</c:v>
                </c:pt>
                <c:pt idx="196">
                  <c:v>40715</c:v>
                </c:pt>
                <c:pt idx="197">
                  <c:v>40714</c:v>
                </c:pt>
                <c:pt idx="198">
                  <c:v>40711</c:v>
                </c:pt>
                <c:pt idx="199">
                  <c:v>40710</c:v>
                </c:pt>
                <c:pt idx="200">
                  <c:v>40709</c:v>
                </c:pt>
                <c:pt idx="201">
                  <c:v>40708</c:v>
                </c:pt>
                <c:pt idx="202">
                  <c:v>40707</c:v>
                </c:pt>
                <c:pt idx="203">
                  <c:v>40704</c:v>
                </c:pt>
                <c:pt idx="204">
                  <c:v>40703</c:v>
                </c:pt>
                <c:pt idx="205">
                  <c:v>40702</c:v>
                </c:pt>
                <c:pt idx="206">
                  <c:v>40701</c:v>
                </c:pt>
                <c:pt idx="207">
                  <c:v>40700</c:v>
                </c:pt>
                <c:pt idx="208">
                  <c:v>40697</c:v>
                </c:pt>
                <c:pt idx="209">
                  <c:v>40696</c:v>
                </c:pt>
                <c:pt idx="210">
                  <c:v>40695</c:v>
                </c:pt>
                <c:pt idx="211">
                  <c:v>40694</c:v>
                </c:pt>
                <c:pt idx="212">
                  <c:v>40690</c:v>
                </c:pt>
                <c:pt idx="213">
                  <c:v>40689</c:v>
                </c:pt>
                <c:pt idx="214">
                  <c:v>40688</c:v>
                </c:pt>
                <c:pt idx="215">
                  <c:v>40687</c:v>
                </c:pt>
                <c:pt idx="216">
                  <c:v>40686</c:v>
                </c:pt>
                <c:pt idx="217">
                  <c:v>40683</c:v>
                </c:pt>
                <c:pt idx="218">
                  <c:v>40682</c:v>
                </c:pt>
                <c:pt idx="219">
                  <c:v>40681</c:v>
                </c:pt>
                <c:pt idx="220">
                  <c:v>40680</c:v>
                </c:pt>
                <c:pt idx="221">
                  <c:v>40679</c:v>
                </c:pt>
                <c:pt idx="222">
                  <c:v>40676</c:v>
                </c:pt>
                <c:pt idx="223">
                  <c:v>40675</c:v>
                </c:pt>
                <c:pt idx="224">
                  <c:v>40674</c:v>
                </c:pt>
                <c:pt idx="225">
                  <c:v>40673</c:v>
                </c:pt>
                <c:pt idx="226">
                  <c:v>40672</c:v>
                </c:pt>
                <c:pt idx="227">
                  <c:v>40669</c:v>
                </c:pt>
                <c:pt idx="228">
                  <c:v>40668</c:v>
                </c:pt>
                <c:pt idx="229">
                  <c:v>40667</c:v>
                </c:pt>
                <c:pt idx="230">
                  <c:v>40666</c:v>
                </c:pt>
                <c:pt idx="231">
                  <c:v>40665</c:v>
                </c:pt>
                <c:pt idx="232">
                  <c:v>40662</c:v>
                </c:pt>
                <c:pt idx="233">
                  <c:v>40661</c:v>
                </c:pt>
                <c:pt idx="234">
                  <c:v>40660</c:v>
                </c:pt>
                <c:pt idx="235">
                  <c:v>40659</c:v>
                </c:pt>
                <c:pt idx="236">
                  <c:v>40658</c:v>
                </c:pt>
                <c:pt idx="237">
                  <c:v>40654</c:v>
                </c:pt>
                <c:pt idx="238">
                  <c:v>40653</c:v>
                </c:pt>
                <c:pt idx="239">
                  <c:v>40652</c:v>
                </c:pt>
                <c:pt idx="240">
                  <c:v>40651</c:v>
                </c:pt>
                <c:pt idx="241">
                  <c:v>40648</c:v>
                </c:pt>
                <c:pt idx="242">
                  <c:v>40647</c:v>
                </c:pt>
                <c:pt idx="243">
                  <c:v>40646</c:v>
                </c:pt>
                <c:pt idx="244">
                  <c:v>40645</c:v>
                </c:pt>
                <c:pt idx="245">
                  <c:v>40644</c:v>
                </c:pt>
                <c:pt idx="246">
                  <c:v>40641</c:v>
                </c:pt>
                <c:pt idx="247">
                  <c:v>40640</c:v>
                </c:pt>
                <c:pt idx="248">
                  <c:v>40639</c:v>
                </c:pt>
                <c:pt idx="249">
                  <c:v>40638</c:v>
                </c:pt>
                <c:pt idx="250">
                  <c:v>40637</c:v>
                </c:pt>
                <c:pt idx="251">
                  <c:v>40634</c:v>
                </c:pt>
                <c:pt idx="252">
                  <c:v>40633</c:v>
                </c:pt>
                <c:pt idx="253">
                  <c:v>40632</c:v>
                </c:pt>
                <c:pt idx="254">
                  <c:v>40631</c:v>
                </c:pt>
                <c:pt idx="255">
                  <c:v>40630</c:v>
                </c:pt>
                <c:pt idx="256">
                  <c:v>40627</c:v>
                </c:pt>
                <c:pt idx="257">
                  <c:v>40626</c:v>
                </c:pt>
                <c:pt idx="258">
                  <c:v>40625</c:v>
                </c:pt>
                <c:pt idx="259">
                  <c:v>40624</c:v>
                </c:pt>
                <c:pt idx="260">
                  <c:v>40623</c:v>
                </c:pt>
                <c:pt idx="261">
                  <c:v>40620</c:v>
                </c:pt>
                <c:pt idx="262">
                  <c:v>40619</c:v>
                </c:pt>
                <c:pt idx="263">
                  <c:v>40618</c:v>
                </c:pt>
                <c:pt idx="264">
                  <c:v>40617</c:v>
                </c:pt>
                <c:pt idx="265">
                  <c:v>40616</c:v>
                </c:pt>
                <c:pt idx="266">
                  <c:v>40613</c:v>
                </c:pt>
                <c:pt idx="267">
                  <c:v>40612</c:v>
                </c:pt>
                <c:pt idx="268">
                  <c:v>40611</c:v>
                </c:pt>
                <c:pt idx="269">
                  <c:v>40610</c:v>
                </c:pt>
                <c:pt idx="270">
                  <c:v>40609</c:v>
                </c:pt>
                <c:pt idx="271">
                  <c:v>40606</c:v>
                </c:pt>
                <c:pt idx="272">
                  <c:v>40605</c:v>
                </c:pt>
                <c:pt idx="273">
                  <c:v>40604</c:v>
                </c:pt>
                <c:pt idx="274">
                  <c:v>40603</c:v>
                </c:pt>
                <c:pt idx="275">
                  <c:v>40602</c:v>
                </c:pt>
                <c:pt idx="276">
                  <c:v>40599</c:v>
                </c:pt>
                <c:pt idx="277">
                  <c:v>40598</c:v>
                </c:pt>
                <c:pt idx="278">
                  <c:v>40597</c:v>
                </c:pt>
                <c:pt idx="279">
                  <c:v>40596</c:v>
                </c:pt>
                <c:pt idx="280">
                  <c:v>40592</c:v>
                </c:pt>
                <c:pt idx="281">
                  <c:v>40591</c:v>
                </c:pt>
                <c:pt idx="282">
                  <c:v>40590</c:v>
                </c:pt>
                <c:pt idx="283">
                  <c:v>40589</c:v>
                </c:pt>
                <c:pt idx="284">
                  <c:v>40588</c:v>
                </c:pt>
                <c:pt idx="285">
                  <c:v>40585</c:v>
                </c:pt>
                <c:pt idx="286">
                  <c:v>40584</c:v>
                </c:pt>
                <c:pt idx="287">
                  <c:v>40583</c:v>
                </c:pt>
                <c:pt idx="288">
                  <c:v>40582</c:v>
                </c:pt>
                <c:pt idx="289">
                  <c:v>40581</c:v>
                </c:pt>
                <c:pt idx="290">
                  <c:v>40578</c:v>
                </c:pt>
                <c:pt idx="291">
                  <c:v>40577</c:v>
                </c:pt>
                <c:pt idx="292">
                  <c:v>40576</c:v>
                </c:pt>
                <c:pt idx="293">
                  <c:v>40575</c:v>
                </c:pt>
                <c:pt idx="294">
                  <c:v>40574</c:v>
                </c:pt>
                <c:pt idx="295">
                  <c:v>40571</c:v>
                </c:pt>
                <c:pt idx="296">
                  <c:v>40570</c:v>
                </c:pt>
                <c:pt idx="297">
                  <c:v>40569</c:v>
                </c:pt>
                <c:pt idx="298">
                  <c:v>40568</c:v>
                </c:pt>
                <c:pt idx="299">
                  <c:v>40567</c:v>
                </c:pt>
                <c:pt idx="300">
                  <c:v>40564</c:v>
                </c:pt>
                <c:pt idx="301">
                  <c:v>40563</c:v>
                </c:pt>
                <c:pt idx="302">
                  <c:v>40562</c:v>
                </c:pt>
                <c:pt idx="303">
                  <c:v>40561</c:v>
                </c:pt>
                <c:pt idx="304">
                  <c:v>40557</c:v>
                </c:pt>
                <c:pt idx="305">
                  <c:v>40556</c:v>
                </c:pt>
                <c:pt idx="306">
                  <c:v>40555</c:v>
                </c:pt>
                <c:pt idx="307">
                  <c:v>40554</c:v>
                </c:pt>
                <c:pt idx="308">
                  <c:v>40553</c:v>
                </c:pt>
                <c:pt idx="309">
                  <c:v>40550</c:v>
                </c:pt>
                <c:pt idx="310">
                  <c:v>40549</c:v>
                </c:pt>
                <c:pt idx="311">
                  <c:v>40548</c:v>
                </c:pt>
                <c:pt idx="312">
                  <c:v>40547</c:v>
                </c:pt>
                <c:pt idx="313">
                  <c:v>40546</c:v>
                </c:pt>
                <c:pt idx="314">
                  <c:v>40543</c:v>
                </c:pt>
                <c:pt idx="315">
                  <c:v>40542</c:v>
                </c:pt>
                <c:pt idx="316">
                  <c:v>40541</c:v>
                </c:pt>
                <c:pt idx="317">
                  <c:v>40540</c:v>
                </c:pt>
                <c:pt idx="318">
                  <c:v>40539</c:v>
                </c:pt>
                <c:pt idx="319">
                  <c:v>40535</c:v>
                </c:pt>
                <c:pt idx="320">
                  <c:v>40534</c:v>
                </c:pt>
                <c:pt idx="321">
                  <c:v>40533</c:v>
                </c:pt>
                <c:pt idx="322">
                  <c:v>40532</c:v>
                </c:pt>
                <c:pt idx="323">
                  <c:v>40529</c:v>
                </c:pt>
                <c:pt idx="324">
                  <c:v>40528</c:v>
                </c:pt>
                <c:pt idx="325">
                  <c:v>40527</c:v>
                </c:pt>
                <c:pt idx="326">
                  <c:v>40526</c:v>
                </c:pt>
                <c:pt idx="327">
                  <c:v>40525</c:v>
                </c:pt>
                <c:pt idx="328">
                  <c:v>40522</c:v>
                </c:pt>
                <c:pt idx="329">
                  <c:v>40521</c:v>
                </c:pt>
                <c:pt idx="330">
                  <c:v>40520</c:v>
                </c:pt>
                <c:pt idx="331">
                  <c:v>40519</c:v>
                </c:pt>
                <c:pt idx="332">
                  <c:v>40518</c:v>
                </c:pt>
                <c:pt idx="333">
                  <c:v>40515</c:v>
                </c:pt>
                <c:pt idx="334">
                  <c:v>40514</c:v>
                </c:pt>
                <c:pt idx="335">
                  <c:v>40513</c:v>
                </c:pt>
                <c:pt idx="336">
                  <c:v>40512</c:v>
                </c:pt>
                <c:pt idx="337">
                  <c:v>40511</c:v>
                </c:pt>
                <c:pt idx="338">
                  <c:v>40508</c:v>
                </c:pt>
                <c:pt idx="339">
                  <c:v>40506</c:v>
                </c:pt>
                <c:pt idx="340">
                  <c:v>40505</c:v>
                </c:pt>
                <c:pt idx="341">
                  <c:v>40504</c:v>
                </c:pt>
                <c:pt idx="342">
                  <c:v>40501</c:v>
                </c:pt>
                <c:pt idx="343">
                  <c:v>40500</c:v>
                </c:pt>
                <c:pt idx="344">
                  <c:v>40499</c:v>
                </c:pt>
                <c:pt idx="345">
                  <c:v>40498</c:v>
                </c:pt>
                <c:pt idx="346">
                  <c:v>40497</c:v>
                </c:pt>
                <c:pt idx="347">
                  <c:v>40494</c:v>
                </c:pt>
                <c:pt idx="348">
                  <c:v>40493</c:v>
                </c:pt>
                <c:pt idx="349">
                  <c:v>40492</c:v>
                </c:pt>
                <c:pt idx="350">
                  <c:v>40491</c:v>
                </c:pt>
                <c:pt idx="351">
                  <c:v>40490</c:v>
                </c:pt>
                <c:pt idx="352">
                  <c:v>40487</c:v>
                </c:pt>
                <c:pt idx="353">
                  <c:v>40486</c:v>
                </c:pt>
                <c:pt idx="354">
                  <c:v>40485</c:v>
                </c:pt>
                <c:pt idx="355">
                  <c:v>40484</c:v>
                </c:pt>
                <c:pt idx="356">
                  <c:v>40483</c:v>
                </c:pt>
                <c:pt idx="357">
                  <c:v>40480</c:v>
                </c:pt>
                <c:pt idx="358">
                  <c:v>40479</c:v>
                </c:pt>
                <c:pt idx="359">
                  <c:v>40478</c:v>
                </c:pt>
                <c:pt idx="360">
                  <c:v>40477</c:v>
                </c:pt>
                <c:pt idx="361">
                  <c:v>40476</c:v>
                </c:pt>
                <c:pt idx="362">
                  <c:v>40473</c:v>
                </c:pt>
                <c:pt idx="363">
                  <c:v>40472</c:v>
                </c:pt>
                <c:pt idx="364">
                  <c:v>40471</c:v>
                </c:pt>
                <c:pt idx="365">
                  <c:v>40470</c:v>
                </c:pt>
                <c:pt idx="366">
                  <c:v>40469</c:v>
                </c:pt>
                <c:pt idx="367">
                  <c:v>40466</c:v>
                </c:pt>
                <c:pt idx="368">
                  <c:v>40465</c:v>
                </c:pt>
                <c:pt idx="369">
                  <c:v>40464</c:v>
                </c:pt>
                <c:pt idx="370">
                  <c:v>40463</c:v>
                </c:pt>
                <c:pt idx="371">
                  <c:v>40462</c:v>
                </c:pt>
                <c:pt idx="372">
                  <c:v>40459</c:v>
                </c:pt>
                <c:pt idx="373">
                  <c:v>40458</c:v>
                </c:pt>
                <c:pt idx="374">
                  <c:v>40457</c:v>
                </c:pt>
                <c:pt idx="375">
                  <c:v>40456</c:v>
                </c:pt>
                <c:pt idx="376">
                  <c:v>40455</c:v>
                </c:pt>
                <c:pt idx="377">
                  <c:v>40452</c:v>
                </c:pt>
                <c:pt idx="378">
                  <c:v>40451</c:v>
                </c:pt>
                <c:pt idx="379">
                  <c:v>40450</c:v>
                </c:pt>
                <c:pt idx="380">
                  <c:v>40449</c:v>
                </c:pt>
                <c:pt idx="381">
                  <c:v>40448</c:v>
                </c:pt>
                <c:pt idx="382">
                  <c:v>40445</c:v>
                </c:pt>
                <c:pt idx="383">
                  <c:v>40444</c:v>
                </c:pt>
                <c:pt idx="384">
                  <c:v>40443</c:v>
                </c:pt>
                <c:pt idx="385">
                  <c:v>40442</c:v>
                </c:pt>
                <c:pt idx="386">
                  <c:v>40441</c:v>
                </c:pt>
                <c:pt idx="387">
                  <c:v>40438</c:v>
                </c:pt>
                <c:pt idx="388">
                  <c:v>40437</c:v>
                </c:pt>
                <c:pt idx="389">
                  <c:v>40436</c:v>
                </c:pt>
                <c:pt idx="390">
                  <c:v>40435</c:v>
                </c:pt>
                <c:pt idx="391">
                  <c:v>40434</c:v>
                </c:pt>
                <c:pt idx="392">
                  <c:v>40431</c:v>
                </c:pt>
                <c:pt idx="393">
                  <c:v>40430</c:v>
                </c:pt>
                <c:pt idx="394">
                  <c:v>40429</c:v>
                </c:pt>
                <c:pt idx="395">
                  <c:v>40428</c:v>
                </c:pt>
                <c:pt idx="396">
                  <c:v>40424</c:v>
                </c:pt>
                <c:pt idx="397">
                  <c:v>40423</c:v>
                </c:pt>
                <c:pt idx="398">
                  <c:v>40422</c:v>
                </c:pt>
                <c:pt idx="399">
                  <c:v>40421</c:v>
                </c:pt>
                <c:pt idx="400">
                  <c:v>40420</c:v>
                </c:pt>
                <c:pt idx="401">
                  <c:v>40417</c:v>
                </c:pt>
                <c:pt idx="402">
                  <c:v>40416</c:v>
                </c:pt>
                <c:pt idx="403">
                  <c:v>40415</c:v>
                </c:pt>
                <c:pt idx="404">
                  <c:v>40414</c:v>
                </c:pt>
                <c:pt idx="405">
                  <c:v>40413</c:v>
                </c:pt>
                <c:pt idx="406">
                  <c:v>40410</c:v>
                </c:pt>
                <c:pt idx="407">
                  <c:v>40409</c:v>
                </c:pt>
                <c:pt idx="408">
                  <c:v>40408</c:v>
                </c:pt>
                <c:pt idx="409">
                  <c:v>40407</c:v>
                </c:pt>
                <c:pt idx="410">
                  <c:v>40406</c:v>
                </c:pt>
                <c:pt idx="411">
                  <c:v>40403</c:v>
                </c:pt>
                <c:pt idx="412">
                  <c:v>40402</c:v>
                </c:pt>
                <c:pt idx="413">
                  <c:v>40401</c:v>
                </c:pt>
                <c:pt idx="414">
                  <c:v>40400</c:v>
                </c:pt>
                <c:pt idx="415">
                  <c:v>40399</c:v>
                </c:pt>
                <c:pt idx="416">
                  <c:v>40396</c:v>
                </c:pt>
                <c:pt idx="417">
                  <c:v>40395</c:v>
                </c:pt>
                <c:pt idx="418">
                  <c:v>40394</c:v>
                </c:pt>
                <c:pt idx="419">
                  <c:v>40393</c:v>
                </c:pt>
                <c:pt idx="420">
                  <c:v>40392</c:v>
                </c:pt>
                <c:pt idx="421">
                  <c:v>40389</c:v>
                </c:pt>
                <c:pt idx="422">
                  <c:v>40388</c:v>
                </c:pt>
                <c:pt idx="423">
                  <c:v>40387</c:v>
                </c:pt>
                <c:pt idx="424">
                  <c:v>40386</c:v>
                </c:pt>
                <c:pt idx="425">
                  <c:v>40385</c:v>
                </c:pt>
                <c:pt idx="426">
                  <c:v>40382</c:v>
                </c:pt>
                <c:pt idx="427">
                  <c:v>40381</c:v>
                </c:pt>
                <c:pt idx="428">
                  <c:v>40380</c:v>
                </c:pt>
                <c:pt idx="429">
                  <c:v>40379</c:v>
                </c:pt>
                <c:pt idx="430">
                  <c:v>40378</c:v>
                </c:pt>
                <c:pt idx="431">
                  <c:v>40375</c:v>
                </c:pt>
                <c:pt idx="432">
                  <c:v>40374</c:v>
                </c:pt>
                <c:pt idx="433">
                  <c:v>40373</c:v>
                </c:pt>
                <c:pt idx="434">
                  <c:v>40372</c:v>
                </c:pt>
                <c:pt idx="435">
                  <c:v>40371</c:v>
                </c:pt>
                <c:pt idx="436">
                  <c:v>40368</c:v>
                </c:pt>
                <c:pt idx="437">
                  <c:v>40367</c:v>
                </c:pt>
                <c:pt idx="438">
                  <c:v>40366</c:v>
                </c:pt>
                <c:pt idx="439">
                  <c:v>40365</c:v>
                </c:pt>
                <c:pt idx="440">
                  <c:v>40361</c:v>
                </c:pt>
                <c:pt idx="441">
                  <c:v>40360</c:v>
                </c:pt>
                <c:pt idx="442">
                  <c:v>40359</c:v>
                </c:pt>
                <c:pt idx="443">
                  <c:v>40358</c:v>
                </c:pt>
                <c:pt idx="444">
                  <c:v>40357</c:v>
                </c:pt>
                <c:pt idx="445">
                  <c:v>40354</c:v>
                </c:pt>
                <c:pt idx="446">
                  <c:v>40353</c:v>
                </c:pt>
                <c:pt idx="447">
                  <c:v>40352</c:v>
                </c:pt>
                <c:pt idx="448">
                  <c:v>40351</c:v>
                </c:pt>
                <c:pt idx="449">
                  <c:v>40350</c:v>
                </c:pt>
                <c:pt idx="450">
                  <c:v>40347</c:v>
                </c:pt>
                <c:pt idx="451">
                  <c:v>40346</c:v>
                </c:pt>
                <c:pt idx="452">
                  <c:v>40345</c:v>
                </c:pt>
                <c:pt idx="453">
                  <c:v>40344</c:v>
                </c:pt>
                <c:pt idx="454">
                  <c:v>40343</c:v>
                </c:pt>
                <c:pt idx="455">
                  <c:v>40340</c:v>
                </c:pt>
                <c:pt idx="456">
                  <c:v>40339</c:v>
                </c:pt>
                <c:pt idx="457">
                  <c:v>40338</c:v>
                </c:pt>
                <c:pt idx="458">
                  <c:v>40337</c:v>
                </c:pt>
                <c:pt idx="459">
                  <c:v>40336</c:v>
                </c:pt>
                <c:pt idx="460">
                  <c:v>40333</c:v>
                </c:pt>
                <c:pt idx="461">
                  <c:v>40332</c:v>
                </c:pt>
                <c:pt idx="462">
                  <c:v>40331</c:v>
                </c:pt>
                <c:pt idx="463">
                  <c:v>40330</c:v>
                </c:pt>
                <c:pt idx="464">
                  <c:v>40326</c:v>
                </c:pt>
                <c:pt idx="465">
                  <c:v>40325</c:v>
                </c:pt>
                <c:pt idx="466">
                  <c:v>40324</c:v>
                </c:pt>
                <c:pt idx="467">
                  <c:v>40323</c:v>
                </c:pt>
                <c:pt idx="468">
                  <c:v>40322</c:v>
                </c:pt>
                <c:pt idx="469">
                  <c:v>40319</c:v>
                </c:pt>
                <c:pt idx="470">
                  <c:v>40318</c:v>
                </c:pt>
                <c:pt idx="471">
                  <c:v>40317</c:v>
                </c:pt>
                <c:pt idx="472">
                  <c:v>40316</c:v>
                </c:pt>
                <c:pt idx="473">
                  <c:v>40315</c:v>
                </c:pt>
                <c:pt idx="474">
                  <c:v>40312</c:v>
                </c:pt>
                <c:pt idx="475">
                  <c:v>40311</c:v>
                </c:pt>
                <c:pt idx="476">
                  <c:v>40310</c:v>
                </c:pt>
                <c:pt idx="477">
                  <c:v>40309</c:v>
                </c:pt>
                <c:pt idx="478">
                  <c:v>40308</c:v>
                </c:pt>
                <c:pt idx="479">
                  <c:v>40305</c:v>
                </c:pt>
                <c:pt idx="480">
                  <c:v>40304</c:v>
                </c:pt>
                <c:pt idx="481">
                  <c:v>40303</c:v>
                </c:pt>
                <c:pt idx="482">
                  <c:v>40302</c:v>
                </c:pt>
                <c:pt idx="483">
                  <c:v>40301</c:v>
                </c:pt>
                <c:pt idx="484">
                  <c:v>40298</c:v>
                </c:pt>
                <c:pt idx="485">
                  <c:v>40297</c:v>
                </c:pt>
                <c:pt idx="486">
                  <c:v>40296</c:v>
                </c:pt>
                <c:pt idx="487">
                  <c:v>40295</c:v>
                </c:pt>
                <c:pt idx="488">
                  <c:v>40294</c:v>
                </c:pt>
                <c:pt idx="489">
                  <c:v>40291</c:v>
                </c:pt>
                <c:pt idx="490">
                  <c:v>40290</c:v>
                </c:pt>
                <c:pt idx="491">
                  <c:v>40289</c:v>
                </c:pt>
                <c:pt idx="492">
                  <c:v>40288</c:v>
                </c:pt>
                <c:pt idx="493">
                  <c:v>40287</c:v>
                </c:pt>
                <c:pt idx="494">
                  <c:v>40284</c:v>
                </c:pt>
                <c:pt idx="495">
                  <c:v>40283</c:v>
                </c:pt>
                <c:pt idx="496">
                  <c:v>40282</c:v>
                </c:pt>
                <c:pt idx="497">
                  <c:v>40281</c:v>
                </c:pt>
                <c:pt idx="498">
                  <c:v>40280</c:v>
                </c:pt>
                <c:pt idx="499">
                  <c:v>40277</c:v>
                </c:pt>
                <c:pt idx="500">
                  <c:v>40276</c:v>
                </c:pt>
                <c:pt idx="501">
                  <c:v>40275</c:v>
                </c:pt>
                <c:pt idx="502">
                  <c:v>40274</c:v>
                </c:pt>
                <c:pt idx="503">
                  <c:v>40273</c:v>
                </c:pt>
                <c:pt idx="504">
                  <c:v>40269</c:v>
                </c:pt>
                <c:pt idx="505">
                  <c:v>40268</c:v>
                </c:pt>
                <c:pt idx="506">
                  <c:v>40267</c:v>
                </c:pt>
                <c:pt idx="507">
                  <c:v>40266</c:v>
                </c:pt>
                <c:pt idx="508">
                  <c:v>40263</c:v>
                </c:pt>
                <c:pt idx="509">
                  <c:v>40262</c:v>
                </c:pt>
                <c:pt idx="510">
                  <c:v>40261</c:v>
                </c:pt>
                <c:pt idx="511">
                  <c:v>40260</c:v>
                </c:pt>
                <c:pt idx="512">
                  <c:v>40259</c:v>
                </c:pt>
                <c:pt idx="513">
                  <c:v>40256</c:v>
                </c:pt>
                <c:pt idx="514">
                  <c:v>40255</c:v>
                </c:pt>
                <c:pt idx="515">
                  <c:v>40254</c:v>
                </c:pt>
                <c:pt idx="516">
                  <c:v>40253</c:v>
                </c:pt>
                <c:pt idx="517">
                  <c:v>40252</c:v>
                </c:pt>
                <c:pt idx="518">
                  <c:v>40249</c:v>
                </c:pt>
                <c:pt idx="519">
                  <c:v>40248</c:v>
                </c:pt>
                <c:pt idx="520">
                  <c:v>40247</c:v>
                </c:pt>
                <c:pt idx="521">
                  <c:v>40246</c:v>
                </c:pt>
                <c:pt idx="522">
                  <c:v>40245</c:v>
                </c:pt>
                <c:pt idx="523">
                  <c:v>40242</c:v>
                </c:pt>
                <c:pt idx="524">
                  <c:v>40241</c:v>
                </c:pt>
                <c:pt idx="525">
                  <c:v>40240</c:v>
                </c:pt>
                <c:pt idx="526">
                  <c:v>40239</c:v>
                </c:pt>
                <c:pt idx="527">
                  <c:v>40238</c:v>
                </c:pt>
                <c:pt idx="528">
                  <c:v>40235</c:v>
                </c:pt>
                <c:pt idx="529">
                  <c:v>40234</c:v>
                </c:pt>
                <c:pt idx="530">
                  <c:v>40233</c:v>
                </c:pt>
                <c:pt idx="531">
                  <c:v>40232</c:v>
                </c:pt>
                <c:pt idx="532">
                  <c:v>40231</c:v>
                </c:pt>
                <c:pt idx="533">
                  <c:v>40228</c:v>
                </c:pt>
                <c:pt idx="534">
                  <c:v>40227</c:v>
                </c:pt>
                <c:pt idx="535">
                  <c:v>40226</c:v>
                </c:pt>
                <c:pt idx="536">
                  <c:v>40225</c:v>
                </c:pt>
                <c:pt idx="537">
                  <c:v>40221</c:v>
                </c:pt>
                <c:pt idx="538">
                  <c:v>40220</c:v>
                </c:pt>
                <c:pt idx="539">
                  <c:v>40219</c:v>
                </c:pt>
                <c:pt idx="540">
                  <c:v>40218</c:v>
                </c:pt>
                <c:pt idx="541">
                  <c:v>40217</c:v>
                </c:pt>
                <c:pt idx="542">
                  <c:v>40214</c:v>
                </c:pt>
                <c:pt idx="543">
                  <c:v>40213</c:v>
                </c:pt>
                <c:pt idx="544">
                  <c:v>40212</c:v>
                </c:pt>
                <c:pt idx="545">
                  <c:v>40211</c:v>
                </c:pt>
                <c:pt idx="546">
                  <c:v>40210</c:v>
                </c:pt>
                <c:pt idx="547">
                  <c:v>40207</c:v>
                </c:pt>
                <c:pt idx="548">
                  <c:v>40206</c:v>
                </c:pt>
                <c:pt idx="549">
                  <c:v>40205</c:v>
                </c:pt>
                <c:pt idx="550">
                  <c:v>40204</c:v>
                </c:pt>
                <c:pt idx="551">
                  <c:v>40203</c:v>
                </c:pt>
                <c:pt idx="552">
                  <c:v>40200</c:v>
                </c:pt>
                <c:pt idx="553">
                  <c:v>40199</c:v>
                </c:pt>
                <c:pt idx="554">
                  <c:v>40198</c:v>
                </c:pt>
                <c:pt idx="555">
                  <c:v>40197</c:v>
                </c:pt>
                <c:pt idx="556">
                  <c:v>40193</c:v>
                </c:pt>
                <c:pt idx="557">
                  <c:v>40192</c:v>
                </c:pt>
                <c:pt idx="558">
                  <c:v>40191</c:v>
                </c:pt>
                <c:pt idx="559">
                  <c:v>40190</c:v>
                </c:pt>
                <c:pt idx="560">
                  <c:v>40189</c:v>
                </c:pt>
                <c:pt idx="561">
                  <c:v>40186</c:v>
                </c:pt>
                <c:pt idx="562">
                  <c:v>40185</c:v>
                </c:pt>
                <c:pt idx="563">
                  <c:v>40184</c:v>
                </c:pt>
                <c:pt idx="564">
                  <c:v>40183</c:v>
                </c:pt>
                <c:pt idx="565">
                  <c:v>40182</c:v>
                </c:pt>
                <c:pt idx="566">
                  <c:v>40178</c:v>
                </c:pt>
                <c:pt idx="567">
                  <c:v>40177</c:v>
                </c:pt>
                <c:pt idx="568">
                  <c:v>40176</c:v>
                </c:pt>
                <c:pt idx="569">
                  <c:v>40175</c:v>
                </c:pt>
                <c:pt idx="570">
                  <c:v>40171</c:v>
                </c:pt>
                <c:pt idx="571">
                  <c:v>40170</c:v>
                </c:pt>
                <c:pt idx="572">
                  <c:v>40169</c:v>
                </c:pt>
                <c:pt idx="573">
                  <c:v>40168</c:v>
                </c:pt>
                <c:pt idx="574">
                  <c:v>40165</c:v>
                </c:pt>
                <c:pt idx="575">
                  <c:v>40164</c:v>
                </c:pt>
                <c:pt idx="576">
                  <c:v>40163</c:v>
                </c:pt>
                <c:pt idx="577">
                  <c:v>40162</c:v>
                </c:pt>
                <c:pt idx="578">
                  <c:v>40161</c:v>
                </c:pt>
                <c:pt idx="579">
                  <c:v>40158</c:v>
                </c:pt>
                <c:pt idx="580">
                  <c:v>40157</c:v>
                </c:pt>
                <c:pt idx="581">
                  <c:v>40156</c:v>
                </c:pt>
                <c:pt idx="582">
                  <c:v>40155</c:v>
                </c:pt>
                <c:pt idx="583">
                  <c:v>40154</c:v>
                </c:pt>
                <c:pt idx="584">
                  <c:v>40151</c:v>
                </c:pt>
                <c:pt idx="585">
                  <c:v>40150</c:v>
                </c:pt>
                <c:pt idx="586">
                  <c:v>40149</c:v>
                </c:pt>
                <c:pt idx="587">
                  <c:v>40148</c:v>
                </c:pt>
                <c:pt idx="588">
                  <c:v>40147</c:v>
                </c:pt>
                <c:pt idx="589">
                  <c:v>40144</c:v>
                </c:pt>
                <c:pt idx="590">
                  <c:v>40142</c:v>
                </c:pt>
                <c:pt idx="591">
                  <c:v>40141</c:v>
                </c:pt>
                <c:pt idx="592">
                  <c:v>40140</c:v>
                </c:pt>
                <c:pt idx="593">
                  <c:v>40137</c:v>
                </c:pt>
                <c:pt idx="594">
                  <c:v>40136</c:v>
                </c:pt>
                <c:pt idx="595">
                  <c:v>40135</c:v>
                </c:pt>
                <c:pt idx="596">
                  <c:v>40134</c:v>
                </c:pt>
                <c:pt idx="597">
                  <c:v>40133</c:v>
                </c:pt>
                <c:pt idx="598">
                  <c:v>40130</c:v>
                </c:pt>
                <c:pt idx="599">
                  <c:v>40129</c:v>
                </c:pt>
                <c:pt idx="600">
                  <c:v>40128</c:v>
                </c:pt>
                <c:pt idx="601">
                  <c:v>40127</c:v>
                </c:pt>
                <c:pt idx="602">
                  <c:v>40126</c:v>
                </c:pt>
                <c:pt idx="603">
                  <c:v>40123</c:v>
                </c:pt>
                <c:pt idx="604">
                  <c:v>40122</c:v>
                </c:pt>
                <c:pt idx="605">
                  <c:v>40121</c:v>
                </c:pt>
                <c:pt idx="606">
                  <c:v>40120</c:v>
                </c:pt>
                <c:pt idx="607">
                  <c:v>40119</c:v>
                </c:pt>
                <c:pt idx="608">
                  <c:v>40116</c:v>
                </c:pt>
                <c:pt idx="609">
                  <c:v>40115</c:v>
                </c:pt>
                <c:pt idx="610">
                  <c:v>40114</c:v>
                </c:pt>
                <c:pt idx="611">
                  <c:v>40113</c:v>
                </c:pt>
                <c:pt idx="612">
                  <c:v>40112</c:v>
                </c:pt>
                <c:pt idx="613">
                  <c:v>40109</c:v>
                </c:pt>
                <c:pt idx="614">
                  <c:v>40108</c:v>
                </c:pt>
                <c:pt idx="615">
                  <c:v>40107</c:v>
                </c:pt>
                <c:pt idx="616">
                  <c:v>40106</c:v>
                </c:pt>
                <c:pt idx="617">
                  <c:v>40105</c:v>
                </c:pt>
                <c:pt idx="618">
                  <c:v>40102</c:v>
                </c:pt>
                <c:pt idx="619">
                  <c:v>40101</c:v>
                </c:pt>
                <c:pt idx="620">
                  <c:v>40100</c:v>
                </c:pt>
                <c:pt idx="621">
                  <c:v>40099</c:v>
                </c:pt>
                <c:pt idx="622">
                  <c:v>40098</c:v>
                </c:pt>
                <c:pt idx="623">
                  <c:v>40095</c:v>
                </c:pt>
                <c:pt idx="624">
                  <c:v>40094</c:v>
                </c:pt>
                <c:pt idx="625">
                  <c:v>40093</c:v>
                </c:pt>
                <c:pt idx="626">
                  <c:v>40092</c:v>
                </c:pt>
                <c:pt idx="627">
                  <c:v>40091</c:v>
                </c:pt>
                <c:pt idx="628">
                  <c:v>40088</c:v>
                </c:pt>
                <c:pt idx="629">
                  <c:v>40087</c:v>
                </c:pt>
                <c:pt idx="630">
                  <c:v>40086</c:v>
                </c:pt>
                <c:pt idx="631">
                  <c:v>40085</c:v>
                </c:pt>
                <c:pt idx="632">
                  <c:v>40084</c:v>
                </c:pt>
                <c:pt idx="633">
                  <c:v>40081</c:v>
                </c:pt>
                <c:pt idx="634">
                  <c:v>40080</c:v>
                </c:pt>
                <c:pt idx="635">
                  <c:v>40079</c:v>
                </c:pt>
                <c:pt idx="636">
                  <c:v>40078</c:v>
                </c:pt>
                <c:pt idx="637">
                  <c:v>40077</c:v>
                </c:pt>
                <c:pt idx="638">
                  <c:v>40074</c:v>
                </c:pt>
                <c:pt idx="639">
                  <c:v>40073</c:v>
                </c:pt>
                <c:pt idx="640">
                  <c:v>40072</c:v>
                </c:pt>
                <c:pt idx="641">
                  <c:v>40071</c:v>
                </c:pt>
                <c:pt idx="642">
                  <c:v>40070</c:v>
                </c:pt>
                <c:pt idx="643">
                  <c:v>40067</c:v>
                </c:pt>
                <c:pt idx="644">
                  <c:v>40066</c:v>
                </c:pt>
                <c:pt idx="645">
                  <c:v>40065</c:v>
                </c:pt>
                <c:pt idx="646">
                  <c:v>40064</c:v>
                </c:pt>
                <c:pt idx="647">
                  <c:v>40060</c:v>
                </c:pt>
                <c:pt idx="648">
                  <c:v>40059</c:v>
                </c:pt>
                <c:pt idx="649">
                  <c:v>40058</c:v>
                </c:pt>
                <c:pt idx="650">
                  <c:v>40057</c:v>
                </c:pt>
                <c:pt idx="651">
                  <c:v>40056</c:v>
                </c:pt>
                <c:pt idx="652">
                  <c:v>40053</c:v>
                </c:pt>
                <c:pt idx="653">
                  <c:v>40052</c:v>
                </c:pt>
                <c:pt idx="654">
                  <c:v>40051</c:v>
                </c:pt>
                <c:pt idx="655">
                  <c:v>40050</c:v>
                </c:pt>
                <c:pt idx="656">
                  <c:v>40049</c:v>
                </c:pt>
                <c:pt idx="657">
                  <c:v>40046</c:v>
                </c:pt>
                <c:pt idx="658">
                  <c:v>40045</c:v>
                </c:pt>
                <c:pt idx="659">
                  <c:v>40044</c:v>
                </c:pt>
                <c:pt idx="660">
                  <c:v>40043</c:v>
                </c:pt>
                <c:pt idx="661">
                  <c:v>40042</c:v>
                </c:pt>
                <c:pt idx="662">
                  <c:v>40039</c:v>
                </c:pt>
                <c:pt idx="663">
                  <c:v>40038</c:v>
                </c:pt>
                <c:pt idx="664">
                  <c:v>40037</c:v>
                </c:pt>
                <c:pt idx="665">
                  <c:v>40036</c:v>
                </c:pt>
                <c:pt idx="666">
                  <c:v>40035</c:v>
                </c:pt>
                <c:pt idx="667">
                  <c:v>40032</c:v>
                </c:pt>
                <c:pt idx="668">
                  <c:v>40031</c:v>
                </c:pt>
                <c:pt idx="669">
                  <c:v>40030</c:v>
                </c:pt>
                <c:pt idx="670">
                  <c:v>40029</c:v>
                </c:pt>
                <c:pt idx="671">
                  <c:v>40028</c:v>
                </c:pt>
                <c:pt idx="672">
                  <c:v>40025</c:v>
                </c:pt>
                <c:pt idx="673">
                  <c:v>40024</c:v>
                </c:pt>
                <c:pt idx="674">
                  <c:v>40023</c:v>
                </c:pt>
                <c:pt idx="675">
                  <c:v>40022</c:v>
                </c:pt>
                <c:pt idx="676">
                  <c:v>40021</c:v>
                </c:pt>
                <c:pt idx="677">
                  <c:v>40018</c:v>
                </c:pt>
                <c:pt idx="678">
                  <c:v>40017</c:v>
                </c:pt>
                <c:pt idx="679">
                  <c:v>40016</c:v>
                </c:pt>
                <c:pt idx="680">
                  <c:v>40015</c:v>
                </c:pt>
                <c:pt idx="681">
                  <c:v>40014</c:v>
                </c:pt>
                <c:pt idx="682">
                  <c:v>40011</c:v>
                </c:pt>
                <c:pt idx="683">
                  <c:v>40010</c:v>
                </c:pt>
                <c:pt idx="684">
                  <c:v>40009</c:v>
                </c:pt>
                <c:pt idx="685">
                  <c:v>40008</c:v>
                </c:pt>
                <c:pt idx="686">
                  <c:v>40007</c:v>
                </c:pt>
                <c:pt idx="687">
                  <c:v>40004</c:v>
                </c:pt>
                <c:pt idx="688">
                  <c:v>40003</c:v>
                </c:pt>
                <c:pt idx="689">
                  <c:v>40002</c:v>
                </c:pt>
                <c:pt idx="690">
                  <c:v>40001</c:v>
                </c:pt>
                <c:pt idx="691">
                  <c:v>40000</c:v>
                </c:pt>
                <c:pt idx="692">
                  <c:v>39996</c:v>
                </c:pt>
                <c:pt idx="693">
                  <c:v>39995</c:v>
                </c:pt>
                <c:pt idx="694">
                  <c:v>39994</c:v>
                </c:pt>
                <c:pt idx="695">
                  <c:v>39993</c:v>
                </c:pt>
                <c:pt idx="696">
                  <c:v>39990</c:v>
                </c:pt>
                <c:pt idx="697">
                  <c:v>39989</c:v>
                </c:pt>
                <c:pt idx="698">
                  <c:v>39988</c:v>
                </c:pt>
                <c:pt idx="699">
                  <c:v>39987</c:v>
                </c:pt>
                <c:pt idx="700">
                  <c:v>39986</c:v>
                </c:pt>
                <c:pt idx="701">
                  <c:v>39983</c:v>
                </c:pt>
                <c:pt idx="702">
                  <c:v>39982</c:v>
                </c:pt>
                <c:pt idx="703">
                  <c:v>39981</c:v>
                </c:pt>
                <c:pt idx="704">
                  <c:v>39980</c:v>
                </c:pt>
                <c:pt idx="705">
                  <c:v>39979</c:v>
                </c:pt>
                <c:pt idx="706">
                  <c:v>39976</c:v>
                </c:pt>
                <c:pt idx="707">
                  <c:v>39975</c:v>
                </c:pt>
                <c:pt idx="708">
                  <c:v>39974</c:v>
                </c:pt>
                <c:pt idx="709">
                  <c:v>39973</c:v>
                </c:pt>
                <c:pt idx="710">
                  <c:v>39972</c:v>
                </c:pt>
                <c:pt idx="711">
                  <c:v>39969</c:v>
                </c:pt>
                <c:pt idx="712">
                  <c:v>39968</c:v>
                </c:pt>
                <c:pt idx="713">
                  <c:v>39967</c:v>
                </c:pt>
                <c:pt idx="714">
                  <c:v>39966</c:v>
                </c:pt>
                <c:pt idx="715">
                  <c:v>39965</c:v>
                </c:pt>
                <c:pt idx="716">
                  <c:v>39962</c:v>
                </c:pt>
                <c:pt idx="717">
                  <c:v>39961</c:v>
                </c:pt>
                <c:pt idx="718">
                  <c:v>39960</c:v>
                </c:pt>
                <c:pt idx="719">
                  <c:v>39959</c:v>
                </c:pt>
                <c:pt idx="720">
                  <c:v>39955</c:v>
                </c:pt>
                <c:pt idx="721">
                  <c:v>39954</c:v>
                </c:pt>
                <c:pt idx="722">
                  <c:v>39953</c:v>
                </c:pt>
                <c:pt idx="723">
                  <c:v>39952</c:v>
                </c:pt>
                <c:pt idx="724">
                  <c:v>39951</c:v>
                </c:pt>
                <c:pt idx="725">
                  <c:v>39948</c:v>
                </c:pt>
                <c:pt idx="726">
                  <c:v>39947</c:v>
                </c:pt>
                <c:pt idx="727">
                  <c:v>39946</c:v>
                </c:pt>
                <c:pt idx="728">
                  <c:v>39945</c:v>
                </c:pt>
                <c:pt idx="729">
                  <c:v>39944</c:v>
                </c:pt>
                <c:pt idx="730">
                  <c:v>39941</c:v>
                </c:pt>
                <c:pt idx="731">
                  <c:v>39940</c:v>
                </c:pt>
                <c:pt idx="732">
                  <c:v>39939</c:v>
                </c:pt>
                <c:pt idx="733">
                  <c:v>39938</c:v>
                </c:pt>
                <c:pt idx="734">
                  <c:v>39937</c:v>
                </c:pt>
                <c:pt idx="735">
                  <c:v>39934</c:v>
                </c:pt>
                <c:pt idx="736">
                  <c:v>39933</c:v>
                </c:pt>
                <c:pt idx="737">
                  <c:v>39932</c:v>
                </c:pt>
                <c:pt idx="738">
                  <c:v>39931</c:v>
                </c:pt>
                <c:pt idx="739">
                  <c:v>39930</c:v>
                </c:pt>
                <c:pt idx="740">
                  <c:v>39927</c:v>
                </c:pt>
                <c:pt idx="741">
                  <c:v>39926</c:v>
                </c:pt>
                <c:pt idx="742">
                  <c:v>39925</c:v>
                </c:pt>
                <c:pt idx="743">
                  <c:v>39924</c:v>
                </c:pt>
                <c:pt idx="744">
                  <c:v>39923</c:v>
                </c:pt>
                <c:pt idx="745">
                  <c:v>39920</c:v>
                </c:pt>
                <c:pt idx="746">
                  <c:v>39919</c:v>
                </c:pt>
                <c:pt idx="747">
                  <c:v>39918</c:v>
                </c:pt>
                <c:pt idx="748">
                  <c:v>39917</c:v>
                </c:pt>
                <c:pt idx="749">
                  <c:v>39916</c:v>
                </c:pt>
                <c:pt idx="750">
                  <c:v>39912</c:v>
                </c:pt>
                <c:pt idx="751">
                  <c:v>39911</c:v>
                </c:pt>
                <c:pt idx="752">
                  <c:v>39910</c:v>
                </c:pt>
                <c:pt idx="753">
                  <c:v>39909</c:v>
                </c:pt>
                <c:pt idx="754">
                  <c:v>39906</c:v>
                </c:pt>
                <c:pt idx="755">
                  <c:v>39905</c:v>
                </c:pt>
                <c:pt idx="756">
                  <c:v>39904</c:v>
                </c:pt>
                <c:pt idx="757">
                  <c:v>39903</c:v>
                </c:pt>
                <c:pt idx="758">
                  <c:v>39902</c:v>
                </c:pt>
                <c:pt idx="759">
                  <c:v>39899</c:v>
                </c:pt>
                <c:pt idx="760">
                  <c:v>39898</c:v>
                </c:pt>
                <c:pt idx="761">
                  <c:v>39897</c:v>
                </c:pt>
                <c:pt idx="762">
                  <c:v>39896</c:v>
                </c:pt>
                <c:pt idx="763">
                  <c:v>39895</c:v>
                </c:pt>
                <c:pt idx="764">
                  <c:v>39892</c:v>
                </c:pt>
                <c:pt idx="765">
                  <c:v>39891</c:v>
                </c:pt>
                <c:pt idx="766">
                  <c:v>39890</c:v>
                </c:pt>
                <c:pt idx="767">
                  <c:v>39889</c:v>
                </c:pt>
                <c:pt idx="768">
                  <c:v>39888</c:v>
                </c:pt>
                <c:pt idx="769">
                  <c:v>39885</c:v>
                </c:pt>
                <c:pt idx="770">
                  <c:v>39884</c:v>
                </c:pt>
                <c:pt idx="771">
                  <c:v>39883</c:v>
                </c:pt>
                <c:pt idx="772">
                  <c:v>39882</c:v>
                </c:pt>
                <c:pt idx="773">
                  <c:v>39881</c:v>
                </c:pt>
                <c:pt idx="774">
                  <c:v>39878</c:v>
                </c:pt>
                <c:pt idx="775">
                  <c:v>39877</c:v>
                </c:pt>
                <c:pt idx="776">
                  <c:v>39876</c:v>
                </c:pt>
                <c:pt idx="777">
                  <c:v>39875</c:v>
                </c:pt>
                <c:pt idx="778">
                  <c:v>39874</c:v>
                </c:pt>
                <c:pt idx="779">
                  <c:v>39871</c:v>
                </c:pt>
                <c:pt idx="780">
                  <c:v>39870</c:v>
                </c:pt>
                <c:pt idx="781">
                  <c:v>39869</c:v>
                </c:pt>
                <c:pt idx="782">
                  <c:v>39868</c:v>
                </c:pt>
                <c:pt idx="783">
                  <c:v>39867</c:v>
                </c:pt>
                <c:pt idx="784">
                  <c:v>39864</c:v>
                </c:pt>
                <c:pt idx="785">
                  <c:v>39863</c:v>
                </c:pt>
                <c:pt idx="786">
                  <c:v>39862</c:v>
                </c:pt>
                <c:pt idx="787">
                  <c:v>39861</c:v>
                </c:pt>
                <c:pt idx="788">
                  <c:v>39857</c:v>
                </c:pt>
                <c:pt idx="789">
                  <c:v>39856</c:v>
                </c:pt>
                <c:pt idx="790">
                  <c:v>39855</c:v>
                </c:pt>
                <c:pt idx="791">
                  <c:v>39854</c:v>
                </c:pt>
                <c:pt idx="792">
                  <c:v>39853</c:v>
                </c:pt>
                <c:pt idx="793">
                  <c:v>39850</c:v>
                </c:pt>
                <c:pt idx="794">
                  <c:v>39849</c:v>
                </c:pt>
                <c:pt idx="795">
                  <c:v>39848</c:v>
                </c:pt>
                <c:pt idx="796">
                  <c:v>39847</c:v>
                </c:pt>
                <c:pt idx="797">
                  <c:v>39846</c:v>
                </c:pt>
                <c:pt idx="798">
                  <c:v>39843</c:v>
                </c:pt>
                <c:pt idx="799">
                  <c:v>39842</c:v>
                </c:pt>
                <c:pt idx="800">
                  <c:v>39841</c:v>
                </c:pt>
                <c:pt idx="801">
                  <c:v>39840</c:v>
                </c:pt>
                <c:pt idx="802">
                  <c:v>39839</c:v>
                </c:pt>
                <c:pt idx="803">
                  <c:v>39836</c:v>
                </c:pt>
                <c:pt idx="804">
                  <c:v>39835</c:v>
                </c:pt>
                <c:pt idx="805">
                  <c:v>39834</c:v>
                </c:pt>
                <c:pt idx="806">
                  <c:v>39833</c:v>
                </c:pt>
                <c:pt idx="807">
                  <c:v>39829</c:v>
                </c:pt>
                <c:pt idx="808">
                  <c:v>39828</c:v>
                </c:pt>
                <c:pt idx="809">
                  <c:v>39827</c:v>
                </c:pt>
                <c:pt idx="810">
                  <c:v>39826</c:v>
                </c:pt>
                <c:pt idx="811">
                  <c:v>39825</c:v>
                </c:pt>
                <c:pt idx="812">
                  <c:v>39822</c:v>
                </c:pt>
                <c:pt idx="813">
                  <c:v>39821</c:v>
                </c:pt>
                <c:pt idx="814">
                  <c:v>39820</c:v>
                </c:pt>
                <c:pt idx="815">
                  <c:v>39819</c:v>
                </c:pt>
                <c:pt idx="816">
                  <c:v>39818</c:v>
                </c:pt>
                <c:pt idx="817">
                  <c:v>39815</c:v>
                </c:pt>
                <c:pt idx="818">
                  <c:v>39813</c:v>
                </c:pt>
                <c:pt idx="819">
                  <c:v>39812</c:v>
                </c:pt>
                <c:pt idx="820">
                  <c:v>39811</c:v>
                </c:pt>
                <c:pt idx="821">
                  <c:v>39808</c:v>
                </c:pt>
                <c:pt idx="822">
                  <c:v>39806</c:v>
                </c:pt>
                <c:pt idx="823">
                  <c:v>39805</c:v>
                </c:pt>
                <c:pt idx="824">
                  <c:v>39804</c:v>
                </c:pt>
                <c:pt idx="825">
                  <c:v>39801</c:v>
                </c:pt>
                <c:pt idx="826">
                  <c:v>39800</c:v>
                </c:pt>
                <c:pt idx="827">
                  <c:v>39799</c:v>
                </c:pt>
                <c:pt idx="828">
                  <c:v>39798</c:v>
                </c:pt>
                <c:pt idx="829">
                  <c:v>39797</c:v>
                </c:pt>
                <c:pt idx="830">
                  <c:v>39794</c:v>
                </c:pt>
                <c:pt idx="831">
                  <c:v>39793</c:v>
                </c:pt>
                <c:pt idx="832">
                  <c:v>39792</c:v>
                </c:pt>
                <c:pt idx="833">
                  <c:v>39791</c:v>
                </c:pt>
                <c:pt idx="834">
                  <c:v>39790</c:v>
                </c:pt>
                <c:pt idx="835">
                  <c:v>39787</c:v>
                </c:pt>
                <c:pt idx="836">
                  <c:v>39786</c:v>
                </c:pt>
                <c:pt idx="837">
                  <c:v>39785</c:v>
                </c:pt>
                <c:pt idx="838">
                  <c:v>39784</c:v>
                </c:pt>
                <c:pt idx="839">
                  <c:v>39783</c:v>
                </c:pt>
                <c:pt idx="840">
                  <c:v>39780</c:v>
                </c:pt>
                <c:pt idx="841">
                  <c:v>39778</c:v>
                </c:pt>
                <c:pt idx="842">
                  <c:v>39777</c:v>
                </c:pt>
                <c:pt idx="843">
                  <c:v>39776</c:v>
                </c:pt>
                <c:pt idx="844">
                  <c:v>39773</c:v>
                </c:pt>
                <c:pt idx="845">
                  <c:v>39772</c:v>
                </c:pt>
                <c:pt idx="846">
                  <c:v>39771</c:v>
                </c:pt>
                <c:pt idx="847">
                  <c:v>39770</c:v>
                </c:pt>
                <c:pt idx="848">
                  <c:v>39769</c:v>
                </c:pt>
                <c:pt idx="849">
                  <c:v>39766</c:v>
                </c:pt>
                <c:pt idx="850">
                  <c:v>39765</c:v>
                </c:pt>
                <c:pt idx="851">
                  <c:v>39764</c:v>
                </c:pt>
                <c:pt idx="852">
                  <c:v>39763</c:v>
                </c:pt>
                <c:pt idx="853">
                  <c:v>39762</c:v>
                </c:pt>
                <c:pt idx="854">
                  <c:v>39759</c:v>
                </c:pt>
                <c:pt idx="855">
                  <c:v>39758</c:v>
                </c:pt>
                <c:pt idx="856">
                  <c:v>39757</c:v>
                </c:pt>
                <c:pt idx="857">
                  <c:v>39756</c:v>
                </c:pt>
                <c:pt idx="858">
                  <c:v>39755</c:v>
                </c:pt>
                <c:pt idx="859">
                  <c:v>39752</c:v>
                </c:pt>
                <c:pt idx="860">
                  <c:v>39751</c:v>
                </c:pt>
                <c:pt idx="861">
                  <c:v>39750</c:v>
                </c:pt>
                <c:pt idx="862">
                  <c:v>39749</c:v>
                </c:pt>
                <c:pt idx="863">
                  <c:v>39748</c:v>
                </c:pt>
                <c:pt idx="864">
                  <c:v>39745</c:v>
                </c:pt>
                <c:pt idx="865">
                  <c:v>39744</c:v>
                </c:pt>
                <c:pt idx="866">
                  <c:v>39743</c:v>
                </c:pt>
                <c:pt idx="867">
                  <c:v>39742</c:v>
                </c:pt>
                <c:pt idx="868">
                  <c:v>39741</c:v>
                </c:pt>
                <c:pt idx="869">
                  <c:v>39738</c:v>
                </c:pt>
                <c:pt idx="870">
                  <c:v>39737</c:v>
                </c:pt>
                <c:pt idx="871">
                  <c:v>39736</c:v>
                </c:pt>
                <c:pt idx="872">
                  <c:v>39735</c:v>
                </c:pt>
                <c:pt idx="873">
                  <c:v>39734</c:v>
                </c:pt>
                <c:pt idx="874">
                  <c:v>39731</c:v>
                </c:pt>
                <c:pt idx="875">
                  <c:v>39730</c:v>
                </c:pt>
                <c:pt idx="876">
                  <c:v>39729</c:v>
                </c:pt>
                <c:pt idx="877">
                  <c:v>39728</c:v>
                </c:pt>
                <c:pt idx="878">
                  <c:v>39727</c:v>
                </c:pt>
                <c:pt idx="879">
                  <c:v>39724</c:v>
                </c:pt>
                <c:pt idx="880">
                  <c:v>39723</c:v>
                </c:pt>
                <c:pt idx="881">
                  <c:v>39722</c:v>
                </c:pt>
                <c:pt idx="882">
                  <c:v>39721</c:v>
                </c:pt>
                <c:pt idx="883">
                  <c:v>39720</c:v>
                </c:pt>
                <c:pt idx="884">
                  <c:v>39717</c:v>
                </c:pt>
                <c:pt idx="885">
                  <c:v>39716</c:v>
                </c:pt>
                <c:pt idx="886">
                  <c:v>39715</c:v>
                </c:pt>
                <c:pt idx="887">
                  <c:v>39714</c:v>
                </c:pt>
                <c:pt idx="888">
                  <c:v>39713</c:v>
                </c:pt>
                <c:pt idx="889">
                  <c:v>39710</c:v>
                </c:pt>
                <c:pt idx="890">
                  <c:v>39709</c:v>
                </c:pt>
                <c:pt idx="891">
                  <c:v>39708</c:v>
                </c:pt>
                <c:pt idx="892">
                  <c:v>39707</c:v>
                </c:pt>
                <c:pt idx="893">
                  <c:v>39706</c:v>
                </c:pt>
                <c:pt idx="894">
                  <c:v>39703</c:v>
                </c:pt>
                <c:pt idx="895">
                  <c:v>39702</c:v>
                </c:pt>
                <c:pt idx="896">
                  <c:v>39701</c:v>
                </c:pt>
                <c:pt idx="897">
                  <c:v>39700</c:v>
                </c:pt>
                <c:pt idx="898">
                  <c:v>39699</c:v>
                </c:pt>
                <c:pt idx="899">
                  <c:v>39696</c:v>
                </c:pt>
                <c:pt idx="900">
                  <c:v>39695</c:v>
                </c:pt>
                <c:pt idx="901">
                  <c:v>39694</c:v>
                </c:pt>
                <c:pt idx="902">
                  <c:v>39693</c:v>
                </c:pt>
                <c:pt idx="903">
                  <c:v>39689</c:v>
                </c:pt>
                <c:pt idx="904">
                  <c:v>39688</c:v>
                </c:pt>
                <c:pt idx="905">
                  <c:v>39687</c:v>
                </c:pt>
                <c:pt idx="906">
                  <c:v>39686</c:v>
                </c:pt>
                <c:pt idx="907">
                  <c:v>39685</c:v>
                </c:pt>
                <c:pt idx="908">
                  <c:v>39682</c:v>
                </c:pt>
                <c:pt idx="909">
                  <c:v>39681</c:v>
                </c:pt>
                <c:pt idx="910">
                  <c:v>39680</c:v>
                </c:pt>
                <c:pt idx="911">
                  <c:v>39679</c:v>
                </c:pt>
                <c:pt idx="912">
                  <c:v>39678</c:v>
                </c:pt>
                <c:pt idx="913">
                  <c:v>39675</c:v>
                </c:pt>
                <c:pt idx="914">
                  <c:v>39674</c:v>
                </c:pt>
                <c:pt idx="915">
                  <c:v>39673</c:v>
                </c:pt>
                <c:pt idx="916">
                  <c:v>39672</c:v>
                </c:pt>
                <c:pt idx="917">
                  <c:v>39671</c:v>
                </c:pt>
                <c:pt idx="918">
                  <c:v>39668</c:v>
                </c:pt>
                <c:pt idx="919">
                  <c:v>39667</c:v>
                </c:pt>
                <c:pt idx="920">
                  <c:v>39666</c:v>
                </c:pt>
                <c:pt idx="921">
                  <c:v>39665</c:v>
                </c:pt>
                <c:pt idx="922">
                  <c:v>39664</c:v>
                </c:pt>
                <c:pt idx="923">
                  <c:v>39661</c:v>
                </c:pt>
                <c:pt idx="924">
                  <c:v>39660</c:v>
                </c:pt>
                <c:pt idx="925">
                  <c:v>39659</c:v>
                </c:pt>
                <c:pt idx="926">
                  <c:v>39658</c:v>
                </c:pt>
                <c:pt idx="927">
                  <c:v>39657</c:v>
                </c:pt>
                <c:pt idx="928">
                  <c:v>39654</c:v>
                </c:pt>
                <c:pt idx="929">
                  <c:v>39653</c:v>
                </c:pt>
                <c:pt idx="930">
                  <c:v>39652</c:v>
                </c:pt>
                <c:pt idx="931">
                  <c:v>39651</c:v>
                </c:pt>
                <c:pt idx="932">
                  <c:v>39650</c:v>
                </c:pt>
                <c:pt idx="933">
                  <c:v>39647</c:v>
                </c:pt>
                <c:pt idx="934">
                  <c:v>39646</c:v>
                </c:pt>
                <c:pt idx="935">
                  <c:v>39645</c:v>
                </c:pt>
                <c:pt idx="936">
                  <c:v>39644</c:v>
                </c:pt>
                <c:pt idx="937">
                  <c:v>39643</c:v>
                </c:pt>
                <c:pt idx="938">
                  <c:v>39640</c:v>
                </c:pt>
                <c:pt idx="939">
                  <c:v>39639</c:v>
                </c:pt>
                <c:pt idx="940">
                  <c:v>39638</c:v>
                </c:pt>
                <c:pt idx="941">
                  <c:v>39637</c:v>
                </c:pt>
                <c:pt idx="942">
                  <c:v>39636</c:v>
                </c:pt>
                <c:pt idx="943">
                  <c:v>39632</c:v>
                </c:pt>
                <c:pt idx="944">
                  <c:v>39631</c:v>
                </c:pt>
                <c:pt idx="945">
                  <c:v>39630</c:v>
                </c:pt>
                <c:pt idx="946">
                  <c:v>39629</c:v>
                </c:pt>
                <c:pt idx="947">
                  <c:v>39626</c:v>
                </c:pt>
                <c:pt idx="948">
                  <c:v>39625</c:v>
                </c:pt>
                <c:pt idx="949">
                  <c:v>39624</c:v>
                </c:pt>
                <c:pt idx="950">
                  <c:v>39623</c:v>
                </c:pt>
                <c:pt idx="951">
                  <c:v>39622</c:v>
                </c:pt>
                <c:pt idx="952">
                  <c:v>39619</c:v>
                </c:pt>
                <c:pt idx="953">
                  <c:v>39618</c:v>
                </c:pt>
                <c:pt idx="954">
                  <c:v>39617</c:v>
                </c:pt>
                <c:pt idx="955">
                  <c:v>39616</c:v>
                </c:pt>
                <c:pt idx="956">
                  <c:v>39615</c:v>
                </c:pt>
                <c:pt idx="957">
                  <c:v>39612</c:v>
                </c:pt>
                <c:pt idx="958">
                  <c:v>39611</c:v>
                </c:pt>
                <c:pt idx="959">
                  <c:v>39610</c:v>
                </c:pt>
                <c:pt idx="960">
                  <c:v>39609</c:v>
                </c:pt>
                <c:pt idx="961">
                  <c:v>39608</c:v>
                </c:pt>
                <c:pt idx="962">
                  <c:v>39605</c:v>
                </c:pt>
                <c:pt idx="963">
                  <c:v>39604</c:v>
                </c:pt>
                <c:pt idx="964">
                  <c:v>39603</c:v>
                </c:pt>
                <c:pt idx="965">
                  <c:v>39602</c:v>
                </c:pt>
                <c:pt idx="966">
                  <c:v>39601</c:v>
                </c:pt>
                <c:pt idx="967">
                  <c:v>39598</c:v>
                </c:pt>
                <c:pt idx="968">
                  <c:v>39597</c:v>
                </c:pt>
                <c:pt idx="969">
                  <c:v>39596</c:v>
                </c:pt>
                <c:pt idx="970">
                  <c:v>39595</c:v>
                </c:pt>
                <c:pt idx="971">
                  <c:v>39591</c:v>
                </c:pt>
                <c:pt idx="972">
                  <c:v>39590</c:v>
                </c:pt>
                <c:pt idx="973">
                  <c:v>39589</c:v>
                </c:pt>
                <c:pt idx="974">
                  <c:v>39588</c:v>
                </c:pt>
                <c:pt idx="975">
                  <c:v>39587</c:v>
                </c:pt>
                <c:pt idx="976">
                  <c:v>39584</c:v>
                </c:pt>
                <c:pt idx="977">
                  <c:v>39583</c:v>
                </c:pt>
                <c:pt idx="978">
                  <c:v>39582</c:v>
                </c:pt>
                <c:pt idx="979">
                  <c:v>39581</c:v>
                </c:pt>
                <c:pt idx="980">
                  <c:v>39580</c:v>
                </c:pt>
                <c:pt idx="981">
                  <c:v>39577</c:v>
                </c:pt>
                <c:pt idx="982">
                  <c:v>39576</c:v>
                </c:pt>
                <c:pt idx="983">
                  <c:v>39575</c:v>
                </c:pt>
                <c:pt idx="984">
                  <c:v>39574</c:v>
                </c:pt>
                <c:pt idx="985">
                  <c:v>39573</c:v>
                </c:pt>
                <c:pt idx="986">
                  <c:v>39570</c:v>
                </c:pt>
                <c:pt idx="987">
                  <c:v>39569</c:v>
                </c:pt>
                <c:pt idx="988">
                  <c:v>39568</c:v>
                </c:pt>
                <c:pt idx="989">
                  <c:v>39567</c:v>
                </c:pt>
                <c:pt idx="990">
                  <c:v>39566</c:v>
                </c:pt>
                <c:pt idx="991">
                  <c:v>39563</c:v>
                </c:pt>
                <c:pt idx="992">
                  <c:v>39562</c:v>
                </c:pt>
                <c:pt idx="993">
                  <c:v>39561</c:v>
                </c:pt>
                <c:pt idx="994">
                  <c:v>39560</c:v>
                </c:pt>
                <c:pt idx="995">
                  <c:v>39559</c:v>
                </c:pt>
                <c:pt idx="996">
                  <c:v>39556</c:v>
                </c:pt>
                <c:pt idx="997">
                  <c:v>39555</c:v>
                </c:pt>
                <c:pt idx="998">
                  <c:v>39554</c:v>
                </c:pt>
                <c:pt idx="999">
                  <c:v>39553</c:v>
                </c:pt>
                <c:pt idx="1000">
                  <c:v>39552</c:v>
                </c:pt>
                <c:pt idx="1001">
                  <c:v>39549</c:v>
                </c:pt>
                <c:pt idx="1002">
                  <c:v>39548</c:v>
                </c:pt>
                <c:pt idx="1003">
                  <c:v>39547</c:v>
                </c:pt>
                <c:pt idx="1004">
                  <c:v>39546</c:v>
                </c:pt>
                <c:pt idx="1005">
                  <c:v>39545</c:v>
                </c:pt>
                <c:pt idx="1006">
                  <c:v>39542</c:v>
                </c:pt>
                <c:pt idx="1007">
                  <c:v>39541</c:v>
                </c:pt>
                <c:pt idx="1008">
                  <c:v>39540</c:v>
                </c:pt>
                <c:pt idx="1009">
                  <c:v>39539</c:v>
                </c:pt>
                <c:pt idx="1010">
                  <c:v>39538</c:v>
                </c:pt>
                <c:pt idx="1011">
                  <c:v>39535</c:v>
                </c:pt>
                <c:pt idx="1012">
                  <c:v>39534</c:v>
                </c:pt>
                <c:pt idx="1013">
                  <c:v>39533</c:v>
                </c:pt>
                <c:pt idx="1014">
                  <c:v>39532</c:v>
                </c:pt>
                <c:pt idx="1015">
                  <c:v>39531</c:v>
                </c:pt>
                <c:pt idx="1016">
                  <c:v>39527</c:v>
                </c:pt>
                <c:pt idx="1017">
                  <c:v>39526</c:v>
                </c:pt>
                <c:pt idx="1018">
                  <c:v>39525</c:v>
                </c:pt>
                <c:pt idx="1019">
                  <c:v>39524</c:v>
                </c:pt>
                <c:pt idx="1020">
                  <c:v>39521</c:v>
                </c:pt>
                <c:pt idx="1021">
                  <c:v>39520</c:v>
                </c:pt>
                <c:pt idx="1022">
                  <c:v>39519</c:v>
                </c:pt>
                <c:pt idx="1023">
                  <c:v>39518</c:v>
                </c:pt>
                <c:pt idx="1024">
                  <c:v>39517</c:v>
                </c:pt>
                <c:pt idx="1025">
                  <c:v>39514</c:v>
                </c:pt>
                <c:pt idx="1026">
                  <c:v>39513</c:v>
                </c:pt>
                <c:pt idx="1027">
                  <c:v>39512</c:v>
                </c:pt>
                <c:pt idx="1028">
                  <c:v>39511</c:v>
                </c:pt>
                <c:pt idx="1029">
                  <c:v>39510</c:v>
                </c:pt>
                <c:pt idx="1030">
                  <c:v>39507</c:v>
                </c:pt>
                <c:pt idx="1031">
                  <c:v>39506</c:v>
                </c:pt>
                <c:pt idx="1032">
                  <c:v>39505</c:v>
                </c:pt>
                <c:pt idx="1033">
                  <c:v>39504</c:v>
                </c:pt>
                <c:pt idx="1034">
                  <c:v>39503</c:v>
                </c:pt>
                <c:pt idx="1035">
                  <c:v>39500</c:v>
                </c:pt>
                <c:pt idx="1036">
                  <c:v>39499</c:v>
                </c:pt>
                <c:pt idx="1037">
                  <c:v>39498</c:v>
                </c:pt>
                <c:pt idx="1038">
                  <c:v>39497</c:v>
                </c:pt>
                <c:pt idx="1039">
                  <c:v>39493</c:v>
                </c:pt>
                <c:pt idx="1040">
                  <c:v>39492</c:v>
                </c:pt>
                <c:pt idx="1041">
                  <c:v>39491</c:v>
                </c:pt>
                <c:pt idx="1042">
                  <c:v>39490</c:v>
                </c:pt>
                <c:pt idx="1043">
                  <c:v>39489</c:v>
                </c:pt>
                <c:pt idx="1044">
                  <c:v>39486</c:v>
                </c:pt>
                <c:pt idx="1045">
                  <c:v>39485</c:v>
                </c:pt>
                <c:pt idx="1046">
                  <c:v>39484</c:v>
                </c:pt>
                <c:pt idx="1047">
                  <c:v>39483</c:v>
                </c:pt>
                <c:pt idx="1048">
                  <c:v>39482</c:v>
                </c:pt>
                <c:pt idx="1049">
                  <c:v>39479</c:v>
                </c:pt>
                <c:pt idx="1050">
                  <c:v>39478</c:v>
                </c:pt>
                <c:pt idx="1051">
                  <c:v>39477</c:v>
                </c:pt>
                <c:pt idx="1052">
                  <c:v>39476</c:v>
                </c:pt>
                <c:pt idx="1053">
                  <c:v>39475</c:v>
                </c:pt>
                <c:pt idx="1054">
                  <c:v>39472</c:v>
                </c:pt>
                <c:pt idx="1055">
                  <c:v>39471</c:v>
                </c:pt>
                <c:pt idx="1056">
                  <c:v>39470</c:v>
                </c:pt>
                <c:pt idx="1057">
                  <c:v>39469</c:v>
                </c:pt>
                <c:pt idx="1058">
                  <c:v>39465</c:v>
                </c:pt>
                <c:pt idx="1059">
                  <c:v>39464</c:v>
                </c:pt>
                <c:pt idx="1060">
                  <c:v>39463</c:v>
                </c:pt>
                <c:pt idx="1061">
                  <c:v>39462</c:v>
                </c:pt>
                <c:pt idx="1062">
                  <c:v>39461</c:v>
                </c:pt>
                <c:pt idx="1063">
                  <c:v>39458</c:v>
                </c:pt>
                <c:pt idx="1064">
                  <c:v>39457</c:v>
                </c:pt>
                <c:pt idx="1065">
                  <c:v>39456</c:v>
                </c:pt>
                <c:pt idx="1066">
                  <c:v>39455</c:v>
                </c:pt>
                <c:pt idx="1067">
                  <c:v>39454</c:v>
                </c:pt>
                <c:pt idx="1068">
                  <c:v>39451</c:v>
                </c:pt>
                <c:pt idx="1069">
                  <c:v>39450</c:v>
                </c:pt>
                <c:pt idx="1070">
                  <c:v>39449</c:v>
                </c:pt>
                <c:pt idx="1071">
                  <c:v>39447</c:v>
                </c:pt>
                <c:pt idx="1072">
                  <c:v>39444</c:v>
                </c:pt>
                <c:pt idx="1073">
                  <c:v>39443</c:v>
                </c:pt>
                <c:pt idx="1074">
                  <c:v>39442</c:v>
                </c:pt>
                <c:pt idx="1075">
                  <c:v>39440</c:v>
                </c:pt>
                <c:pt idx="1076">
                  <c:v>39437</c:v>
                </c:pt>
                <c:pt idx="1077">
                  <c:v>39436</c:v>
                </c:pt>
                <c:pt idx="1078">
                  <c:v>39435</c:v>
                </c:pt>
                <c:pt idx="1079">
                  <c:v>39434</c:v>
                </c:pt>
                <c:pt idx="1080">
                  <c:v>39433</c:v>
                </c:pt>
                <c:pt idx="1081">
                  <c:v>39430</c:v>
                </c:pt>
                <c:pt idx="1082">
                  <c:v>39429</c:v>
                </c:pt>
                <c:pt idx="1083">
                  <c:v>39428</c:v>
                </c:pt>
                <c:pt idx="1084">
                  <c:v>39427</c:v>
                </c:pt>
                <c:pt idx="1085">
                  <c:v>39426</c:v>
                </c:pt>
                <c:pt idx="1086">
                  <c:v>39423</c:v>
                </c:pt>
                <c:pt idx="1087">
                  <c:v>39422</c:v>
                </c:pt>
                <c:pt idx="1088">
                  <c:v>39421</c:v>
                </c:pt>
                <c:pt idx="1089">
                  <c:v>39420</c:v>
                </c:pt>
                <c:pt idx="1090">
                  <c:v>39419</c:v>
                </c:pt>
                <c:pt idx="1091">
                  <c:v>39416</c:v>
                </c:pt>
                <c:pt idx="1092">
                  <c:v>39415</c:v>
                </c:pt>
                <c:pt idx="1093">
                  <c:v>39414</c:v>
                </c:pt>
                <c:pt idx="1094">
                  <c:v>39413</c:v>
                </c:pt>
                <c:pt idx="1095">
                  <c:v>39412</c:v>
                </c:pt>
                <c:pt idx="1096">
                  <c:v>39409</c:v>
                </c:pt>
                <c:pt idx="1097">
                  <c:v>39407</c:v>
                </c:pt>
                <c:pt idx="1098">
                  <c:v>39406</c:v>
                </c:pt>
                <c:pt idx="1099">
                  <c:v>39405</c:v>
                </c:pt>
                <c:pt idx="1100">
                  <c:v>39402</c:v>
                </c:pt>
                <c:pt idx="1101">
                  <c:v>39401</c:v>
                </c:pt>
                <c:pt idx="1102">
                  <c:v>39400</c:v>
                </c:pt>
                <c:pt idx="1103">
                  <c:v>39399</c:v>
                </c:pt>
                <c:pt idx="1104">
                  <c:v>39398</c:v>
                </c:pt>
                <c:pt idx="1105">
                  <c:v>39395</c:v>
                </c:pt>
                <c:pt idx="1106">
                  <c:v>39394</c:v>
                </c:pt>
                <c:pt idx="1107">
                  <c:v>39393</c:v>
                </c:pt>
                <c:pt idx="1108">
                  <c:v>39392</c:v>
                </c:pt>
                <c:pt idx="1109">
                  <c:v>39391</c:v>
                </c:pt>
                <c:pt idx="1110">
                  <c:v>39388</c:v>
                </c:pt>
                <c:pt idx="1111">
                  <c:v>39387</c:v>
                </c:pt>
                <c:pt idx="1112">
                  <c:v>39386</c:v>
                </c:pt>
                <c:pt idx="1113">
                  <c:v>39385</c:v>
                </c:pt>
                <c:pt idx="1114">
                  <c:v>39384</c:v>
                </c:pt>
                <c:pt idx="1115">
                  <c:v>39381</c:v>
                </c:pt>
                <c:pt idx="1116">
                  <c:v>39380</c:v>
                </c:pt>
                <c:pt idx="1117">
                  <c:v>39379</c:v>
                </c:pt>
                <c:pt idx="1118">
                  <c:v>39378</c:v>
                </c:pt>
                <c:pt idx="1119">
                  <c:v>39377</c:v>
                </c:pt>
                <c:pt idx="1120">
                  <c:v>39374</c:v>
                </c:pt>
                <c:pt idx="1121">
                  <c:v>39373</c:v>
                </c:pt>
                <c:pt idx="1122">
                  <c:v>39372</c:v>
                </c:pt>
                <c:pt idx="1123">
                  <c:v>39371</c:v>
                </c:pt>
                <c:pt idx="1124">
                  <c:v>39370</c:v>
                </c:pt>
                <c:pt idx="1125">
                  <c:v>39367</c:v>
                </c:pt>
                <c:pt idx="1126">
                  <c:v>39366</c:v>
                </c:pt>
                <c:pt idx="1127">
                  <c:v>39365</c:v>
                </c:pt>
                <c:pt idx="1128">
                  <c:v>39364</c:v>
                </c:pt>
                <c:pt idx="1129">
                  <c:v>39363</c:v>
                </c:pt>
                <c:pt idx="1130">
                  <c:v>39360</c:v>
                </c:pt>
                <c:pt idx="1131">
                  <c:v>39359</c:v>
                </c:pt>
                <c:pt idx="1132">
                  <c:v>39358</c:v>
                </c:pt>
                <c:pt idx="1133">
                  <c:v>39357</c:v>
                </c:pt>
                <c:pt idx="1134">
                  <c:v>39356</c:v>
                </c:pt>
                <c:pt idx="1135">
                  <c:v>39353</c:v>
                </c:pt>
                <c:pt idx="1136">
                  <c:v>39352</c:v>
                </c:pt>
                <c:pt idx="1137">
                  <c:v>39351</c:v>
                </c:pt>
                <c:pt idx="1138">
                  <c:v>39350</c:v>
                </c:pt>
                <c:pt idx="1139">
                  <c:v>39349</c:v>
                </c:pt>
                <c:pt idx="1140">
                  <c:v>39346</c:v>
                </c:pt>
                <c:pt idx="1141">
                  <c:v>39345</c:v>
                </c:pt>
                <c:pt idx="1142">
                  <c:v>39344</c:v>
                </c:pt>
                <c:pt idx="1143">
                  <c:v>39343</c:v>
                </c:pt>
                <c:pt idx="1144">
                  <c:v>39342</c:v>
                </c:pt>
                <c:pt idx="1145">
                  <c:v>39339</c:v>
                </c:pt>
                <c:pt idx="1146">
                  <c:v>39338</c:v>
                </c:pt>
                <c:pt idx="1147">
                  <c:v>39337</c:v>
                </c:pt>
                <c:pt idx="1148">
                  <c:v>39336</c:v>
                </c:pt>
                <c:pt idx="1149">
                  <c:v>39335</c:v>
                </c:pt>
                <c:pt idx="1150">
                  <c:v>39332</c:v>
                </c:pt>
                <c:pt idx="1151">
                  <c:v>39331</c:v>
                </c:pt>
                <c:pt idx="1152">
                  <c:v>39330</c:v>
                </c:pt>
                <c:pt idx="1153">
                  <c:v>39329</c:v>
                </c:pt>
                <c:pt idx="1154">
                  <c:v>39325</c:v>
                </c:pt>
                <c:pt idx="1155">
                  <c:v>39324</c:v>
                </c:pt>
                <c:pt idx="1156">
                  <c:v>39323</c:v>
                </c:pt>
                <c:pt idx="1157">
                  <c:v>39322</c:v>
                </c:pt>
                <c:pt idx="1158">
                  <c:v>39321</c:v>
                </c:pt>
                <c:pt idx="1159">
                  <c:v>39318</c:v>
                </c:pt>
                <c:pt idx="1160">
                  <c:v>39317</c:v>
                </c:pt>
                <c:pt idx="1161">
                  <c:v>39316</c:v>
                </c:pt>
                <c:pt idx="1162">
                  <c:v>39315</c:v>
                </c:pt>
                <c:pt idx="1163">
                  <c:v>39314</c:v>
                </c:pt>
                <c:pt idx="1164">
                  <c:v>39311</c:v>
                </c:pt>
                <c:pt idx="1165">
                  <c:v>39310</c:v>
                </c:pt>
                <c:pt idx="1166">
                  <c:v>39309</c:v>
                </c:pt>
                <c:pt idx="1167">
                  <c:v>39308</c:v>
                </c:pt>
                <c:pt idx="1168">
                  <c:v>39307</c:v>
                </c:pt>
                <c:pt idx="1169">
                  <c:v>39304</c:v>
                </c:pt>
                <c:pt idx="1170">
                  <c:v>39303</c:v>
                </c:pt>
                <c:pt idx="1171">
                  <c:v>39302</c:v>
                </c:pt>
                <c:pt idx="1172">
                  <c:v>39301</c:v>
                </c:pt>
                <c:pt idx="1173">
                  <c:v>39300</c:v>
                </c:pt>
                <c:pt idx="1174">
                  <c:v>39297</c:v>
                </c:pt>
                <c:pt idx="1175">
                  <c:v>39296</c:v>
                </c:pt>
                <c:pt idx="1176">
                  <c:v>39295</c:v>
                </c:pt>
                <c:pt idx="1177">
                  <c:v>39294</c:v>
                </c:pt>
                <c:pt idx="1178">
                  <c:v>39293</c:v>
                </c:pt>
                <c:pt idx="1179">
                  <c:v>39290</c:v>
                </c:pt>
                <c:pt idx="1180">
                  <c:v>39289</c:v>
                </c:pt>
                <c:pt idx="1181">
                  <c:v>39288</c:v>
                </c:pt>
                <c:pt idx="1182">
                  <c:v>39287</c:v>
                </c:pt>
                <c:pt idx="1183">
                  <c:v>39286</c:v>
                </c:pt>
                <c:pt idx="1184">
                  <c:v>39283</c:v>
                </c:pt>
                <c:pt idx="1185">
                  <c:v>39282</c:v>
                </c:pt>
                <c:pt idx="1186">
                  <c:v>39281</c:v>
                </c:pt>
                <c:pt idx="1187">
                  <c:v>39280</c:v>
                </c:pt>
                <c:pt idx="1188">
                  <c:v>39279</c:v>
                </c:pt>
                <c:pt idx="1189">
                  <c:v>39276</c:v>
                </c:pt>
                <c:pt idx="1190">
                  <c:v>39275</c:v>
                </c:pt>
                <c:pt idx="1191">
                  <c:v>39274</c:v>
                </c:pt>
                <c:pt idx="1192">
                  <c:v>39273</c:v>
                </c:pt>
                <c:pt idx="1193">
                  <c:v>39272</c:v>
                </c:pt>
                <c:pt idx="1194">
                  <c:v>39269</c:v>
                </c:pt>
                <c:pt idx="1195">
                  <c:v>39268</c:v>
                </c:pt>
                <c:pt idx="1196">
                  <c:v>39266</c:v>
                </c:pt>
                <c:pt idx="1197">
                  <c:v>39265</c:v>
                </c:pt>
                <c:pt idx="1198">
                  <c:v>39262</c:v>
                </c:pt>
                <c:pt idx="1199">
                  <c:v>39261</c:v>
                </c:pt>
                <c:pt idx="1200">
                  <c:v>39260</c:v>
                </c:pt>
                <c:pt idx="1201">
                  <c:v>39259</c:v>
                </c:pt>
                <c:pt idx="1202">
                  <c:v>39258</c:v>
                </c:pt>
                <c:pt idx="1203">
                  <c:v>39255</c:v>
                </c:pt>
                <c:pt idx="1204">
                  <c:v>39254</c:v>
                </c:pt>
                <c:pt idx="1205">
                  <c:v>39253</c:v>
                </c:pt>
                <c:pt idx="1206">
                  <c:v>39252</c:v>
                </c:pt>
                <c:pt idx="1207">
                  <c:v>39251</c:v>
                </c:pt>
                <c:pt idx="1208">
                  <c:v>39248</c:v>
                </c:pt>
                <c:pt idx="1209">
                  <c:v>39247</c:v>
                </c:pt>
                <c:pt idx="1210">
                  <c:v>39246</c:v>
                </c:pt>
                <c:pt idx="1211">
                  <c:v>39245</c:v>
                </c:pt>
                <c:pt idx="1212">
                  <c:v>39244</c:v>
                </c:pt>
                <c:pt idx="1213">
                  <c:v>39241</c:v>
                </c:pt>
                <c:pt idx="1214">
                  <c:v>39240</c:v>
                </c:pt>
                <c:pt idx="1215">
                  <c:v>39239</c:v>
                </c:pt>
                <c:pt idx="1216">
                  <c:v>39238</c:v>
                </c:pt>
                <c:pt idx="1217">
                  <c:v>39237</c:v>
                </c:pt>
                <c:pt idx="1218">
                  <c:v>39234</c:v>
                </c:pt>
                <c:pt idx="1219">
                  <c:v>39233</c:v>
                </c:pt>
                <c:pt idx="1220">
                  <c:v>39232</c:v>
                </c:pt>
                <c:pt idx="1221">
                  <c:v>39231</c:v>
                </c:pt>
                <c:pt idx="1222">
                  <c:v>39227</c:v>
                </c:pt>
                <c:pt idx="1223">
                  <c:v>39226</c:v>
                </c:pt>
                <c:pt idx="1224">
                  <c:v>39225</c:v>
                </c:pt>
                <c:pt idx="1225">
                  <c:v>39224</c:v>
                </c:pt>
                <c:pt idx="1226">
                  <c:v>39223</c:v>
                </c:pt>
                <c:pt idx="1227">
                  <c:v>39220</c:v>
                </c:pt>
                <c:pt idx="1228">
                  <c:v>39219</c:v>
                </c:pt>
                <c:pt idx="1229">
                  <c:v>39218</c:v>
                </c:pt>
                <c:pt idx="1230">
                  <c:v>39217</c:v>
                </c:pt>
                <c:pt idx="1231">
                  <c:v>39216</c:v>
                </c:pt>
                <c:pt idx="1232">
                  <c:v>39213</c:v>
                </c:pt>
                <c:pt idx="1233">
                  <c:v>39212</c:v>
                </c:pt>
                <c:pt idx="1234">
                  <c:v>39211</c:v>
                </c:pt>
                <c:pt idx="1235">
                  <c:v>39210</c:v>
                </c:pt>
                <c:pt idx="1236">
                  <c:v>39209</c:v>
                </c:pt>
                <c:pt idx="1237">
                  <c:v>39206</c:v>
                </c:pt>
                <c:pt idx="1238">
                  <c:v>39205</c:v>
                </c:pt>
                <c:pt idx="1239">
                  <c:v>39204</c:v>
                </c:pt>
                <c:pt idx="1240">
                  <c:v>39203</c:v>
                </c:pt>
                <c:pt idx="1241">
                  <c:v>39202</c:v>
                </c:pt>
                <c:pt idx="1242">
                  <c:v>39199</c:v>
                </c:pt>
                <c:pt idx="1243">
                  <c:v>39198</c:v>
                </c:pt>
                <c:pt idx="1244">
                  <c:v>39197</c:v>
                </c:pt>
                <c:pt idx="1245">
                  <c:v>39196</c:v>
                </c:pt>
                <c:pt idx="1246">
                  <c:v>39195</c:v>
                </c:pt>
                <c:pt idx="1247">
                  <c:v>39192</c:v>
                </c:pt>
                <c:pt idx="1248">
                  <c:v>39191</c:v>
                </c:pt>
                <c:pt idx="1249">
                  <c:v>39190</c:v>
                </c:pt>
                <c:pt idx="1250">
                  <c:v>39189</c:v>
                </c:pt>
                <c:pt idx="1251">
                  <c:v>39188</c:v>
                </c:pt>
                <c:pt idx="1252">
                  <c:v>39185</c:v>
                </c:pt>
                <c:pt idx="1253">
                  <c:v>39184</c:v>
                </c:pt>
                <c:pt idx="1254">
                  <c:v>39183</c:v>
                </c:pt>
                <c:pt idx="1255">
                  <c:v>39182</c:v>
                </c:pt>
                <c:pt idx="1256">
                  <c:v>39181</c:v>
                </c:pt>
                <c:pt idx="1257">
                  <c:v>39177</c:v>
                </c:pt>
                <c:pt idx="1258">
                  <c:v>39176</c:v>
                </c:pt>
                <c:pt idx="1259">
                  <c:v>39175</c:v>
                </c:pt>
                <c:pt idx="1260">
                  <c:v>39174</c:v>
                </c:pt>
                <c:pt idx="1261">
                  <c:v>39171</c:v>
                </c:pt>
                <c:pt idx="1262">
                  <c:v>39170</c:v>
                </c:pt>
                <c:pt idx="1263">
                  <c:v>39169</c:v>
                </c:pt>
                <c:pt idx="1264">
                  <c:v>39168</c:v>
                </c:pt>
                <c:pt idx="1265">
                  <c:v>39167</c:v>
                </c:pt>
                <c:pt idx="1266">
                  <c:v>39164</c:v>
                </c:pt>
                <c:pt idx="1267">
                  <c:v>39163</c:v>
                </c:pt>
                <c:pt idx="1268">
                  <c:v>39162</c:v>
                </c:pt>
                <c:pt idx="1269">
                  <c:v>39161</c:v>
                </c:pt>
                <c:pt idx="1270">
                  <c:v>39160</c:v>
                </c:pt>
                <c:pt idx="1271">
                  <c:v>39157</c:v>
                </c:pt>
                <c:pt idx="1272">
                  <c:v>39156</c:v>
                </c:pt>
                <c:pt idx="1273">
                  <c:v>39155</c:v>
                </c:pt>
                <c:pt idx="1274">
                  <c:v>39154</c:v>
                </c:pt>
                <c:pt idx="1275">
                  <c:v>39153</c:v>
                </c:pt>
                <c:pt idx="1276">
                  <c:v>39150</c:v>
                </c:pt>
                <c:pt idx="1277">
                  <c:v>39149</c:v>
                </c:pt>
                <c:pt idx="1278">
                  <c:v>39148</c:v>
                </c:pt>
                <c:pt idx="1279">
                  <c:v>39147</c:v>
                </c:pt>
                <c:pt idx="1280">
                  <c:v>39146</c:v>
                </c:pt>
                <c:pt idx="1281">
                  <c:v>39143</c:v>
                </c:pt>
                <c:pt idx="1282">
                  <c:v>39142</c:v>
                </c:pt>
                <c:pt idx="1283">
                  <c:v>39141</c:v>
                </c:pt>
                <c:pt idx="1284">
                  <c:v>39140</c:v>
                </c:pt>
                <c:pt idx="1285">
                  <c:v>39139</c:v>
                </c:pt>
                <c:pt idx="1286">
                  <c:v>39136</c:v>
                </c:pt>
                <c:pt idx="1287">
                  <c:v>39135</c:v>
                </c:pt>
                <c:pt idx="1288">
                  <c:v>39134</c:v>
                </c:pt>
                <c:pt idx="1289">
                  <c:v>39133</c:v>
                </c:pt>
                <c:pt idx="1290">
                  <c:v>39129</c:v>
                </c:pt>
                <c:pt idx="1291">
                  <c:v>39128</c:v>
                </c:pt>
                <c:pt idx="1292">
                  <c:v>39127</c:v>
                </c:pt>
                <c:pt idx="1293">
                  <c:v>39126</c:v>
                </c:pt>
                <c:pt idx="1294">
                  <c:v>39125</c:v>
                </c:pt>
                <c:pt idx="1295">
                  <c:v>39122</c:v>
                </c:pt>
                <c:pt idx="1296">
                  <c:v>39121</c:v>
                </c:pt>
                <c:pt idx="1297">
                  <c:v>39120</c:v>
                </c:pt>
                <c:pt idx="1298">
                  <c:v>39119</c:v>
                </c:pt>
                <c:pt idx="1299">
                  <c:v>39118</c:v>
                </c:pt>
                <c:pt idx="1300">
                  <c:v>39115</c:v>
                </c:pt>
                <c:pt idx="1301">
                  <c:v>39114</c:v>
                </c:pt>
                <c:pt idx="1302">
                  <c:v>39113</c:v>
                </c:pt>
                <c:pt idx="1303">
                  <c:v>39112</c:v>
                </c:pt>
                <c:pt idx="1304">
                  <c:v>39111</c:v>
                </c:pt>
                <c:pt idx="1305">
                  <c:v>39108</c:v>
                </c:pt>
                <c:pt idx="1306">
                  <c:v>39107</c:v>
                </c:pt>
                <c:pt idx="1307">
                  <c:v>39106</c:v>
                </c:pt>
                <c:pt idx="1308">
                  <c:v>39105</c:v>
                </c:pt>
                <c:pt idx="1309">
                  <c:v>39104</c:v>
                </c:pt>
                <c:pt idx="1310">
                  <c:v>39101</c:v>
                </c:pt>
                <c:pt idx="1311">
                  <c:v>39100</c:v>
                </c:pt>
                <c:pt idx="1312">
                  <c:v>39099</c:v>
                </c:pt>
                <c:pt idx="1313">
                  <c:v>39098</c:v>
                </c:pt>
                <c:pt idx="1314">
                  <c:v>39094</c:v>
                </c:pt>
                <c:pt idx="1315">
                  <c:v>39093</c:v>
                </c:pt>
                <c:pt idx="1316">
                  <c:v>39092</c:v>
                </c:pt>
                <c:pt idx="1317">
                  <c:v>39091</c:v>
                </c:pt>
                <c:pt idx="1318">
                  <c:v>39090</c:v>
                </c:pt>
                <c:pt idx="1319">
                  <c:v>39087</c:v>
                </c:pt>
                <c:pt idx="1320">
                  <c:v>39086</c:v>
                </c:pt>
                <c:pt idx="1321">
                  <c:v>39085</c:v>
                </c:pt>
                <c:pt idx="1322">
                  <c:v>39080</c:v>
                </c:pt>
                <c:pt idx="1323">
                  <c:v>39079</c:v>
                </c:pt>
                <c:pt idx="1324">
                  <c:v>39078</c:v>
                </c:pt>
                <c:pt idx="1325">
                  <c:v>39077</c:v>
                </c:pt>
                <c:pt idx="1326">
                  <c:v>39073</c:v>
                </c:pt>
                <c:pt idx="1327">
                  <c:v>39072</c:v>
                </c:pt>
                <c:pt idx="1328">
                  <c:v>39071</c:v>
                </c:pt>
                <c:pt idx="1329">
                  <c:v>39070</c:v>
                </c:pt>
                <c:pt idx="1330">
                  <c:v>39069</c:v>
                </c:pt>
                <c:pt idx="1331">
                  <c:v>39066</c:v>
                </c:pt>
                <c:pt idx="1332">
                  <c:v>39065</c:v>
                </c:pt>
                <c:pt idx="1333">
                  <c:v>39064</c:v>
                </c:pt>
                <c:pt idx="1334">
                  <c:v>39063</c:v>
                </c:pt>
                <c:pt idx="1335">
                  <c:v>39062</c:v>
                </c:pt>
                <c:pt idx="1336">
                  <c:v>39059</c:v>
                </c:pt>
                <c:pt idx="1337">
                  <c:v>39058</c:v>
                </c:pt>
                <c:pt idx="1338">
                  <c:v>39057</c:v>
                </c:pt>
                <c:pt idx="1339">
                  <c:v>39056</c:v>
                </c:pt>
                <c:pt idx="1340">
                  <c:v>39055</c:v>
                </c:pt>
                <c:pt idx="1341">
                  <c:v>39052</c:v>
                </c:pt>
                <c:pt idx="1342">
                  <c:v>39051</c:v>
                </c:pt>
                <c:pt idx="1343">
                  <c:v>39050</c:v>
                </c:pt>
                <c:pt idx="1344">
                  <c:v>39049</c:v>
                </c:pt>
                <c:pt idx="1345">
                  <c:v>39048</c:v>
                </c:pt>
                <c:pt idx="1346">
                  <c:v>39045</c:v>
                </c:pt>
                <c:pt idx="1347">
                  <c:v>39043</c:v>
                </c:pt>
                <c:pt idx="1348">
                  <c:v>39042</c:v>
                </c:pt>
                <c:pt idx="1349">
                  <c:v>39041</c:v>
                </c:pt>
                <c:pt idx="1350">
                  <c:v>39038</c:v>
                </c:pt>
                <c:pt idx="1351">
                  <c:v>39037</c:v>
                </c:pt>
                <c:pt idx="1352">
                  <c:v>39036</c:v>
                </c:pt>
                <c:pt idx="1353">
                  <c:v>39035</c:v>
                </c:pt>
                <c:pt idx="1354">
                  <c:v>39034</c:v>
                </c:pt>
                <c:pt idx="1355">
                  <c:v>39031</c:v>
                </c:pt>
                <c:pt idx="1356">
                  <c:v>39030</c:v>
                </c:pt>
                <c:pt idx="1357">
                  <c:v>39029</c:v>
                </c:pt>
                <c:pt idx="1358">
                  <c:v>39028</c:v>
                </c:pt>
                <c:pt idx="1359">
                  <c:v>39027</c:v>
                </c:pt>
                <c:pt idx="1360">
                  <c:v>39024</c:v>
                </c:pt>
                <c:pt idx="1361">
                  <c:v>39023</c:v>
                </c:pt>
                <c:pt idx="1362">
                  <c:v>39022</c:v>
                </c:pt>
                <c:pt idx="1363">
                  <c:v>39021</c:v>
                </c:pt>
                <c:pt idx="1364">
                  <c:v>39020</c:v>
                </c:pt>
                <c:pt idx="1365">
                  <c:v>39017</c:v>
                </c:pt>
                <c:pt idx="1366">
                  <c:v>39016</c:v>
                </c:pt>
                <c:pt idx="1367">
                  <c:v>39015</c:v>
                </c:pt>
                <c:pt idx="1368">
                  <c:v>39014</c:v>
                </c:pt>
                <c:pt idx="1369">
                  <c:v>39013</c:v>
                </c:pt>
                <c:pt idx="1370">
                  <c:v>39010</c:v>
                </c:pt>
                <c:pt idx="1371">
                  <c:v>39009</c:v>
                </c:pt>
                <c:pt idx="1372">
                  <c:v>39008</c:v>
                </c:pt>
                <c:pt idx="1373">
                  <c:v>39007</c:v>
                </c:pt>
                <c:pt idx="1374">
                  <c:v>39006</c:v>
                </c:pt>
                <c:pt idx="1375">
                  <c:v>39003</c:v>
                </c:pt>
                <c:pt idx="1376">
                  <c:v>39002</c:v>
                </c:pt>
                <c:pt idx="1377">
                  <c:v>39001</c:v>
                </c:pt>
                <c:pt idx="1378">
                  <c:v>39000</c:v>
                </c:pt>
                <c:pt idx="1379">
                  <c:v>38999</c:v>
                </c:pt>
                <c:pt idx="1380">
                  <c:v>38996</c:v>
                </c:pt>
                <c:pt idx="1381">
                  <c:v>38995</c:v>
                </c:pt>
                <c:pt idx="1382">
                  <c:v>38994</c:v>
                </c:pt>
                <c:pt idx="1383">
                  <c:v>38993</c:v>
                </c:pt>
                <c:pt idx="1384">
                  <c:v>38992</c:v>
                </c:pt>
                <c:pt idx="1385">
                  <c:v>38989</c:v>
                </c:pt>
                <c:pt idx="1386">
                  <c:v>38988</c:v>
                </c:pt>
                <c:pt idx="1387">
                  <c:v>38987</c:v>
                </c:pt>
                <c:pt idx="1388">
                  <c:v>38986</c:v>
                </c:pt>
                <c:pt idx="1389">
                  <c:v>38985</c:v>
                </c:pt>
                <c:pt idx="1390">
                  <c:v>38982</c:v>
                </c:pt>
                <c:pt idx="1391">
                  <c:v>38981</c:v>
                </c:pt>
                <c:pt idx="1392">
                  <c:v>38980</c:v>
                </c:pt>
                <c:pt idx="1393">
                  <c:v>38979</c:v>
                </c:pt>
                <c:pt idx="1394">
                  <c:v>38978</c:v>
                </c:pt>
                <c:pt idx="1395">
                  <c:v>38975</c:v>
                </c:pt>
                <c:pt idx="1396">
                  <c:v>38974</c:v>
                </c:pt>
                <c:pt idx="1397">
                  <c:v>38973</c:v>
                </c:pt>
                <c:pt idx="1398">
                  <c:v>38972</c:v>
                </c:pt>
                <c:pt idx="1399">
                  <c:v>38971</c:v>
                </c:pt>
                <c:pt idx="1400">
                  <c:v>38968</c:v>
                </c:pt>
                <c:pt idx="1401">
                  <c:v>38967</c:v>
                </c:pt>
                <c:pt idx="1402">
                  <c:v>38966</c:v>
                </c:pt>
                <c:pt idx="1403">
                  <c:v>38965</c:v>
                </c:pt>
                <c:pt idx="1404">
                  <c:v>38961</c:v>
                </c:pt>
                <c:pt idx="1405">
                  <c:v>38960</c:v>
                </c:pt>
                <c:pt idx="1406">
                  <c:v>38959</c:v>
                </c:pt>
                <c:pt idx="1407">
                  <c:v>38958</c:v>
                </c:pt>
                <c:pt idx="1408">
                  <c:v>38957</c:v>
                </c:pt>
                <c:pt idx="1409">
                  <c:v>38954</c:v>
                </c:pt>
                <c:pt idx="1410">
                  <c:v>38953</c:v>
                </c:pt>
                <c:pt idx="1411">
                  <c:v>38952</c:v>
                </c:pt>
                <c:pt idx="1412">
                  <c:v>38951</c:v>
                </c:pt>
                <c:pt idx="1413">
                  <c:v>38950</c:v>
                </c:pt>
                <c:pt idx="1414">
                  <c:v>38947</c:v>
                </c:pt>
                <c:pt idx="1415">
                  <c:v>38946</c:v>
                </c:pt>
                <c:pt idx="1416">
                  <c:v>38945</c:v>
                </c:pt>
                <c:pt idx="1417">
                  <c:v>38944</c:v>
                </c:pt>
                <c:pt idx="1418">
                  <c:v>38943</c:v>
                </c:pt>
                <c:pt idx="1419">
                  <c:v>38940</c:v>
                </c:pt>
                <c:pt idx="1420">
                  <c:v>38939</c:v>
                </c:pt>
                <c:pt idx="1421">
                  <c:v>38938</c:v>
                </c:pt>
                <c:pt idx="1422">
                  <c:v>38937</c:v>
                </c:pt>
                <c:pt idx="1423">
                  <c:v>38936</c:v>
                </c:pt>
                <c:pt idx="1424">
                  <c:v>38933</c:v>
                </c:pt>
                <c:pt idx="1425">
                  <c:v>38932</c:v>
                </c:pt>
                <c:pt idx="1426">
                  <c:v>38931</c:v>
                </c:pt>
                <c:pt idx="1427">
                  <c:v>38930</c:v>
                </c:pt>
                <c:pt idx="1428">
                  <c:v>38929</c:v>
                </c:pt>
                <c:pt idx="1429">
                  <c:v>38926</c:v>
                </c:pt>
                <c:pt idx="1430">
                  <c:v>38925</c:v>
                </c:pt>
                <c:pt idx="1431">
                  <c:v>38924</c:v>
                </c:pt>
                <c:pt idx="1432">
                  <c:v>38923</c:v>
                </c:pt>
                <c:pt idx="1433">
                  <c:v>38922</c:v>
                </c:pt>
                <c:pt idx="1434">
                  <c:v>38919</c:v>
                </c:pt>
                <c:pt idx="1435">
                  <c:v>38918</c:v>
                </c:pt>
                <c:pt idx="1436">
                  <c:v>38917</c:v>
                </c:pt>
                <c:pt idx="1437">
                  <c:v>38916</c:v>
                </c:pt>
                <c:pt idx="1438">
                  <c:v>38915</c:v>
                </c:pt>
                <c:pt idx="1439">
                  <c:v>38912</c:v>
                </c:pt>
                <c:pt idx="1440">
                  <c:v>38911</c:v>
                </c:pt>
                <c:pt idx="1441">
                  <c:v>38910</c:v>
                </c:pt>
                <c:pt idx="1442">
                  <c:v>38909</c:v>
                </c:pt>
                <c:pt idx="1443">
                  <c:v>38908</c:v>
                </c:pt>
                <c:pt idx="1444">
                  <c:v>38905</c:v>
                </c:pt>
                <c:pt idx="1445">
                  <c:v>38904</c:v>
                </c:pt>
                <c:pt idx="1446">
                  <c:v>38903</c:v>
                </c:pt>
                <c:pt idx="1447">
                  <c:v>38901</c:v>
                </c:pt>
                <c:pt idx="1448">
                  <c:v>38898</c:v>
                </c:pt>
                <c:pt idx="1449">
                  <c:v>38897</c:v>
                </c:pt>
                <c:pt idx="1450">
                  <c:v>38896</c:v>
                </c:pt>
                <c:pt idx="1451">
                  <c:v>38895</c:v>
                </c:pt>
                <c:pt idx="1452">
                  <c:v>38894</c:v>
                </c:pt>
                <c:pt idx="1453">
                  <c:v>38891</c:v>
                </c:pt>
                <c:pt idx="1454">
                  <c:v>38890</c:v>
                </c:pt>
                <c:pt idx="1455">
                  <c:v>38889</c:v>
                </c:pt>
                <c:pt idx="1456">
                  <c:v>38888</c:v>
                </c:pt>
                <c:pt idx="1457">
                  <c:v>38887</c:v>
                </c:pt>
                <c:pt idx="1458">
                  <c:v>38884</c:v>
                </c:pt>
                <c:pt idx="1459">
                  <c:v>38883</c:v>
                </c:pt>
                <c:pt idx="1460">
                  <c:v>38882</c:v>
                </c:pt>
                <c:pt idx="1461">
                  <c:v>38881</c:v>
                </c:pt>
                <c:pt idx="1462">
                  <c:v>38880</c:v>
                </c:pt>
                <c:pt idx="1463">
                  <c:v>38877</c:v>
                </c:pt>
                <c:pt idx="1464">
                  <c:v>38876</c:v>
                </c:pt>
                <c:pt idx="1465">
                  <c:v>38875</c:v>
                </c:pt>
                <c:pt idx="1466">
                  <c:v>38874</c:v>
                </c:pt>
                <c:pt idx="1467">
                  <c:v>38873</c:v>
                </c:pt>
                <c:pt idx="1468">
                  <c:v>38870</c:v>
                </c:pt>
                <c:pt idx="1469">
                  <c:v>38869</c:v>
                </c:pt>
                <c:pt idx="1470">
                  <c:v>38868</c:v>
                </c:pt>
                <c:pt idx="1471">
                  <c:v>38867</c:v>
                </c:pt>
                <c:pt idx="1472">
                  <c:v>38863</c:v>
                </c:pt>
                <c:pt idx="1473">
                  <c:v>38862</c:v>
                </c:pt>
                <c:pt idx="1474">
                  <c:v>38861</c:v>
                </c:pt>
                <c:pt idx="1475">
                  <c:v>38860</c:v>
                </c:pt>
                <c:pt idx="1476">
                  <c:v>38859</c:v>
                </c:pt>
                <c:pt idx="1477">
                  <c:v>38856</c:v>
                </c:pt>
                <c:pt idx="1478">
                  <c:v>38855</c:v>
                </c:pt>
                <c:pt idx="1479">
                  <c:v>38854</c:v>
                </c:pt>
                <c:pt idx="1480">
                  <c:v>38853</c:v>
                </c:pt>
                <c:pt idx="1481">
                  <c:v>38852</c:v>
                </c:pt>
                <c:pt idx="1482">
                  <c:v>38849</c:v>
                </c:pt>
                <c:pt idx="1483">
                  <c:v>38848</c:v>
                </c:pt>
                <c:pt idx="1484">
                  <c:v>38847</c:v>
                </c:pt>
                <c:pt idx="1485">
                  <c:v>38846</c:v>
                </c:pt>
                <c:pt idx="1486">
                  <c:v>38845</c:v>
                </c:pt>
                <c:pt idx="1487">
                  <c:v>38842</c:v>
                </c:pt>
                <c:pt idx="1488">
                  <c:v>38841</c:v>
                </c:pt>
                <c:pt idx="1489">
                  <c:v>38840</c:v>
                </c:pt>
                <c:pt idx="1490">
                  <c:v>38839</c:v>
                </c:pt>
                <c:pt idx="1491">
                  <c:v>38838</c:v>
                </c:pt>
                <c:pt idx="1492">
                  <c:v>38835</c:v>
                </c:pt>
                <c:pt idx="1493">
                  <c:v>38834</c:v>
                </c:pt>
                <c:pt idx="1494">
                  <c:v>38833</c:v>
                </c:pt>
                <c:pt idx="1495">
                  <c:v>38832</c:v>
                </c:pt>
                <c:pt idx="1496">
                  <c:v>38831</c:v>
                </c:pt>
                <c:pt idx="1497">
                  <c:v>38828</c:v>
                </c:pt>
                <c:pt idx="1498">
                  <c:v>38827</c:v>
                </c:pt>
                <c:pt idx="1499">
                  <c:v>38826</c:v>
                </c:pt>
                <c:pt idx="1500">
                  <c:v>38825</c:v>
                </c:pt>
                <c:pt idx="1501">
                  <c:v>38824</c:v>
                </c:pt>
                <c:pt idx="1502">
                  <c:v>38820</c:v>
                </c:pt>
                <c:pt idx="1503">
                  <c:v>38819</c:v>
                </c:pt>
                <c:pt idx="1504">
                  <c:v>38818</c:v>
                </c:pt>
                <c:pt idx="1505">
                  <c:v>38817</c:v>
                </c:pt>
                <c:pt idx="1506">
                  <c:v>38814</c:v>
                </c:pt>
                <c:pt idx="1507">
                  <c:v>38813</c:v>
                </c:pt>
                <c:pt idx="1508">
                  <c:v>38812</c:v>
                </c:pt>
                <c:pt idx="1509">
                  <c:v>38811</c:v>
                </c:pt>
                <c:pt idx="1510">
                  <c:v>38810</c:v>
                </c:pt>
                <c:pt idx="1511">
                  <c:v>38807</c:v>
                </c:pt>
                <c:pt idx="1512">
                  <c:v>38806</c:v>
                </c:pt>
                <c:pt idx="1513">
                  <c:v>38805</c:v>
                </c:pt>
                <c:pt idx="1514">
                  <c:v>38804</c:v>
                </c:pt>
                <c:pt idx="1515">
                  <c:v>38803</c:v>
                </c:pt>
                <c:pt idx="1516">
                  <c:v>38800</c:v>
                </c:pt>
                <c:pt idx="1517">
                  <c:v>38799</c:v>
                </c:pt>
                <c:pt idx="1518">
                  <c:v>38798</c:v>
                </c:pt>
                <c:pt idx="1519">
                  <c:v>38797</c:v>
                </c:pt>
                <c:pt idx="1520">
                  <c:v>38796</c:v>
                </c:pt>
                <c:pt idx="1521">
                  <c:v>38793</c:v>
                </c:pt>
                <c:pt idx="1522">
                  <c:v>38792</c:v>
                </c:pt>
                <c:pt idx="1523">
                  <c:v>38791</c:v>
                </c:pt>
                <c:pt idx="1524">
                  <c:v>38790</c:v>
                </c:pt>
                <c:pt idx="1525">
                  <c:v>38789</c:v>
                </c:pt>
                <c:pt idx="1526">
                  <c:v>38786</c:v>
                </c:pt>
                <c:pt idx="1527">
                  <c:v>38785</c:v>
                </c:pt>
                <c:pt idx="1528">
                  <c:v>38784</c:v>
                </c:pt>
                <c:pt idx="1529">
                  <c:v>38783</c:v>
                </c:pt>
                <c:pt idx="1530">
                  <c:v>38782</c:v>
                </c:pt>
                <c:pt idx="1531">
                  <c:v>38779</c:v>
                </c:pt>
                <c:pt idx="1532">
                  <c:v>38778</c:v>
                </c:pt>
                <c:pt idx="1533">
                  <c:v>38777</c:v>
                </c:pt>
                <c:pt idx="1534">
                  <c:v>38776</c:v>
                </c:pt>
                <c:pt idx="1535">
                  <c:v>38775</c:v>
                </c:pt>
                <c:pt idx="1536">
                  <c:v>38772</c:v>
                </c:pt>
                <c:pt idx="1537">
                  <c:v>38771</c:v>
                </c:pt>
                <c:pt idx="1538">
                  <c:v>38770</c:v>
                </c:pt>
                <c:pt idx="1539">
                  <c:v>38769</c:v>
                </c:pt>
                <c:pt idx="1540">
                  <c:v>38765</c:v>
                </c:pt>
                <c:pt idx="1541">
                  <c:v>38764</c:v>
                </c:pt>
                <c:pt idx="1542">
                  <c:v>38763</c:v>
                </c:pt>
                <c:pt idx="1543">
                  <c:v>38762</c:v>
                </c:pt>
                <c:pt idx="1544">
                  <c:v>38761</c:v>
                </c:pt>
                <c:pt idx="1545">
                  <c:v>38758</c:v>
                </c:pt>
                <c:pt idx="1546">
                  <c:v>38757</c:v>
                </c:pt>
                <c:pt idx="1547">
                  <c:v>38756</c:v>
                </c:pt>
                <c:pt idx="1548">
                  <c:v>38755</c:v>
                </c:pt>
                <c:pt idx="1549">
                  <c:v>38754</c:v>
                </c:pt>
                <c:pt idx="1550">
                  <c:v>38751</c:v>
                </c:pt>
                <c:pt idx="1551">
                  <c:v>38750</c:v>
                </c:pt>
                <c:pt idx="1552">
                  <c:v>38749</c:v>
                </c:pt>
                <c:pt idx="1553">
                  <c:v>38748</c:v>
                </c:pt>
                <c:pt idx="1554">
                  <c:v>38747</c:v>
                </c:pt>
                <c:pt idx="1555">
                  <c:v>38744</c:v>
                </c:pt>
                <c:pt idx="1556">
                  <c:v>38743</c:v>
                </c:pt>
                <c:pt idx="1557">
                  <c:v>38742</c:v>
                </c:pt>
                <c:pt idx="1558">
                  <c:v>38741</c:v>
                </c:pt>
                <c:pt idx="1559">
                  <c:v>38740</c:v>
                </c:pt>
                <c:pt idx="1560">
                  <c:v>38737</c:v>
                </c:pt>
                <c:pt idx="1561">
                  <c:v>38736</c:v>
                </c:pt>
                <c:pt idx="1562">
                  <c:v>38735</c:v>
                </c:pt>
                <c:pt idx="1563">
                  <c:v>38734</c:v>
                </c:pt>
                <c:pt idx="1564">
                  <c:v>38730</c:v>
                </c:pt>
                <c:pt idx="1565">
                  <c:v>38729</c:v>
                </c:pt>
                <c:pt idx="1566">
                  <c:v>38728</c:v>
                </c:pt>
                <c:pt idx="1567">
                  <c:v>38727</c:v>
                </c:pt>
                <c:pt idx="1568">
                  <c:v>38726</c:v>
                </c:pt>
                <c:pt idx="1569">
                  <c:v>38723</c:v>
                </c:pt>
                <c:pt idx="1570">
                  <c:v>38722</c:v>
                </c:pt>
                <c:pt idx="1571">
                  <c:v>38721</c:v>
                </c:pt>
                <c:pt idx="1572">
                  <c:v>38720</c:v>
                </c:pt>
                <c:pt idx="1573">
                  <c:v>38716</c:v>
                </c:pt>
                <c:pt idx="1574">
                  <c:v>38715</c:v>
                </c:pt>
                <c:pt idx="1575">
                  <c:v>38714</c:v>
                </c:pt>
                <c:pt idx="1576">
                  <c:v>38713</c:v>
                </c:pt>
                <c:pt idx="1577">
                  <c:v>38709</c:v>
                </c:pt>
                <c:pt idx="1578">
                  <c:v>38708</c:v>
                </c:pt>
                <c:pt idx="1579">
                  <c:v>38707</c:v>
                </c:pt>
                <c:pt idx="1580">
                  <c:v>38706</c:v>
                </c:pt>
                <c:pt idx="1581">
                  <c:v>38705</c:v>
                </c:pt>
                <c:pt idx="1582">
                  <c:v>38702</c:v>
                </c:pt>
                <c:pt idx="1583">
                  <c:v>38701</c:v>
                </c:pt>
                <c:pt idx="1584">
                  <c:v>38700</c:v>
                </c:pt>
                <c:pt idx="1585">
                  <c:v>38699</c:v>
                </c:pt>
                <c:pt idx="1586">
                  <c:v>38698</c:v>
                </c:pt>
                <c:pt idx="1587">
                  <c:v>38695</c:v>
                </c:pt>
                <c:pt idx="1588">
                  <c:v>38694</c:v>
                </c:pt>
                <c:pt idx="1589">
                  <c:v>38693</c:v>
                </c:pt>
                <c:pt idx="1590">
                  <c:v>38692</c:v>
                </c:pt>
                <c:pt idx="1591">
                  <c:v>38691</c:v>
                </c:pt>
                <c:pt idx="1592">
                  <c:v>38688</c:v>
                </c:pt>
                <c:pt idx="1593">
                  <c:v>38687</c:v>
                </c:pt>
                <c:pt idx="1594">
                  <c:v>38686</c:v>
                </c:pt>
                <c:pt idx="1595">
                  <c:v>38685</c:v>
                </c:pt>
                <c:pt idx="1596">
                  <c:v>38684</c:v>
                </c:pt>
                <c:pt idx="1597">
                  <c:v>38681</c:v>
                </c:pt>
                <c:pt idx="1598">
                  <c:v>38679</c:v>
                </c:pt>
                <c:pt idx="1599">
                  <c:v>38678</c:v>
                </c:pt>
                <c:pt idx="1600">
                  <c:v>38677</c:v>
                </c:pt>
                <c:pt idx="1601">
                  <c:v>38674</c:v>
                </c:pt>
                <c:pt idx="1602">
                  <c:v>38673</c:v>
                </c:pt>
                <c:pt idx="1603">
                  <c:v>38672</c:v>
                </c:pt>
                <c:pt idx="1604">
                  <c:v>38671</c:v>
                </c:pt>
                <c:pt idx="1605">
                  <c:v>38670</c:v>
                </c:pt>
                <c:pt idx="1606">
                  <c:v>38667</c:v>
                </c:pt>
                <c:pt idx="1607">
                  <c:v>38666</c:v>
                </c:pt>
                <c:pt idx="1608">
                  <c:v>38665</c:v>
                </c:pt>
                <c:pt idx="1609">
                  <c:v>38664</c:v>
                </c:pt>
                <c:pt idx="1610">
                  <c:v>38663</c:v>
                </c:pt>
                <c:pt idx="1611">
                  <c:v>38660</c:v>
                </c:pt>
                <c:pt idx="1612">
                  <c:v>38659</c:v>
                </c:pt>
                <c:pt idx="1613">
                  <c:v>38658</c:v>
                </c:pt>
                <c:pt idx="1614">
                  <c:v>38657</c:v>
                </c:pt>
                <c:pt idx="1615">
                  <c:v>38656</c:v>
                </c:pt>
                <c:pt idx="1616">
                  <c:v>38653</c:v>
                </c:pt>
                <c:pt idx="1617">
                  <c:v>38652</c:v>
                </c:pt>
                <c:pt idx="1618">
                  <c:v>38651</c:v>
                </c:pt>
                <c:pt idx="1619">
                  <c:v>38650</c:v>
                </c:pt>
                <c:pt idx="1620">
                  <c:v>38649</c:v>
                </c:pt>
                <c:pt idx="1621">
                  <c:v>38646</c:v>
                </c:pt>
                <c:pt idx="1622">
                  <c:v>38645</c:v>
                </c:pt>
                <c:pt idx="1623">
                  <c:v>38644</c:v>
                </c:pt>
                <c:pt idx="1624">
                  <c:v>38643</c:v>
                </c:pt>
                <c:pt idx="1625">
                  <c:v>38642</c:v>
                </c:pt>
                <c:pt idx="1626">
                  <c:v>38639</c:v>
                </c:pt>
                <c:pt idx="1627">
                  <c:v>38638</c:v>
                </c:pt>
                <c:pt idx="1628">
                  <c:v>38637</c:v>
                </c:pt>
                <c:pt idx="1629">
                  <c:v>38636</c:v>
                </c:pt>
                <c:pt idx="1630">
                  <c:v>38635</c:v>
                </c:pt>
                <c:pt idx="1631">
                  <c:v>38632</c:v>
                </c:pt>
                <c:pt idx="1632">
                  <c:v>38631</c:v>
                </c:pt>
                <c:pt idx="1633">
                  <c:v>38630</c:v>
                </c:pt>
                <c:pt idx="1634">
                  <c:v>38629</c:v>
                </c:pt>
                <c:pt idx="1635">
                  <c:v>38628</c:v>
                </c:pt>
                <c:pt idx="1636">
                  <c:v>38625</c:v>
                </c:pt>
                <c:pt idx="1637">
                  <c:v>38624</c:v>
                </c:pt>
                <c:pt idx="1638">
                  <c:v>38623</c:v>
                </c:pt>
                <c:pt idx="1639">
                  <c:v>38622</c:v>
                </c:pt>
                <c:pt idx="1640">
                  <c:v>38621</c:v>
                </c:pt>
                <c:pt idx="1641">
                  <c:v>38618</c:v>
                </c:pt>
                <c:pt idx="1642">
                  <c:v>38617</c:v>
                </c:pt>
                <c:pt idx="1643">
                  <c:v>38616</c:v>
                </c:pt>
                <c:pt idx="1644">
                  <c:v>38615</c:v>
                </c:pt>
                <c:pt idx="1645">
                  <c:v>38614</c:v>
                </c:pt>
                <c:pt idx="1646">
                  <c:v>38611</c:v>
                </c:pt>
                <c:pt idx="1647">
                  <c:v>38610</c:v>
                </c:pt>
                <c:pt idx="1648">
                  <c:v>38609</c:v>
                </c:pt>
                <c:pt idx="1649">
                  <c:v>38608</c:v>
                </c:pt>
                <c:pt idx="1650">
                  <c:v>38607</c:v>
                </c:pt>
                <c:pt idx="1651">
                  <c:v>38604</c:v>
                </c:pt>
                <c:pt idx="1652">
                  <c:v>38603</c:v>
                </c:pt>
                <c:pt idx="1653">
                  <c:v>38602</c:v>
                </c:pt>
                <c:pt idx="1654">
                  <c:v>38601</c:v>
                </c:pt>
                <c:pt idx="1655">
                  <c:v>38597</c:v>
                </c:pt>
                <c:pt idx="1656">
                  <c:v>38596</c:v>
                </c:pt>
                <c:pt idx="1657">
                  <c:v>38595</c:v>
                </c:pt>
                <c:pt idx="1658">
                  <c:v>38594</c:v>
                </c:pt>
                <c:pt idx="1659">
                  <c:v>38593</c:v>
                </c:pt>
                <c:pt idx="1660">
                  <c:v>38590</c:v>
                </c:pt>
                <c:pt idx="1661">
                  <c:v>38589</c:v>
                </c:pt>
                <c:pt idx="1662">
                  <c:v>38588</c:v>
                </c:pt>
                <c:pt idx="1663">
                  <c:v>38587</c:v>
                </c:pt>
                <c:pt idx="1664">
                  <c:v>38586</c:v>
                </c:pt>
                <c:pt idx="1665">
                  <c:v>38583</c:v>
                </c:pt>
                <c:pt idx="1666">
                  <c:v>38582</c:v>
                </c:pt>
                <c:pt idx="1667">
                  <c:v>38581</c:v>
                </c:pt>
                <c:pt idx="1668">
                  <c:v>38580</c:v>
                </c:pt>
                <c:pt idx="1669">
                  <c:v>38579</c:v>
                </c:pt>
                <c:pt idx="1670">
                  <c:v>38576</c:v>
                </c:pt>
                <c:pt idx="1671">
                  <c:v>38575</c:v>
                </c:pt>
                <c:pt idx="1672">
                  <c:v>38574</c:v>
                </c:pt>
                <c:pt idx="1673">
                  <c:v>38573</c:v>
                </c:pt>
                <c:pt idx="1674">
                  <c:v>38572</c:v>
                </c:pt>
                <c:pt idx="1675">
                  <c:v>38569</c:v>
                </c:pt>
                <c:pt idx="1676">
                  <c:v>38568</c:v>
                </c:pt>
                <c:pt idx="1677">
                  <c:v>38567</c:v>
                </c:pt>
                <c:pt idx="1678">
                  <c:v>38566</c:v>
                </c:pt>
                <c:pt idx="1679">
                  <c:v>38565</c:v>
                </c:pt>
                <c:pt idx="1680">
                  <c:v>38562</c:v>
                </c:pt>
                <c:pt idx="1681">
                  <c:v>38561</c:v>
                </c:pt>
                <c:pt idx="1682">
                  <c:v>38560</c:v>
                </c:pt>
                <c:pt idx="1683">
                  <c:v>38559</c:v>
                </c:pt>
                <c:pt idx="1684">
                  <c:v>38558</c:v>
                </c:pt>
                <c:pt idx="1685">
                  <c:v>38555</c:v>
                </c:pt>
                <c:pt idx="1686">
                  <c:v>38554</c:v>
                </c:pt>
                <c:pt idx="1687">
                  <c:v>38553</c:v>
                </c:pt>
                <c:pt idx="1688">
                  <c:v>38552</c:v>
                </c:pt>
                <c:pt idx="1689">
                  <c:v>38551</c:v>
                </c:pt>
                <c:pt idx="1690">
                  <c:v>38548</c:v>
                </c:pt>
                <c:pt idx="1691">
                  <c:v>38547</c:v>
                </c:pt>
                <c:pt idx="1692">
                  <c:v>38546</c:v>
                </c:pt>
                <c:pt idx="1693">
                  <c:v>38545</c:v>
                </c:pt>
                <c:pt idx="1694">
                  <c:v>38544</c:v>
                </c:pt>
                <c:pt idx="1695">
                  <c:v>38541</c:v>
                </c:pt>
                <c:pt idx="1696">
                  <c:v>38540</c:v>
                </c:pt>
                <c:pt idx="1697">
                  <c:v>38539</c:v>
                </c:pt>
                <c:pt idx="1698">
                  <c:v>38538</c:v>
                </c:pt>
                <c:pt idx="1699">
                  <c:v>38534</c:v>
                </c:pt>
                <c:pt idx="1700">
                  <c:v>38533</c:v>
                </c:pt>
                <c:pt idx="1701">
                  <c:v>38532</c:v>
                </c:pt>
                <c:pt idx="1702">
                  <c:v>38531</c:v>
                </c:pt>
                <c:pt idx="1703">
                  <c:v>38530</c:v>
                </c:pt>
                <c:pt idx="1704">
                  <c:v>38527</c:v>
                </c:pt>
                <c:pt idx="1705">
                  <c:v>38526</c:v>
                </c:pt>
                <c:pt idx="1706">
                  <c:v>38525</c:v>
                </c:pt>
                <c:pt idx="1707">
                  <c:v>38524</c:v>
                </c:pt>
                <c:pt idx="1708">
                  <c:v>38523</c:v>
                </c:pt>
                <c:pt idx="1709">
                  <c:v>38520</c:v>
                </c:pt>
                <c:pt idx="1710">
                  <c:v>38519</c:v>
                </c:pt>
                <c:pt idx="1711">
                  <c:v>38518</c:v>
                </c:pt>
                <c:pt idx="1712">
                  <c:v>38517</c:v>
                </c:pt>
                <c:pt idx="1713">
                  <c:v>38516</c:v>
                </c:pt>
                <c:pt idx="1714">
                  <c:v>38513</c:v>
                </c:pt>
                <c:pt idx="1715">
                  <c:v>38512</c:v>
                </c:pt>
                <c:pt idx="1716">
                  <c:v>38511</c:v>
                </c:pt>
                <c:pt idx="1717">
                  <c:v>38510</c:v>
                </c:pt>
                <c:pt idx="1718">
                  <c:v>38509</c:v>
                </c:pt>
                <c:pt idx="1719">
                  <c:v>38506</c:v>
                </c:pt>
                <c:pt idx="1720">
                  <c:v>38505</c:v>
                </c:pt>
                <c:pt idx="1721">
                  <c:v>38504</c:v>
                </c:pt>
                <c:pt idx="1722">
                  <c:v>38503</c:v>
                </c:pt>
                <c:pt idx="1723">
                  <c:v>38499</c:v>
                </c:pt>
                <c:pt idx="1724">
                  <c:v>38498</c:v>
                </c:pt>
                <c:pt idx="1725">
                  <c:v>38497</c:v>
                </c:pt>
                <c:pt idx="1726">
                  <c:v>38496</c:v>
                </c:pt>
                <c:pt idx="1727">
                  <c:v>38495</c:v>
                </c:pt>
                <c:pt idx="1728">
                  <c:v>38492</c:v>
                </c:pt>
                <c:pt idx="1729">
                  <c:v>38491</c:v>
                </c:pt>
                <c:pt idx="1730">
                  <c:v>38490</c:v>
                </c:pt>
                <c:pt idx="1731">
                  <c:v>38489</c:v>
                </c:pt>
                <c:pt idx="1732">
                  <c:v>38488</c:v>
                </c:pt>
                <c:pt idx="1733">
                  <c:v>38485</c:v>
                </c:pt>
                <c:pt idx="1734">
                  <c:v>38484</c:v>
                </c:pt>
                <c:pt idx="1735">
                  <c:v>38483</c:v>
                </c:pt>
                <c:pt idx="1736">
                  <c:v>38482</c:v>
                </c:pt>
                <c:pt idx="1737">
                  <c:v>38481</c:v>
                </c:pt>
                <c:pt idx="1738">
                  <c:v>38478</c:v>
                </c:pt>
                <c:pt idx="1739">
                  <c:v>38477</c:v>
                </c:pt>
                <c:pt idx="1740">
                  <c:v>38476</c:v>
                </c:pt>
                <c:pt idx="1741">
                  <c:v>38475</c:v>
                </c:pt>
                <c:pt idx="1742">
                  <c:v>38474</c:v>
                </c:pt>
                <c:pt idx="1743">
                  <c:v>38471</c:v>
                </c:pt>
                <c:pt idx="1744">
                  <c:v>38470</c:v>
                </c:pt>
                <c:pt idx="1745">
                  <c:v>38469</c:v>
                </c:pt>
                <c:pt idx="1746">
                  <c:v>38468</c:v>
                </c:pt>
                <c:pt idx="1747">
                  <c:v>38467</c:v>
                </c:pt>
                <c:pt idx="1748">
                  <c:v>38464</c:v>
                </c:pt>
                <c:pt idx="1749">
                  <c:v>38463</c:v>
                </c:pt>
                <c:pt idx="1750">
                  <c:v>38462</c:v>
                </c:pt>
                <c:pt idx="1751">
                  <c:v>38461</c:v>
                </c:pt>
                <c:pt idx="1752">
                  <c:v>38460</c:v>
                </c:pt>
                <c:pt idx="1753">
                  <c:v>38457</c:v>
                </c:pt>
                <c:pt idx="1754">
                  <c:v>38456</c:v>
                </c:pt>
                <c:pt idx="1755">
                  <c:v>38455</c:v>
                </c:pt>
                <c:pt idx="1756">
                  <c:v>38454</c:v>
                </c:pt>
                <c:pt idx="1757">
                  <c:v>38453</c:v>
                </c:pt>
                <c:pt idx="1758">
                  <c:v>38450</c:v>
                </c:pt>
                <c:pt idx="1759">
                  <c:v>38449</c:v>
                </c:pt>
                <c:pt idx="1760">
                  <c:v>38448</c:v>
                </c:pt>
                <c:pt idx="1761">
                  <c:v>38447</c:v>
                </c:pt>
                <c:pt idx="1762">
                  <c:v>38446</c:v>
                </c:pt>
                <c:pt idx="1763">
                  <c:v>38443</c:v>
                </c:pt>
                <c:pt idx="1764">
                  <c:v>38442</c:v>
                </c:pt>
                <c:pt idx="1765">
                  <c:v>38441</c:v>
                </c:pt>
                <c:pt idx="1766">
                  <c:v>38440</c:v>
                </c:pt>
                <c:pt idx="1767">
                  <c:v>38439</c:v>
                </c:pt>
                <c:pt idx="1768">
                  <c:v>38435</c:v>
                </c:pt>
                <c:pt idx="1769">
                  <c:v>38434</c:v>
                </c:pt>
                <c:pt idx="1770">
                  <c:v>38433</c:v>
                </c:pt>
                <c:pt idx="1771">
                  <c:v>38432</c:v>
                </c:pt>
                <c:pt idx="1772">
                  <c:v>38429</c:v>
                </c:pt>
                <c:pt idx="1773">
                  <c:v>38428</c:v>
                </c:pt>
                <c:pt idx="1774">
                  <c:v>38427</c:v>
                </c:pt>
                <c:pt idx="1775">
                  <c:v>38426</c:v>
                </c:pt>
                <c:pt idx="1776">
                  <c:v>38425</c:v>
                </c:pt>
                <c:pt idx="1777">
                  <c:v>38422</c:v>
                </c:pt>
                <c:pt idx="1778">
                  <c:v>38421</c:v>
                </c:pt>
                <c:pt idx="1779">
                  <c:v>38420</c:v>
                </c:pt>
                <c:pt idx="1780">
                  <c:v>38419</c:v>
                </c:pt>
                <c:pt idx="1781">
                  <c:v>38418</c:v>
                </c:pt>
                <c:pt idx="1782">
                  <c:v>38415</c:v>
                </c:pt>
                <c:pt idx="1783">
                  <c:v>38414</c:v>
                </c:pt>
                <c:pt idx="1784">
                  <c:v>38413</c:v>
                </c:pt>
                <c:pt idx="1785">
                  <c:v>38412</c:v>
                </c:pt>
                <c:pt idx="1786">
                  <c:v>38411</c:v>
                </c:pt>
                <c:pt idx="1787">
                  <c:v>38408</c:v>
                </c:pt>
                <c:pt idx="1788">
                  <c:v>38407</c:v>
                </c:pt>
                <c:pt idx="1789">
                  <c:v>38406</c:v>
                </c:pt>
                <c:pt idx="1790">
                  <c:v>38405</c:v>
                </c:pt>
                <c:pt idx="1791">
                  <c:v>38401</c:v>
                </c:pt>
                <c:pt idx="1792">
                  <c:v>38400</c:v>
                </c:pt>
                <c:pt idx="1793">
                  <c:v>38399</c:v>
                </c:pt>
                <c:pt idx="1794">
                  <c:v>38398</c:v>
                </c:pt>
                <c:pt idx="1795">
                  <c:v>38397</c:v>
                </c:pt>
                <c:pt idx="1796">
                  <c:v>38394</c:v>
                </c:pt>
                <c:pt idx="1797">
                  <c:v>38393</c:v>
                </c:pt>
                <c:pt idx="1798">
                  <c:v>38392</c:v>
                </c:pt>
                <c:pt idx="1799">
                  <c:v>38391</c:v>
                </c:pt>
                <c:pt idx="1800">
                  <c:v>38390</c:v>
                </c:pt>
                <c:pt idx="1801">
                  <c:v>38387</c:v>
                </c:pt>
                <c:pt idx="1802">
                  <c:v>38386</c:v>
                </c:pt>
                <c:pt idx="1803">
                  <c:v>38385</c:v>
                </c:pt>
                <c:pt idx="1804">
                  <c:v>38384</c:v>
                </c:pt>
                <c:pt idx="1805">
                  <c:v>38383</c:v>
                </c:pt>
                <c:pt idx="1806">
                  <c:v>38380</c:v>
                </c:pt>
                <c:pt idx="1807">
                  <c:v>38379</c:v>
                </c:pt>
                <c:pt idx="1808">
                  <c:v>38378</c:v>
                </c:pt>
                <c:pt idx="1809">
                  <c:v>38377</c:v>
                </c:pt>
                <c:pt idx="1810">
                  <c:v>38376</c:v>
                </c:pt>
                <c:pt idx="1811">
                  <c:v>38373</c:v>
                </c:pt>
                <c:pt idx="1812">
                  <c:v>38372</c:v>
                </c:pt>
                <c:pt idx="1813">
                  <c:v>38371</c:v>
                </c:pt>
                <c:pt idx="1814">
                  <c:v>38370</c:v>
                </c:pt>
                <c:pt idx="1815">
                  <c:v>38366</c:v>
                </c:pt>
                <c:pt idx="1816">
                  <c:v>38365</c:v>
                </c:pt>
                <c:pt idx="1817">
                  <c:v>38364</c:v>
                </c:pt>
                <c:pt idx="1818">
                  <c:v>38363</c:v>
                </c:pt>
                <c:pt idx="1819">
                  <c:v>38362</c:v>
                </c:pt>
                <c:pt idx="1820">
                  <c:v>38359</c:v>
                </c:pt>
                <c:pt idx="1821">
                  <c:v>38358</c:v>
                </c:pt>
                <c:pt idx="1822">
                  <c:v>38357</c:v>
                </c:pt>
                <c:pt idx="1823">
                  <c:v>38356</c:v>
                </c:pt>
                <c:pt idx="1824">
                  <c:v>38355</c:v>
                </c:pt>
                <c:pt idx="1825">
                  <c:v>38352</c:v>
                </c:pt>
                <c:pt idx="1826">
                  <c:v>38351</c:v>
                </c:pt>
                <c:pt idx="1827">
                  <c:v>38350</c:v>
                </c:pt>
                <c:pt idx="1828">
                  <c:v>38349</c:v>
                </c:pt>
                <c:pt idx="1829">
                  <c:v>38348</c:v>
                </c:pt>
                <c:pt idx="1830">
                  <c:v>38344</c:v>
                </c:pt>
                <c:pt idx="1831">
                  <c:v>38343</c:v>
                </c:pt>
                <c:pt idx="1832">
                  <c:v>38342</c:v>
                </c:pt>
                <c:pt idx="1833">
                  <c:v>38341</c:v>
                </c:pt>
                <c:pt idx="1834">
                  <c:v>38338</c:v>
                </c:pt>
                <c:pt idx="1835">
                  <c:v>38337</c:v>
                </c:pt>
                <c:pt idx="1836">
                  <c:v>38336</c:v>
                </c:pt>
                <c:pt idx="1837">
                  <c:v>38335</c:v>
                </c:pt>
                <c:pt idx="1838">
                  <c:v>38334</c:v>
                </c:pt>
                <c:pt idx="1839">
                  <c:v>38331</c:v>
                </c:pt>
                <c:pt idx="1840">
                  <c:v>38330</c:v>
                </c:pt>
                <c:pt idx="1841">
                  <c:v>38329</c:v>
                </c:pt>
                <c:pt idx="1842">
                  <c:v>38328</c:v>
                </c:pt>
                <c:pt idx="1843">
                  <c:v>38327</c:v>
                </c:pt>
                <c:pt idx="1844">
                  <c:v>38324</c:v>
                </c:pt>
                <c:pt idx="1845">
                  <c:v>38323</c:v>
                </c:pt>
                <c:pt idx="1846">
                  <c:v>38322</c:v>
                </c:pt>
                <c:pt idx="1847">
                  <c:v>38321</c:v>
                </c:pt>
                <c:pt idx="1848">
                  <c:v>38320</c:v>
                </c:pt>
                <c:pt idx="1849">
                  <c:v>38317</c:v>
                </c:pt>
                <c:pt idx="1850">
                  <c:v>38315</c:v>
                </c:pt>
                <c:pt idx="1851">
                  <c:v>38314</c:v>
                </c:pt>
                <c:pt idx="1852">
                  <c:v>38313</c:v>
                </c:pt>
                <c:pt idx="1853">
                  <c:v>38310</c:v>
                </c:pt>
                <c:pt idx="1854">
                  <c:v>38309</c:v>
                </c:pt>
                <c:pt idx="1855">
                  <c:v>38308</c:v>
                </c:pt>
                <c:pt idx="1856">
                  <c:v>38307</c:v>
                </c:pt>
                <c:pt idx="1857">
                  <c:v>38306</c:v>
                </c:pt>
                <c:pt idx="1858">
                  <c:v>38303</c:v>
                </c:pt>
                <c:pt idx="1859">
                  <c:v>38302</c:v>
                </c:pt>
                <c:pt idx="1860">
                  <c:v>38301</c:v>
                </c:pt>
                <c:pt idx="1861">
                  <c:v>38300</c:v>
                </c:pt>
                <c:pt idx="1862">
                  <c:v>38299</c:v>
                </c:pt>
                <c:pt idx="1863">
                  <c:v>38296</c:v>
                </c:pt>
                <c:pt idx="1864">
                  <c:v>38295</c:v>
                </c:pt>
                <c:pt idx="1865">
                  <c:v>38294</c:v>
                </c:pt>
                <c:pt idx="1866">
                  <c:v>38293</c:v>
                </c:pt>
                <c:pt idx="1867">
                  <c:v>38292</c:v>
                </c:pt>
                <c:pt idx="1868">
                  <c:v>38289</c:v>
                </c:pt>
                <c:pt idx="1869">
                  <c:v>38288</c:v>
                </c:pt>
                <c:pt idx="1870">
                  <c:v>38287</c:v>
                </c:pt>
                <c:pt idx="1871">
                  <c:v>38286</c:v>
                </c:pt>
                <c:pt idx="1872">
                  <c:v>38285</c:v>
                </c:pt>
                <c:pt idx="1873">
                  <c:v>38282</c:v>
                </c:pt>
                <c:pt idx="1874">
                  <c:v>38281</c:v>
                </c:pt>
                <c:pt idx="1875">
                  <c:v>38280</c:v>
                </c:pt>
                <c:pt idx="1876">
                  <c:v>38279</c:v>
                </c:pt>
                <c:pt idx="1877">
                  <c:v>38278</c:v>
                </c:pt>
                <c:pt idx="1878">
                  <c:v>38275</c:v>
                </c:pt>
                <c:pt idx="1879">
                  <c:v>38274</c:v>
                </c:pt>
                <c:pt idx="1880">
                  <c:v>38273</c:v>
                </c:pt>
                <c:pt idx="1881">
                  <c:v>38272</c:v>
                </c:pt>
                <c:pt idx="1882">
                  <c:v>38271</c:v>
                </c:pt>
                <c:pt idx="1883">
                  <c:v>38268</c:v>
                </c:pt>
                <c:pt idx="1884">
                  <c:v>38267</c:v>
                </c:pt>
                <c:pt idx="1885">
                  <c:v>38266</c:v>
                </c:pt>
                <c:pt idx="1886">
                  <c:v>38265</c:v>
                </c:pt>
                <c:pt idx="1887">
                  <c:v>38264</c:v>
                </c:pt>
                <c:pt idx="1888">
                  <c:v>38261</c:v>
                </c:pt>
                <c:pt idx="1889">
                  <c:v>38260</c:v>
                </c:pt>
                <c:pt idx="1890">
                  <c:v>38259</c:v>
                </c:pt>
                <c:pt idx="1891">
                  <c:v>38258</c:v>
                </c:pt>
                <c:pt idx="1892">
                  <c:v>38257</c:v>
                </c:pt>
                <c:pt idx="1893">
                  <c:v>38254</c:v>
                </c:pt>
                <c:pt idx="1894">
                  <c:v>38253</c:v>
                </c:pt>
                <c:pt idx="1895">
                  <c:v>38252</c:v>
                </c:pt>
                <c:pt idx="1896">
                  <c:v>38251</c:v>
                </c:pt>
                <c:pt idx="1897">
                  <c:v>38250</c:v>
                </c:pt>
                <c:pt idx="1898">
                  <c:v>38247</c:v>
                </c:pt>
                <c:pt idx="1899">
                  <c:v>38246</c:v>
                </c:pt>
                <c:pt idx="1900">
                  <c:v>38245</c:v>
                </c:pt>
                <c:pt idx="1901">
                  <c:v>38244</c:v>
                </c:pt>
                <c:pt idx="1902">
                  <c:v>38243</c:v>
                </c:pt>
                <c:pt idx="1903">
                  <c:v>38240</c:v>
                </c:pt>
                <c:pt idx="1904">
                  <c:v>38239</c:v>
                </c:pt>
                <c:pt idx="1905">
                  <c:v>38238</c:v>
                </c:pt>
                <c:pt idx="1906">
                  <c:v>38237</c:v>
                </c:pt>
                <c:pt idx="1907">
                  <c:v>38233</c:v>
                </c:pt>
                <c:pt idx="1908">
                  <c:v>38232</c:v>
                </c:pt>
                <c:pt idx="1909">
                  <c:v>38231</c:v>
                </c:pt>
                <c:pt idx="1910">
                  <c:v>38230</c:v>
                </c:pt>
                <c:pt idx="1911">
                  <c:v>38229</c:v>
                </c:pt>
                <c:pt idx="1912">
                  <c:v>38226</c:v>
                </c:pt>
                <c:pt idx="1913">
                  <c:v>38225</c:v>
                </c:pt>
                <c:pt idx="1914">
                  <c:v>38224</c:v>
                </c:pt>
                <c:pt idx="1915">
                  <c:v>38223</c:v>
                </c:pt>
                <c:pt idx="1916">
                  <c:v>38222</c:v>
                </c:pt>
                <c:pt idx="1917">
                  <c:v>38219</c:v>
                </c:pt>
                <c:pt idx="1918">
                  <c:v>38218</c:v>
                </c:pt>
                <c:pt idx="1919">
                  <c:v>38217</c:v>
                </c:pt>
                <c:pt idx="1920">
                  <c:v>38216</c:v>
                </c:pt>
                <c:pt idx="1921">
                  <c:v>38215</c:v>
                </c:pt>
                <c:pt idx="1922">
                  <c:v>38212</c:v>
                </c:pt>
                <c:pt idx="1923">
                  <c:v>38211</c:v>
                </c:pt>
                <c:pt idx="1924">
                  <c:v>38210</c:v>
                </c:pt>
                <c:pt idx="1925">
                  <c:v>38209</c:v>
                </c:pt>
                <c:pt idx="1926">
                  <c:v>38208</c:v>
                </c:pt>
                <c:pt idx="1927">
                  <c:v>38205</c:v>
                </c:pt>
                <c:pt idx="1928">
                  <c:v>38204</c:v>
                </c:pt>
                <c:pt idx="1929">
                  <c:v>38203</c:v>
                </c:pt>
                <c:pt idx="1930">
                  <c:v>38202</c:v>
                </c:pt>
                <c:pt idx="1931">
                  <c:v>38201</c:v>
                </c:pt>
                <c:pt idx="1932">
                  <c:v>38198</c:v>
                </c:pt>
                <c:pt idx="1933">
                  <c:v>38197</c:v>
                </c:pt>
                <c:pt idx="1934">
                  <c:v>38196</c:v>
                </c:pt>
                <c:pt idx="1935">
                  <c:v>38195</c:v>
                </c:pt>
                <c:pt idx="1936">
                  <c:v>38194</c:v>
                </c:pt>
                <c:pt idx="1937">
                  <c:v>38191</c:v>
                </c:pt>
                <c:pt idx="1938">
                  <c:v>38190</c:v>
                </c:pt>
                <c:pt idx="1939">
                  <c:v>38189</c:v>
                </c:pt>
                <c:pt idx="1940">
                  <c:v>38188</c:v>
                </c:pt>
                <c:pt idx="1941">
                  <c:v>38187</c:v>
                </c:pt>
                <c:pt idx="1942">
                  <c:v>38184</c:v>
                </c:pt>
                <c:pt idx="1943">
                  <c:v>38183</c:v>
                </c:pt>
                <c:pt idx="1944">
                  <c:v>38182</c:v>
                </c:pt>
                <c:pt idx="1945">
                  <c:v>38181</c:v>
                </c:pt>
                <c:pt idx="1946">
                  <c:v>38180</c:v>
                </c:pt>
                <c:pt idx="1947">
                  <c:v>38177</c:v>
                </c:pt>
                <c:pt idx="1948">
                  <c:v>38176</c:v>
                </c:pt>
                <c:pt idx="1949">
                  <c:v>38175</c:v>
                </c:pt>
                <c:pt idx="1950">
                  <c:v>38174</c:v>
                </c:pt>
                <c:pt idx="1951">
                  <c:v>38170</c:v>
                </c:pt>
                <c:pt idx="1952">
                  <c:v>38169</c:v>
                </c:pt>
                <c:pt idx="1953">
                  <c:v>38168</c:v>
                </c:pt>
                <c:pt idx="1954">
                  <c:v>38167</c:v>
                </c:pt>
                <c:pt idx="1955">
                  <c:v>38166</c:v>
                </c:pt>
                <c:pt idx="1956">
                  <c:v>38163</c:v>
                </c:pt>
                <c:pt idx="1957">
                  <c:v>38162</c:v>
                </c:pt>
                <c:pt idx="1958">
                  <c:v>38161</c:v>
                </c:pt>
                <c:pt idx="1959">
                  <c:v>38160</c:v>
                </c:pt>
                <c:pt idx="1960">
                  <c:v>38159</c:v>
                </c:pt>
                <c:pt idx="1961">
                  <c:v>38156</c:v>
                </c:pt>
                <c:pt idx="1962">
                  <c:v>38155</c:v>
                </c:pt>
                <c:pt idx="1963">
                  <c:v>38154</c:v>
                </c:pt>
                <c:pt idx="1964">
                  <c:v>38153</c:v>
                </c:pt>
                <c:pt idx="1965">
                  <c:v>38152</c:v>
                </c:pt>
                <c:pt idx="1966">
                  <c:v>38148</c:v>
                </c:pt>
                <c:pt idx="1967">
                  <c:v>38147</c:v>
                </c:pt>
                <c:pt idx="1968">
                  <c:v>38146</c:v>
                </c:pt>
                <c:pt idx="1969">
                  <c:v>38145</c:v>
                </c:pt>
                <c:pt idx="1970">
                  <c:v>38142</c:v>
                </c:pt>
                <c:pt idx="1971">
                  <c:v>38141</c:v>
                </c:pt>
                <c:pt idx="1972">
                  <c:v>38140</c:v>
                </c:pt>
                <c:pt idx="1973">
                  <c:v>38139</c:v>
                </c:pt>
                <c:pt idx="1974">
                  <c:v>38135</c:v>
                </c:pt>
                <c:pt idx="1975">
                  <c:v>38134</c:v>
                </c:pt>
                <c:pt idx="1976">
                  <c:v>38133</c:v>
                </c:pt>
                <c:pt idx="1977">
                  <c:v>38132</c:v>
                </c:pt>
                <c:pt idx="1978">
                  <c:v>38131</c:v>
                </c:pt>
                <c:pt idx="1979">
                  <c:v>38128</c:v>
                </c:pt>
                <c:pt idx="1980">
                  <c:v>38127</c:v>
                </c:pt>
                <c:pt idx="1981">
                  <c:v>38126</c:v>
                </c:pt>
                <c:pt idx="1982">
                  <c:v>38125</c:v>
                </c:pt>
                <c:pt idx="1983">
                  <c:v>38124</c:v>
                </c:pt>
                <c:pt idx="1984">
                  <c:v>38121</c:v>
                </c:pt>
                <c:pt idx="1985">
                  <c:v>38120</c:v>
                </c:pt>
                <c:pt idx="1986">
                  <c:v>38119</c:v>
                </c:pt>
                <c:pt idx="1987">
                  <c:v>38118</c:v>
                </c:pt>
                <c:pt idx="1988">
                  <c:v>38117</c:v>
                </c:pt>
                <c:pt idx="1989">
                  <c:v>38114</c:v>
                </c:pt>
                <c:pt idx="1990">
                  <c:v>38113</c:v>
                </c:pt>
                <c:pt idx="1991">
                  <c:v>38112</c:v>
                </c:pt>
                <c:pt idx="1992">
                  <c:v>38111</c:v>
                </c:pt>
                <c:pt idx="1993">
                  <c:v>38110</c:v>
                </c:pt>
                <c:pt idx="1994">
                  <c:v>38107</c:v>
                </c:pt>
                <c:pt idx="1995">
                  <c:v>38106</c:v>
                </c:pt>
                <c:pt idx="1996">
                  <c:v>38105</c:v>
                </c:pt>
                <c:pt idx="1997">
                  <c:v>38104</c:v>
                </c:pt>
                <c:pt idx="1998">
                  <c:v>38103</c:v>
                </c:pt>
                <c:pt idx="1999">
                  <c:v>38100</c:v>
                </c:pt>
                <c:pt idx="2000">
                  <c:v>38099</c:v>
                </c:pt>
                <c:pt idx="2001">
                  <c:v>38098</c:v>
                </c:pt>
                <c:pt idx="2002">
                  <c:v>38097</c:v>
                </c:pt>
                <c:pt idx="2003">
                  <c:v>38096</c:v>
                </c:pt>
                <c:pt idx="2004">
                  <c:v>38093</c:v>
                </c:pt>
                <c:pt idx="2005">
                  <c:v>38092</c:v>
                </c:pt>
                <c:pt idx="2006">
                  <c:v>38091</c:v>
                </c:pt>
                <c:pt idx="2007">
                  <c:v>38090</c:v>
                </c:pt>
                <c:pt idx="2008">
                  <c:v>38089</c:v>
                </c:pt>
                <c:pt idx="2009">
                  <c:v>38085</c:v>
                </c:pt>
                <c:pt idx="2010">
                  <c:v>38084</c:v>
                </c:pt>
                <c:pt idx="2011">
                  <c:v>38083</c:v>
                </c:pt>
                <c:pt idx="2012">
                  <c:v>38082</c:v>
                </c:pt>
                <c:pt idx="2013">
                  <c:v>38079</c:v>
                </c:pt>
                <c:pt idx="2014">
                  <c:v>38078</c:v>
                </c:pt>
                <c:pt idx="2015">
                  <c:v>38077</c:v>
                </c:pt>
                <c:pt idx="2016">
                  <c:v>38076</c:v>
                </c:pt>
                <c:pt idx="2017">
                  <c:v>38075</c:v>
                </c:pt>
                <c:pt idx="2018">
                  <c:v>38072</c:v>
                </c:pt>
                <c:pt idx="2019">
                  <c:v>38071</c:v>
                </c:pt>
                <c:pt idx="2020">
                  <c:v>38070</c:v>
                </c:pt>
                <c:pt idx="2021">
                  <c:v>38069</c:v>
                </c:pt>
                <c:pt idx="2022">
                  <c:v>38068</c:v>
                </c:pt>
                <c:pt idx="2023">
                  <c:v>38065</c:v>
                </c:pt>
                <c:pt idx="2024">
                  <c:v>38064</c:v>
                </c:pt>
                <c:pt idx="2025">
                  <c:v>38063</c:v>
                </c:pt>
                <c:pt idx="2026">
                  <c:v>38062</c:v>
                </c:pt>
                <c:pt idx="2027">
                  <c:v>38061</c:v>
                </c:pt>
                <c:pt idx="2028">
                  <c:v>38058</c:v>
                </c:pt>
                <c:pt idx="2029">
                  <c:v>38057</c:v>
                </c:pt>
                <c:pt idx="2030">
                  <c:v>38056</c:v>
                </c:pt>
                <c:pt idx="2031">
                  <c:v>38055</c:v>
                </c:pt>
                <c:pt idx="2032">
                  <c:v>38054</c:v>
                </c:pt>
                <c:pt idx="2033">
                  <c:v>38051</c:v>
                </c:pt>
                <c:pt idx="2034">
                  <c:v>38050</c:v>
                </c:pt>
                <c:pt idx="2035">
                  <c:v>38049</c:v>
                </c:pt>
                <c:pt idx="2036">
                  <c:v>38048</c:v>
                </c:pt>
                <c:pt idx="2037">
                  <c:v>38047</c:v>
                </c:pt>
                <c:pt idx="2038">
                  <c:v>38044</c:v>
                </c:pt>
                <c:pt idx="2039">
                  <c:v>38043</c:v>
                </c:pt>
                <c:pt idx="2040">
                  <c:v>38042</c:v>
                </c:pt>
                <c:pt idx="2041">
                  <c:v>38041</c:v>
                </c:pt>
                <c:pt idx="2042">
                  <c:v>38040</c:v>
                </c:pt>
                <c:pt idx="2043">
                  <c:v>38037</c:v>
                </c:pt>
                <c:pt idx="2044">
                  <c:v>38036</c:v>
                </c:pt>
                <c:pt idx="2045">
                  <c:v>38035</c:v>
                </c:pt>
                <c:pt idx="2046">
                  <c:v>38034</c:v>
                </c:pt>
                <c:pt idx="2047">
                  <c:v>38030</c:v>
                </c:pt>
                <c:pt idx="2048">
                  <c:v>38029</c:v>
                </c:pt>
                <c:pt idx="2049">
                  <c:v>38028</c:v>
                </c:pt>
                <c:pt idx="2050">
                  <c:v>38027</c:v>
                </c:pt>
                <c:pt idx="2051">
                  <c:v>38026</c:v>
                </c:pt>
                <c:pt idx="2052">
                  <c:v>38023</c:v>
                </c:pt>
                <c:pt idx="2053">
                  <c:v>38022</c:v>
                </c:pt>
                <c:pt idx="2054">
                  <c:v>38021</c:v>
                </c:pt>
                <c:pt idx="2055">
                  <c:v>38020</c:v>
                </c:pt>
                <c:pt idx="2056">
                  <c:v>38019</c:v>
                </c:pt>
                <c:pt idx="2057">
                  <c:v>38016</c:v>
                </c:pt>
                <c:pt idx="2058">
                  <c:v>38015</c:v>
                </c:pt>
                <c:pt idx="2059">
                  <c:v>38014</c:v>
                </c:pt>
                <c:pt idx="2060">
                  <c:v>38013</c:v>
                </c:pt>
                <c:pt idx="2061">
                  <c:v>38012</c:v>
                </c:pt>
                <c:pt idx="2062">
                  <c:v>38009</c:v>
                </c:pt>
                <c:pt idx="2063">
                  <c:v>38008</c:v>
                </c:pt>
                <c:pt idx="2064">
                  <c:v>38007</c:v>
                </c:pt>
                <c:pt idx="2065">
                  <c:v>38006</c:v>
                </c:pt>
                <c:pt idx="2066">
                  <c:v>38002</c:v>
                </c:pt>
                <c:pt idx="2067">
                  <c:v>38001</c:v>
                </c:pt>
                <c:pt idx="2068">
                  <c:v>38000</c:v>
                </c:pt>
                <c:pt idx="2069">
                  <c:v>37999</c:v>
                </c:pt>
                <c:pt idx="2070">
                  <c:v>37998</c:v>
                </c:pt>
                <c:pt idx="2071">
                  <c:v>37995</c:v>
                </c:pt>
                <c:pt idx="2072">
                  <c:v>37994</c:v>
                </c:pt>
                <c:pt idx="2073">
                  <c:v>37993</c:v>
                </c:pt>
                <c:pt idx="2074">
                  <c:v>37992</c:v>
                </c:pt>
                <c:pt idx="2075">
                  <c:v>37991</c:v>
                </c:pt>
                <c:pt idx="2076">
                  <c:v>37988</c:v>
                </c:pt>
                <c:pt idx="2077">
                  <c:v>37986</c:v>
                </c:pt>
                <c:pt idx="2078">
                  <c:v>37985</c:v>
                </c:pt>
                <c:pt idx="2079">
                  <c:v>37984</c:v>
                </c:pt>
                <c:pt idx="2080">
                  <c:v>37981</c:v>
                </c:pt>
                <c:pt idx="2081">
                  <c:v>37979</c:v>
                </c:pt>
                <c:pt idx="2082">
                  <c:v>37978</c:v>
                </c:pt>
                <c:pt idx="2083">
                  <c:v>37977</c:v>
                </c:pt>
                <c:pt idx="2084">
                  <c:v>37974</c:v>
                </c:pt>
                <c:pt idx="2085">
                  <c:v>37973</c:v>
                </c:pt>
                <c:pt idx="2086">
                  <c:v>37972</c:v>
                </c:pt>
                <c:pt idx="2087">
                  <c:v>37971</c:v>
                </c:pt>
                <c:pt idx="2088">
                  <c:v>37970</c:v>
                </c:pt>
                <c:pt idx="2089">
                  <c:v>37967</c:v>
                </c:pt>
                <c:pt idx="2090">
                  <c:v>37966</c:v>
                </c:pt>
                <c:pt idx="2091">
                  <c:v>37965</c:v>
                </c:pt>
                <c:pt idx="2092">
                  <c:v>37964</c:v>
                </c:pt>
                <c:pt idx="2093">
                  <c:v>37963</c:v>
                </c:pt>
                <c:pt idx="2094">
                  <c:v>37960</c:v>
                </c:pt>
                <c:pt idx="2095">
                  <c:v>37959</c:v>
                </c:pt>
                <c:pt idx="2096">
                  <c:v>37958</c:v>
                </c:pt>
                <c:pt idx="2097">
                  <c:v>37957</c:v>
                </c:pt>
                <c:pt idx="2098">
                  <c:v>37956</c:v>
                </c:pt>
                <c:pt idx="2099">
                  <c:v>37953</c:v>
                </c:pt>
                <c:pt idx="2100">
                  <c:v>37951</c:v>
                </c:pt>
                <c:pt idx="2101">
                  <c:v>37950</c:v>
                </c:pt>
                <c:pt idx="2102">
                  <c:v>37949</c:v>
                </c:pt>
                <c:pt idx="2103">
                  <c:v>37946</c:v>
                </c:pt>
                <c:pt idx="2104">
                  <c:v>37945</c:v>
                </c:pt>
                <c:pt idx="2105">
                  <c:v>37944</c:v>
                </c:pt>
                <c:pt idx="2106">
                  <c:v>37943</c:v>
                </c:pt>
                <c:pt idx="2107">
                  <c:v>37942</c:v>
                </c:pt>
                <c:pt idx="2108">
                  <c:v>37939</c:v>
                </c:pt>
                <c:pt idx="2109">
                  <c:v>37938</c:v>
                </c:pt>
                <c:pt idx="2110">
                  <c:v>37937</c:v>
                </c:pt>
                <c:pt idx="2111">
                  <c:v>37936</c:v>
                </c:pt>
                <c:pt idx="2112">
                  <c:v>37935</c:v>
                </c:pt>
                <c:pt idx="2113">
                  <c:v>37932</c:v>
                </c:pt>
                <c:pt idx="2114">
                  <c:v>37931</c:v>
                </c:pt>
                <c:pt idx="2115">
                  <c:v>37930</c:v>
                </c:pt>
                <c:pt idx="2116">
                  <c:v>37929</c:v>
                </c:pt>
                <c:pt idx="2117">
                  <c:v>37928</c:v>
                </c:pt>
                <c:pt idx="2118">
                  <c:v>37925</c:v>
                </c:pt>
                <c:pt idx="2119">
                  <c:v>37924</c:v>
                </c:pt>
                <c:pt idx="2120">
                  <c:v>37923</c:v>
                </c:pt>
                <c:pt idx="2121">
                  <c:v>37922</c:v>
                </c:pt>
                <c:pt idx="2122">
                  <c:v>37921</c:v>
                </c:pt>
                <c:pt idx="2123">
                  <c:v>37918</c:v>
                </c:pt>
                <c:pt idx="2124">
                  <c:v>37917</c:v>
                </c:pt>
                <c:pt idx="2125">
                  <c:v>37916</c:v>
                </c:pt>
                <c:pt idx="2126">
                  <c:v>37915</c:v>
                </c:pt>
                <c:pt idx="2127">
                  <c:v>37914</c:v>
                </c:pt>
                <c:pt idx="2128">
                  <c:v>37911</c:v>
                </c:pt>
                <c:pt idx="2129">
                  <c:v>37910</c:v>
                </c:pt>
                <c:pt idx="2130">
                  <c:v>37909</c:v>
                </c:pt>
                <c:pt idx="2131">
                  <c:v>37908</c:v>
                </c:pt>
                <c:pt idx="2132">
                  <c:v>37907</c:v>
                </c:pt>
                <c:pt idx="2133">
                  <c:v>37904</c:v>
                </c:pt>
                <c:pt idx="2134">
                  <c:v>37903</c:v>
                </c:pt>
                <c:pt idx="2135">
                  <c:v>37902</c:v>
                </c:pt>
                <c:pt idx="2136">
                  <c:v>37901</c:v>
                </c:pt>
                <c:pt idx="2137">
                  <c:v>37900</c:v>
                </c:pt>
                <c:pt idx="2138">
                  <c:v>37897</c:v>
                </c:pt>
                <c:pt idx="2139">
                  <c:v>37896</c:v>
                </c:pt>
                <c:pt idx="2140">
                  <c:v>37895</c:v>
                </c:pt>
                <c:pt idx="2141">
                  <c:v>37894</c:v>
                </c:pt>
                <c:pt idx="2142">
                  <c:v>37893</c:v>
                </c:pt>
                <c:pt idx="2143">
                  <c:v>37890</c:v>
                </c:pt>
                <c:pt idx="2144">
                  <c:v>37889</c:v>
                </c:pt>
                <c:pt idx="2145">
                  <c:v>37888</c:v>
                </c:pt>
                <c:pt idx="2146">
                  <c:v>37887</c:v>
                </c:pt>
                <c:pt idx="2147">
                  <c:v>37886</c:v>
                </c:pt>
                <c:pt idx="2148">
                  <c:v>37883</c:v>
                </c:pt>
                <c:pt idx="2149">
                  <c:v>37882</c:v>
                </c:pt>
                <c:pt idx="2150">
                  <c:v>37881</c:v>
                </c:pt>
                <c:pt idx="2151">
                  <c:v>37880</c:v>
                </c:pt>
                <c:pt idx="2152">
                  <c:v>37879</c:v>
                </c:pt>
                <c:pt idx="2153">
                  <c:v>37876</c:v>
                </c:pt>
                <c:pt idx="2154">
                  <c:v>37875</c:v>
                </c:pt>
                <c:pt idx="2155">
                  <c:v>37874</c:v>
                </c:pt>
                <c:pt idx="2156">
                  <c:v>37873</c:v>
                </c:pt>
                <c:pt idx="2157">
                  <c:v>37872</c:v>
                </c:pt>
                <c:pt idx="2158">
                  <c:v>37869</c:v>
                </c:pt>
                <c:pt idx="2159">
                  <c:v>37868</c:v>
                </c:pt>
                <c:pt idx="2160">
                  <c:v>37867</c:v>
                </c:pt>
                <c:pt idx="2161">
                  <c:v>37866</c:v>
                </c:pt>
                <c:pt idx="2162">
                  <c:v>37862</c:v>
                </c:pt>
                <c:pt idx="2163">
                  <c:v>37861</c:v>
                </c:pt>
                <c:pt idx="2164">
                  <c:v>37860</c:v>
                </c:pt>
                <c:pt idx="2165">
                  <c:v>37859</c:v>
                </c:pt>
                <c:pt idx="2166">
                  <c:v>37858</c:v>
                </c:pt>
                <c:pt idx="2167">
                  <c:v>37855</c:v>
                </c:pt>
                <c:pt idx="2168">
                  <c:v>37854</c:v>
                </c:pt>
                <c:pt idx="2169">
                  <c:v>37853</c:v>
                </c:pt>
                <c:pt idx="2170">
                  <c:v>37852</c:v>
                </c:pt>
                <c:pt idx="2171">
                  <c:v>37851</c:v>
                </c:pt>
                <c:pt idx="2172">
                  <c:v>37848</c:v>
                </c:pt>
                <c:pt idx="2173">
                  <c:v>37847</c:v>
                </c:pt>
                <c:pt idx="2174">
                  <c:v>37846</c:v>
                </c:pt>
                <c:pt idx="2175">
                  <c:v>37845</c:v>
                </c:pt>
                <c:pt idx="2176">
                  <c:v>37844</c:v>
                </c:pt>
                <c:pt idx="2177">
                  <c:v>37841</c:v>
                </c:pt>
                <c:pt idx="2178">
                  <c:v>37840</c:v>
                </c:pt>
                <c:pt idx="2179">
                  <c:v>37839</c:v>
                </c:pt>
                <c:pt idx="2180">
                  <c:v>37838</c:v>
                </c:pt>
                <c:pt idx="2181">
                  <c:v>37837</c:v>
                </c:pt>
                <c:pt idx="2182">
                  <c:v>37834</c:v>
                </c:pt>
                <c:pt idx="2183">
                  <c:v>37833</c:v>
                </c:pt>
                <c:pt idx="2184">
                  <c:v>37832</c:v>
                </c:pt>
                <c:pt idx="2185">
                  <c:v>37831</c:v>
                </c:pt>
                <c:pt idx="2186">
                  <c:v>37830</c:v>
                </c:pt>
                <c:pt idx="2187">
                  <c:v>37827</c:v>
                </c:pt>
                <c:pt idx="2188">
                  <c:v>37826</c:v>
                </c:pt>
                <c:pt idx="2189">
                  <c:v>37825</c:v>
                </c:pt>
                <c:pt idx="2190">
                  <c:v>37824</c:v>
                </c:pt>
                <c:pt idx="2191">
                  <c:v>37823</c:v>
                </c:pt>
                <c:pt idx="2192">
                  <c:v>37820</c:v>
                </c:pt>
                <c:pt idx="2193">
                  <c:v>37819</c:v>
                </c:pt>
                <c:pt idx="2194">
                  <c:v>37818</c:v>
                </c:pt>
                <c:pt idx="2195">
                  <c:v>37817</c:v>
                </c:pt>
                <c:pt idx="2196">
                  <c:v>37816</c:v>
                </c:pt>
                <c:pt idx="2197">
                  <c:v>37813</c:v>
                </c:pt>
                <c:pt idx="2198">
                  <c:v>37812</c:v>
                </c:pt>
                <c:pt idx="2199">
                  <c:v>37811</c:v>
                </c:pt>
                <c:pt idx="2200">
                  <c:v>37810</c:v>
                </c:pt>
                <c:pt idx="2201">
                  <c:v>37809</c:v>
                </c:pt>
                <c:pt idx="2202">
                  <c:v>37805</c:v>
                </c:pt>
                <c:pt idx="2203">
                  <c:v>37804</c:v>
                </c:pt>
                <c:pt idx="2204">
                  <c:v>37803</c:v>
                </c:pt>
                <c:pt idx="2205">
                  <c:v>37802</c:v>
                </c:pt>
                <c:pt idx="2206">
                  <c:v>37799</c:v>
                </c:pt>
                <c:pt idx="2207">
                  <c:v>37798</c:v>
                </c:pt>
                <c:pt idx="2208">
                  <c:v>37797</c:v>
                </c:pt>
                <c:pt idx="2209">
                  <c:v>37796</c:v>
                </c:pt>
                <c:pt idx="2210">
                  <c:v>37795</c:v>
                </c:pt>
                <c:pt idx="2211">
                  <c:v>37792</c:v>
                </c:pt>
                <c:pt idx="2212">
                  <c:v>37791</c:v>
                </c:pt>
                <c:pt idx="2213">
                  <c:v>37790</c:v>
                </c:pt>
                <c:pt idx="2214">
                  <c:v>37789</c:v>
                </c:pt>
                <c:pt idx="2215">
                  <c:v>37788</c:v>
                </c:pt>
                <c:pt idx="2216">
                  <c:v>37785</c:v>
                </c:pt>
                <c:pt idx="2217">
                  <c:v>37784</c:v>
                </c:pt>
                <c:pt idx="2218">
                  <c:v>37783</c:v>
                </c:pt>
                <c:pt idx="2219">
                  <c:v>37782</c:v>
                </c:pt>
                <c:pt idx="2220">
                  <c:v>37781</c:v>
                </c:pt>
                <c:pt idx="2221">
                  <c:v>37778</c:v>
                </c:pt>
                <c:pt idx="2222">
                  <c:v>37777</c:v>
                </c:pt>
                <c:pt idx="2223">
                  <c:v>37776</c:v>
                </c:pt>
                <c:pt idx="2224">
                  <c:v>37775</c:v>
                </c:pt>
                <c:pt idx="2225">
                  <c:v>37774</c:v>
                </c:pt>
                <c:pt idx="2226">
                  <c:v>37771</c:v>
                </c:pt>
                <c:pt idx="2227">
                  <c:v>37770</c:v>
                </c:pt>
                <c:pt idx="2228">
                  <c:v>37769</c:v>
                </c:pt>
                <c:pt idx="2229">
                  <c:v>37768</c:v>
                </c:pt>
                <c:pt idx="2230">
                  <c:v>37764</c:v>
                </c:pt>
                <c:pt idx="2231">
                  <c:v>37763</c:v>
                </c:pt>
                <c:pt idx="2232">
                  <c:v>37762</c:v>
                </c:pt>
                <c:pt idx="2233">
                  <c:v>37761</c:v>
                </c:pt>
                <c:pt idx="2234">
                  <c:v>37760</c:v>
                </c:pt>
                <c:pt idx="2235">
                  <c:v>37757</c:v>
                </c:pt>
                <c:pt idx="2236">
                  <c:v>37756</c:v>
                </c:pt>
                <c:pt idx="2237">
                  <c:v>37755</c:v>
                </c:pt>
                <c:pt idx="2238">
                  <c:v>37754</c:v>
                </c:pt>
                <c:pt idx="2239">
                  <c:v>37753</c:v>
                </c:pt>
                <c:pt idx="2240">
                  <c:v>37750</c:v>
                </c:pt>
                <c:pt idx="2241">
                  <c:v>37749</c:v>
                </c:pt>
                <c:pt idx="2242">
                  <c:v>37748</c:v>
                </c:pt>
                <c:pt idx="2243">
                  <c:v>37747</c:v>
                </c:pt>
                <c:pt idx="2244">
                  <c:v>37746</c:v>
                </c:pt>
                <c:pt idx="2245">
                  <c:v>37743</c:v>
                </c:pt>
                <c:pt idx="2246">
                  <c:v>37742</c:v>
                </c:pt>
                <c:pt idx="2247">
                  <c:v>37741</c:v>
                </c:pt>
                <c:pt idx="2248">
                  <c:v>37740</c:v>
                </c:pt>
                <c:pt idx="2249">
                  <c:v>37739</c:v>
                </c:pt>
                <c:pt idx="2250">
                  <c:v>37736</c:v>
                </c:pt>
                <c:pt idx="2251">
                  <c:v>37735</c:v>
                </c:pt>
                <c:pt idx="2252">
                  <c:v>37734</c:v>
                </c:pt>
                <c:pt idx="2253">
                  <c:v>37733</c:v>
                </c:pt>
                <c:pt idx="2254">
                  <c:v>37732</c:v>
                </c:pt>
                <c:pt idx="2255">
                  <c:v>37728</c:v>
                </c:pt>
                <c:pt idx="2256">
                  <c:v>37727</c:v>
                </c:pt>
                <c:pt idx="2257">
                  <c:v>37726</c:v>
                </c:pt>
                <c:pt idx="2258">
                  <c:v>37725</c:v>
                </c:pt>
                <c:pt idx="2259">
                  <c:v>37722</c:v>
                </c:pt>
                <c:pt idx="2260">
                  <c:v>37721</c:v>
                </c:pt>
                <c:pt idx="2261">
                  <c:v>37720</c:v>
                </c:pt>
                <c:pt idx="2262">
                  <c:v>37719</c:v>
                </c:pt>
                <c:pt idx="2263">
                  <c:v>37718</c:v>
                </c:pt>
                <c:pt idx="2264">
                  <c:v>37715</c:v>
                </c:pt>
                <c:pt idx="2265">
                  <c:v>37714</c:v>
                </c:pt>
                <c:pt idx="2266">
                  <c:v>37713</c:v>
                </c:pt>
                <c:pt idx="2267">
                  <c:v>37712</c:v>
                </c:pt>
                <c:pt idx="2268">
                  <c:v>37711</c:v>
                </c:pt>
                <c:pt idx="2269">
                  <c:v>37708</c:v>
                </c:pt>
                <c:pt idx="2270">
                  <c:v>37707</c:v>
                </c:pt>
                <c:pt idx="2271">
                  <c:v>37706</c:v>
                </c:pt>
                <c:pt idx="2272">
                  <c:v>37705</c:v>
                </c:pt>
                <c:pt idx="2273">
                  <c:v>37704</c:v>
                </c:pt>
                <c:pt idx="2274">
                  <c:v>37701</c:v>
                </c:pt>
                <c:pt idx="2275">
                  <c:v>37700</c:v>
                </c:pt>
                <c:pt idx="2276">
                  <c:v>37699</c:v>
                </c:pt>
                <c:pt idx="2277">
                  <c:v>37698</c:v>
                </c:pt>
                <c:pt idx="2278">
                  <c:v>37697</c:v>
                </c:pt>
                <c:pt idx="2279">
                  <c:v>37694</c:v>
                </c:pt>
                <c:pt idx="2280">
                  <c:v>37693</c:v>
                </c:pt>
                <c:pt idx="2281">
                  <c:v>37692</c:v>
                </c:pt>
                <c:pt idx="2282">
                  <c:v>37691</c:v>
                </c:pt>
                <c:pt idx="2283">
                  <c:v>37690</c:v>
                </c:pt>
                <c:pt idx="2284">
                  <c:v>37687</c:v>
                </c:pt>
                <c:pt idx="2285">
                  <c:v>37686</c:v>
                </c:pt>
                <c:pt idx="2286">
                  <c:v>37685</c:v>
                </c:pt>
                <c:pt idx="2287">
                  <c:v>37684</c:v>
                </c:pt>
                <c:pt idx="2288">
                  <c:v>37683</c:v>
                </c:pt>
                <c:pt idx="2289">
                  <c:v>37680</c:v>
                </c:pt>
                <c:pt idx="2290">
                  <c:v>37679</c:v>
                </c:pt>
                <c:pt idx="2291">
                  <c:v>37678</c:v>
                </c:pt>
                <c:pt idx="2292">
                  <c:v>37677</c:v>
                </c:pt>
                <c:pt idx="2293">
                  <c:v>37676</c:v>
                </c:pt>
                <c:pt idx="2294">
                  <c:v>37673</c:v>
                </c:pt>
                <c:pt idx="2295">
                  <c:v>37672</c:v>
                </c:pt>
                <c:pt idx="2296">
                  <c:v>37671</c:v>
                </c:pt>
                <c:pt idx="2297">
                  <c:v>37670</c:v>
                </c:pt>
                <c:pt idx="2298">
                  <c:v>37666</c:v>
                </c:pt>
                <c:pt idx="2299">
                  <c:v>37665</c:v>
                </c:pt>
                <c:pt idx="2300">
                  <c:v>37664</c:v>
                </c:pt>
                <c:pt idx="2301">
                  <c:v>37663</c:v>
                </c:pt>
                <c:pt idx="2302">
                  <c:v>37662</c:v>
                </c:pt>
                <c:pt idx="2303">
                  <c:v>37659</c:v>
                </c:pt>
                <c:pt idx="2304">
                  <c:v>37658</c:v>
                </c:pt>
                <c:pt idx="2305">
                  <c:v>37657</c:v>
                </c:pt>
                <c:pt idx="2306">
                  <c:v>37656</c:v>
                </c:pt>
                <c:pt idx="2307">
                  <c:v>37655</c:v>
                </c:pt>
                <c:pt idx="2308">
                  <c:v>37652</c:v>
                </c:pt>
                <c:pt idx="2309">
                  <c:v>37651</c:v>
                </c:pt>
                <c:pt idx="2310">
                  <c:v>37650</c:v>
                </c:pt>
                <c:pt idx="2311">
                  <c:v>37649</c:v>
                </c:pt>
                <c:pt idx="2312">
                  <c:v>37648</c:v>
                </c:pt>
                <c:pt idx="2313">
                  <c:v>37645</c:v>
                </c:pt>
                <c:pt idx="2314">
                  <c:v>37644</c:v>
                </c:pt>
                <c:pt idx="2315">
                  <c:v>37643</c:v>
                </c:pt>
                <c:pt idx="2316">
                  <c:v>37642</c:v>
                </c:pt>
                <c:pt idx="2317">
                  <c:v>37638</c:v>
                </c:pt>
                <c:pt idx="2318">
                  <c:v>37637</c:v>
                </c:pt>
                <c:pt idx="2319">
                  <c:v>37636</c:v>
                </c:pt>
                <c:pt idx="2320">
                  <c:v>37635</c:v>
                </c:pt>
                <c:pt idx="2321">
                  <c:v>37634</c:v>
                </c:pt>
                <c:pt idx="2322">
                  <c:v>37631</c:v>
                </c:pt>
                <c:pt idx="2323">
                  <c:v>37630</c:v>
                </c:pt>
                <c:pt idx="2324">
                  <c:v>37629</c:v>
                </c:pt>
                <c:pt idx="2325">
                  <c:v>37628</c:v>
                </c:pt>
                <c:pt idx="2326">
                  <c:v>37627</c:v>
                </c:pt>
                <c:pt idx="2327">
                  <c:v>37624</c:v>
                </c:pt>
                <c:pt idx="2328">
                  <c:v>37623</c:v>
                </c:pt>
                <c:pt idx="2329">
                  <c:v>37621</c:v>
                </c:pt>
                <c:pt idx="2330">
                  <c:v>37620</c:v>
                </c:pt>
                <c:pt idx="2331">
                  <c:v>37617</c:v>
                </c:pt>
                <c:pt idx="2332">
                  <c:v>37616</c:v>
                </c:pt>
                <c:pt idx="2333">
                  <c:v>37614</c:v>
                </c:pt>
                <c:pt idx="2334">
                  <c:v>37613</c:v>
                </c:pt>
                <c:pt idx="2335">
                  <c:v>37610</c:v>
                </c:pt>
                <c:pt idx="2336">
                  <c:v>37609</c:v>
                </c:pt>
                <c:pt idx="2337">
                  <c:v>37608</c:v>
                </c:pt>
                <c:pt idx="2338">
                  <c:v>37607</c:v>
                </c:pt>
                <c:pt idx="2339">
                  <c:v>37606</c:v>
                </c:pt>
                <c:pt idx="2340">
                  <c:v>37603</c:v>
                </c:pt>
                <c:pt idx="2341">
                  <c:v>37602</c:v>
                </c:pt>
                <c:pt idx="2342">
                  <c:v>37601</c:v>
                </c:pt>
                <c:pt idx="2343">
                  <c:v>37600</c:v>
                </c:pt>
                <c:pt idx="2344">
                  <c:v>37599</c:v>
                </c:pt>
                <c:pt idx="2345">
                  <c:v>37596</c:v>
                </c:pt>
                <c:pt idx="2346">
                  <c:v>37595</c:v>
                </c:pt>
                <c:pt idx="2347">
                  <c:v>37594</c:v>
                </c:pt>
                <c:pt idx="2348">
                  <c:v>37593</c:v>
                </c:pt>
                <c:pt idx="2349">
                  <c:v>37592</c:v>
                </c:pt>
                <c:pt idx="2350">
                  <c:v>37589</c:v>
                </c:pt>
                <c:pt idx="2351">
                  <c:v>37587</c:v>
                </c:pt>
                <c:pt idx="2352">
                  <c:v>37586</c:v>
                </c:pt>
                <c:pt idx="2353">
                  <c:v>37585</c:v>
                </c:pt>
                <c:pt idx="2354">
                  <c:v>37582</c:v>
                </c:pt>
                <c:pt idx="2355">
                  <c:v>37581</c:v>
                </c:pt>
                <c:pt idx="2356">
                  <c:v>37580</c:v>
                </c:pt>
                <c:pt idx="2357">
                  <c:v>37579</c:v>
                </c:pt>
                <c:pt idx="2358">
                  <c:v>37578</c:v>
                </c:pt>
                <c:pt idx="2359">
                  <c:v>37575</c:v>
                </c:pt>
                <c:pt idx="2360">
                  <c:v>37574</c:v>
                </c:pt>
                <c:pt idx="2361">
                  <c:v>37573</c:v>
                </c:pt>
                <c:pt idx="2362">
                  <c:v>37572</c:v>
                </c:pt>
                <c:pt idx="2363">
                  <c:v>37571</c:v>
                </c:pt>
                <c:pt idx="2364">
                  <c:v>37568</c:v>
                </c:pt>
                <c:pt idx="2365">
                  <c:v>37567</c:v>
                </c:pt>
                <c:pt idx="2366">
                  <c:v>37566</c:v>
                </c:pt>
                <c:pt idx="2367">
                  <c:v>37565</c:v>
                </c:pt>
                <c:pt idx="2368">
                  <c:v>37564</c:v>
                </c:pt>
                <c:pt idx="2369">
                  <c:v>37561</c:v>
                </c:pt>
                <c:pt idx="2370">
                  <c:v>37560</c:v>
                </c:pt>
                <c:pt idx="2371">
                  <c:v>37559</c:v>
                </c:pt>
                <c:pt idx="2372">
                  <c:v>37558</c:v>
                </c:pt>
                <c:pt idx="2373">
                  <c:v>37557</c:v>
                </c:pt>
                <c:pt idx="2374">
                  <c:v>37554</c:v>
                </c:pt>
                <c:pt idx="2375">
                  <c:v>37553</c:v>
                </c:pt>
                <c:pt idx="2376">
                  <c:v>37552</c:v>
                </c:pt>
                <c:pt idx="2377">
                  <c:v>37551</c:v>
                </c:pt>
                <c:pt idx="2378">
                  <c:v>37550</c:v>
                </c:pt>
                <c:pt idx="2379">
                  <c:v>37547</c:v>
                </c:pt>
                <c:pt idx="2380">
                  <c:v>37546</c:v>
                </c:pt>
                <c:pt idx="2381">
                  <c:v>37545</c:v>
                </c:pt>
                <c:pt idx="2382">
                  <c:v>37544</c:v>
                </c:pt>
                <c:pt idx="2383">
                  <c:v>37543</c:v>
                </c:pt>
                <c:pt idx="2384">
                  <c:v>37540</c:v>
                </c:pt>
                <c:pt idx="2385">
                  <c:v>37539</c:v>
                </c:pt>
                <c:pt idx="2386">
                  <c:v>37538</c:v>
                </c:pt>
                <c:pt idx="2387">
                  <c:v>37537</c:v>
                </c:pt>
                <c:pt idx="2388">
                  <c:v>37536</c:v>
                </c:pt>
                <c:pt idx="2389">
                  <c:v>37533</c:v>
                </c:pt>
                <c:pt idx="2390">
                  <c:v>37532</c:v>
                </c:pt>
                <c:pt idx="2391">
                  <c:v>37531</c:v>
                </c:pt>
                <c:pt idx="2392">
                  <c:v>37530</c:v>
                </c:pt>
                <c:pt idx="2393">
                  <c:v>37529</c:v>
                </c:pt>
                <c:pt idx="2394">
                  <c:v>37526</c:v>
                </c:pt>
                <c:pt idx="2395">
                  <c:v>37525</c:v>
                </c:pt>
                <c:pt idx="2396">
                  <c:v>37524</c:v>
                </c:pt>
                <c:pt idx="2397">
                  <c:v>37523</c:v>
                </c:pt>
                <c:pt idx="2398">
                  <c:v>37522</c:v>
                </c:pt>
                <c:pt idx="2399">
                  <c:v>37519</c:v>
                </c:pt>
                <c:pt idx="2400">
                  <c:v>37518</c:v>
                </c:pt>
                <c:pt idx="2401">
                  <c:v>37517</c:v>
                </c:pt>
                <c:pt idx="2402">
                  <c:v>37516</c:v>
                </c:pt>
                <c:pt idx="2403">
                  <c:v>37515</c:v>
                </c:pt>
                <c:pt idx="2404">
                  <c:v>37512</c:v>
                </c:pt>
                <c:pt idx="2405">
                  <c:v>37511</c:v>
                </c:pt>
                <c:pt idx="2406">
                  <c:v>37510</c:v>
                </c:pt>
                <c:pt idx="2407">
                  <c:v>37509</c:v>
                </c:pt>
                <c:pt idx="2408">
                  <c:v>37508</c:v>
                </c:pt>
                <c:pt idx="2409">
                  <c:v>37505</c:v>
                </c:pt>
                <c:pt idx="2410">
                  <c:v>37504</c:v>
                </c:pt>
                <c:pt idx="2411">
                  <c:v>37503</c:v>
                </c:pt>
                <c:pt idx="2412">
                  <c:v>37502</c:v>
                </c:pt>
                <c:pt idx="2413">
                  <c:v>37498</c:v>
                </c:pt>
                <c:pt idx="2414">
                  <c:v>37497</c:v>
                </c:pt>
                <c:pt idx="2415">
                  <c:v>37496</c:v>
                </c:pt>
                <c:pt idx="2416">
                  <c:v>37495</c:v>
                </c:pt>
                <c:pt idx="2417">
                  <c:v>37494</c:v>
                </c:pt>
                <c:pt idx="2418">
                  <c:v>37491</c:v>
                </c:pt>
                <c:pt idx="2419">
                  <c:v>37490</c:v>
                </c:pt>
                <c:pt idx="2420">
                  <c:v>37489</c:v>
                </c:pt>
                <c:pt idx="2421">
                  <c:v>37488</c:v>
                </c:pt>
                <c:pt idx="2422">
                  <c:v>37487</c:v>
                </c:pt>
                <c:pt idx="2423">
                  <c:v>37484</c:v>
                </c:pt>
                <c:pt idx="2424">
                  <c:v>37483</c:v>
                </c:pt>
                <c:pt idx="2425">
                  <c:v>37482</c:v>
                </c:pt>
                <c:pt idx="2426">
                  <c:v>37481</c:v>
                </c:pt>
                <c:pt idx="2427">
                  <c:v>37480</c:v>
                </c:pt>
                <c:pt idx="2428">
                  <c:v>37477</c:v>
                </c:pt>
                <c:pt idx="2429">
                  <c:v>37476</c:v>
                </c:pt>
                <c:pt idx="2430">
                  <c:v>37475</c:v>
                </c:pt>
                <c:pt idx="2431">
                  <c:v>37474</c:v>
                </c:pt>
                <c:pt idx="2432">
                  <c:v>37473</c:v>
                </c:pt>
                <c:pt idx="2433">
                  <c:v>37470</c:v>
                </c:pt>
                <c:pt idx="2434">
                  <c:v>37469</c:v>
                </c:pt>
                <c:pt idx="2435">
                  <c:v>37468</c:v>
                </c:pt>
                <c:pt idx="2436">
                  <c:v>37467</c:v>
                </c:pt>
                <c:pt idx="2437">
                  <c:v>37466</c:v>
                </c:pt>
                <c:pt idx="2438">
                  <c:v>37463</c:v>
                </c:pt>
                <c:pt idx="2439">
                  <c:v>37462</c:v>
                </c:pt>
                <c:pt idx="2440">
                  <c:v>37461</c:v>
                </c:pt>
                <c:pt idx="2441">
                  <c:v>37460</c:v>
                </c:pt>
                <c:pt idx="2442">
                  <c:v>37459</c:v>
                </c:pt>
                <c:pt idx="2443">
                  <c:v>37456</c:v>
                </c:pt>
                <c:pt idx="2444">
                  <c:v>37455</c:v>
                </c:pt>
                <c:pt idx="2445">
                  <c:v>37454</c:v>
                </c:pt>
                <c:pt idx="2446">
                  <c:v>37453</c:v>
                </c:pt>
                <c:pt idx="2447">
                  <c:v>37452</c:v>
                </c:pt>
                <c:pt idx="2448">
                  <c:v>37449</c:v>
                </c:pt>
                <c:pt idx="2449">
                  <c:v>37448</c:v>
                </c:pt>
                <c:pt idx="2450">
                  <c:v>37447</c:v>
                </c:pt>
                <c:pt idx="2451">
                  <c:v>37446</c:v>
                </c:pt>
                <c:pt idx="2452">
                  <c:v>37445</c:v>
                </c:pt>
                <c:pt idx="2453">
                  <c:v>37442</c:v>
                </c:pt>
                <c:pt idx="2454">
                  <c:v>37440</c:v>
                </c:pt>
                <c:pt idx="2455">
                  <c:v>37439</c:v>
                </c:pt>
                <c:pt idx="2456">
                  <c:v>37438</c:v>
                </c:pt>
                <c:pt idx="2457">
                  <c:v>37435</c:v>
                </c:pt>
                <c:pt idx="2458">
                  <c:v>37434</c:v>
                </c:pt>
                <c:pt idx="2459">
                  <c:v>37433</c:v>
                </c:pt>
                <c:pt idx="2460">
                  <c:v>37432</c:v>
                </c:pt>
                <c:pt idx="2461">
                  <c:v>37431</c:v>
                </c:pt>
                <c:pt idx="2462">
                  <c:v>37428</c:v>
                </c:pt>
                <c:pt idx="2463">
                  <c:v>37427</c:v>
                </c:pt>
                <c:pt idx="2464">
                  <c:v>37426</c:v>
                </c:pt>
                <c:pt idx="2465">
                  <c:v>37425</c:v>
                </c:pt>
                <c:pt idx="2466">
                  <c:v>37424</c:v>
                </c:pt>
                <c:pt idx="2467">
                  <c:v>37421</c:v>
                </c:pt>
                <c:pt idx="2468">
                  <c:v>37420</c:v>
                </c:pt>
                <c:pt idx="2469">
                  <c:v>37419</c:v>
                </c:pt>
                <c:pt idx="2470">
                  <c:v>37418</c:v>
                </c:pt>
                <c:pt idx="2471">
                  <c:v>37417</c:v>
                </c:pt>
                <c:pt idx="2472">
                  <c:v>37414</c:v>
                </c:pt>
                <c:pt idx="2473">
                  <c:v>37413</c:v>
                </c:pt>
                <c:pt idx="2474">
                  <c:v>37412</c:v>
                </c:pt>
                <c:pt idx="2475">
                  <c:v>37411</c:v>
                </c:pt>
                <c:pt idx="2476">
                  <c:v>37410</c:v>
                </c:pt>
                <c:pt idx="2477">
                  <c:v>37407</c:v>
                </c:pt>
                <c:pt idx="2478">
                  <c:v>37406</c:v>
                </c:pt>
                <c:pt idx="2479">
                  <c:v>37405</c:v>
                </c:pt>
                <c:pt idx="2480">
                  <c:v>37404</c:v>
                </c:pt>
                <c:pt idx="2481">
                  <c:v>37400</c:v>
                </c:pt>
                <c:pt idx="2482">
                  <c:v>37399</c:v>
                </c:pt>
                <c:pt idx="2483">
                  <c:v>37398</c:v>
                </c:pt>
                <c:pt idx="2484">
                  <c:v>37397</c:v>
                </c:pt>
                <c:pt idx="2485">
                  <c:v>37396</c:v>
                </c:pt>
                <c:pt idx="2486">
                  <c:v>37393</c:v>
                </c:pt>
                <c:pt idx="2487">
                  <c:v>37392</c:v>
                </c:pt>
                <c:pt idx="2488">
                  <c:v>37391</c:v>
                </c:pt>
                <c:pt idx="2489">
                  <c:v>37390</c:v>
                </c:pt>
                <c:pt idx="2490">
                  <c:v>37389</c:v>
                </c:pt>
                <c:pt idx="2491">
                  <c:v>37386</c:v>
                </c:pt>
                <c:pt idx="2492">
                  <c:v>37385</c:v>
                </c:pt>
                <c:pt idx="2493">
                  <c:v>37384</c:v>
                </c:pt>
                <c:pt idx="2494">
                  <c:v>37383</c:v>
                </c:pt>
                <c:pt idx="2495">
                  <c:v>37382</c:v>
                </c:pt>
                <c:pt idx="2496">
                  <c:v>37379</c:v>
                </c:pt>
                <c:pt idx="2497">
                  <c:v>37378</c:v>
                </c:pt>
                <c:pt idx="2498">
                  <c:v>37377</c:v>
                </c:pt>
                <c:pt idx="2499">
                  <c:v>37376</c:v>
                </c:pt>
                <c:pt idx="2500">
                  <c:v>37375</c:v>
                </c:pt>
                <c:pt idx="2501">
                  <c:v>37372</c:v>
                </c:pt>
                <c:pt idx="2502">
                  <c:v>37371</c:v>
                </c:pt>
                <c:pt idx="2503">
                  <c:v>37370</c:v>
                </c:pt>
                <c:pt idx="2504">
                  <c:v>37369</c:v>
                </c:pt>
                <c:pt idx="2505">
                  <c:v>37368</c:v>
                </c:pt>
                <c:pt idx="2506">
                  <c:v>37365</c:v>
                </c:pt>
                <c:pt idx="2507">
                  <c:v>37364</c:v>
                </c:pt>
                <c:pt idx="2508">
                  <c:v>37363</c:v>
                </c:pt>
                <c:pt idx="2509">
                  <c:v>37362</c:v>
                </c:pt>
                <c:pt idx="2510">
                  <c:v>37361</c:v>
                </c:pt>
                <c:pt idx="2511">
                  <c:v>37358</c:v>
                </c:pt>
                <c:pt idx="2512">
                  <c:v>37357</c:v>
                </c:pt>
                <c:pt idx="2513">
                  <c:v>37356</c:v>
                </c:pt>
                <c:pt idx="2514">
                  <c:v>37355</c:v>
                </c:pt>
                <c:pt idx="2515">
                  <c:v>37354</c:v>
                </c:pt>
                <c:pt idx="2516">
                  <c:v>37351</c:v>
                </c:pt>
                <c:pt idx="2517">
                  <c:v>37350</c:v>
                </c:pt>
                <c:pt idx="2518">
                  <c:v>37349</c:v>
                </c:pt>
                <c:pt idx="2519">
                  <c:v>37348</c:v>
                </c:pt>
                <c:pt idx="2520">
                  <c:v>37347</c:v>
                </c:pt>
                <c:pt idx="2521">
                  <c:v>37343</c:v>
                </c:pt>
                <c:pt idx="2522">
                  <c:v>37342</c:v>
                </c:pt>
                <c:pt idx="2523">
                  <c:v>37341</c:v>
                </c:pt>
                <c:pt idx="2524">
                  <c:v>37340</c:v>
                </c:pt>
                <c:pt idx="2525">
                  <c:v>37337</c:v>
                </c:pt>
                <c:pt idx="2526">
                  <c:v>37336</c:v>
                </c:pt>
                <c:pt idx="2527">
                  <c:v>37335</c:v>
                </c:pt>
                <c:pt idx="2528">
                  <c:v>37334</c:v>
                </c:pt>
                <c:pt idx="2529">
                  <c:v>37333</c:v>
                </c:pt>
                <c:pt idx="2530">
                  <c:v>37330</c:v>
                </c:pt>
                <c:pt idx="2531">
                  <c:v>37329</c:v>
                </c:pt>
                <c:pt idx="2532">
                  <c:v>37328</c:v>
                </c:pt>
                <c:pt idx="2533">
                  <c:v>37327</c:v>
                </c:pt>
                <c:pt idx="2534">
                  <c:v>37326</c:v>
                </c:pt>
                <c:pt idx="2535">
                  <c:v>37323</c:v>
                </c:pt>
                <c:pt idx="2536">
                  <c:v>37322</c:v>
                </c:pt>
                <c:pt idx="2537">
                  <c:v>37321</c:v>
                </c:pt>
                <c:pt idx="2538">
                  <c:v>37320</c:v>
                </c:pt>
                <c:pt idx="2539">
                  <c:v>37319</c:v>
                </c:pt>
                <c:pt idx="2540">
                  <c:v>37316</c:v>
                </c:pt>
                <c:pt idx="2541">
                  <c:v>37315</c:v>
                </c:pt>
                <c:pt idx="2542">
                  <c:v>37314</c:v>
                </c:pt>
                <c:pt idx="2543">
                  <c:v>37313</c:v>
                </c:pt>
                <c:pt idx="2544">
                  <c:v>37312</c:v>
                </c:pt>
                <c:pt idx="2545">
                  <c:v>37309</c:v>
                </c:pt>
                <c:pt idx="2546">
                  <c:v>37308</c:v>
                </c:pt>
                <c:pt idx="2547">
                  <c:v>37307</c:v>
                </c:pt>
                <c:pt idx="2548">
                  <c:v>37306</c:v>
                </c:pt>
                <c:pt idx="2549">
                  <c:v>37302</c:v>
                </c:pt>
                <c:pt idx="2550">
                  <c:v>37301</c:v>
                </c:pt>
                <c:pt idx="2551">
                  <c:v>37300</c:v>
                </c:pt>
                <c:pt idx="2552">
                  <c:v>37299</c:v>
                </c:pt>
                <c:pt idx="2553">
                  <c:v>37298</c:v>
                </c:pt>
                <c:pt idx="2554">
                  <c:v>37295</c:v>
                </c:pt>
                <c:pt idx="2555">
                  <c:v>37294</c:v>
                </c:pt>
                <c:pt idx="2556">
                  <c:v>37293</c:v>
                </c:pt>
                <c:pt idx="2557">
                  <c:v>37292</c:v>
                </c:pt>
                <c:pt idx="2558">
                  <c:v>37291</c:v>
                </c:pt>
                <c:pt idx="2559">
                  <c:v>37288</c:v>
                </c:pt>
                <c:pt idx="2560">
                  <c:v>37287</c:v>
                </c:pt>
                <c:pt idx="2561">
                  <c:v>37286</c:v>
                </c:pt>
                <c:pt idx="2562">
                  <c:v>37285</c:v>
                </c:pt>
                <c:pt idx="2563">
                  <c:v>37284</c:v>
                </c:pt>
                <c:pt idx="2564">
                  <c:v>37281</c:v>
                </c:pt>
                <c:pt idx="2565">
                  <c:v>37280</c:v>
                </c:pt>
                <c:pt idx="2566">
                  <c:v>37279</c:v>
                </c:pt>
                <c:pt idx="2567">
                  <c:v>37278</c:v>
                </c:pt>
                <c:pt idx="2568">
                  <c:v>37274</c:v>
                </c:pt>
                <c:pt idx="2569">
                  <c:v>37273</c:v>
                </c:pt>
                <c:pt idx="2570">
                  <c:v>37272</c:v>
                </c:pt>
                <c:pt idx="2571">
                  <c:v>37271</c:v>
                </c:pt>
                <c:pt idx="2572">
                  <c:v>37270</c:v>
                </c:pt>
                <c:pt idx="2573">
                  <c:v>37267</c:v>
                </c:pt>
                <c:pt idx="2574">
                  <c:v>37266</c:v>
                </c:pt>
                <c:pt idx="2575">
                  <c:v>37265</c:v>
                </c:pt>
                <c:pt idx="2576">
                  <c:v>37264</c:v>
                </c:pt>
                <c:pt idx="2577">
                  <c:v>37263</c:v>
                </c:pt>
                <c:pt idx="2578">
                  <c:v>37260</c:v>
                </c:pt>
                <c:pt idx="2579">
                  <c:v>37259</c:v>
                </c:pt>
                <c:pt idx="2580">
                  <c:v>37258</c:v>
                </c:pt>
                <c:pt idx="2581">
                  <c:v>37256</c:v>
                </c:pt>
                <c:pt idx="2582">
                  <c:v>37253</c:v>
                </c:pt>
                <c:pt idx="2583">
                  <c:v>37252</c:v>
                </c:pt>
                <c:pt idx="2584">
                  <c:v>37251</c:v>
                </c:pt>
                <c:pt idx="2585">
                  <c:v>37249</c:v>
                </c:pt>
                <c:pt idx="2586">
                  <c:v>37246</c:v>
                </c:pt>
                <c:pt idx="2587">
                  <c:v>37245</c:v>
                </c:pt>
                <c:pt idx="2588">
                  <c:v>37244</c:v>
                </c:pt>
                <c:pt idx="2589">
                  <c:v>37243</c:v>
                </c:pt>
                <c:pt idx="2590">
                  <c:v>37242</c:v>
                </c:pt>
                <c:pt idx="2591">
                  <c:v>37239</c:v>
                </c:pt>
                <c:pt idx="2592">
                  <c:v>37238</c:v>
                </c:pt>
                <c:pt idx="2593">
                  <c:v>37237</c:v>
                </c:pt>
                <c:pt idx="2594">
                  <c:v>37236</c:v>
                </c:pt>
                <c:pt idx="2595">
                  <c:v>37235</c:v>
                </c:pt>
                <c:pt idx="2596">
                  <c:v>37232</c:v>
                </c:pt>
                <c:pt idx="2597">
                  <c:v>37231</c:v>
                </c:pt>
                <c:pt idx="2598">
                  <c:v>37230</c:v>
                </c:pt>
                <c:pt idx="2599">
                  <c:v>37229</c:v>
                </c:pt>
                <c:pt idx="2600">
                  <c:v>37228</c:v>
                </c:pt>
                <c:pt idx="2601">
                  <c:v>37225</c:v>
                </c:pt>
                <c:pt idx="2602">
                  <c:v>37224</c:v>
                </c:pt>
                <c:pt idx="2603">
                  <c:v>37223</c:v>
                </c:pt>
                <c:pt idx="2604">
                  <c:v>37222</c:v>
                </c:pt>
                <c:pt idx="2605">
                  <c:v>37221</c:v>
                </c:pt>
                <c:pt idx="2606">
                  <c:v>37218</c:v>
                </c:pt>
                <c:pt idx="2607">
                  <c:v>37216</c:v>
                </c:pt>
                <c:pt idx="2608">
                  <c:v>37215</c:v>
                </c:pt>
                <c:pt idx="2609">
                  <c:v>37214</c:v>
                </c:pt>
                <c:pt idx="2610">
                  <c:v>37211</c:v>
                </c:pt>
                <c:pt idx="2611">
                  <c:v>37210</c:v>
                </c:pt>
                <c:pt idx="2612">
                  <c:v>37209</c:v>
                </c:pt>
                <c:pt idx="2613">
                  <c:v>37208</c:v>
                </c:pt>
                <c:pt idx="2614">
                  <c:v>37207</c:v>
                </c:pt>
                <c:pt idx="2615">
                  <c:v>37204</c:v>
                </c:pt>
                <c:pt idx="2616">
                  <c:v>37203</c:v>
                </c:pt>
                <c:pt idx="2617">
                  <c:v>37202</c:v>
                </c:pt>
                <c:pt idx="2618">
                  <c:v>37201</c:v>
                </c:pt>
                <c:pt idx="2619">
                  <c:v>37200</c:v>
                </c:pt>
                <c:pt idx="2620">
                  <c:v>37197</c:v>
                </c:pt>
                <c:pt idx="2621">
                  <c:v>37196</c:v>
                </c:pt>
                <c:pt idx="2622">
                  <c:v>37195</c:v>
                </c:pt>
                <c:pt idx="2623">
                  <c:v>37194</c:v>
                </c:pt>
                <c:pt idx="2624">
                  <c:v>37193</c:v>
                </c:pt>
                <c:pt idx="2625">
                  <c:v>37190</c:v>
                </c:pt>
                <c:pt idx="2626">
                  <c:v>37189</c:v>
                </c:pt>
                <c:pt idx="2627">
                  <c:v>37188</c:v>
                </c:pt>
                <c:pt idx="2628">
                  <c:v>37187</c:v>
                </c:pt>
                <c:pt idx="2629">
                  <c:v>37186</c:v>
                </c:pt>
                <c:pt idx="2630">
                  <c:v>37183</c:v>
                </c:pt>
                <c:pt idx="2631">
                  <c:v>37182</c:v>
                </c:pt>
                <c:pt idx="2632">
                  <c:v>37181</c:v>
                </c:pt>
                <c:pt idx="2633">
                  <c:v>37180</c:v>
                </c:pt>
                <c:pt idx="2634">
                  <c:v>37179</c:v>
                </c:pt>
                <c:pt idx="2635">
                  <c:v>37176</c:v>
                </c:pt>
                <c:pt idx="2636">
                  <c:v>37175</c:v>
                </c:pt>
                <c:pt idx="2637">
                  <c:v>37174</c:v>
                </c:pt>
                <c:pt idx="2638">
                  <c:v>37173</c:v>
                </c:pt>
                <c:pt idx="2639">
                  <c:v>37172</c:v>
                </c:pt>
                <c:pt idx="2640">
                  <c:v>37169</c:v>
                </c:pt>
                <c:pt idx="2641">
                  <c:v>37168</c:v>
                </c:pt>
                <c:pt idx="2642">
                  <c:v>37167</c:v>
                </c:pt>
                <c:pt idx="2643">
                  <c:v>37166</c:v>
                </c:pt>
                <c:pt idx="2644">
                  <c:v>37165</c:v>
                </c:pt>
                <c:pt idx="2645">
                  <c:v>37162</c:v>
                </c:pt>
                <c:pt idx="2646">
                  <c:v>37161</c:v>
                </c:pt>
                <c:pt idx="2647">
                  <c:v>37160</c:v>
                </c:pt>
                <c:pt idx="2648">
                  <c:v>37159</c:v>
                </c:pt>
                <c:pt idx="2649">
                  <c:v>37158</c:v>
                </c:pt>
                <c:pt idx="2650">
                  <c:v>37155</c:v>
                </c:pt>
                <c:pt idx="2651">
                  <c:v>37154</c:v>
                </c:pt>
                <c:pt idx="2652">
                  <c:v>37153</c:v>
                </c:pt>
                <c:pt idx="2653">
                  <c:v>37152</c:v>
                </c:pt>
                <c:pt idx="2654">
                  <c:v>37151</c:v>
                </c:pt>
                <c:pt idx="2655">
                  <c:v>37144</c:v>
                </c:pt>
                <c:pt idx="2656">
                  <c:v>37141</c:v>
                </c:pt>
                <c:pt idx="2657">
                  <c:v>37140</c:v>
                </c:pt>
                <c:pt idx="2658">
                  <c:v>37139</c:v>
                </c:pt>
                <c:pt idx="2659">
                  <c:v>37138</c:v>
                </c:pt>
                <c:pt idx="2660">
                  <c:v>37134</c:v>
                </c:pt>
                <c:pt idx="2661">
                  <c:v>37133</c:v>
                </c:pt>
                <c:pt idx="2662">
                  <c:v>37132</c:v>
                </c:pt>
                <c:pt idx="2663">
                  <c:v>37131</c:v>
                </c:pt>
                <c:pt idx="2664">
                  <c:v>37130</c:v>
                </c:pt>
                <c:pt idx="2665">
                  <c:v>37127</c:v>
                </c:pt>
                <c:pt idx="2666">
                  <c:v>37126</c:v>
                </c:pt>
                <c:pt idx="2667">
                  <c:v>37125</c:v>
                </c:pt>
                <c:pt idx="2668">
                  <c:v>37124</c:v>
                </c:pt>
                <c:pt idx="2669">
                  <c:v>37123</c:v>
                </c:pt>
                <c:pt idx="2670">
                  <c:v>37120</c:v>
                </c:pt>
                <c:pt idx="2671">
                  <c:v>37119</c:v>
                </c:pt>
                <c:pt idx="2672">
                  <c:v>37118</c:v>
                </c:pt>
                <c:pt idx="2673">
                  <c:v>37117</c:v>
                </c:pt>
                <c:pt idx="2674">
                  <c:v>37116</c:v>
                </c:pt>
                <c:pt idx="2675">
                  <c:v>37113</c:v>
                </c:pt>
                <c:pt idx="2676">
                  <c:v>37112</c:v>
                </c:pt>
                <c:pt idx="2677">
                  <c:v>37111</c:v>
                </c:pt>
                <c:pt idx="2678">
                  <c:v>37110</c:v>
                </c:pt>
                <c:pt idx="2679">
                  <c:v>37109</c:v>
                </c:pt>
                <c:pt idx="2680">
                  <c:v>37106</c:v>
                </c:pt>
                <c:pt idx="2681">
                  <c:v>37105</c:v>
                </c:pt>
                <c:pt idx="2682">
                  <c:v>37104</c:v>
                </c:pt>
                <c:pt idx="2683">
                  <c:v>37103</c:v>
                </c:pt>
                <c:pt idx="2684">
                  <c:v>37102</c:v>
                </c:pt>
                <c:pt idx="2685">
                  <c:v>37099</c:v>
                </c:pt>
                <c:pt idx="2686">
                  <c:v>37098</c:v>
                </c:pt>
                <c:pt idx="2687">
                  <c:v>37097</c:v>
                </c:pt>
                <c:pt idx="2688">
                  <c:v>37096</c:v>
                </c:pt>
                <c:pt idx="2689">
                  <c:v>37095</c:v>
                </c:pt>
                <c:pt idx="2690">
                  <c:v>37092</c:v>
                </c:pt>
                <c:pt idx="2691">
                  <c:v>37091</c:v>
                </c:pt>
                <c:pt idx="2692">
                  <c:v>37090</c:v>
                </c:pt>
                <c:pt idx="2693">
                  <c:v>37089</c:v>
                </c:pt>
                <c:pt idx="2694">
                  <c:v>37088</c:v>
                </c:pt>
                <c:pt idx="2695">
                  <c:v>37085</c:v>
                </c:pt>
                <c:pt idx="2696">
                  <c:v>37084</c:v>
                </c:pt>
                <c:pt idx="2697">
                  <c:v>37083</c:v>
                </c:pt>
                <c:pt idx="2698">
                  <c:v>37082</c:v>
                </c:pt>
                <c:pt idx="2699">
                  <c:v>37081</c:v>
                </c:pt>
                <c:pt idx="2700">
                  <c:v>37078</c:v>
                </c:pt>
                <c:pt idx="2701">
                  <c:v>37077</c:v>
                </c:pt>
                <c:pt idx="2702">
                  <c:v>37075</c:v>
                </c:pt>
                <c:pt idx="2703">
                  <c:v>37074</c:v>
                </c:pt>
                <c:pt idx="2704">
                  <c:v>37071</c:v>
                </c:pt>
                <c:pt idx="2705">
                  <c:v>37070</c:v>
                </c:pt>
                <c:pt idx="2706">
                  <c:v>37069</c:v>
                </c:pt>
                <c:pt idx="2707">
                  <c:v>37068</c:v>
                </c:pt>
                <c:pt idx="2708">
                  <c:v>37067</c:v>
                </c:pt>
                <c:pt idx="2709">
                  <c:v>37064</c:v>
                </c:pt>
                <c:pt idx="2710">
                  <c:v>37063</c:v>
                </c:pt>
                <c:pt idx="2711">
                  <c:v>37062</c:v>
                </c:pt>
                <c:pt idx="2712">
                  <c:v>37061</c:v>
                </c:pt>
                <c:pt idx="2713">
                  <c:v>37060</c:v>
                </c:pt>
                <c:pt idx="2714">
                  <c:v>37057</c:v>
                </c:pt>
                <c:pt idx="2715">
                  <c:v>37056</c:v>
                </c:pt>
                <c:pt idx="2716">
                  <c:v>37055</c:v>
                </c:pt>
                <c:pt idx="2717">
                  <c:v>37054</c:v>
                </c:pt>
                <c:pt idx="2718">
                  <c:v>37053</c:v>
                </c:pt>
                <c:pt idx="2719">
                  <c:v>37050</c:v>
                </c:pt>
                <c:pt idx="2720">
                  <c:v>37049</c:v>
                </c:pt>
                <c:pt idx="2721">
                  <c:v>37048</c:v>
                </c:pt>
                <c:pt idx="2722">
                  <c:v>37047</c:v>
                </c:pt>
                <c:pt idx="2723">
                  <c:v>37046</c:v>
                </c:pt>
                <c:pt idx="2724">
                  <c:v>37043</c:v>
                </c:pt>
                <c:pt idx="2725">
                  <c:v>37042</c:v>
                </c:pt>
                <c:pt idx="2726">
                  <c:v>37041</c:v>
                </c:pt>
                <c:pt idx="2727">
                  <c:v>37040</c:v>
                </c:pt>
                <c:pt idx="2728">
                  <c:v>37036</c:v>
                </c:pt>
                <c:pt idx="2729">
                  <c:v>37035</c:v>
                </c:pt>
                <c:pt idx="2730">
                  <c:v>37034</c:v>
                </c:pt>
                <c:pt idx="2731">
                  <c:v>37033</c:v>
                </c:pt>
                <c:pt idx="2732">
                  <c:v>37032</c:v>
                </c:pt>
                <c:pt idx="2733">
                  <c:v>37029</c:v>
                </c:pt>
                <c:pt idx="2734">
                  <c:v>37028</c:v>
                </c:pt>
                <c:pt idx="2735">
                  <c:v>37027</c:v>
                </c:pt>
                <c:pt idx="2736">
                  <c:v>37026</c:v>
                </c:pt>
                <c:pt idx="2737">
                  <c:v>37025</c:v>
                </c:pt>
                <c:pt idx="2738">
                  <c:v>37022</c:v>
                </c:pt>
                <c:pt idx="2739">
                  <c:v>37021</c:v>
                </c:pt>
                <c:pt idx="2740">
                  <c:v>37020</c:v>
                </c:pt>
                <c:pt idx="2741">
                  <c:v>37019</c:v>
                </c:pt>
                <c:pt idx="2742">
                  <c:v>37018</c:v>
                </c:pt>
                <c:pt idx="2743">
                  <c:v>37015</c:v>
                </c:pt>
                <c:pt idx="2744">
                  <c:v>37014</c:v>
                </c:pt>
                <c:pt idx="2745">
                  <c:v>37013</c:v>
                </c:pt>
                <c:pt idx="2746">
                  <c:v>37012</c:v>
                </c:pt>
                <c:pt idx="2747">
                  <c:v>37011</c:v>
                </c:pt>
                <c:pt idx="2748">
                  <c:v>37008</c:v>
                </c:pt>
                <c:pt idx="2749">
                  <c:v>37007</c:v>
                </c:pt>
                <c:pt idx="2750">
                  <c:v>37006</c:v>
                </c:pt>
                <c:pt idx="2751">
                  <c:v>37005</c:v>
                </c:pt>
                <c:pt idx="2752">
                  <c:v>37004</c:v>
                </c:pt>
                <c:pt idx="2753">
                  <c:v>37001</c:v>
                </c:pt>
                <c:pt idx="2754">
                  <c:v>37000</c:v>
                </c:pt>
                <c:pt idx="2755">
                  <c:v>36999</c:v>
                </c:pt>
                <c:pt idx="2756">
                  <c:v>36998</c:v>
                </c:pt>
                <c:pt idx="2757">
                  <c:v>36997</c:v>
                </c:pt>
                <c:pt idx="2758">
                  <c:v>36993</c:v>
                </c:pt>
                <c:pt idx="2759">
                  <c:v>36992</c:v>
                </c:pt>
                <c:pt idx="2760">
                  <c:v>36991</c:v>
                </c:pt>
                <c:pt idx="2761">
                  <c:v>36990</c:v>
                </c:pt>
                <c:pt idx="2762">
                  <c:v>36987</c:v>
                </c:pt>
                <c:pt idx="2763">
                  <c:v>36986</c:v>
                </c:pt>
                <c:pt idx="2764">
                  <c:v>36985</c:v>
                </c:pt>
                <c:pt idx="2765">
                  <c:v>36984</c:v>
                </c:pt>
                <c:pt idx="2766">
                  <c:v>36983</c:v>
                </c:pt>
                <c:pt idx="2767">
                  <c:v>36980</c:v>
                </c:pt>
                <c:pt idx="2768">
                  <c:v>36979</c:v>
                </c:pt>
                <c:pt idx="2769">
                  <c:v>36978</c:v>
                </c:pt>
                <c:pt idx="2770">
                  <c:v>36977</c:v>
                </c:pt>
                <c:pt idx="2771">
                  <c:v>36976</c:v>
                </c:pt>
                <c:pt idx="2772">
                  <c:v>36973</c:v>
                </c:pt>
                <c:pt idx="2773">
                  <c:v>36972</c:v>
                </c:pt>
                <c:pt idx="2774">
                  <c:v>36971</c:v>
                </c:pt>
                <c:pt idx="2775">
                  <c:v>36970</c:v>
                </c:pt>
                <c:pt idx="2776">
                  <c:v>36969</c:v>
                </c:pt>
                <c:pt idx="2777">
                  <c:v>36966</c:v>
                </c:pt>
                <c:pt idx="2778">
                  <c:v>36965</c:v>
                </c:pt>
                <c:pt idx="2779">
                  <c:v>36964</c:v>
                </c:pt>
                <c:pt idx="2780">
                  <c:v>36963</c:v>
                </c:pt>
                <c:pt idx="2781">
                  <c:v>36962</c:v>
                </c:pt>
                <c:pt idx="2782">
                  <c:v>36959</c:v>
                </c:pt>
                <c:pt idx="2783">
                  <c:v>36958</c:v>
                </c:pt>
                <c:pt idx="2784">
                  <c:v>36957</c:v>
                </c:pt>
                <c:pt idx="2785">
                  <c:v>36956</c:v>
                </c:pt>
                <c:pt idx="2786">
                  <c:v>36955</c:v>
                </c:pt>
                <c:pt idx="2787">
                  <c:v>36952</c:v>
                </c:pt>
                <c:pt idx="2788">
                  <c:v>36951</c:v>
                </c:pt>
                <c:pt idx="2789">
                  <c:v>36950</c:v>
                </c:pt>
                <c:pt idx="2790">
                  <c:v>36949</c:v>
                </c:pt>
                <c:pt idx="2791">
                  <c:v>36948</c:v>
                </c:pt>
                <c:pt idx="2792">
                  <c:v>36945</c:v>
                </c:pt>
                <c:pt idx="2793">
                  <c:v>36944</c:v>
                </c:pt>
                <c:pt idx="2794">
                  <c:v>36943</c:v>
                </c:pt>
                <c:pt idx="2795">
                  <c:v>36942</c:v>
                </c:pt>
                <c:pt idx="2796">
                  <c:v>36938</c:v>
                </c:pt>
                <c:pt idx="2797">
                  <c:v>36937</c:v>
                </c:pt>
                <c:pt idx="2798">
                  <c:v>36936</c:v>
                </c:pt>
                <c:pt idx="2799">
                  <c:v>36935</c:v>
                </c:pt>
                <c:pt idx="2800">
                  <c:v>36934</c:v>
                </c:pt>
                <c:pt idx="2801">
                  <c:v>36931</c:v>
                </c:pt>
                <c:pt idx="2802">
                  <c:v>36930</c:v>
                </c:pt>
                <c:pt idx="2803">
                  <c:v>36929</c:v>
                </c:pt>
                <c:pt idx="2804">
                  <c:v>36928</c:v>
                </c:pt>
                <c:pt idx="2805">
                  <c:v>36927</c:v>
                </c:pt>
                <c:pt idx="2806">
                  <c:v>36924</c:v>
                </c:pt>
                <c:pt idx="2807">
                  <c:v>36923</c:v>
                </c:pt>
                <c:pt idx="2808">
                  <c:v>36922</c:v>
                </c:pt>
                <c:pt idx="2809">
                  <c:v>36921</c:v>
                </c:pt>
                <c:pt idx="2810">
                  <c:v>36920</c:v>
                </c:pt>
                <c:pt idx="2811">
                  <c:v>36917</c:v>
                </c:pt>
                <c:pt idx="2812">
                  <c:v>36916</c:v>
                </c:pt>
                <c:pt idx="2813">
                  <c:v>36915</c:v>
                </c:pt>
                <c:pt idx="2814">
                  <c:v>36914</c:v>
                </c:pt>
                <c:pt idx="2815">
                  <c:v>36913</c:v>
                </c:pt>
                <c:pt idx="2816">
                  <c:v>36910</c:v>
                </c:pt>
                <c:pt idx="2817">
                  <c:v>36909</c:v>
                </c:pt>
                <c:pt idx="2818">
                  <c:v>36908</c:v>
                </c:pt>
                <c:pt idx="2819">
                  <c:v>36907</c:v>
                </c:pt>
                <c:pt idx="2820">
                  <c:v>36903</c:v>
                </c:pt>
                <c:pt idx="2821">
                  <c:v>36902</c:v>
                </c:pt>
                <c:pt idx="2822">
                  <c:v>36901</c:v>
                </c:pt>
                <c:pt idx="2823">
                  <c:v>36900</c:v>
                </c:pt>
                <c:pt idx="2824">
                  <c:v>36899</c:v>
                </c:pt>
                <c:pt idx="2825">
                  <c:v>36896</c:v>
                </c:pt>
                <c:pt idx="2826">
                  <c:v>36895</c:v>
                </c:pt>
                <c:pt idx="2827">
                  <c:v>36894</c:v>
                </c:pt>
                <c:pt idx="2828">
                  <c:v>36893</c:v>
                </c:pt>
                <c:pt idx="2829">
                  <c:v>36889</c:v>
                </c:pt>
                <c:pt idx="2830">
                  <c:v>36888</c:v>
                </c:pt>
                <c:pt idx="2831">
                  <c:v>36887</c:v>
                </c:pt>
                <c:pt idx="2832">
                  <c:v>36886</c:v>
                </c:pt>
                <c:pt idx="2833">
                  <c:v>36882</c:v>
                </c:pt>
                <c:pt idx="2834">
                  <c:v>36881</c:v>
                </c:pt>
                <c:pt idx="2835">
                  <c:v>36880</c:v>
                </c:pt>
                <c:pt idx="2836">
                  <c:v>36879</c:v>
                </c:pt>
                <c:pt idx="2837">
                  <c:v>36878</c:v>
                </c:pt>
                <c:pt idx="2838">
                  <c:v>36875</c:v>
                </c:pt>
                <c:pt idx="2839">
                  <c:v>36874</c:v>
                </c:pt>
                <c:pt idx="2840">
                  <c:v>36873</c:v>
                </c:pt>
                <c:pt idx="2841">
                  <c:v>36872</c:v>
                </c:pt>
                <c:pt idx="2842">
                  <c:v>36871</c:v>
                </c:pt>
                <c:pt idx="2843">
                  <c:v>36868</c:v>
                </c:pt>
                <c:pt idx="2844">
                  <c:v>36867</c:v>
                </c:pt>
                <c:pt idx="2845">
                  <c:v>36866</c:v>
                </c:pt>
                <c:pt idx="2846">
                  <c:v>36865</c:v>
                </c:pt>
                <c:pt idx="2847">
                  <c:v>36864</c:v>
                </c:pt>
                <c:pt idx="2848">
                  <c:v>36861</c:v>
                </c:pt>
                <c:pt idx="2849">
                  <c:v>36860</c:v>
                </c:pt>
                <c:pt idx="2850">
                  <c:v>36859</c:v>
                </c:pt>
                <c:pt idx="2851">
                  <c:v>36858</c:v>
                </c:pt>
                <c:pt idx="2852">
                  <c:v>36857</c:v>
                </c:pt>
                <c:pt idx="2853">
                  <c:v>36854</c:v>
                </c:pt>
                <c:pt idx="2854">
                  <c:v>36852</c:v>
                </c:pt>
                <c:pt idx="2855">
                  <c:v>36851</c:v>
                </c:pt>
                <c:pt idx="2856">
                  <c:v>36850</c:v>
                </c:pt>
                <c:pt idx="2857">
                  <c:v>36847</c:v>
                </c:pt>
                <c:pt idx="2858">
                  <c:v>36846</c:v>
                </c:pt>
                <c:pt idx="2859">
                  <c:v>36845</c:v>
                </c:pt>
                <c:pt idx="2860">
                  <c:v>36844</c:v>
                </c:pt>
                <c:pt idx="2861">
                  <c:v>36843</c:v>
                </c:pt>
                <c:pt idx="2862">
                  <c:v>36840</c:v>
                </c:pt>
                <c:pt idx="2863">
                  <c:v>36839</c:v>
                </c:pt>
                <c:pt idx="2864">
                  <c:v>36838</c:v>
                </c:pt>
                <c:pt idx="2865">
                  <c:v>36837</c:v>
                </c:pt>
                <c:pt idx="2866">
                  <c:v>36836</c:v>
                </c:pt>
                <c:pt idx="2867">
                  <c:v>36833</c:v>
                </c:pt>
                <c:pt idx="2868">
                  <c:v>36832</c:v>
                </c:pt>
                <c:pt idx="2869">
                  <c:v>36831</c:v>
                </c:pt>
                <c:pt idx="2870">
                  <c:v>36830</c:v>
                </c:pt>
                <c:pt idx="2871">
                  <c:v>36829</c:v>
                </c:pt>
                <c:pt idx="2872">
                  <c:v>36826</c:v>
                </c:pt>
                <c:pt idx="2873">
                  <c:v>36825</c:v>
                </c:pt>
                <c:pt idx="2874">
                  <c:v>36824</c:v>
                </c:pt>
                <c:pt idx="2875">
                  <c:v>36823</c:v>
                </c:pt>
                <c:pt idx="2876">
                  <c:v>36822</c:v>
                </c:pt>
                <c:pt idx="2877">
                  <c:v>36819</c:v>
                </c:pt>
                <c:pt idx="2878">
                  <c:v>36818</c:v>
                </c:pt>
                <c:pt idx="2879">
                  <c:v>36817</c:v>
                </c:pt>
                <c:pt idx="2880">
                  <c:v>36816</c:v>
                </c:pt>
                <c:pt idx="2881">
                  <c:v>36815</c:v>
                </c:pt>
                <c:pt idx="2882">
                  <c:v>36812</c:v>
                </c:pt>
                <c:pt idx="2883">
                  <c:v>36811</c:v>
                </c:pt>
                <c:pt idx="2884">
                  <c:v>36810</c:v>
                </c:pt>
                <c:pt idx="2885">
                  <c:v>36809</c:v>
                </c:pt>
                <c:pt idx="2886">
                  <c:v>36808</c:v>
                </c:pt>
                <c:pt idx="2887">
                  <c:v>36805</c:v>
                </c:pt>
                <c:pt idx="2888">
                  <c:v>36804</c:v>
                </c:pt>
                <c:pt idx="2889">
                  <c:v>36803</c:v>
                </c:pt>
                <c:pt idx="2890">
                  <c:v>36802</c:v>
                </c:pt>
                <c:pt idx="2891">
                  <c:v>36801</c:v>
                </c:pt>
                <c:pt idx="2892">
                  <c:v>36798</c:v>
                </c:pt>
                <c:pt idx="2893">
                  <c:v>36797</c:v>
                </c:pt>
                <c:pt idx="2894">
                  <c:v>36796</c:v>
                </c:pt>
                <c:pt idx="2895">
                  <c:v>36795</c:v>
                </c:pt>
                <c:pt idx="2896">
                  <c:v>36794</c:v>
                </c:pt>
                <c:pt idx="2897">
                  <c:v>36791</c:v>
                </c:pt>
                <c:pt idx="2898">
                  <c:v>36790</c:v>
                </c:pt>
                <c:pt idx="2899">
                  <c:v>36789</c:v>
                </c:pt>
                <c:pt idx="2900">
                  <c:v>36788</c:v>
                </c:pt>
                <c:pt idx="2901">
                  <c:v>36787</c:v>
                </c:pt>
                <c:pt idx="2902">
                  <c:v>36784</c:v>
                </c:pt>
                <c:pt idx="2903">
                  <c:v>36783</c:v>
                </c:pt>
                <c:pt idx="2904">
                  <c:v>36782</c:v>
                </c:pt>
                <c:pt idx="2905">
                  <c:v>36781</c:v>
                </c:pt>
                <c:pt idx="2906">
                  <c:v>36780</c:v>
                </c:pt>
                <c:pt idx="2907">
                  <c:v>36777</c:v>
                </c:pt>
                <c:pt idx="2908">
                  <c:v>36776</c:v>
                </c:pt>
                <c:pt idx="2909">
                  <c:v>36775</c:v>
                </c:pt>
                <c:pt idx="2910">
                  <c:v>36774</c:v>
                </c:pt>
                <c:pt idx="2911">
                  <c:v>36770</c:v>
                </c:pt>
                <c:pt idx="2912">
                  <c:v>36769</c:v>
                </c:pt>
                <c:pt idx="2913">
                  <c:v>36768</c:v>
                </c:pt>
                <c:pt idx="2914">
                  <c:v>36767</c:v>
                </c:pt>
                <c:pt idx="2915">
                  <c:v>36766</c:v>
                </c:pt>
                <c:pt idx="2916">
                  <c:v>36763</c:v>
                </c:pt>
                <c:pt idx="2917">
                  <c:v>36762</c:v>
                </c:pt>
                <c:pt idx="2918">
                  <c:v>36761</c:v>
                </c:pt>
                <c:pt idx="2919">
                  <c:v>36760</c:v>
                </c:pt>
                <c:pt idx="2920">
                  <c:v>36759</c:v>
                </c:pt>
                <c:pt idx="2921">
                  <c:v>36756</c:v>
                </c:pt>
                <c:pt idx="2922">
                  <c:v>36755</c:v>
                </c:pt>
                <c:pt idx="2923">
                  <c:v>36754</c:v>
                </c:pt>
                <c:pt idx="2924">
                  <c:v>36753</c:v>
                </c:pt>
                <c:pt idx="2925">
                  <c:v>36752</c:v>
                </c:pt>
                <c:pt idx="2926">
                  <c:v>36749</c:v>
                </c:pt>
                <c:pt idx="2927">
                  <c:v>36748</c:v>
                </c:pt>
                <c:pt idx="2928">
                  <c:v>36747</c:v>
                </c:pt>
                <c:pt idx="2929">
                  <c:v>36746</c:v>
                </c:pt>
                <c:pt idx="2930">
                  <c:v>36745</c:v>
                </c:pt>
                <c:pt idx="2931">
                  <c:v>36742</c:v>
                </c:pt>
                <c:pt idx="2932">
                  <c:v>36741</c:v>
                </c:pt>
                <c:pt idx="2933">
                  <c:v>36740</c:v>
                </c:pt>
                <c:pt idx="2934">
                  <c:v>36739</c:v>
                </c:pt>
                <c:pt idx="2935">
                  <c:v>36738</c:v>
                </c:pt>
                <c:pt idx="2936">
                  <c:v>36735</c:v>
                </c:pt>
                <c:pt idx="2937">
                  <c:v>36734</c:v>
                </c:pt>
                <c:pt idx="2938">
                  <c:v>36733</c:v>
                </c:pt>
                <c:pt idx="2939">
                  <c:v>36732</c:v>
                </c:pt>
                <c:pt idx="2940">
                  <c:v>36731</c:v>
                </c:pt>
                <c:pt idx="2941">
                  <c:v>36728</c:v>
                </c:pt>
                <c:pt idx="2942">
                  <c:v>36727</c:v>
                </c:pt>
                <c:pt idx="2943">
                  <c:v>36726</c:v>
                </c:pt>
                <c:pt idx="2944">
                  <c:v>36725</c:v>
                </c:pt>
                <c:pt idx="2945">
                  <c:v>36724</c:v>
                </c:pt>
                <c:pt idx="2946">
                  <c:v>36721</c:v>
                </c:pt>
                <c:pt idx="2947">
                  <c:v>36720</c:v>
                </c:pt>
                <c:pt idx="2948">
                  <c:v>36719</c:v>
                </c:pt>
                <c:pt idx="2949">
                  <c:v>36718</c:v>
                </c:pt>
                <c:pt idx="2950">
                  <c:v>36717</c:v>
                </c:pt>
                <c:pt idx="2951">
                  <c:v>36714</c:v>
                </c:pt>
                <c:pt idx="2952">
                  <c:v>36713</c:v>
                </c:pt>
                <c:pt idx="2953">
                  <c:v>36712</c:v>
                </c:pt>
                <c:pt idx="2954">
                  <c:v>36710</c:v>
                </c:pt>
                <c:pt idx="2955">
                  <c:v>36707</c:v>
                </c:pt>
                <c:pt idx="2956">
                  <c:v>36706</c:v>
                </c:pt>
                <c:pt idx="2957">
                  <c:v>36705</c:v>
                </c:pt>
                <c:pt idx="2958">
                  <c:v>36704</c:v>
                </c:pt>
                <c:pt idx="2959">
                  <c:v>36703</c:v>
                </c:pt>
                <c:pt idx="2960">
                  <c:v>36700</c:v>
                </c:pt>
                <c:pt idx="2961">
                  <c:v>36699</c:v>
                </c:pt>
                <c:pt idx="2962">
                  <c:v>36698</c:v>
                </c:pt>
                <c:pt idx="2963">
                  <c:v>36697</c:v>
                </c:pt>
                <c:pt idx="2964">
                  <c:v>36696</c:v>
                </c:pt>
                <c:pt idx="2965">
                  <c:v>36693</c:v>
                </c:pt>
                <c:pt idx="2966">
                  <c:v>36692</c:v>
                </c:pt>
                <c:pt idx="2967">
                  <c:v>36691</c:v>
                </c:pt>
                <c:pt idx="2968">
                  <c:v>36690</c:v>
                </c:pt>
                <c:pt idx="2969">
                  <c:v>36689</c:v>
                </c:pt>
                <c:pt idx="2970">
                  <c:v>36686</c:v>
                </c:pt>
                <c:pt idx="2971">
                  <c:v>36685</c:v>
                </c:pt>
                <c:pt idx="2972">
                  <c:v>36684</c:v>
                </c:pt>
                <c:pt idx="2973">
                  <c:v>36683</c:v>
                </c:pt>
                <c:pt idx="2974">
                  <c:v>36682</c:v>
                </c:pt>
                <c:pt idx="2975">
                  <c:v>36679</c:v>
                </c:pt>
                <c:pt idx="2976">
                  <c:v>36678</c:v>
                </c:pt>
                <c:pt idx="2977">
                  <c:v>36677</c:v>
                </c:pt>
                <c:pt idx="2978">
                  <c:v>36676</c:v>
                </c:pt>
                <c:pt idx="2979">
                  <c:v>36672</c:v>
                </c:pt>
                <c:pt idx="2980">
                  <c:v>36671</c:v>
                </c:pt>
                <c:pt idx="2981">
                  <c:v>36670</c:v>
                </c:pt>
                <c:pt idx="2982">
                  <c:v>36669</c:v>
                </c:pt>
                <c:pt idx="2983">
                  <c:v>36668</c:v>
                </c:pt>
                <c:pt idx="2984">
                  <c:v>36665</c:v>
                </c:pt>
                <c:pt idx="2985">
                  <c:v>36664</c:v>
                </c:pt>
                <c:pt idx="2986">
                  <c:v>36663</c:v>
                </c:pt>
                <c:pt idx="2987">
                  <c:v>36662</c:v>
                </c:pt>
                <c:pt idx="2988">
                  <c:v>36661</c:v>
                </c:pt>
                <c:pt idx="2989">
                  <c:v>36658</c:v>
                </c:pt>
              </c:numCache>
            </c:numRef>
          </c:cat>
          <c:val>
            <c:numRef>
              <c:f>table!$G$8:$G$2997</c:f>
              <c:numCache>
                <c:formatCode>_(* #,##0.00_);_(* \(#,##0.00\);_(* "-"??_);_(@_)</c:formatCode>
                <c:ptCount val="2990"/>
                <c:pt idx="0">
                  <c:v>59.54</c:v>
                </c:pt>
                <c:pt idx="1">
                  <c:v>58.899999999999991</c:v>
                </c:pt>
                <c:pt idx="2">
                  <c:v>58.970686869202204</c:v>
                </c:pt>
                <c:pt idx="3">
                  <c:v>58.754178423720397</c:v>
                </c:pt>
                <c:pt idx="4">
                  <c:v>58.573250266146232</c:v>
                </c:pt>
                <c:pt idx="5">
                  <c:v>58.579144954741807</c:v>
                </c:pt>
                <c:pt idx="6">
                  <c:v>58.392277051861662</c:v>
                </c:pt>
                <c:pt idx="7">
                  <c:v>58.471897440891915</c:v>
                </c:pt>
                <c:pt idx="8">
                  <c:v>58.512721696566238</c:v>
                </c:pt>
                <c:pt idx="9">
                  <c:v>58.229745551837645</c:v>
                </c:pt>
                <c:pt idx="10">
                  <c:v>58.214903980770281</c:v>
                </c:pt>
                <c:pt idx="11">
                  <c:v>58.175732790629041</c:v>
                </c:pt>
                <c:pt idx="12">
                  <c:v>58.247994732522635</c:v>
                </c:pt>
                <c:pt idx="13">
                  <c:v>58.209319407341276</c:v>
                </c:pt>
                <c:pt idx="14">
                  <c:v>58.052074336726456</c:v>
                </c:pt>
                <c:pt idx="15">
                  <c:v>58.097544835584003</c:v>
                </c:pt>
                <c:pt idx="16">
                  <c:v>58.139434247788586</c:v>
                </c:pt>
                <c:pt idx="17">
                  <c:v>57.827394076829158</c:v>
                </c:pt>
                <c:pt idx="18">
                  <c:v>57.293402066038887</c:v>
                </c:pt>
                <c:pt idx="19">
                  <c:v>57.331465196342336</c:v>
                </c:pt>
                <c:pt idx="20">
                  <c:v>57.387328773385384</c:v>
                </c:pt>
                <c:pt idx="21">
                  <c:v>57.431310779658077</c:v>
                </c:pt>
                <c:pt idx="22">
                  <c:v>57.48594061803508</c:v>
                </c:pt>
                <c:pt idx="23">
                  <c:v>57.453210148369784</c:v>
                </c:pt>
                <c:pt idx="24">
                  <c:v>57.32211975103737</c:v>
                </c:pt>
                <c:pt idx="25">
                  <c:v>57.342406822845206</c:v>
                </c:pt>
                <c:pt idx="26">
                  <c:v>57.262638170641807</c:v>
                </c:pt>
                <c:pt idx="27">
                  <c:v>57.269619578799109</c:v>
                </c:pt>
                <c:pt idx="28">
                  <c:v>57.286622030929493</c:v>
                </c:pt>
                <c:pt idx="29">
                  <c:v>57.320095500027357</c:v>
                </c:pt>
                <c:pt idx="30">
                  <c:v>57.316573173591543</c:v>
                </c:pt>
                <c:pt idx="31">
                  <c:v>57.308385125199756</c:v>
                </c:pt>
                <c:pt idx="32">
                  <c:v>57.234475080454104</c:v>
                </c:pt>
                <c:pt idx="33">
                  <c:v>57.225675659907431</c:v>
                </c:pt>
                <c:pt idx="34">
                  <c:v>57.044399363340084</c:v>
                </c:pt>
                <c:pt idx="35">
                  <c:v>57.069865817724768</c:v>
                </c:pt>
                <c:pt idx="36">
                  <c:v>57.093493649280887</c:v>
                </c:pt>
                <c:pt idx="37">
                  <c:v>57.08120251574433</c:v>
                </c:pt>
                <c:pt idx="38">
                  <c:v>57.031284888821872</c:v>
                </c:pt>
                <c:pt idx="39">
                  <c:v>57.04854707000456</c:v>
                </c:pt>
                <c:pt idx="40">
                  <c:v>57.021638937049204</c:v>
                </c:pt>
                <c:pt idx="41">
                  <c:v>56.968686847706131</c:v>
                </c:pt>
                <c:pt idx="42">
                  <c:v>56.792620029181684</c:v>
                </c:pt>
                <c:pt idx="43">
                  <c:v>56.573944466208694</c:v>
                </c:pt>
                <c:pt idx="44">
                  <c:v>56.51810784728</c:v>
                </c:pt>
                <c:pt idx="45">
                  <c:v>56.415629716661485</c:v>
                </c:pt>
                <c:pt idx="46">
                  <c:v>56.383385145572895</c:v>
                </c:pt>
                <c:pt idx="47">
                  <c:v>56.296986469069694</c:v>
                </c:pt>
                <c:pt idx="48">
                  <c:v>56.219446295698013</c:v>
                </c:pt>
                <c:pt idx="49">
                  <c:v>56.043704732009964</c:v>
                </c:pt>
                <c:pt idx="50">
                  <c:v>55.791186897961687</c:v>
                </c:pt>
                <c:pt idx="51">
                  <c:v>55.392930802220242</c:v>
                </c:pt>
                <c:pt idx="52">
                  <c:v>54.872430365393896</c:v>
                </c:pt>
                <c:pt idx="53">
                  <c:v>54.216315290874185</c:v>
                </c:pt>
                <c:pt idx="54">
                  <c:v>53.641047281104704</c:v>
                </c:pt>
                <c:pt idx="55">
                  <c:v>53.029507009310848</c:v>
                </c:pt>
                <c:pt idx="56">
                  <c:v>52.59200884919278</c:v>
                </c:pt>
                <c:pt idx="57">
                  <c:v>52.027526320947153</c:v>
                </c:pt>
                <c:pt idx="58">
                  <c:v>51.545712392086799</c:v>
                </c:pt>
                <c:pt idx="59">
                  <c:v>51.26953175319737</c:v>
                </c:pt>
                <c:pt idx="60">
                  <c:v>51.084370350492534</c:v>
                </c:pt>
                <c:pt idx="61">
                  <c:v>50.936157336280203</c:v>
                </c:pt>
                <c:pt idx="62">
                  <c:v>50.581925650761356</c:v>
                </c:pt>
                <c:pt idx="63">
                  <c:v>50.249738419438934</c:v>
                </c:pt>
                <c:pt idx="64">
                  <c:v>49.85783577340834</c:v>
                </c:pt>
                <c:pt idx="65">
                  <c:v>49.536165497022964</c:v>
                </c:pt>
                <c:pt idx="66">
                  <c:v>49.363662878932509</c:v>
                </c:pt>
                <c:pt idx="67">
                  <c:v>49.165304833349694</c:v>
                </c:pt>
                <c:pt idx="68">
                  <c:v>48.931258966321877</c:v>
                </c:pt>
                <c:pt idx="69">
                  <c:v>48.657155743994217</c:v>
                </c:pt>
                <c:pt idx="70">
                  <c:v>48.174618083054618</c:v>
                </c:pt>
                <c:pt idx="71">
                  <c:v>47.962861363907308</c:v>
                </c:pt>
                <c:pt idx="72">
                  <c:v>47.731386328805577</c:v>
                </c:pt>
                <c:pt idx="73">
                  <c:v>47.503852079690901</c:v>
                </c:pt>
                <c:pt idx="74">
                  <c:v>47.363295813975355</c:v>
                </c:pt>
                <c:pt idx="75">
                  <c:v>47.278639088427099</c:v>
                </c:pt>
                <c:pt idx="76">
                  <c:v>47.284829195215366</c:v>
                </c:pt>
                <c:pt idx="77">
                  <c:v>47.2647216953305</c:v>
                </c:pt>
                <c:pt idx="78">
                  <c:v>47.307461578144981</c:v>
                </c:pt>
                <c:pt idx="79">
                  <c:v>47.348378014242719</c:v>
                </c:pt>
                <c:pt idx="80">
                  <c:v>47.401614798432718</c:v>
                </c:pt>
                <c:pt idx="81">
                  <c:v>47.436992295102435</c:v>
                </c:pt>
                <c:pt idx="82">
                  <c:v>47.480909367121413</c:v>
                </c:pt>
                <c:pt idx="83">
                  <c:v>47.525745837137812</c:v>
                </c:pt>
                <c:pt idx="84">
                  <c:v>47.456173183660191</c:v>
                </c:pt>
                <c:pt idx="85">
                  <c:v>47.332876320317354</c:v>
                </c:pt>
                <c:pt idx="86">
                  <c:v>47.030262845951292</c:v>
                </c:pt>
                <c:pt idx="87">
                  <c:v>46.766130019029291</c:v>
                </c:pt>
                <c:pt idx="88">
                  <c:v>46.653774950020463</c:v>
                </c:pt>
                <c:pt idx="89">
                  <c:v>46.499809406634363</c:v>
                </c:pt>
                <c:pt idx="90">
                  <c:v>46.447586515984661</c:v>
                </c:pt>
                <c:pt idx="91">
                  <c:v>46.376633583275755</c:v>
                </c:pt>
                <c:pt idx="92">
                  <c:v>46.357228688857049</c:v>
                </c:pt>
                <c:pt idx="93">
                  <c:v>46.382441186764623</c:v>
                </c:pt>
                <c:pt idx="94">
                  <c:v>46.404200052995016</c:v>
                </c:pt>
                <c:pt idx="95">
                  <c:v>46.432319547751632</c:v>
                </c:pt>
                <c:pt idx="96">
                  <c:v>46.411277670957332</c:v>
                </c:pt>
                <c:pt idx="97">
                  <c:v>46.401277471188322</c:v>
                </c:pt>
                <c:pt idx="98">
                  <c:v>46.45500216626597</c:v>
                </c:pt>
                <c:pt idx="99">
                  <c:v>46.507597558999002</c:v>
                </c:pt>
                <c:pt idx="100">
                  <c:v>46.55869674261357</c:v>
                </c:pt>
                <c:pt idx="101">
                  <c:v>46.575375888257454</c:v>
                </c:pt>
                <c:pt idx="102">
                  <c:v>46.58762186770997</c:v>
                </c:pt>
                <c:pt idx="103">
                  <c:v>46.580568801260696</c:v>
                </c:pt>
                <c:pt idx="104">
                  <c:v>46.605840950412194</c:v>
                </c:pt>
                <c:pt idx="105">
                  <c:v>46.65325798343364</c:v>
                </c:pt>
                <c:pt idx="106">
                  <c:v>46.675651130035611</c:v>
                </c:pt>
                <c:pt idx="107">
                  <c:v>46.670741033351405</c:v>
                </c:pt>
                <c:pt idx="108">
                  <c:v>46.67607666986769</c:v>
                </c:pt>
                <c:pt idx="109">
                  <c:v>46.713382065471592</c:v>
                </c:pt>
                <c:pt idx="110">
                  <c:v>46.721278353307795</c:v>
                </c:pt>
                <c:pt idx="111">
                  <c:v>46.66715302008879</c:v>
                </c:pt>
                <c:pt idx="112">
                  <c:v>46.680525605583199</c:v>
                </c:pt>
                <c:pt idx="113">
                  <c:v>46.681140450086211</c:v>
                </c:pt>
                <c:pt idx="114">
                  <c:v>46.662196525382967</c:v>
                </c:pt>
                <c:pt idx="115">
                  <c:v>46.634504281989216</c:v>
                </c:pt>
                <c:pt idx="116">
                  <c:v>46.577518859919223</c:v>
                </c:pt>
                <c:pt idx="117">
                  <c:v>46.552572593781079</c:v>
                </c:pt>
                <c:pt idx="118">
                  <c:v>46.415542795258801</c:v>
                </c:pt>
                <c:pt idx="119">
                  <c:v>46.286492520166327</c:v>
                </c:pt>
                <c:pt idx="120">
                  <c:v>46.06380256245285</c:v>
                </c:pt>
                <c:pt idx="121">
                  <c:v>45.894379575328344</c:v>
                </c:pt>
                <c:pt idx="122">
                  <c:v>45.632517726065942</c:v>
                </c:pt>
                <c:pt idx="123">
                  <c:v>45.340693357488739</c:v>
                </c:pt>
                <c:pt idx="124">
                  <c:v>44.896511635018307</c:v>
                </c:pt>
                <c:pt idx="125">
                  <c:v>44.574760570263571</c:v>
                </c:pt>
                <c:pt idx="126">
                  <c:v>44.436671573941013</c:v>
                </c:pt>
                <c:pt idx="127">
                  <c:v>44.209834573462182</c:v>
                </c:pt>
                <c:pt idx="128">
                  <c:v>44.120455268981274</c:v>
                </c:pt>
                <c:pt idx="129">
                  <c:v>43.925409639170809</c:v>
                </c:pt>
                <c:pt idx="130">
                  <c:v>43.713710115032875</c:v>
                </c:pt>
                <c:pt idx="131">
                  <c:v>43.423255939343449</c:v>
                </c:pt>
                <c:pt idx="132">
                  <c:v>43.403788755735405</c:v>
                </c:pt>
                <c:pt idx="133">
                  <c:v>43.433192741170075</c:v>
                </c:pt>
                <c:pt idx="134">
                  <c:v>43.477111519994843</c:v>
                </c:pt>
                <c:pt idx="135">
                  <c:v>43.521709058368714</c:v>
                </c:pt>
                <c:pt idx="136">
                  <c:v>43.614859999589534</c:v>
                </c:pt>
                <c:pt idx="137">
                  <c:v>43.701844539107753</c:v>
                </c:pt>
                <c:pt idx="138">
                  <c:v>43.780185113264075</c:v>
                </c:pt>
                <c:pt idx="139">
                  <c:v>43.845473166388473</c:v>
                </c:pt>
                <c:pt idx="140">
                  <c:v>43.948756716038602</c:v>
                </c:pt>
                <c:pt idx="141">
                  <c:v>44.04634742870914</c:v>
                </c:pt>
                <c:pt idx="142">
                  <c:v>44.113364041107474</c:v>
                </c:pt>
                <c:pt idx="143">
                  <c:v>44.173634704265659</c:v>
                </c:pt>
                <c:pt idx="144">
                  <c:v>44.220881669610435</c:v>
                </c:pt>
                <c:pt idx="145">
                  <c:v>44.283036368346202</c:v>
                </c:pt>
                <c:pt idx="146">
                  <c:v>44.311042175149922</c:v>
                </c:pt>
                <c:pt idx="147">
                  <c:v>44.396574293749609</c:v>
                </c:pt>
                <c:pt idx="148">
                  <c:v>44.459374355176841</c:v>
                </c:pt>
                <c:pt idx="149">
                  <c:v>44.535596769676957</c:v>
                </c:pt>
                <c:pt idx="150">
                  <c:v>44.559557376433702</c:v>
                </c:pt>
                <c:pt idx="151">
                  <c:v>44.590670002076337</c:v>
                </c:pt>
                <c:pt idx="152">
                  <c:v>44.604471719736424</c:v>
                </c:pt>
                <c:pt idx="153">
                  <c:v>44.550224138350139</c:v>
                </c:pt>
                <c:pt idx="154">
                  <c:v>44.511789640478185</c:v>
                </c:pt>
                <c:pt idx="155">
                  <c:v>44.508729325671389</c:v>
                </c:pt>
                <c:pt idx="156">
                  <c:v>44.473670662015039</c:v>
                </c:pt>
                <c:pt idx="157">
                  <c:v>44.455291332957017</c:v>
                </c:pt>
                <c:pt idx="158">
                  <c:v>44.449193591896133</c:v>
                </c:pt>
                <c:pt idx="159">
                  <c:v>44.458063436024858</c:v>
                </c:pt>
                <c:pt idx="160">
                  <c:v>44.447875960769593</c:v>
                </c:pt>
                <c:pt idx="161">
                  <c:v>44.422887083873711</c:v>
                </c:pt>
                <c:pt idx="162">
                  <c:v>44.414923184709743</c:v>
                </c:pt>
                <c:pt idx="163">
                  <c:v>44.422871350992338</c:v>
                </c:pt>
                <c:pt idx="164">
                  <c:v>44.316987164433939</c:v>
                </c:pt>
                <c:pt idx="165">
                  <c:v>44.221151108845923</c:v>
                </c:pt>
                <c:pt idx="166">
                  <c:v>43.846602182292358</c:v>
                </c:pt>
                <c:pt idx="167">
                  <c:v>43.406372108898985</c:v>
                </c:pt>
                <c:pt idx="168">
                  <c:v>42.812845493224465</c:v>
                </c:pt>
                <c:pt idx="169">
                  <c:v>42.308903943316963</c:v>
                </c:pt>
                <c:pt idx="170">
                  <c:v>41.84214968001649</c:v>
                </c:pt>
                <c:pt idx="171">
                  <c:v>41.508586200277335</c:v>
                </c:pt>
                <c:pt idx="172">
                  <c:v>41.075187347326434</c:v>
                </c:pt>
                <c:pt idx="173">
                  <c:v>40.715895667394619</c:v>
                </c:pt>
                <c:pt idx="174">
                  <c:v>40.353793037642262</c:v>
                </c:pt>
                <c:pt idx="175">
                  <c:v>40.010256518432733</c:v>
                </c:pt>
                <c:pt idx="176">
                  <c:v>39.706308469834084</c:v>
                </c:pt>
                <c:pt idx="177">
                  <c:v>39.432724786730127</c:v>
                </c:pt>
                <c:pt idx="178">
                  <c:v>39.243651075472755</c:v>
                </c:pt>
                <c:pt idx="179">
                  <c:v>38.996079595388018</c:v>
                </c:pt>
                <c:pt idx="180">
                  <c:v>38.777384651594232</c:v>
                </c:pt>
                <c:pt idx="181">
                  <c:v>38.548273808531377</c:v>
                </c:pt>
                <c:pt idx="182">
                  <c:v>38.382462511152632</c:v>
                </c:pt>
                <c:pt idx="183">
                  <c:v>38.175284162573881</c:v>
                </c:pt>
                <c:pt idx="184">
                  <c:v>37.889949171113351</c:v>
                </c:pt>
                <c:pt idx="185">
                  <c:v>37.637663412697407</c:v>
                </c:pt>
                <c:pt idx="186">
                  <c:v>37.489537518823276</c:v>
                </c:pt>
                <c:pt idx="187">
                  <c:v>37.447561672341735</c:v>
                </c:pt>
                <c:pt idx="188">
                  <c:v>37.430970237048584</c:v>
                </c:pt>
                <c:pt idx="189">
                  <c:v>37.39903052051185</c:v>
                </c:pt>
                <c:pt idx="190">
                  <c:v>37.422624732959022</c:v>
                </c:pt>
                <c:pt idx="191">
                  <c:v>37.424447308234036</c:v>
                </c:pt>
                <c:pt idx="192">
                  <c:v>37.459701469434968</c:v>
                </c:pt>
                <c:pt idx="193">
                  <c:v>37.479345527600465</c:v>
                </c:pt>
                <c:pt idx="194">
                  <c:v>37.478397445679477</c:v>
                </c:pt>
                <c:pt idx="195">
                  <c:v>37.480191105063511</c:v>
                </c:pt>
                <c:pt idx="196">
                  <c:v>37.468346948695299</c:v>
                </c:pt>
                <c:pt idx="197">
                  <c:v>37.520383509818679</c:v>
                </c:pt>
                <c:pt idx="198">
                  <c:v>37.56395238984198</c:v>
                </c:pt>
                <c:pt idx="199">
                  <c:v>37.552174694641657</c:v>
                </c:pt>
                <c:pt idx="200">
                  <c:v>37.53424439836774</c:v>
                </c:pt>
                <c:pt idx="201">
                  <c:v>37.494503142443108</c:v>
                </c:pt>
                <c:pt idx="202">
                  <c:v>37.496855344302254</c:v>
                </c:pt>
                <c:pt idx="203">
                  <c:v>37.504290662729694</c:v>
                </c:pt>
                <c:pt idx="204">
                  <c:v>37.506339489045253</c:v>
                </c:pt>
                <c:pt idx="205">
                  <c:v>37.502822683403572</c:v>
                </c:pt>
                <c:pt idx="206">
                  <c:v>37.456804037757749</c:v>
                </c:pt>
                <c:pt idx="207">
                  <c:v>37.415667229998931</c:v>
                </c:pt>
                <c:pt idx="208">
                  <c:v>37.410791458212216</c:v>
                </c:pt>
                <c:pt idx="209">
                  <c:v>37.411199329384033</c:v>
                </c:pt>
                <c:pt idx="210">
                  <c:v>37.395794715401223</c:v>
                </c:pt>
                <c:pt idx="211">
                  <c:v>37.422623490753338</c:v>
                </c:pt>
                <c:pt idx="212">
                  <c:v>37.529091405945593</c:v>
                </c:pt>
                <c:pt idx="213">
                  <c:v>37.622693713215021</c:v>
                </c:pt>
                <c:pt idx="214">
                  <c:v>37.732720737137583</c:v>
                </c:pt>
                <c:pt idx="215">
                  <c:v>37.894944244856497</c:v>
                </c:pt>
                <c:pt idx="216">
                  <c:v>38.020430049070853</c:v>
                </c:pt>
                <c:pt idx="217">
                  <c:v>38.175920927937426</c:v>
                </c:pt>
                <c:pt idx="218">
                  <c:v>38.310012610906846</c:v>
                </c:pt>
                <c:pt idx="219">
                  <c:v>38.505240522737047</c:v>
                </c:pt>
                <c:pt idx="220">
                  <c:v>38.718377428388436</c:v>
                </c:pt>
                <c:pt idx="221">
                  <c:v>39.054674329820443</c:v>
                </c:pt>
                <c:pt idx="222">
                  <c:v>39.392768769796774</c:v>
                </c:pt>
                <c:pt idx="223">
                  <c:v>39.813945200690597</c:v>
                </c:pt>
                <c:pt idx="224">
                  <c:v>40.273897902801785</c:v>
                </c:pt>
                <c:pt idx="225">
                  <c:v>40.84754939005385</c:v>
                </c:pt>
                <c:pt idx="226">
                  <c:v>41.363296660704066</c:v>
                </c:pt>
                <c:pt idx="227">
                  <c:v>41.751511153929826</c:v>
                </c:pt>
                <c:pt idx="228">
                  <c:v>42.248836972644128</c:v>
                </c:pt>
                <c:pt idx="229">
                  <c:v>42.629119407745137</c:v>
                </c:pt>
                <c:pt idx="230">
                  <c:v>43.134423522102715</c:v>
                </c:pt>
                <c:pt idx="231">
                  <c:v>43.670867656009364</c:v>
                </c:pt>
                <c:pt idx="232">
                  <c:v>44.352008873879846</c:v>
                </c:pt>
                <c:pt idx="233">
                  <c:v>44.735334800054432</c:v>
                </c:pt>
                <c:pt idx="234">
                  <c:v>45.014192113559439</c:v>
                </c:pt>
                <c:pt idx="235">
                  <c:v>45.322317154608058</c:v>
                </c:pt>
                <c:pt idx="236">
                  <c:v>45.531495842475749</c:v>
                </c:pt>
                <c:pt idx="237">
                  <c:v>45.799180459578764</c:v>
                </c:pt>
                <c:pt idx="238">
                  <c:v>46.142454924187476</c:v>
                </c:pt>
                <c:pt idx="239">
                  <c:v>46.510708092536952</c:v>
                </c:pt>
                <c:pt idx="240">
                  <c:v>46.910494177708514</c:v>
                </c:pt>
                <c:pt idx="241">
                  <c:v>47.317356770381309</c:v>
                </c:pt>
                <c:pt idx="242">
                  <c:v>47.584524694842827</c:v>
                </c:pt>
                <c:pt idx="243">
                  <c:v>47.781462011401864</c:v>
                </c:pt>
                <c:pt idx="244">
                  <c:v>48.1028877160931</c:v>
                </c:pt>
                <c:pt idx="245">
                  <c:v>48.395196848934262</c:v>
                </c:pt>
                <c:pt idx="246">
                  <c:v>48.616952669586084</c:v>
                </c:pt>
                <c:pt idx="247">
                  <c:v>48.809551871522629</c:v>
                </c:pt>
                <c:pt idx="248">
                  <c:v>49.089935125454055</c:v>
                </c:pt>
                <c:pt idx="249">
                  <c:v>49.37198517981777</c:v>
                </c:pt>
                <c:pt idx="250">
                  <c:v>49.820303128489385</c:v>
                </c:pt>
                <c:pt idx="251">
                  <c:v>50.43136184431107</c:v>
                </c:pt>
                <c:pt idx="252">
                  <c:v>50.956845499564906</c:v>
                </c:pt>
                <c:pt idx="253">
                  <c:v>51.460055530444578</c:v>
                </c:pt>
                <c:pt idx="254">
                  <c:v>52.25788186202842</c:v>
                </c:pt>
                <c:pt idx="255">
                  <c:v>53.025968279395514</c:v>
                </c:pt>
                <c:pt idx="256">
                  <c:v>53.639017579173348</c:v>
                </c:pt>
                <c:pt idx="257">
                  <c:v>53.926096555706906</c:v>
                </c:pt>
                <c:pt idx="258">
                  <c:v>54.235275877799268</c:v>
                </c:pt>
                <c:pt idx="259">
                  <c:v>54.552663477446941</c:v>
                </c:pt>
                <c:pt idx="260">
                  <c:v>54.999026124522906</c:v>
                </c:pt>
                <c:pt idx="261">
                  <c:v>55.317500565806625</c:v>
                </c:pt>
                <c:pt idx="262">
                  <c:v>56.046194709195149</c:v>
                </c:pt>
                <c:pt idx="263">
                  <c:v>56.211243624259922</c:v>
                </c:pt>
                <c:pt idx="264">
                  <c:v>56.736035104904616</c:v>
                </c:pt>
                <c:pt idx="265">
                  <c:v>56.767181840522866</c:v>
                </c:pt>
                <c:pt idx="266">
                  <c:v>56.726218493061722</c:v>
                </c:pt>
                <c:pt idx="267">
                  <c:v>56.45522055280243</c:v>
                </c:pt>
                <c:pt idx="268">
                  <c:v>56.311958686361116</c:v>
                </c:pt>
                <c:pt idx="269">
                  <c:v>56.157468547537846</c:v>
                </c:pt>
                <c:pt idx="270">
                  <c:v>55.947471171085922</c:v>
                </c:pt>
                <c:pt idx="271">
                  <c:v>55.818704365885196</c:v>
                </c:pt>
                <c:pt idx="272">
                  <c:v>55.652426796579569</c:v>
                </c:pt>
                <c:pt idx="273">
                  <c:v>55.400440935023695</c:v>
                </c:pt>
                <c:pt idx="274">
                  <c:v>55.104174147431273</c:v>
                </c:pt>
                <c:pt idx="275">
                  <c:v>54.891266933087792</c:v>
                </c:pt>
                <c:pt idx="276">
                  <c:v>54.713038043987545</c:v>
                </c:pt>
                <c:pt idx="277">
                  <c:v>54.491374830600634</c:v>
                </c:pt>
                <c:pt idx="278">
                  <c:v>54.270843982991764</c:v>
                </c:pt>
                <c:pt idx="279">
                  <c:v>54.070298886443766</c:v>
                </c:pt>
                <c:pt idx="280">
                  <c:v>53.997829058665033</c:v>
                </c:pt>
                <c:pt idx="281">
                  <c:v>53.894141644551766</c:v>
                </c:pt>
                <c:pt idx="282">
                  <c:v>53.792320474880832</c:v>
                </c:pt>
                <c:pt idx="283">
                  <c:v>53.686920680487781</c:v>
                </c:pt>
                <c:pt idx="284">
                  <c:v>53.594169472690567</c:v>
                </c:pt>
                <c:pt idx="285">
                  <c:v>53.527498707320291</c:v>
                </c:pt>
                <c:pt idx="286">
                  <c:v>53.513301742228279</c:v>
                </c:pt>
                <c:pt idx="287">
                  <c:v>53.502250641901455</c:v>
                </c:pt>
                <c:pt idx="288">
                  <c:v>53.522771521972686</c:v>
                </c:pt>
                <c:pt idx="289">
                  <c:v>53.537252374822913</c:v>
                </c:pt>
                <c:pt idx="290">
                  <c:v>53.538660823137818</c:v>
                </c:pt>
                <c:pt idx="291">
                  <c:v>53.535191228357519</c:v>
                </c:pt>
                <c:pt idx="292">
                  <c:v>53.533160288638371</c:v>
                </c:pt>
                <c:pt idx="293">
                  <c:v>53.536567472678485</c:v>
                </c:pt>
                <c:pt idx="294">
                  <c:v>53.515434045634699</c:v>
                </c:pt>
                <c:pt idx="295">
                  <c:v>53.496679727379885</c:v>
                </c:pt>
                <c:pt idx="296">
                  <c:v>53.505310920795722</c:v>
                </c:pt>
                <c:pt idx="297">
                  <c:v>53.503747181836538</c:v>
                </c:pt>
                <c:pt idx="298">
                  <c:v>53.506196858838742</c:v>
                </c:pt>
                <c:pt idx="299">
                  <c:v>53.5075309208557</c:v>
                </c:pt>
                <c:pt idx="300">
                  <c:v>53.48732123131505</c:v>
                </c:pt>
                <c:pt idx="301">
                  <c:v>53.483718111860959</c:v>
                </c:pt>
                <c:pt idx="302">
                  <c:v>53.477140595837454</c:v>
                </c:pt>
                <c:pt idx="303">
                  <c:v>53.483270715813788</c:v>
                </c:pt>
                <c:pt idx="304">
                  <c:v>53.496584769206947</c:v>
                </c:pt>
                <c:pt idx="305">
                  <c:v>53.484450769111</c:v>
                </c:pt>
                <c:pt idx="306">
                  <c:v>53.479346000898602</c:v>
                </c:pt>
                <c:pt idx="307">
                  <c:v>53.454390932362131</c:v>
                </c:pt>
                <c:pt idx="308">
                  <c:v>53.412950235135384</c:v>
                </c:pt>
                <c:pt idx="309">
                  <c:v>53.398106111142425</c:v>
                </c:pt>
                <c:pt idx="310">
                  <c:v>53.381121150191035</c:v>
                </c:pt>
                <c:pt idx="311">
                  <c:v>53.371335691845815</c:v>
                </c:pt>
                <c:pt idx="312">
                  <c:v>53.379970977722593</c:v>
                </c:pt>
                <c:pt idx="313">
                  <c:v>53.368958753738553</c:v>
                </c:pt>
                <c:pt idx="314">
                  <c:v>53.339321744106833</c:v>
                </c:pt>
                <c:pt idx="315">
                  <c:v>53.311047677486819</c:v>
                </c:pt>
                <c:pt idx="316">
                  <c:v>53.246342481837964</c:v>
                </c:pt>
                <c:pt idx="317">
                  <c:v>53.155880038765986</c:v>
                </c:pt>
                <c:pt idx="318">
                  <c:v>53.033099776340684</c:v>
                </c:pt>
                <c:pt idx="319">
                  <c:v>52.929982190924321</c:v>
                </c:pt>
                <c:pt idx="320">
                  <c:v>52.844136698066023</c:v>
                </c:pt>
                <c:pt idx="321">
                  <c:v>52.738622263397517</c:v>
                </c:pt>
                <c:pt idx="322">
                  <c:v>52.630528374238835</c:v>
                </c:pt>
                <c:pt idx="323">
                  <c:v>52.508758912399394</c:v>
                </c:pt>
                <c:pt idx="324">
                  <c:v>52.414161786872413</c:v>
                </c:pt>
                <c:pt idx="325">
                  <c:v>52.301065007866143</c:v>
                </c:pt>
                <c:pt idx="326">
                  <c:v>52.272463643017225</c:v>
                </c:pt>
                <c:pt idx="327">
                  <c:v>52.212944658836044</c:v>
                </c:pt>
                <c:pt idx="328">
                  <c:v>52.162587593447888</c:v>
                </c:pt>
                <c:pt idx="329">
                  <c:v>52.101884735206291</c:v>
                </c:pt>
                <c:pt idx="330">
                  <c:v>52.033220656002328</c:v>
                </c:pt>
                <c:pt idx="331">
                  <c:v>52.051385682730952</c:v>
                </c:pt>
                <c:pt idx="332">
                  <c:v>52.159697728597855</c:v>
                </c:pt>
                <c:pt idx="333">
                  <c:v>52.248613929731661</c:v>
                </c:pt>
                <c:pt idx="334">
                  <c:v>52.275240888195775</c:v>
                </c:pt>
                <c:pt idx="335">
                  <c:v>52.26343494011239</c:v>
                </c:pt>
                <c:pt idx="336">
                  <c:v>52.156685163378867</c:v>
                </c:pt>
                <c:pt idx="337">
                  <c:v>52.033999016382651</c:v>
                </c:pt>
                <c:pt idx="338">
                  <c:v>51.925575555723569</c:v>
                </c:pt>
                <c:pt idx="339">
                  <c:v>51.922351845996488</c:v>
                </c:pt>
                <c:pt idx="340">
                  <c:v>51.680112593401347</c:v>
                </c:pt>
                <c:pt idx="341">
                  <c:v>51.616520507268362</c:v>
                </c:pt>
                <c:pt idx="342">
                  <c:v>51.603636199306735</c:v>
                </c:pt>
                <c:pt idx="343">
                  <c:v>51.573894942341973</c:v>
                </c:pt>
                <c:pt idx="344">
                  <c:v>51.425744941319607</c:v>
                </c:pt>
                <c:pt idx="345">
                  <c:v>51.219744671233912</c:v>
                </c:pt>
                <c:pt idx="346">
                  <c:v>51.137380624219794</c:v>
                </c:pt>
                <c:pt idx="347">
                  <c:v>51.085589866956219</c:v>
                </c:pt>
                <c:pt idx="348">
                  <c:v>51.127762535269312</c:v>
                </c:pt>
                <c:pt idx="349">
                  <c:v>51.221679767411104</c:v>
                </c:pt>
                <c:pt idx="350">
                  <c:v>51.285338166858303</c:v>
                </c:pt>
                <c:pt idx="351">
                  <c:v>51.366955802107185</c:v>
                </c:pt>
                <c:pt idx="352">
                  <c:v>51.491740480171195</c:v>
                </c:pt>
                <c:pt idx="353">
                  <c:v>51.560358971119385</c:v>
                </c:pt>
                <c:pt idx="354">
                  <c:v>51.586590295980308</c:v>
                </c:pt>
                <c:pt idx="355">
                  <c:v>51.537953644043611</c:v>
                </c:pt>
                <c:pt idx="356">
                  <c:v>51.438952931526728</c:v>
                </c:pt>
                <c:pt idx="357">
                  <c:v>51.29382405349849</c:v>
                </c:pt>
                <c:pt idx="358">
                  <c:v>51.176651208747487</c:v>
                </c:pt>
                <c:pt idx="359">
                  <c:v>51.019268732826539</c:v>
                </c:pt>
                <c:pt idx="360">
                  <c:v>50.918435691612025</c:v>
                </c:pt>
                <c:pt idx="361">
                  <c:v>50.827582757839629</c:v>
                </c:pt>
                <c:pt idx="362">
                  <c:v>50.694047657151529</c:v>
                </c:pt>
                <c:pt idx="363">
                  <c:v>50.530701787954087</c:v>
                </c:pt>
                <c:pt idx="364">
                  <c:v>50.408081083676642</c:v>
                </c:pt>
                <c:pt idx="365">
                  <c:v>50.18145987598205</c:v>
                </c:pt>
                <c:pt idx="366">
                  <c:v>50.118482419783589</c:v>
                </c:pt>
                <c:pt idx="367">
                  <c:v>50.050075742133998</c:v>
                </c:pt>
                <c:pt idx="368">
                  <c:v>49.97563659884436</c:v>
                </c:pt>
                <c:pt idx="369">
                  <c:v>49.872771127722359</c:v>
                </c:pt>
                <c:pt idx="370">
                  <c:v>49.739629010518769</c:v>
                </c:pt>
                <c:pt idx="371">
                  <c:v>49.6495592255419</c:v>
                </c:pt>
                <c:pt idx="372">
                  <c:v>49.584083994141722</c:v>
                </c:pt>
                <c:pt idx="373">
                  <c:v>49.509324508833664</c:v>
                </c:pt>
                <c:pt idx="374">
                  <c:v>49.463906357457994</c:v>
                </c:pt>
                <c:pt idx="375">
                  <c:v>49.400462167755485</c:v>
                </c:pt>
                <c:pt idx="376">
                  <c:v>49.29805174909459</c:v>
                </c:pt>
                <c:pt idx="377">
                  <c:v>49.187275006118746</c:v>
                </c:pt>
                <c:pt idx="378">
                  <c:v>49.037092117142556</c:v>
                </c:pt>
                <c:pt idx="379">
                  <c:v>48.870975693357352</c:v>
                </c:pt>
                <c:pt idx="380">
                  <c:v>48.690184932235326</c:v>
                </c:pt>
                <c:pt idx="381">
                  <c:v>48.506423756694929</c:v>
                </c:pt>
                <c:pt idx="382">
                  <c:v>48.326864678005684</c:v>
                </c:pt>
                <c:pt idx="383">
                  <c:v>48.093127367595997</c:v>
                </c:pt>
                <c:pt idx="384">
                  <c:v>47.904602485423709</c:v>
                </c:pt>
                <c:pt idx="385">
                  <c:v>47.720057498202834</c:v>
                </c:pt>
                <c:pt idx="386">
                  <c:v>47.532253511181551</c:v>
                </c:pt>
                <c:pt idx="387">
                  <c:v>47.304385640588876</c:v>
                </c:pt>
                <c:pt idx="388">
                  <c:v>47.093198152847165</c:v>
                </c:pt>
                <c:pt idx="389">
                  <c:v>46.973268391747034</c:v>
                </c:pt>
                <c:pt idx="390">
                  <c:v>46.858967066232978</c:v>
                </c:pt>
                <c:pt idx="391">
                  <c:v>46.765830219598556</c:v>
                </c:pt>
                <c:pt idx="392">
                  <c:v>46.639347425520505</c:v>
                </c:pt>
                <c:pt idx="393">
                  <c:v>46.504512201695945</c:v>
                </c:pt>
                <c:pt idx="394">
                  <c:v>46.356565628662935</c:v>
                </c:pt>
                <c:pt idx="395">
                  <c:v>46.118316979297369</c:v>
                </c:pt>
                <c:pt idx="396">
                  <c:v>45.927572880543217</c:v>
                </c:pt>
                <c:pt idx="397">
                  <c:v>45.796603345993177</c:v>
                </c:pt>
                <c:pt idx="398">
                  <c:v>45.662073198892244</c:v>
                </c:pt>
                <c:pt idx="399">
                  <c:v>45.357743030815527</c:v>
                </c:pt>
                <c:pt idx="400">
                  <c:v>45.09366990064192</c:v>
                </c:pt>
                <c:pt idx="401">
                  <c:v>44.821034226067511</c:v>
                </c:pt>
                <c:pt idx="402">
                  <c:v>44.560486336679375</c:v>
                </c:pt>
                <c:pt idx="403">
                  <c:v>44.358274872278422</c:v>
                </c:pt>
                <c:pt idx="404">
                  <c:v>44.222184602868033</c:v>
                </c:pt>
                <c:pt idx="405">
                  <c:v>44.156812275632319</c:v>
                </c:pt>
                <c:pt idx="406">
                  <c:v>44.091901501292014</c:v>
                </c:pt>
                <c:pt idx="407">
                  <c:v>44.078979107571016</c:v>
                </c:pt>
                <c:pt idx="408">
                  <c:v>44.014878263111882</c:v>
                </c:pt>
                <c:pt idx="409">
                  <c:v>43.925470780252923</c:v>
                </c:pt>
                <c:pt idx="410">
                  <c:v>43.838463695702679</c:v>
                </c:pt>
                <c:pt idx="411">
                  <c:v>43.74527421675662</c:v>
                </c:pt>
                <c:pt idx="412">
                  <c:v>43.662057413431896</c:v>
                </c:pt>
                <c:pt idx="413">
                  <c:v>43.608875134619538</c:v>
                </c:pt>
                <c:pt idx="414">
                  <c:v>43.671781834390956</c:v>
                </c:pt>
                <c:pt idx="415">
                  <c:v>43.745087815801718</c:v>
                </c:pt>
                <c:pt idx="416">
                  <c:v>43.805344858224998</c:v>
                </c:pt>
                <c:pt idx="417">
                  <c:v>43.820789082376514</c:v>
                </c:pt>
                <c:pt idx="418">
                  <c:v>43.823423479154812</c:v>
                </c:pt>
                <c:pt idx="419">
                  <c:v>43.813608799755094</c:v>
                </c:pt>
                <c:pt idx="420">
                  <c:v>43.81198461339374</c:v>
                </c:pt>
                <c:pt idx="421">
                  <c:v>43.751965446637378</c:v>
                </c:pt>
                <c:pt idx="422">
                  <c:v>43.691573860480233</c:v>
                </c:pt>
                <c:pt idx="423">
                  <c:v>43.637295428392164</c:v>
                </c:pt>
                <c:pt idx="424">
                  <c:v>43.592327000319322</c:v>
                </c:pt>
                <c:pt idx="425">
                  <c:v>43.562865880036121</c:v>
                </c:pt>
                <c:pt idx="426">
                  <c:v>43.487685827550237</c:v>
                </c:pt>
                <c:pt idx="427">
                  <c:v>43.434822096199667</c:v>
                </c:pt>
                <c:pt idx="428">
                  <c:v>43.324973315064554</c:v>
                </c:pt>
                <c:pt idx="429">
                  <c:v>43.235699942719982</c:v>
                </c:pt>
                <c:pt idx="430">
                  <c:v>43.104663500076356</c:v>
                </c:pt>
                <c:pt idx="431">
                  <c:v>42.915950189791516</c:v>
                </c:pt>
                <c:pt idx="432">
                  <c:v>42.852282780366984</c:v>
                </c:pt>
                <c:pt idx="433">
                  <c:v>42.798751152261701</c:v>
                </c:pt>
                <c:pt idx="434">
                  <c:v>42.733273646120232</c:v>
                </c:pt>
                <c:pt idx="435">
                  <c:v>42.632774313655929</c:v>
                </c:pt>
                <c:pt idx="436">
                  <c:v>42.509154550221368</c:v>
                </c:pt>
                <c:pt idx="437">
                  <c:v>42.311569731350687</c:v>
                </c:pt>
                <c:pt idx="438">
                  <c:v>42.089754857965168</c:v>
                </c:pt>
                <c:pt idx="439">
                  <c:v>41.836856442543123</c:v>
                </c:pt>
                <c:pt idx="440">
                  <c:v>41.534912263856569</c:v>
                </c:pt>
                <c:pt idx="441">
                  <c:v>41.265912101479401</c:v>
                </c:pt>
                <c:pt idx="442">
                  <c:v>41.053826107589074</c:v>
                </c:pt>
                <c:pt idx="443">
                  <c:v>40.876058520533476</c:v>
                </c:pt>
                <c:pt idx="444">
                  <c:v>40.808116720964144</c:v>
                </c:pt>
                <c:pt idx="445">
                  <c:v>40.71760250833438</c:v>
                </c:pt>
                <c:pt idx="446">
                  <c:v>40.626196851477886</c:v>
                </c:pt>
                <c:pt idx="447">
                  <c:v>40.579125649572703</c:v>
                </c:pt>
                <c:pt idx="448">
                  <c:v>40.54363947261551</c:v>
                </c:pt>
                <c:pt idx="449">
                  <c:v>40.612606263623981</c:v>
                </c:pt>
                <c:pt idx="450">
                  <c:v>40.675458400781459</c:v>
                </c:pt>
                <c:pt idx="451">
                  <c:v>40.672002759910917</c:v>
                </c:pt>
                <c:pt idx="452">
                  <c:v>40.702924094980588</c:v>
                </c:pt>
                <c:pt idx="453">
                  <c:v>40.75750435909255</c:v>
                </c:pt>
                <c:pt idx="454">
                  <c:v>40.78932116671352</c:v>
                </c:pt>
                <c:pt idx="455">
                  <c:v>40.736329881315768</c:v>
                </c:pt>
                <c:pt idx="456">
                  <c:v>40.639007598279591</c:v>
                </c:pt>
                <c:pt idx="457">
                  <c:v>40.4702201585322</c:v>
                </c:pt>
                <c:pt idx="458">
                  <c:v>40.310586311917689</c:v>
                </c:pt>
                <c:pt idx="459">
                  <c:v>40.126823264509902</c:v>
                </c:pt>
                <c:pt idx="460">
                  <c:v>39.98802870718626</c:v>
                </c:pt>
                <c:pt idx="461">
                  <c:v>39.957923926108819</c:v>
                </c:pt>
                <c:pt idx="462">
                  <c:v>39.924376087662623</c:v>
                </c:pt>
                <c:pt idx="463">
                  <c:v>39.769873046904408</c:v>
                </c:pt>
                <c:pt idx="464">
                  <c:v>39.632477309496544</c:v>
                </c:pt>
                <c:pt idx="465">
                  <c:v>39.548281574341495</c:v>
                </c:pt>
                <c:pt idx="466">
                  <c:v>39.269506257141295</c:v>
                </c:pt>
                <c:pt idx="467">
                  <c:v>39.133266319217647</c:v>
                </c:pt>
                <c:pt idx="468">
                  <c:v>39.080232417888219</c:v>
                </c:pt>
                <c:pt idx="469">
                  <c:v>39.061234598002976</c:v>
                </c:pt>
                <c:pt idx="470">
                  <c:v>38.989067820544228</c:v>
                </c:pt>
                <c:pt idx="471">
                  <c:v>39.032572136707294</c:v>
                </c:pt>
                <c:pt idx="472">
                  <c:v>39.138532732441547</c:v>
                </c:pt>
                <c:pt idx="473">
                  <c:v>39.311668441064924</c:v>
                </c:pt>
                <c:pt idx="474">
                  <c:v>39.490793142341559</c:v>
                </c:pt>
                <c:pt idx="475">
                  <c:v>39.716719997996918</c:v>
                </c:pt>
                <c:pt idx="476">
                  <c:v>39.902186324785447</c:v>
                </c:pt>
                <c:pt idx="477">
                  <c:v>40.061639479795531</c:v>
                </c:pt>
                <c:pt idx="478">
                  <c:v>40.218199855792911</c:v>
                </c:pt>
                <c:pt idx="479">
                  <c:v>40.308167711813596</c:v>
                </c:pt>
                <c:pt idx="480">
                  <c:v>40.385052082497879</c:v>
                </c:pt>
                <c:pt idx="481">
                  <c:v>40.481502772554251</c:v>
                </c:pt>
                <c:pt idx="482">
                  <c:v>40.56792355622791</c:v>
                </c:pt>
                <c:pt idx="483">
                  <c:v>40.611546781591173</c:v>
                </c:pt>
                <c:pt idx="484">
                  <c:v>40.609678482709512</c:v>
                </c:pt>
                <c:pt idx="485">
                  <c:v>40.610122583565612</c:v>
                </c:pt>
                <c:pt idx="486">
                  <c:v>40.635878949941244</c:v>
                </c:pt>
                <c:pt idx="487">
                  <c:v>40.679351197582427</c:v>
                </c:pt>
                <c:pt idx="488">
                  <c:v>40.616022286188709</c:v>
                </c:pt>
                <c:pt idx="489">
                  <c:v>40.557025846958119</c:v>
                </c:pt>
                <c:pt idx="490">
                  <c:v>40.529603755151086</c:v>
                </c:pt>
                <c:pt idx="491">
                  <c:v>40.499566372973035</c:v>
                </c:pt>
                <c:pt idx="492">
                  <c:v>40.496494106569806</c:v>
                </c:pt>
                <c:pt idx="493">
                  <c:v>40.492560649970592</c:v>
                </c:pt>
                <c:pt idx="494">
                  <c:v>40.460994807869355</c:v>
                </c:pt>
                <c:pt idx="495">
                  <c:v>40.381769291317553</c:v>
                </c:pt>
                <c:pt idx="496">
                  <c:v>40.305523574521018</c:v>
                </c:pt>
                <c:pt idx="497">
                  <c:v>40.280016578657438</c:v>
                </c:pt>
                <c:pt idx="498">
                  <c:v>40.248566211699497</c:v>
                </c:pt>
                <c:pt idx="499">
                  <c:v>40.196708126735942</c:v>
                </c:pt>
                <c:pt idx="500">
                  <c:v>40.151565139715871</c:v>
                </c:pt>
                <c:pt idx="501">
                  <c:v>40.120622501762227</c:v>
                </c:pt>
                <c:pt idx="502">
                  <c:v>40.075441775424288</c:v>
                </c:pt>
                <c:pt idx="503">
                  <c:v>40.044687982363897</c:v>
                </c:pt>
                <c:pt idx="504">
                  <c:v>40.026910084211117</c:v>
                </c:pt>
                <c:pt idx="505">
                  <c:v>40.028457274992419</c:v>
                </c:pt>
                <c:pt idx="506">
                  <c:v>40.026448182889901</c:v>
                </c:pt>
                <c:pt idx="507">
                  <c:v>40.025437017285782</c:v>
                </c:pt>
                <c:pt idx="508">
                  <c:v>40.024395005900402</c:v>
                </c:pt>
                <c:pt idx="509">
                  <c:v>40.024342239696125</c:v>
                </c:pt>
                <c:pt idx="510">
                  <c:v>40.024116287334508</c:v>
                </c:pt>
                <c:pt idx="511">
                  <c:v>40.028133601159297</c:v>
                </c:pt>
                <c:pt idx="512">
                  <c:v>40.032867047021256</c:v>
                </c:pt>
                <c:pt idx="513">
                  <c:v>40.043533054967583</c:v>
                </c:pt>
                <c:pt idx="514">
                  <c:v>40.050978530311227</c:v>
                </c:pt>
                <c:pt idx="515">
                  <c:v>40.054790469952579</c:v>
                </c:pt>
                <c:pt idx="516">
                  <c:v>40.065671566826538</c:v>
                </c:pt>
                <c:pt idx="517">
                  <c:v>40.072353101596278</c:v>
                </c:pt>
                <c:pt idx="518">
                  <c:v>40.081402888093734</c:v>
                </c:pt>
                <c:pt idx="519">
                  <c:v>40.096600840769717</c:v>
                </c:pt>
                <c:pt idx="520">
                  <c:v>40.111774322272282</c:v>
                </c:pt>
                <c:pt idx="521">
                  <c:v>40.123356281598653</c:v>
                </c:pt>
                <c:pt idx="522">
                  <c:v>40.122469616479954</c:v>
                </c:pt>
                <c:pt idx="523">
                  <c:v>40.119668693522961</c:v>
                </c:pt>
                <c:pt idx="524">
                  <c:v>40.091832119808672</c:v>
                </c:pt>
                <c:pt idx="525">
                  <c:v>40.069784703004423</c:v>
                </c:pt>
                <c:pt idx="526">
                  <c:v>40.042242927509193</c:v>
                </c:pt>
                <c:pt idx="527">
                  <c:v>39.999168411537802</c:v>
                </c:pt>
                <c:pt idx="528">
                  <c:v>39.936455098204632</c:v>
                </c:pt>
                <c:pt idx="529">
                  <c:v>39.879074919479976</c:v>
                </c:pt>
                <c:pt idx="530">
                  <c:v>39.849524087035235</c:v>
                </c:pt>
                <c:pt idx="531">
                  <c:v>39.826465296057023</c:v>
                </c:pt>
                <c:pt idx="532">
                  <c:v>39.842695592908477</c:v>
                </c:pt>
                <c:pt idx="533">
                  <c:v>39.81410318872517</c:v>
                </c:pt>
                <c:pt idx="534">
                  <c:v>39.805504754024881</c:v>
                </c:pt>
                <c:pt idx="535">
                  <c:v>39.796385913690145</c:v>
                </c:pt>
                <c:pt idx="536">
                  <c:v>39.777381773512495</c:v>
                </c:pt>
                <c:pt idx="537">
                  <c:v>39.732595286208927</c:v>
                </c:pt>
                <c:pt idx="538">
                  <c:v>39.722815616384366</c:v>
                </c:pt>
                <c:pt idx="539">
                  <c:v>39.688914475751922</c:v>
                </c:pt>
                <c:pt idx="540">
                  <c:v>39.678097633259796</c:v>
                </c:pt>
                <c:pt idx="541">
                  <c:v>39.659969834880329</c:v>
                </c:pt>
                <c:pt idx="542">
                  <c:v>39.630934603397222</c:v>
                </c:pt>
                <c:pt idx="543">
                  <c:v>39.635796965832348</c:v>
                </c:pt>
                <c:pt idx="544">
                  <c:v>39.683101499104325</c:v>
                </c:pt>
                <c:pt idx="545">
                  <c:v>39.672899316477057</c:v>
                </c:pt>
                <c:pt idx="546">
                  <c:v>39.654805199270356</c:v>
                </c:pt>
                <c:pt idx="547">
                  <c:v>39.603133503291296</c:v>
                </c:pt>
                <c:pt idx="548">
                  <c:v>39.574123376137742</c:v>
                </c:pt>
                <c:pt idx="549">
                  <c:v>39.549881290956826</c:v>
                </c:pt>
                <c:pt idx="550">
                  <c:v>39.528583809248651</c:v>
                </c:pt>
                <c:pt idx="551">
                  <c:v>39.529935545397542</c:v>
                </c:pt>
                <c:pt idx="552">
                  <c:v>39.539736325260563</c:v>
                </c:pt>
                <c:pt idx="553">
                  <c:v>39.554423256540524</c:v>
                </c:pt>
                <c:pt idx="554">
                  <c:v>39.568952931525331</c:v>
                </c:pt>
                <c:pt idx="555">
                  <c:v>39.604187933532373</c:v>
                </c:pt>
                <c:pt idx="556">
                  <c:v>39.681780445448027</c:v>
                </c:pt>
                <c:pt idx="557">
                  <c:v>39.773525248005342</c:v>
                </c:pt>
                <c:pt idx="558">
                  <c:v>39.91485737385031</c:v>
                </c:pt>
                <c:pt idx="559">
                  <c:v>40.03469652036749</c:v>
                </c:pt>
                <c:pt idx="560">
                  <c:v>40.203413577763662</c:v>
                </c:pt>
                <c:pt idx="561">
                  <c:v>40.332282653546699</c:v>
                </c:pt>
                <c:pt idx="562">
                  <c:v>40.410477983573514</c:v>
                </c:pt>
                <c:pt idx="563">
                  <c:v>40.505449135935166</c:v>
                </c:pt>
                <c:pt idx="564">
                  <c:v>40.697725418264575</c:v>
                </c:pt>
                <c:pt idx="565">
                  <c:v>40.862906198839539</c:v>
                </c:pt>
                <c:pt idx="566">
                  <c:v>40.967260321612301</c:v>
                </c:pt>
                <c:pt idx="567">
                  <c:v>41.267702043395538</c:v>
                </c:pt>
                <c:pt idx="568">
                  <c:v>41.563482609064927</c:v>
                </c:pt>
                <c:pt idx="569">
                  <c:v>41.762816217292006</c:v>
                </c:pt>
                <c:pt idx="570">
                  <c:v>41.918473890045092</c:v>
                </c:pt>
                <c:pt idx="571">
                  <c:v>42.11372816807274</c:v>
                </c:pt>
                <c:pt idx="572">
                  <c:v>42.110670537706554</c:v>
                </c:pt>
                <c:pt idx="573">
                  <c:v>42.083459387519554</c:v>
                </c:pt>
                <c:pt idx="574">
                  <c:v>42.012706440874346</c:v>
                </c:pt>
                <c:pt idx="575">
                  <c:v>41.929079181329278</c:v>
                </c:pt>
                <c:pt idx="576">
                  <c:v>41.903627308164552</c:v>
                </c:pt>
                <c:pt idx="577">
                  <c:v>41.880855124637726</c:v>
                </c:pt>
                <c:pt idx="578">
                  <c:v>41.862030809592447</c:v>
                </c:pt>
                <c:pt idx="579">
                  <c:v>41.837398585107209</c:v>
                </c:pt>
                <c:pt idx="580">
                  <c:v>41.845455134162201</c:v>
                </c:pt>
                <c:pt idx="581">
                  <c:v>41.849855815544991</c:v>
                </c:pt>
                <c:pt idx="582">
                  <c:v>41.79194754350862</c:v>
                </c:pt>
                <c:pt idx="583">
                  <c:v>41.759392381762055</c:v>
                </c:pt>
                <c:pt idx="584">
                  <c:v>41.764846719251373</c:v>
                </c:pt>
                <c:pt idx="585">
                  <c:v>41.757298502624778</c:v>
                </c:pt>
                <c:pt idx="586">
                  <c:v>41.760552376350496</c:v>
                </c:pt>
                <c:pt idx="587">
                  <c:v>41.721813463824454</c:v>
                </c:pt>
                <c:pt idx="588">
                  <c:v>41.600996825707291</c:v>
                </c:pt>
                <c:pt idx="589">
                  <c:v>41.537103712237936</c:v>
                </c:pt>
                <c:pt idx="590">
                  <c:v>41.596670844620199</c:v>
                </c:pt>
                <c:pt idx="591">
                  <c:v>41.639409554478554</c:v>
                </c:pt>
                <c:pt idx="592">
                  <c:v>41.705044637075488</c:v>
                </c:pt>
                <c:pt idx="593">
                  <c:v>41.72069814494931</c:v>
                </c:pt>
                <c:pt idx="594">
                  <c:v>41.704096639722025</c:v>
                </c:pt>
                <c:pt idx="595">
                  <c:v>41.728362840364284</c:v>
                </c:pt>
                <c:pt idx="596">
                  <c:v>41.807177942887549</c:v>
                </c:pt>
                <c:pt idx="597">
                  <c:v>41.897790775161582</c:v>
                </c:pt>
                <c:pt idx="598">
                  <c:v>41.885014824635469</c:v>
                </c:pt>
                <c:pt idx="599">
                  <c:v>41.859086556586135</c:v>
                </c:pt>
                <c:pt idx="600">
                  <c:v>41.928222104950493</c:v>
                </c:pt>
                <c:pt idx="601">
                  <c:v>41.992161994045354</c:v>
                </c:pt>
                <c:pt idx="602">
                  <c:v>42.060752811691621</c:v>
                </c:pt>
                <c:pt idx="603">
                  <c:v>42.106997643014004</c:v>
                </c:pt>
                <c:pt idx="604">
                  <c:v>42.146433301609513</c:v>
                </c:pt>
                <c:pt idx="605">
                  <c:v>42.155912506001542</c:v>
                </c:pt>
                <c:pt idx="606">
                  <c:v>41.999755270380803</c:v>
                </c:pt>
                <c:pt idx="607">
                  <c:v>41.866519002878015</c:v>
                </c:pt>
                <c:pt idx="608">
                  <c:v>41.71381876544644</c:v>
                </c:pt>
                <c:pt idx="609">
                  <c:v>41.669112698384858</c:v>
                </c:pt>
                <c:pt idx="610">
                  <c:v>41.550646127664471</c:v>
                </c:pt>
                <c:pt idx="611">
                  <c:v>41.532736491835614</c:v>
                </c:pt>
                <c:pt idx="612">
                  <c:v>41.541461417670895</c:v>
                </c:pt>
                <c:pt idx="613">
                  <c:v>41.531529513070083</c:v>
                </c:pt>
                <c:pt idx="614">
                  <c:v>41.532569271663085</c:v>
                </c:pt>
                <c:pt idx="615">
                  <c:v>41.541014625456512</c:v>
                </c:pt>
                <c:pt idx="616">
                  <c:v>41.572443571210655</c:v>
                </c:pt>
                <c:pt idx="617">
                  <c:v>41.587623110652316</c:v>
                </c:pt>
                <c:pt idx="618">
                  <c:v>41.587193056237922</c:v>
                </c:pt>
                <c:pt idx="619">
                  <c:v>41.604738371528903</c:v>
                </c:pt>
                <c:pt idx="620">
                  <c:v>41.630343062799163</c:v>
                </c:pt>
                <c:pt idx="621">
                  <c:v>41.659234443965303</c:v>
                </c:pt>
                <c:pt idx="622">
                  <c:v>41.680721275627342</c:v>
                </c:pt>
                <c:pt idx="623">
                  <c:v>41.702896057894478</c:v>
                </c:pt>
                <c:pt idx="624">
                  <c:v>41.706072797845444</c:v>
                </c:pt>
                <c:pt idx="625">
                  <c:v>41.673878793466614</c:v>
                </c:pt>
                <c:pt idx="626">
                  <c:v>41.660556540544505</c:v>
                </c:pt>
                <c:pt idx="627">
                  <c:v>41.64848167719552</c:v>
                </c:pt>
                <c:pt idx="628">
                  <c:v>41.620800460117778</c:v>
                </c:pt>
                <c:pt idx="629">
                  <c:v>41.616014825785115</c:v>
                </c:pt>
                <c:pt idx="630">
                  <c:v>41.638792113419555</c:v>
                </c:pt>
                <c:pt idx="631">
                  <c:v>41.642697462219417</c:v>
                </c:pt>
                <c:pt idx="632">
                  <c:v>41.650950067406505</c:v>
                </c:pt>
                <c:pt idx="633">
                  <c:v>41.649815493140494</c:v>
                </c:pt>
                <c:pt idx="634">
                  <c:v>41.647615237081212</c:v>
                </c:pt>
                <c:pt idx="635">
                  <c:v>41.649827597575523</c:v>
                </c:pt>
                <c:pt idx="636">
                  <c:v>41.647568274227758</c:v>
                </c:pt>
                <c:pt idx="637">
                  <c:v>41.646264376878825</c:v>
                </c:pt>
                <c:pt idx="638">
                  <c:v>41.66236988425154</c:v>
                </c:pt>
                <c:pt idx="639">
                  <c:v>41.667319673551113</c:v>
                </c:pt>
                <c:pt idx="640">
                  <c:v>41.702559010315028</c:v>
                </c:pt>
                <c:pt idx="641">
                  <c:v>41.714261955416646</c:v>
                </c:pt>
                <c:pt idx="642">
                  <c:v>41.74181365750124</c:v>
                </c:pt>
                <c:pt idx="643">
                  <c:v>41.766751349131326</c:v>
                </c:pt>
                <c:pt idx="644">
                  <c:v>41.758887472072317</c:v>
                </c:pt>
                <c:pt idx="645">
                  <c:v>41.663536368340914</c:v>
                </c:pt>
                <c:pt idx="646">
                  <c:v>41.564586180909039</c:v>
                </c:pt>
                <c:pt idx="647">
                  <c:v>41.442510432540395</c:v>
                </c:pt>
                <c:pt idx="648">
                  <c:v>41.319367590589643</c:v>
                </c:pt>
                <c:pt idx="649">
                  <c:v>41.155866040430517</c:v>
                </c:pt>
                <c:pt idx="650">
                  <c:v>40.938001949265946</c:v>
                </c:pt>
                <c:pt idx="651">
                  <c:v>40.706890447576654</c:v>
                </c:pt>
                <c:pt idx="652">
                  <c:v>40.55478189088371</c:v>
                </c:pt>
                <c:pt idx="653">
                  <c:v>40.401356146220685</c:v>
                </c:pt>
                <c:pt idx="654">
                  <c:v>40.294179420758525</c:v>
                </c:pt>
                <c:pt idx="655">
                  <c:v>40.205748812703121</c:v>
                </c:pt>
                <c:pt idx="656">
                  <c:v>40.190593231201134</c:v>
                </c:pt>
                <c:pt idx="657">
                  <c:v>40.11462028657381</c:v>
                </c:pt>
                <c:pt idx="658">
                  <c:v>40.017877437729126</c:v>
                </c:pt>
                <c:pt idx="659">
                  <c:v>39.834457345204612</c:v>
                </c:pt>
                <c:pt idx="660">
                  <c:v>39.638834490735121</c:v>
                </c:pt>
                <c:pt idx="661">
                  <c:v>39.374791869060253</c:v>
                </c:pt>
                <c:pt idx="662">
                  <c:v>39.310635024013656</c:v>
                </c:pt>
                <c:pt idx="663">
                  <c:v>39.229075695531883</c:v>
                </c:pt>
                <c:pt idx="664">
                  <c:v>39.171598570354334</c:v>
                </c:pt>
                <c:pt idx="665">
                  <c:v>39.063116428741274</c:v>
                </c:pt>
                <c:pt idx="666">
                  <c:v>39.028051525505504</c:v>
                </c:pt>
                <c:pt idx="667">
                  <c:v>38.984939745412582</c:v>
                </c:pt>
                <c:pt idx="668">
                  <c:v>38.892285974051134</c:v>
                </c:pt>
                <c:pt idx="669">
                  <c:v>38.80967089191077</c:v>
                </c:pt>
                <c:pt idx="670">
                  <c:v>38.757572985177632</c:v>
                </c:pt>
                <c:pt idx="671">
                  <c:v>38.720116960696913</c:v>
                </c:pt>
                <c:pt idx="672">
                  <c:v>38.617514164519569</c:v>
                </c:pt>
                <c:pt idx="673">
                  <c:v>38.488768955534532</c:v>
                </c:pt>
                <c:pt idx="674">
                  <c:v>38.280099424104662</c:v>
                </c:pt>
                <c:pt idx="675">
                  <c:v>38.099241737336094</c:v>
                </c:pt>
                <c:pt idx="676">
                  <c:v>37.927642947507664</c:v>
                </c:pt>
                <c:pt idx="677">
                  <c:v>37.756825145655554</c:v>
                </c:pt>
                <c:pt idx="678">
                  <c:v>37.602943908317414</c:v>
                </c:pt>
                <c:pt idx="679">
                  <c:v>37.416390924990203</c:v>
                </c:pt>
                <c:pt idx="680">
                  <c:v>37.219920882372101</c:v>
                </c:pt>
                <c:pt idx="681">
                  <c:v>37.014347181362616</c:v>
                </c:pt>
                <c:pt idx="682">
                  <c:v>36.715915715481437</c:v>
                </c:pt>
                <c:pt idx="683">
                  <c:v>36.402242632099288</c:v>
                </c:pt>
                <c:pt idx="684">
                  <c:v>36.096127072930599</c:v>
                </c:pt>
                <c:pt idx="685">
                  <c:v>35.592921072478205</c:v>
                </c:pt>
                <c:pt idx="686">
                  <c:v>35.081064470820749</c:v>
                </c:pt>
                <c:pt idx="687">
                  <c:v>34.683538005140143</c:v>
                </c:pt>
                <c:pt idx="688">
                  <c:v>34.326753994135949</c:v>
                </c:pt>
                <c:pt idx="689">
                  <c:v>33.956326138053676</c:v>
                </c:pt>
                <c:pt idx="690">
                  <c:v>33.603412240874356</c:v>
                </c:pt>
                <c:pt idx="691">
                  <c:v>33.314031060651828</c:v>
                </c:pt>
                <c:pt idx="692">
                  <c:v>32.930760258118625</c:v>
                </c:pt>
                <c:pt idx="693">
                  <c:v>32.663248190371007</c:v>
                </c:pt>
                <c:pt idx="694">
                  <c:v>32.309595338521945</c:v>
                </c:pt>
                <c:pt idx="695">
                  <c:v>31.985342729512588</c:v>
                </c:pt>
                <c:pt idx="696">
                  <c:v>31.666237235606964</c:v>
                </c:pt>
                <c:pt idx="697">
                  <c:v>31.364009996460709</c:v>
                </c:pt>
                <c:pt idx="698">
                  <c:v>31.009444710360938</c:v>
                </c:pt>
                <c:pt idx="699">
                  <c:v>30.639158205592793</c:v>
                </c:pt>
                <c:pt idx="700">
                  <c:v>30.28619504896524</c:v>
                </c:pt>
                <c:pt idx="701">
                  <c:v>30.019696349169685</c:v>
                </c:pt>
                <c:pt idx="702">
                  <c:v>29.755248798948987</c:v>
                </c:pt>
                <c:pt idx="703">
                  <c:v>29.519001763143912</c:v>
                </c:pt>
                <c:pt idx="704">
                  <c:v>29.273439052274359</c:v>
                </c:pt>
                <c:pt idx="705">
                  <c:v>29.05519102640443</c:v>
                </c:pt>
                <c:pt idx="706">
                  <c:v>28.908540804554129</c:v>
                </c:pt>
                <c:pt idx="707">
                  <c:v>28.765989039897992</c:v>
                </c:pt>
                <c:pt idx="708">
                  <c:v>28.596476902119115</c:v>
                </c:pt>
                <c:pt idx="709">
                  <c:v>28.380874686842176</c:v>
                </c:pt>
                <c:pt idx="710">
                  <c:v>28.203595434189992</c:v>
                </c:pt>
                <c:pt idx="711">
                  <c:v>28.036885798304976</c:v>
                </c:pt>
                <c:pt idx="712">
                  <c:v>27.906987473106984</c:v>
                </c:pt>
                <c:pt idx="713">
                  <c:v>27.771532723570161</c:v>
                </c:pt>
                <c:pt idx="714">
                  <c:v>27.682705298636058</c:v>
                </c:pt>
                <c:pt idx="715">
                  <c:v>27.630181323899421</c:v>
                </c:pt>
                <c:pt idx="716">
                  <c:v>27.541300104876917</c:v>
                </c:pt>
                <c:pt idx="717">
                  <c:v>27.451412624244135</c:v>
                </c:pt>
                <c:pt idx="718">
                  <c:v>27.305740548421667</c:v>
                </c:pt>
                <c:pt idx="719">
                  <c:v>27.214545944652276</c:v>
                </c:pt>
                <c:pt idx="720">
                  <c:v>27.207895543944588</c:v>
                </c:pt>
                <c:pt idx="721">
                  <c:v>27.211135897777176</c:v>
                </c:pt>
                <c:pt idx="722">
                  <c:v>27.203931482447071</c:v>
                </c:pt>
                <c:pt idx="723">
                  <c:v>27.207494626398852</c:v>
                </c:pt>
                <c:pt idx="724">
                  <c:v>27.219268285697222</c:v>
                </c:pt>
                <c:pt idx="725">
                  <c:v>27.143120095449007</c:v>
                </c:pt>
                <c:pt idx="726">
                  <c:v>27.070131250492846</c:v>
                </c:pt>
                <c:pt idx="727">
                  <c:v>27.018683552787703</c:v>
                </c:pt>
                <c:pt idx="728">
                  <c:v>27.020488606166946</c:v>
                </c:pt>
                <c:pt idx="729">
                  <c:v>26.999236935835889</c:v>
                </c:pt>
                <c:pt idx="730">
                  <c:v>27.025091866379434</c:v>
                </c:pt>
                <c:pt idx="731">
                  <c:v>27.080699952464528</c:v>
                </c:pt>
                <c:pt idx="732">
                  <c:v>27.175418763217806</c:v>
                </c:pt>
                <c:pt idx="733">
                  <c:v>27.282382832610423</c:v>
                </c:pt>
                <c:pt idx="734">
                  <c:v>27.392790267841406</c:v>
                </c:pt>
                <c:pt idx="735">
                  <c:v>27.428330449265413</c:v>
                </c:pt>
                <c:pt idx="736">
                  <c:v>27.501769197106412</c:v>
                </c:pt>
                <c:pt idx="737">
                  <c:v>27.56622380460459</c:v>
                </c:pt>
                <c:pt idx="738">
                  <c:v>27.464087766978714</c:v>
                </c:pt>
                <c:pt idx="739">
                  <c:v>27.440608350846279</c:v>
                </c:pt>
                <c:pt idx="740">
                  <c:v>27.492848624053945</c:v>
                </c:pt>
                <c:pt idx="741">
                  <c:v>27.572061418905246</c:v>
                </c:pt>
                <c:pt idx="742">
                  <c:v>27.554901027371997</c:v>
                </c:pt>
                <c:pt idx="743">
                  <c:v>27.490350753321458</c:v>
                </c:pt>
                <c:pt idx="744">
                  <c:v>27.365107971989428</c:v>
                </c:pt>
                <c:pt idx="745">
                  <c:v>27.352921874185814</c:v>
                </c:pt>
                <c:pt idx="746">
                  <c:v>27.312534095488989</c:v>
                </c:pt>
                <c:pt idx="747">
                  <c:v>27.27643333126073</c:v>
                </c:pt>
                <c:pt idx="748">
                  <c:v>27.216287256419569</c:v>
                </c:pt>
                <c:pt idx="749">
                  <c:v>27.178984911851064</c:v>
                </c:pt>
                <c:pt idx="750">
                  <c:v>27.13974645122358</c:v>
                </c:pt>
                <c:pt idx="751">
                  <c:v>26.967211286819975</c:v>
                </c:pt>
                <c:pt idx="752">
                  <c:v>26.820501023951703</c:v>
                </c:pt>
                <c:pt idx="753">
                  <c:v>26.747385090554047</c:v>
                </c:pt>
                <c:pt idx="754">
                  <c:v>26.700528985787706</c:v>
                </c:pt>
                <c:pt idx="755">
                  <c:v>26.65728831723753</c:v>
                </c:pt>
                <c:pt idx="756">
                  <c:v>26.498732599069932</c:v>
                </c:pt>
                <c:pt idx="757">
                  <c:v>26.274310610060326</c:v>
                </c:pt>
                <c:pt idx="758">
                  <c:v>25.970680955182388</c:v>
                </c:pt>
                <c:pt idx="759">
                  <c:v>25.82310616202318</c:v>
                </c:pt>
                <c:pt idx="760">
                  <c:v>25.698155812969077</c:v>
                </c:pt>
                <c:pt idx="761">
                  <c:v>25.508068982449416</c:v>
                </c:pt>
                <c:pt idx="762">
                  <c:v>25.241251967377877</c:v>
                </c:pt>
                <c:pt idx="763">
                  <c:v>25.108257359234834</c:v>
                </c:pt>
                <c:pt idx="764">
                  <c:v>24.813945104651687</c:v>
                </c:pt>
                <c:pt idx="765">
                  <c:v>24.552787253020313</c:v>
                </c:pt>
                <c:pt idx="766">
                  <c:v>24.342436390895074</c:v>
                </c:pt>
                <c:pt idx="767">
                  <c:v>24.122894108790796</c:v>
                </c:pt>
                <c:pt idx="768">
                  <c:v>23.86288284278201</c:v>
                </c:pt>
                <c:pt idx="769">
                  <c:v>23.51601170277436</c:v>
                </c:pt>
                <c:pt idx="770">
                  <c:v>23.240447743074085</c:v>
                </c:pt>
                <c:pt idx="771">
                  <c:v>22.946774443882006</c:v>
                </c:pt>
                <c:pt idx="772">
                  <c:v>22.677376486833886</c:v>
                </c:pt>
                <c:pt idx="773">
                  <c:v>22.164081527575323</c:v>
                </c:pt>
                <c:pt idx="774">
                  <c:v>21.669926515507761</c:v>
                </c:pt>
                <c:pt idx="775">
                  <c:v>21.097565386525559</c:v>
                </c:pt>
                <c:pt idx="776">
                  <c:v>20.667209097403806</c:v>
                </c:pt>
                <c:pt idx="777">
                  <c:v>20.105465399468105</c:v>
                </c:pt>
                <c:pt idx="778">
                  <c:v>19.499520468249862</c:v>
                </c:pt>
                <c:pt idx="779">
                  <c:v>19.088367407097259</c:v>
                </c:pt>
                <c:pt idx="780">
                  <c:v>18.709917398592808</c:v>
                </c:pt>
                <c:pt idx="781">
                  <c:v>18.379813215175009</c:v>
                </c:pt>
                <c:pt idx="782">
                  <c:v>18.110019458293461</c:v>
                </c:pt>
                <c:pt idx="783">
                  <c:v>17.761884121550523</c:v>
                </c:pt>
                <c:pt idx="784">
                  <c:v>17.420076563759476</c:v>
                </c:pt>
                <c:pt idx="785">
                  <c:v>17.17439243086643</c:v>
                </c:pt>
                <c:pt idx="786">
                  <c:v>16.927886536034045</c:v>
                </c:pt>
                <c:pt idx="787">
                  <c:v>16.693398581271282</c:v>
                </c:pt>
                <c:pt idx="788">
                  <c:v>16.604087203727367</c:v>
                </c:pt>
                <c:pt idx="789">
                  <c:v>16.527143201843025</c:v>
                </c:pt>
                <c:pt idx="790">
                  <c:v>16.458745753331424</c:v>
                </c:pt>
                <c:pt idx="791">
                  <c:v>16.371066185602277</c:v>
                </c:pt>
                <c:pt idx="792">
                  <c:v>16.353431601431211</c:v>
                </c:pt>
                <c:pt idx="793">
                  <c:v>16.334136321804834</c:v>
                </c:pt>
                <c:pt idx="794">
                  <c:v>16.312493719811631</c:v>
                </c:pt>
                <c:pt idx="795">
                  <c:v>16.267094320458749</c:v>
                </c:pt>
                <c:pt idx="796">
                  <c:v>16.213181231419377</c:v>
                </c:pt>
                <c:pt idx="797">
                  <c:v>16.117224057803277</c:v>
                </c:pt>
                <c:pt idx="798">
                  <c:v>16.032335593761434</c:v>
                </c:pt>
                <c:pt idx="799">
                  <c:v>15.946535777601238</c:v>
                </c:pt>
                <c:pt idx="800">
                  <c:v>15.891901894459306</c:v>
                </c:pt>
                <c:pt idx="801">
                  <c:v>15.780581792865989</c:v>
                </c:pt>
                <c:pt idx="802">
                  <c:v>15.661946755301216</c:v>
                </c:pt>
                <c:pt idx="803">
                  <c:v>15.53943594549345</c:v>
                </c:pt>
                <c:pt idx="804">
                  <c:v>15.443596474113281</c:v>
                </c:pt>
                <c:pt idx="805">
                  <c:v>15.381799224147571</c:v>
                </c:pt>
                <c:pt idx="806">
                  <c:v>15.290759090665963</c:v>
                </c:pt>
                <c:pt idx="807">
                  <c:v>15.292638019010418</c:v>
                </c:pt>
                <c:pt idx="808">
                  <c:v>15.286767105784822</c:v>
                </c:pt>
                <c:pt idx="809">
                  <c:v>15.289491213632481</c:v>
                </c:pt>
                <c:pt idx="810">
                  <c:v>15.286724420119391</c:v>
                </c:pt>
                <c:pt idx="811">
                  <c:v>15.271738122317306</c:v>
                </c:pt>
                <c:pt idx="812">
                  <c:v>15.30363818135941</c:v>
                </c:pt>
                <c:pt idx="813">
                  <c:v>15.371317444188684</c:v>
                </c:pt>
                <c:pt idx="814">
                  <c:v>15.431336044496582</c:v>
                </c:pt>
                <c:pt idx="815">
                  <c:v>15.530039888984764</c:v>
                </c:pt>
                <c:pt idx="816">
                  <c:v>15.661991387099739</c:v>
                </c:pt>
                <c:pt idx="817">
                  <c:v>15.748118543053039</c:v>
                </c:pt>
                <c:pt idx="818">
                  <c:v>15.809382095289587</c:v>
                </c:pt>
                <c:pt idx="819">
                  <c:v>15.819962051780589</c:v>
                </c:pt>
                <c:pt idx="820">
                  <c:v>15.880417708425544</c:v>
                </c:pt>
                <c:pt idx="821">
                  <c:v>15.959442657020272</c:v>
                </c:pt>
                <c:pt idx="822">
                  <c:v>16.047240446896673</c:v>
                </c:pt>
                <c:pt idx="823">
                  <c:v>16.170612873302375</c:v>
                </c:pt>
                <c:pt idx="824">
                  <c:v>16.32206878555807</c:v>
                </c:pt>
                <c:pt idx="825">
                  <c:v>16.478424870823169</c:v>
                </c:pt>
                <c:pt idx="826">
                  <c:v>16.560767800598203</c:v>
                </c:pt>
                <c:pt idx="827">
                  <c:v>16.663235267495082</c:v>
                </c:pt>
                <c:pt idx="828">
                  <c:v>16.768467492571368</c:v>
                </c:pt>
                <c:pt idx="829">
                  <c:v>16.904604356262414</c:v>
                </c:pt>
                <c:pt idx="830">
                  <c:v>17.045873414441594</c:v>
                </c:pt>
                <c:pt idx="831">
                  <c:v>17.266732320388666</c:v>
                </c:pt>
                <c:pt idx="832">
                  <c:v>17.394119469678408</c:v>
                </c:pt>
                <c:pt idx="833">
                  <c:v>17.542698357895468</c:v>
                </c:pt>
                <c:pt idx="834">
                  <c:v>17.723220069616097</c:v>
                </c:pt>
                <c:pt idx="835">
                  <c:v>17.869426761466798</c:v>
                </c:pt>
                <c:pt idx="836">
                  <c:v>17.833811134822071</c:v>
                </c:pt>
                <c:pt idx="837">
                  <c:v>17.858373477278786</c:v>
                </c:pt>
                <c:pt idx="838">
                  <c:v>17.843884230665637</c:v>
                </c:pt>
                <c:pt idx="839">
                  <c:v>17.68378178465543</c:v>
                </c:pt>
                <c:pt idx="840">
                  <c:v>17.659271226006265</c:v>
                </c:pt>
                <c:pt idx="841">
                  <c:v>17.671096242864692</c:v>
                </c:pt>
                <c:pt idx="842">
                  <c:v>17.574531444198289</c:v>
                </c:pt>
                <c:pt idx="843">
                  <c:v>17.526653117680915</c:v>
                </c:pt>
                <c:pt idx="844">
                  <c:v>17.486988559954316</c:v>
                </c:pt>
                <c:pt idx="845">
                  <c:v>17.167487503114462</c:v>
                </c:pt>
                <c:pt idx="846">
                  <c:v>17.073365251636321</c:v>
                </c:pt>
                <c:pt idx="847">
                  <c:v>17.107684091633772</c:v>
                </c:pt>
                <c:pt idx="848">
                  <c:v>17.172407072041104</c:v>
                </c:pt>
                <c:pt idx="849">
                  <c:v>17.247407346936697</c:v>
                </c:pt>
                <c:pt idx="850">
                  <c:v>17.390998541055666</c:v>
                </c:pt>
                <c:pt idx="851">
                  <c:v>17.521396898143124</c:v>
                </c:pt>
                <c:pt idx="852">
                  <c:v>17.587406012834755</c:v>
                </c:pt>
                <c:pt idx="853">
                  <c:v>17.670610742856645</c:v>
                </c:pt>
                <c:pt idx="854">
                  <c:v>17.777657894516913</c:v>
                </c:pt>
                <c:pt idx="855">
                  <c:v>17.904405320676787</c:v>
                </c:pt>
                <c:pt idx="856">
                  <c:v>18.018860985170427</c:v>
                </c:pt>
                <c:pt idx="857">
                  <c:v>17.969417306139849</c:v>
                </c:pt>
                <c:pt idx="858">
                  <c:v>17.955068413390055</c:v>
                </c:pt>
                <c:pt idx="859">
                  <c:v>17.943587770230288</c:v>
                </c:pt>
                <c:pt idx="860">
                  <c:v>17.934509105473538</c:v>
                </c:pt>
                <c:pt idx="861">
                  <c:v>17.977881643165134</c:v>
                </c:pt>
                <c:pt idx="862">
                  <c:v>18.002666149439477</c:v>
                </c:pt>
                <c:pt idx="863">
                  <c:v>17.831019292301853</c:v>
                </c:pt>
                <c:pt idx="864">
                  <c:v>17.72143693611369</c:v>
                </c:pt>
                <c:pt idx="865">
                  <c:v>17.690788606026135</c:v>
                </c:pt>
                <c:pt idx="866">
                  <c:v>17.676981173483043</c:v>
                </c:pt>
                <c:pt idx="867">
                  <c:v>17.679442079909538</c:v>
                </c:pt>
                <c:pt idx="868">
                  <c:v>17.58037326949443</c:v>
                </c:pt>
                <c:pt idx="869">
                  <c:v>17.553087725058717</c:v>
                </c:pt>
                <c:pt idx="870">
                  <c:v>17.462957625845934</c:v>
                </c:pt>
                <c:pt idx="871">
                  <c:v>17.373959997994174</c:v>
                </c:pt>
                <c:pt idx="872">
                  <c:v>16.969273225709721</c:v>
                </c:pt>
                <c:pt idx="873">
                  <c:v>16.551523620377218</c:v>
                </c:pt>
                <c:pt idx="874">
                  <c:v>16.639345125001615</c:v>
                </c:pt>
                <c:pt idx="875">
                  <c:v>16.761409878016856</c:v>
                </c:pt>
                <c:pt idx="876">
                  <c:v>16.906949631377515</c:v>
                </c:pt>
                <c:pt idx="877">
                  <c:v>16.940345447689271</c:v>
                </c:pt>
                <c:pt idx="878">
                  <c:v>17.001317174154664</c:v>
                </c:pt>
                <c:pt idx="879">
                  <c:v>16.93333696810901</c:v>
                </c:pt>
                <c:pt idx="880">
                  <c:v>16.76281177621539</c:v>
                </c:pt>
                <c:pt idx="881">
                  <c:v>16.393125694978632</c:v>
                </c:pt>
                <c:pt idx="882">
                  <c:v>15.99105741842633</c:v>
                </c:pt>
                <c:pt idx="883">
                  <c:v>15.800046463183293</c:v>
                </c:pt>
                <c:pt idx="884">
                  <c:v>15.308415345317373</c:v>
                </c:pt>
                <c:pt idx="885">
                  <c:v>14.744187763732253</c:v>
                </c:pt>
                <c:pt idx="886">
                  <c:v>14.304625158437688</c:v>
                </c:pt>
                <c:pt idx="887">
                  <c:v>13.952689677972812</c:v>
                </c:pt>
                <c:pt idx="888">
                  <c:v>13.622971051954686</c:v>
                </c:pt>
                <c:pt idx="889">
                  <c:v>13.065260340880505</c:v>
                </c:pt>
                <c:pt idx="890">
                  <c:v>12.715008235185985</c:v>
                </c:pt>
                <c:pt idx="891">
                  <c:v>12.549279909721662</c:v>
                </c:pt>
                <c:pt idx="892">
                  <c:v>12.346495187183088</c:v>
                </c:pt>
                <c:pt idx="893">
                  <c:v>12.058237453017078</c:v>
                </c:pt>
                <c:pt idx="894">
                  <c:v>11.645381517232863</c:v>
                </c:pt>
                <c:pt idx="895">
                  <c:v>11.331215043463775</c:v>
                </c:pt>
                <c:pt idx="896">
                  <c:v>11.009021963957501</c:v>
                </c:pt>
                <c:pt idx="897">
                  <c:v>10.800042925209688</c:v>
                </c:pt>
                <c:pt idx="898">
                  <c:v>10.560230486744494</c:v>
                </c:pt>
                <c:pt idx="899">
                  <c:v>10.45249550739322</c:v>
                </c:pt>
                <c:pt idx="900">
                  <c:v>10.39086396822001</c:v>
                </c:pt>
                <c:pt idx="901">
                  <c:v>10.304111309333095</c:v>
                </c:pt>
                <c:pt idx="902">
                  <c:v>10.259773233620109</c:v>
                </c:pt>
                <c:pt idx="903">
                  <c:v>10.114191174250337</c:v>
                </c:pt>
                <c:pt idx="904">
                  <c:v>9.952309147548668</c:v>
                </c:pt>
                <c:pt idx="905">
                  <c:v>9.7798537650179362</c:v>
                </c:pt>
                <c:pt idx="906">
                  <c:v>9.6232686455577756</c:v>
                </c:pt>
                <c:pt idx="907">
                  <c:v>9.502888560321292</c:v>
                </c:pt>
                <c:pt idx="908">
                  <c:v>9.2757821253244757</c:v>
                </c:pt>
                <c:pt idx="909">
                  <c:v>9.0680845387104867</c:v>
                </c:pt>
                <c:pt idx="910">
                  <c:v>8.8024893933318538</c:v>
                </c:pt>
                <c:pt idx="911">
                  <c:v>8.5852739970771488</c:v>
                </c:pt>
                <c:pt idx="912">
                  <c:v>8.3676527208820701</c:v>
                </c:pt>
                <c:pt idx="913">
                  <c:v>8.0981223262423399</c:v>
                </c:pt>
                <c:pt idx="914">
                  <c:v>7.7973730588729495</c:v>
                </c:pt>
                <c:pt idx="915">
                  <c:v>7.5466302876251099</c:v>
                </c:pt>
                <c:pt idx="916">
                  <c:v>7.2880367598662019</c:v>
                </c:pt>
                <c:pt idx="917">
                  <c:v>7.0227260473244613</c:v>
                </c:pt>
                <c:pt idx="918">
                  <c:v>6.7833118892241338</c:v>
                </c:pt>
                <c:pt idx="919">
                  <c:v>6.6496160410106881</c:v>
                </c:pt>
                <c:pt idx="920">
                  <c:v>6.4782280414785092</c:v>
                </c:pt>
                <c:pt idx="921">
                  <c:v>6.3434295062924448</c:v>
                </c:pt>
                <c:pt idx="922">
                  <c:v>6.2832811945080707</c:v>
                </c:pt>
                <c:pt idx="923">
                  <c:v>6.1920950467903317</c:v>
                </c:pt>
                <c:pt idx="924">
                  <c:v>6.1294011557581385</c:v>
                </c:pt>
                <c:pt idx="925">
                  <c:v>6.0068776542059723</c:v>
                </c:pt>
                <c:pt idx="926">
                  <c:v>5.8731467173368372</c:v>
                </c:pt>
                <c:pt idx="927">
                  <c:v>5.8141355191498647</c:v>
                </c:pt>
                <c:pt idx="928">
                  <c:v>5.7275134758041233</c:v>
                </c:pt>
                <c:pt idx="929">
                  <c:v>5.6452257459678101</c:v>
                </c:pt>
                <c:pt idx="930">
                  <c:v>5.6477554098452032</c:v>
                </c:pt>
                <c:pt idx="931">
                  <c:v>5.7132446790875875</c:v>
                </c:pt>
                <c:pt idx="932">
                  <c:v>5.8006582733948591</c:v>
                </c:pt>
                <c:pt idx="933">
                  <c:v>5.9356999649669113</c:v>
                </c:pt>
                <c:pt idx="934">
                  <c:v>6.1559691398816554</c:v>
                </c:pt>
                <c:pt idx="935">
                  <c:v>6.3710088940650884</c:v>
                </c:pt>
                <c:pt idx="936">
                  <c:v>6.7267744366403193</c:v>
                </c:pt>
                <c:pt idx="937">
                  <c:v>7.1380019128666028</c:v>
                </c:pt>
                <c:pt idx="938">
                  <c:v>7.4895209827200979</c:v>
                </c:pt>
                <c:pt idx="939">
                  <c:v>7.8701873931377904</c:v>
                </c:pt>
                <c:pt idx="940">
                  <c:v>8.3824033979524799</c:v>
                </c:pt>
                <c:pt idx="941">
                  <c:v>8.7777715126921336</c:v>
                </c:pt>
                <c:pt idx="942">
                  <c:v>9.2284604624577895</c:v>
                </c:pt>
                <c:pt idx="943">
                  <c:v>9.8072061011640521</c:v>
                </c:pt>
                <c:pt idx="944">
                  <c:v>10.344013503925105</c:v>
                </c:pt>
                <c:pt idx="945">
                  <c:v>10.872386286076964</c:v>
                </c:pt>
                <c:pt idx="946">
                  <c:v>11.665954073786445</c:v>
                </c:pt>
                <c:pt idx="947">
                  <c:v>12.337660731583433</c:v>
                </c:pt>
                <c:pt idx="948">
                  <c:v>12.872445073375424</c:v>
                </c:pt>
                <c:pt idx="949">
                  <c:v>13.351508983527971</c:v>
                </c:pt>
                <c:pt idx="950">
                  <c:v>13.830114036896276</c:v>
                </c:pt>
                <c:pt idx="951">
                  <c:v>14.161994617394576</c:v>
                </c:pt>
                <c:pt idx="952">
                  <c:v>14.65536583227621</c:v>
                </c:pt>
                <c:pt idx="953">
                  <c:v>15.008346582390619</c:v>
                </c:pt>
                <c:pt idx="954">
                  <c:v>15.322430171927252</c:v>
                </c:pt>
                <c:pt idx="955">
                  <c:v>15.623888720618908</c:v>
                </c:pt>
                <c:pt idx="956">
                  <c:v>16.150414722266895</c:v>
                </c:pt>
                <c:pt idx="957">
                  <c:v>16.499811238514877</c:v>
                </c:pt>
                <c:pt idx="958">
                  <c:v>16.753076648045976</c:v>
                </c:pt>
                <c:pt idx="959">
                  <c:v>17.117124670957903</c:v>
                </c:pt>
                <c:pt idx="960">
                  <c:v>17.533105999304532</c:v>
                </c:pt>
                <c:pt idx="961">
                  <c:v>17.848231743872415</c:v>
                </c:pt>
                <c:pt idx="962">
                  <c:v>18.554156126792797</c:v>
                </c:pt>
                <c:pt idx="963">
                  <c:v>19.162795386249364</c:v>
                </c:pt>
                <c:pt idx="964">
                  <c:v>20.231513937166074</c:v>
                </c:pt>
                <c:pt idx="965">
                  <c:v>21.317864670067841</c:v>
                </c:pt>
                <c:pt idx="966">
                  <c:v>22.189518857756031</c:v>
                </c:pt>
                <c:pt idx="967">
                  <c:v>23.03625665483117</c:v>
                </c:pt>
                <c:pt idx="968">
                  <c:v>23.717734249431569</c:v>
                </c:pt>
                <c:pt idx="969">
                  <c:v>24.230654706519694</c:v>
                </c:pt>
                <c:pt idx="970">
                  <c:v>24.90547757915094</c:v>
                </c:pt>
                <c:pt idx="971">
                  <c:v>25.487286745524536</c:v>
                </c:pt>
                <c:pt idx="972">
                  <c:v>26.069530910917159</c:v>
                </c:pt>
                <c:pt idx="973">
                  <c:v>26.353368180481397</c:v>
                </c:pt>
                <c:pt idx="974">
                  <c:v>26.591101905254902</c:v>
                </c:pt>
                <c:pt idx="975">
                  <c:v>27.26967822742354</c:v>
                </c:pt>
                <c:pt idx="976">
                  <c:v>28.126037571811427</c:v>
                </c:pt>
                <c:pt idx="977">
                  <c:v>28.964416871418905</c:v>
                </c:pt>
                <c:pt idx="978">
                  <c:v>29.717950875331663</c:v>
                </c:pt>
                <c:pt idx="979">
                  <c:v>30.369253375475857</c:v>
                </c:pt>
                <c:pt idx="980">
                  <c:v>30.819312559141625</c:v>
                </c:pt>
                <c:pt idx="981">
                  <c:v>31.30213303744274</c:v>
                </c:pt>
                <c:pt idx="982">
                  <c:v>31.59244504568813</c:v>
                </c:pt>
                <c:pt idx="983">
                  <c:v>31.856896738795491</c:v>
                </c:pt>
                <c:pt idx="984">
                  <c:v>32.222877323253201</c:v>
                </c:pt>
                <c:pt idx="985">
                  <c:v>32.327238379019633</c:v>
                </c:pt>
                <c:pt idx="986">
                  <c:v>32.363680149988681</c:v>
                </c:pt>
                <c:pt idx="987">
                  <c:v>32.495307219583012</c:v>
                </c:pt>
                <c:pt idx="988">
                  <c:v>32.716117448742082</c:v>
                </c:pt>
                <c:pt idx="989">
                  <c:v>32.965230922225999</c:v>
                </c:pt>
                <c:pt idx="990">
                  <c:v>33.064972490436418</c:v>
                </c:pt>
                <c:pt idx="991">
                  <c:v>33.295065838664328</c:v>
                </c:pt>
                <c:pt idx="992">
                  <c:v>33.770381698752452</c:v>
                </c:pt>
                <c:pt idx="993">
                  <c:v>34.174992397665207</c:v>
                </c:pt>
                <c:pt idx="994">
                  <c:v>34.551081790284016</c:v>
                </c:pt>
                <c:pt idx="995">
                  <c:v>34.779323993726621</c:v>
                </c:pt>
                <c:pt idx="996">
                  <c:v>35.097951998805172</c:v>
                </c:pt>
                <c:pt idx="997">
                  <c:v>35.407395977465328</c:v>
                </c:pt>
                <c:pt idx="998">
                  <c:v>35.818202015020447</c:v>
                </c:pt>
                <c:pt idx="999">
                  <c:v>36.163627041988164</c:v>
                </c:pt>
                <c:pt idx="1000">
                  <c:v>36.696526343301194</c:v>
                </c:pt>
                <c:pt idx="1001">
                  <c:v>37.347207087125163</c:v>
                </c:pt>
                <c:pt idx="1002">
                  <c:v>37.989139994374113</c:v>
                </c:pt>
                <c:pt idx="1003">
                  <c:v>38.648042614048634</c:v>
                </c:pt>
                <c:pt idx="1004">
                  <c:v>39.062778392773311</c:v>
                </c:pt>
                <c:pt idx="1005">
                  <c:v>39.412278553775145</c:v>
                </c:pt>
                <c:pt idx="1006">
                  <c:v>39.765772521275743</c:v>
                </c:pt>
                <c:pt idx="1007">
                  <c:v>40.167077871102848</c:v>
                </c:pt>
                <c:pt idx="1008">
                  <c:v>40.567649700960636</c:v>
                </c:pt>
                <c:pt idx="1009">
                  <c:v>40.874872817886924</c:v>
                </c:pt>
                <c:pt idx="1010">
                  <c:v>41.180042042986848</c:v>
                </c:pt>
                <c:pt idx="1011">
                  <c:v>41.418397660409582</c:v>
                </c:pt>
                <c:pt idx="1012">
                  <c:v>41.708684384817516</c:v>
                </c:pt>
                <c:pt idx="1013">
                  <c:v>41.946815650344178</c:v>
                </c:pt>
                <c:pt idx="1014">
                  <c:v>42.14695921404531</c:v>
                </c:pt>
                <c:pt idx="1015">
                  <c:v>42.32824306243738</c:v>
                </c:pt>
                <c:pt idx="1016">
                  <c:v>42.513478207050326</c:v>
                </c:pt>
                <c:pt idx="1017">
                  <c:v>42.604824767300912</c:v>
                </c:pt>
                <c:pt idx="1018">
                  <c:v>42.687995849490839</c:v>
                </c:pt>
                <c:pt idx="1019">
                  <c:v>42.683198633366388</c:v>
                </c:pt>
                <c:pt idx="1020">
                  <c:v>42.799829162528681</c:v>
                </c:pt>
                <c:pt idx="1021">
                  <c:v>42.911124184944434</c:v>
                </c:pt>
                <c:pt idx="1022">
                  <c:v>43.083815499672774</c:v>
                </c:pt>
                <c:pt idx="1023">
                  <c:v>43.337913107604386</c:v>
                </c:pt>
                <c:pt idx="1024">
                  <c:v>43.501723775979656</c:v>
                </c:pt>
                <c:pt idx="1025">
                  <c:v>43.662323770759805</c:v>
                </c:pt>
                <c:pt idx="1026">
                  <c:v>43.796203176455947</c:v>
                </c:pt>
                <c:pt idx="1027">
                  <c:v>43.921451559847021</c:v>
                </c:pt>
                <c:pt idx="1028">
                  <c:v>44.100473411940982</c:v>
                </c:pt>
                <c:pt idx="1029">
                  <c:v>44.226950640771705</c:v>
                </c:pt>
                <c:pt idx="1030">
                  <c:v>44.355942496570968</c:v>
                </c:pt>
                <c:pt idx="1031">
                  <c:v>44.463270883483467</c:v>
                </c:pt>
                <c:pt idx="1032">
                  <c:v>44.649408991839685</c:v>
                </c:pt>
                <c:pt idx="1033">
                  <c:v>44.887521603027281</c:v>
                </c:pt>
                <c:pt idx="1034">
                  <c:v>45.203848115567872</c:v>
                </c:pt>
                <c:pt idx="1035">
                  <c:v>45.514580237104525</c:v>
                </c:pt>
                <c:pt idx="1036">
                  <c:v>45.804166713593531</c:v>
                </c:pt>
                <c:pt idx="1037">
                  <c:v>46.207768639531778</c:v>
                </c:pt>
                <c:pt idx="1038">
                  <c:v>46.509351940132966</c:v>
                </c:pt>
                <c:pt idx="1039">
                  <c:v>46.799838895330467</c:v>
                </c:pt>
                <c:pt idx="1040">
                  <c:v>47.122728091238876</c:v>
                </c:pt>
                <c:pt idx="1041">
                  <c:v>47.559071587989557</c:v>
                </c:pt>
                <c:pt idx="1042">
                  <c:v>47.935969075957473</c:v>
                </c:pt>
                <c:pt idx="1043">
                  <c:v>48.356237712563548</c:v>
                </c:pt>
                <c:pt idx="1044">
                  <c:v>48.724563561808296</c:v>
                </c:pt>
                <c:pt idx="1045">
                  <c:v>49.117644637655374</c:v>
                </c:pt>
                <c:pt idx="1046">
                  <c:v>49.373530043889104</c:v>
                </c:pt>
                <c:pt idx="1047">
                  <c:v>49.626282837162996</c:v>
                </c:pt>
                <c:pt idx="1048">
                  <c:v>49.882531893053574</c:v>
                </c:pt>
                <c:pt idx="1049">
                  <c:v>50.11424677661865</c:v>
                </c:pt>
                <c:pt idx="1050">
                  <c:v>50.248112250716879</c:v>
                </c:pt>
                <c:pt idx="1051">
                  <c:v>50.337237295355813</c:v>
                </c:pt>
                <c:pt idx="1052">
                  <c:v>50.471349493703194</c:v>
                </c:pt>
                <c:pt idx="1053">
                  <c:v>50.570643564538145</c:v>
                </c:pt>
                <c:pt idx="1054">
                  <c:v>50.593413013807499</c:v>
                </c:pt>
                <c:pt idx="1055">
                  <c:v>50.625311994943758</c:v>
                </c:pt>
                <c:pt idx="1056">
                  <c:v>50.648454088497289</c:v>
                </c:pt>
                <c:pt idx="1057">
                  <c:v>50.682458476031151</c:v>
                </c:pt>
                <c:pt idx="1058">
                  <c:v>50.741842616816534</c:v>
                </c:pt>
                <c:pt idx="1059">
                  <c:v>50.797891524137384</c:v>
                </c:pt>
                <c:pt idx="1060">
                  <c:v>50.844694892460303</c:v>
                </c:pt>
                <c:pt idx="1061">
                  <c:v>50.883081531124596</c:v>
                </c:pt>
                <c:pt idx="1062">
                  <c:v>50.848420130847103</c:v>
                </c:pt>
                <c:pt idx="1063">
                  <c:v>50.828638840429988</c:v>
                </c:pt>
                <c:pt idx="1064">
                  <c:v>50.680478396206652</c:v>
                </c:pt>
                <c:pt idx="1065">
                  <c:v>50.584009821422612</c:v>
                </c:pt>
                <c:pt idx="1066">
                  <c:v>50.545792242959436</c:v>
                </c:pt>
                <c:pt idx="1067">
                  <c:v>50.487279787910815</c:v>
                </c:pt>
                <c:pt idx="1068">
                  <c:v>50.452658970051672</c:v>
                </c:pt>
                <c:pt idx="1069">
                  <c:v>50.307814812256495</c:v>
                </c:pt>
                <c:pt idx="1070">
                  <c:v>50.217095445009342</c:v>
                </c:pt>
                <c:pt idx="1071">
                  <c:v>50.008471875315699</c:v>
                </c:pt>
                <c:pt idx="1072">
                  <c:v>49.791567841171535</c:v>
                </c:pt>
                <c:pt idx="1073">
                  <c:v>49.608727406975319</c:v>
                </c:pt>
                <c:pt idx="1074">
                  <c:v>49.393814642970405</c:v>
                </c:pt>
                <c:pt idx="1075">
                  <c:v>49.127128707974158</c:v>
                </c:pt>
                <c:pt idx="1076">
                  <c:v>48.935901949502004</c:v>
                </c:pt>
                <c:pt idx="1077">
                  <c:v>48.854903431855654</c:v>
                </c:pt>
                <c:pt idx="1078">
                  <c:v>48.735596598764999</c:v>
                </c:pt>
                <c:pt idx="1079">
                  <c:v>48.660518654664429</c:v>
                </c:pt>
                <c:pt idx="1080">
                  <c:v>48.644282129001432</c:v>
                </c:pt>
                <c:pt idx="1081">
                  <c:v>48.531982946007581</c:v>
                </c:pt>
                <c:pt idx="1082">
                  <c:v>48.348426577300785</c:v>
                </c:pt>
                <c:pt idx="1083">
                  <c:v>48.089737073015854</c:v>
                </c:pt>
                <c:pt idx="1084">
                  <c:v>47.98182884128974</c:v>
                </c:pt>
                <c:pt idx="1085">
                  <c:v>47.75530341602262</c:v>
                </c:pt>
                <c:pt idx="1086">
                  <c:v>47.475903498563248</c:v>
                </c:pt>
                <c:pt idx="1087">
                  <c:v>47.143984595929354</c:v>
                </c:pt>
                <c:pt idx="1088">
                  <c:v>46.895977454914821</c:v>
                </c:pt>
                <c:pt idx="1089">
                  <c:v>46.78071351291247</c:v>
                </c:pt>
                <c:pt idx="1090">
                  <c:v>46.676553798350014</c:v>
                </c:pt>
                <c:pt idx="1091">
                  <c:v>46.554033210867921</c:v>
                </c:pt>
                <c:pt idx="1092">
                  <c:v>46.470154527554207</c:v>
                </c:pt>
                <c:pt idx="1093">
                  <c:v>46.355238327389316</c:v>
                </c:pt>
                <c:pt idx="1094">
                  <c:v>46.304273474926475</c:v>
                </c:pt>
                <c:pt idx="1095">
                  <c:v>46.318835360898419</c:v>
                </c:pt>
                <c:pt idx="1096">
                  <c:v>46.316940049112119</c:v>
                </c:pt>
                <c:pt idx="1097">
                  <c:v>46.331549427844287</c:v>
                </c:pt>
                <c:pt idx="1098">
                  <c:v>46.294606644339027</c:v>
                </c:pt>
                <c:pt idx="1099">
                  <c:v>46.256358262833032</c:v>
                </c:pt>
                <c:pt idx="1100">
                  <c:v>46.133150755357178</c:v>
                </c:pt>
                <c:pt idx="1101">
                  <c:v>46.021921109443802</c:v>
                </c:pt>
                <c:pt idx="1102">
                  <c:v>45.832258079809655</c:v>
                </c:pt>
                <c:pt idx="1103">
                  <c:v>45.636054446323925</c:v>
                </c:pt>
                <c:pt idx="1104">
                  <c:v>45.617962225589324</c:v>
                </c:pt>
                <c:pt idx="1105">
                  <c:v>45.492608082825484</c:v>
                </c:pt>
                <c:pt idx="1106">
                  <c:v>45.323701179231108</c:v>
                </c:pt>
                <c:pt idx="1107">
                  <c:v>45.106674088533225</c:v>
                </c:pt>
                <c:pt idx="1108">
                  <c:v>44.7327894791961</c:v>
                </c:pt>
                <c:pt idx="1109">
                  <c:v>44.603025430088096</c:v>
                </c:pt>
                <c:pt idx="1110">
                  <c:v>44.428803269157186</c:v>
                </c:pt>
                <c:pt idx="1111">
                  <c:v>44.346266925485992</c:v>
                </c:pt>
                <c:pt idx="1112">
                  <c:v>44.12128639113017</c:v>
                </c:pt>
                <c:pt idx="1113">
                  <c:v>44.070332624317146</c:v>
                </c:pt>
                <c:pt idx="1114">
                  <c:v>43.930323500541462</c:v>
                </c:pt>
                <c:pt idx="1115">
                  <c:v>43.860751102084897</c:v>
                </c:pt>
                <c:pt idx="1116">
                  <c:v>43.955682733281947</c:v>
                </c:pt>
                <c:pt idx="1117">
                  <c:v>44.211675918019296</c:v>
                </c:pt>
                <c:pt idx="1118">
                  <c:v>44.580391325902951</c:v>
                </c:pt>
                <c:pt idx="1119">
                  <c:v>44.928165543568724</c:v>
                </c:pt>
                <c:pt idx="1120">
                  <c:v>45.441132872594167</c:v>
                </c:pt>
                <c:pt idx="1121">
                  <c:v>45.826951145897269</c:v>
                </c:pt>
                <c:pt idx="1122">
                  <c:v>46.096576444375742</c:v>
                </c:pt>
                <c:pt idx="1123">
                  <c:v>46.307974589356292</c:v>
                </c:pt>
                <c:pt idx="1124">
                  <c:v>46.418992839783712</c:v>
                </c:pt>
                <c:pt idx="1125">
                  <c:v>46.615050783198072</c:v>
                </c:pt>
                <c:pt idx="1126">
                  <c:v>46.760549646989475</c:v>
                </c:pt>
                <c:pt idx="1127">
                  <c:v>46.862218153884442</c:v>
                </c:pt>
                <c:pt idx="1128">
                  <c:v>46.924223159563553</c:v>
                </c:pt>
                <c:pt idx="1129">
                  <c:v>47.060454467421074</c:v>
                </c:pt>
                <c:pt idx="1130">
                  <c:v>47.167002936148421</c:v>
                </c:pt>
                <c:pt idx="1131">
                  <c:v>47.311989810872525</c:v>
                </c:pt>
                <c:pt idx="1132">
                  <c:v>47.382037759452864</c:v>
                </c:pt>
                <c:pt idx="1133">
                  <c:v>47.419850589539571</c:v>
                </c:pt>
                <c:pt idx="1134">
                  <c:v>47.506326142436308</c:v>
                </c:pt>
                <c:pt idx="1135">
                  <c:v>47.647852271836705</c:v>
                </c:pt>
                <c:pt idx="1136">
                  <c:v>47.833952384196863</c:v>
                </c:pt>
                <c:pt idx="1137">
                  <c:v>48.061508396906802</c:v>
                </c:pt>
                <c:pt idx="1138">
                  <c:v>48.267217695423774</c:v>
                </c:pt>
                <c:pt idx="1139">
                  <c:v>48.452276289193854</c:v>
                </c:pt>
                <c:pt idx="1140">
                  <c:v>48.701145223610453</c:v>
                </c:pt>
                <c:pt idx="1141">
                  <c:v>48.950412588884063</c:v>
                </c:pt>
                <c:pt idx="1142">
                  <c:v>49.235818832154422</c:v>
                </c:pt>
                <c:pt idx="1143">
                  <c:v>49.521038199325744</c:v>
                </c:pt>
                <c:pt idx="1144">
                  <c:v>49.807761056897917</c:v>
                </c:pt>
                <c:pt idx="1145">
                  <c:v>50.121484227452527</c:v>
                </c:pt>
                <c:pt idx="1146">
                  <c:v>50.481424915572063</c:v>
                </c:pt>
                <c:pt idx="1147">
                  <c:v>50.878038519765397</c:v>
                </c:pt>
                <c:pt idx="1148">
                  <c:v>51.236000535533663</c:v>
                </c:pt>
                <c:pt idx="1149">
                  <c:v>51.413653203646355</c:v>
                </c:pt>
                <c:pt idx="1150">
                  <c:v>51.646274887854489</c:v>
                </c:pt>
                <c:pt idx="1151">
                  <c:v>51.984688726755238</c:v>
                </c:pt>
                <c:pt idx="1152">
                  <c:v>52.453162407010417</c:v>
                </c:pt>
                <c:pt idx="1153">
                  <c:v>52.832089143873773</c:v>
                </c:pt>
                <c:pt idx="1154">
                  <c:v>53.234158013078414</c:v>
                </c:pt>
                <c:pt idx="1155">
                  <c:v>53.555399437732504</c:v>
                </c:pt>
                <c:pt idx="1156">
                  <c:v>53.888872658657149</c:v>
                </c:pt>
                <c:pt idx="1157">
                  <c:v>54.10250866791494</c:v>
                </c:pt>
                <c:pt idx="1158">
                  <c:v>54.41034296336764</c:v>
                </c:pt>
                <c:pt idx="1159">
                  <c:v>54.6386963306837</c:v>
                </c:pt>
                <c:pt idx="1160">
                  <c:v>54.92693476553346</c:v>
                </c:pt>
                <c:pt idx="1161">
                  <c:v>55.187524505896391</c:v>
                </c:pt>
                <c:pt idx="1162">
                  <c:v>55.182270431069554</c:v>
                </c:pt>
                <c:pt idx="1163">
                  <c:v>55.045553152116213</c:v>
                </c:pt>
                <c:pt idx="1164">
                  <c:v>54.926916688472105</c:v>
                </c:pt>
                <c:pt idx="1165">
                  <c:v>54.509625791971857</c:v>
                </c:pt>
                <c:pt idx="1166">
                  <c:v>54.304736665609852</c:v>
                </c:pt>
                <c:pt idx="1167">
                  <c:v>54.281310019995928</c:v>
                </c:pt>
                <c:pt idx="1168">
                  <c:v>54.315412370169348</c:v>
                </c:pt>
                <c:pt idx="1169">
                  <c:v>54.367401827984757</c:v>
                </c:pt>
                <c:pt idx="1170">
                  <c:v>54.355083287877157</c:v>
                </c:pt>
                <c:pt idx="1171">
                  <c:v>54.444141205056994</c:v>
                </c:pt>
                <c:pt idx="1172">
                  <c:v>54.440944626301743</c:v>
                </c:pt>
                <c:pt idx="1173">
                  <c:v>54.421039172611657</c:v>
                </c:pt>
                <c:pt idx="1174">
                  <c:v>54.334396922887677</c:v>
                </c:pt>
                <c:pt idx="1175">
                  <c:v>54.31015378135632</c:v>
                </c:pt>
                <c:pt idx="1176">
                  <c:v>54.2770730417582</c:v>
                </c:pt>
                <c:pt idx="1177">
                  <c:v>54.283672988551309</c:v>
                </c:pt>
                <c:pt idx="1178">
                  <c:v>54.340345836238598</c:v>
                </c:pt>
                <c:pt idx="1179">
                  <c:v>54.334304700966172</c:v>
                </c:pt>
                <c:pt idx="1180">
                  <c:v>54.379729507884264</c:v>
                </c:pt>
                <c:pt idx="1181">
                  <c:v>54.50625008737984</c:v>
                </c:pt>
                <c:pt idx="1182">
                  <c:v>54.543296339584472</c:v>
                </c:pt>
                <c:pt idx="1183">
                  <c:v>54.540726733016427</c:v>
                </c:pt>
                <c:pt idx="1184">
                  <c:v>54.541055672516272</c:v>
                </c:pt>
                <c:pt idx="1185">
                  <c:v>54.570984760113063</c:v>
                </c:pt>
                <c:pt idx="1186">
                  <c:v>54.567305060950268</c:v>
                </c:pt>
                <c:pt idx="1187">
                  <c:v>54.568556341945289</c:v>
                </c:pt>
                <c:pt idx="1188">
                  <c:v>54.57859528169368</c:v>
                </c:pt>
                <c:pt idx="1189">
                  <c:v>54.577494837452633</c:v>
                </c:pt>
                <c:pt idx="1190">
                  <c:v>54.590447351210649</c:v>
                </c:pt>
                <c:pt idx="1191">
                  <c:v>54.584971315306973</c:v>
                </c:pt>
                <c:pt idx="1192">
                  <c:v>54.559127989062127</c:v>
                </c:pt>
                <c:pt idx="1193">
                  <c:v>54.563179255158822</c:v>
                </c:pt>
                <c:pt idx="1194">
                  <c:v>54.545300658314403</c:v>
                </c:pt>
                <c:pt idx="1195">
                  <c:v>54.524766785396409</c:v>
                </c:pt>
                <c:pt idx="1196">
                  <c:v>54.550312217529736</c:v>
                </c:pt>
                <c:pt idx="1197">
                  <c:v>54.534044790922636</c:v>
                </c:pt>
                <c:pt idx="1198">
                  <c:v>54.467389860685572</c:v>
                </c:pt>
                <c:pt idx="1199">
                  <c:v>54.2921179042254</c:v>
                </c:pt>
                <c:pt idx="1200">
                  <c:v>54.114788004926353</c:v>
                </c:pt>
                <c:pt idx="1201">
                  <c:v>53.885322266706396</c:v>
                </c:pt>
                <c:pt idx="1202">
                  <c:v>53.696348361703933</c:v>
                </c:pt>
                <c:pt idx="1203">
                  <c:v>53.532956578450325</c:v>
                </c:pt>
                <c:pt idx="1204">
                  <c:v>53.452927955182304</c:v>
                </c:pt>
                <c:pt idx="1205">
                  <c:v>53.329612870841132</c:v>
                </c:pt>
                <c:pt idx="1206">
                  <c:v>53.247034861629558</c:v>
                </c:pt>
                <c:pt idx="1207">
                  <c:v>53.172596595181709</c:v>
                </c:pt>
                <c:pt idx="1208">
                  <c:v>53.120899090737737</c:v>
                </c:pt>
                <c:pt idx="1209">
                  <c:v>53.162117450395549</c:v>
                </c:pt>
                <c:pt idx="1210">
                  <c:v>53.016745974449549</c:v>
                </c:pt>
                <c:pt idx="1211">
                  <c:v>52.857027831088629</c:v>
                </c:pt>
                <c:pt idx="1212">
                  <c:v>52.734250476017799</c:v>
                </c:pt>
                <c:pt idx="1213">
                  <c:v>52.811291743942235</c:v>
                </c:pt>
                <c:pt idx="1214">
                  <c:v>52.715681111977872</c:v>
                </c:pt>
                <c:pt idx="1215">
                  <c:v>52.744972137408212</c:v>
                </c:pt>
                <c:pt idx="1216">
                  <c:v>52.776424793927312</c:v>
                </c:pt>
                <c:pt idx="1217">
                  <c:v>52.701790899166276</c:v>
                </c:pt>
                <c:pt idx="1218">
                  <c:v>52.549344863595081</c:v>
                </c:pt>
                <c:pt idx="1219">
                  <c:v>52.356652868611782</c:v>
                </c:pt>
                <c:pt idx="1220">
                  <c:v>52.111776126181233</c:v>
                </c:pt>
                <c:pt idx="1221">
                  <c:v>51.848503913168194</c:v>
                </c:pt>
                <c:pt idx="1222">
                  <c:v>51.655121177101805</c:v>
                </c:pt>
                <c:pt idx="1223">
                  <c:v>51.386362678969988</c:v>
                </c:pt>
                <c:pt idx="1224">
                  <c:v>51.168139187111649</c:v>
                </c:pt>
                <c:pt idx="1225">
                  <c:v>51.023223469511727</c:v>
                </c:pt>
                <c:pt idx="1226">
                  <c:v>50.925691850615344</c:v>
                </c:pt>
                <c:pt idx="1227">
                  <c:v>50.819229859947782</c:v>
                </c:pt>
                <c:pt idx="1228">
                  <c:v>50.75461722452755</c:v>
                </c:pt>
                <c:pt idx="1229">
                  <c:v>50.730877059319255</c:v>
                </c:pt>
                <c:pt idx="1230">
                  <c:v>50.615845559583704</c:v>
                </c:pt>
                <c:pt idx="1231">
                  <c:v>50.576984347272415</c:v>
                </c:pt>
                <c:pt idx="1232">
                  <c:v>50.534531914790556</c:v>
                </c:pt>
                <c:pt idx="1233">
                  <c:v>50.404756057389442</c:v>
                </c:pt>
                <c:pt idx="1234">
                  <c:v>50.441375723661643</c:v>
                </c:pt>
                <c:pt idx="1235">
                  <c:v>50.384827669681826</c:v>
                </c:pt>
                <c:pt idx="1236">
                  <c:v>50.223240136786586</c:v>
                </c:pt>
                <c:pt idx="1237">
                  <c:v>50.059886040653055</c:v>
                </c:pt>
                <c:pt idx="1238">
                  <c:v>49.909378749753969</c:v>
                </c:pt>
                <c:pt idx="1239">
                  <c:v>49.708284375290305</c:v>
                </c:pt>
                <c:pt idx="1240">
                  <c:v>49.479009005389599</c:v>
                </c:pt>
                <c:pt idx="1241">
                  <c:v>49.215045039049031</c:v>
                </c:pt>
                <c:pt idx="1242">
                  <c:v>48.969793301999445</c:v>
                </c:pt>
                <c:pt idx="1243">
                  <c:v>48.792846391536301</c:v>
                </c:pt>
                <c:pt idx="1244">
                  <c:v>48.600555770606775</c:v>
                </c:pt>
                <c:pt idx="1245">
                  <c:v>48.36108256968096</c:v>
                </c:pt>
                <c:pt idx="1246">
                  <c:v>48.122846314457242</c:v>
                </c:pt>
                <c:pt idx="1247">
                  <c:v>47.899962845535953</c:v>
                </c:pt>
                <c:pt idx="1248">
                  <c:v>47.622811213844926</c:v>
                </c:pt>
                <c:pt idx="1249">
                  <c:v>47.389192534208291</c:v>
                </c:pt>
                <c:pt idx="1250">
                  <c:v>47.150534627312588</c:v>
                </c:pt>
                <c:pt idx="1251">
                  <c:v>46.947811047106526</c:v>
                </c:pt>
                <c:pt idx="1252">
                  <c:v>46.759919071220281</c:v>
                </c:pt>
                <c:pt idx="1253">
                  <c:v>46.565268205041079</c:v>
                </c:pt>
                <c:pt idx="1254">
                  <c:v>46.332987544452322</c:v>
                </c:pt>
                <c:pt idx="1255">
                  <c:v>46.105643648021157</c:v>
                </c:pt>
                <c:pt idx="1256">
                  <c:v>45.869708184127752</c:v>
                </c:pt>
                <c:pt idx="1257">
                  <c:v>45.630975049596792</c:v>
                </c:pt>
                <c:pt idx="1258">
                  <c:v>45.386689936785572</c:v>
                </c:pt>
                <c:pt idx="1259">
                  <c:v>45.133142153386039</c:v>
                </c:pt>
                <c:pt idx="1260">
                  <c:v>44.845942517944792</c:v>
                </c:pt>
                <c:pt idx="1261">
                  <c:v>44.516595715906405</c:v>
                </c:pt>
                <c:pt idx="1262">
                  <c:v>44.215057520693783</c:v>
                </c:pt>
                <c:pt idx="1263">
                  <c:v>43.873280614606578</c:v>
                </c:pt>
                <c:pt idx="1264">
                  <c:v>43.560337447156058</c:v>
                </c:pt>
                <c:pt idx="1265">
                  <c:v>43.282197285469039</c:v>
                </c:pt>
                <c:pt idx="1266">
                  <c:v>43.053018562791159</c:v>
                </c:pt>
                <c:pt idx="1267">
                  <c:v>42.787403376013152</c:v>
                </c:pt>
                <c:pt idx="1268">
                  <c:v>42.56914460291415</c:v>
                </c:pt>
                <c:pt idx="1269">
                  <c:v>42.299638011730529</c:v>
                </c:pt>
                <c:pt idx="1270">
                  <c:v>42.034877697173258</c:v>
                </c:pt>
                <c:pt idx="1271">
                  <c:v>41.732768765588943</c:v>
                </c:pt>
                <c:pt idx="1272">
                  <c:v>41.537477205774245</c:v>
                </c:pt>
                <c:pt idx="1273">
                  <c:v>41.291405481096177</c:v>
                </c:pt>
                <c:pt idx="1274">
                  <c:v>41.011176395074187</c:v>
                </c:pt>
                <c:pt idx="1275">
                  <c:v>40.792458395913179</c:v>
                </c:pt>
                <c:pt idx="1276">
                  <c:v>40.574216698931458</c:v>
                </c:pt>
                <c:pt idx="1277">
                  <c:v>40.388725920299279</c:v>
                </c:pt>
                <c:pt idx="1278">
                  <c:v>40.205844239155425</c:v>
                </c:pt>
                <c:pt idx="1279">
                  <c:v>40.091493126418598</c:v>
                </c:pt>
                <c:pt idx="1280">
                  <c:v>39.790827903405336</c:v>
                </c:pt>
                <c:pt idx="1281">
                  <c:v>39.585581663848274</c:v>
                </c:pt>
                <c:pt idx="1282">
                  <c:v>39.584907245151697</c:v>
                </c:pt>
                <c:pt idx="1283">
                  <c:v>39.593637445185692</c:v>
                </c:pt>
                <c:pt idx="1284">
                  <c:v>39.657378312621802</c:v>
                </c:pt>
                <c:pt idx="1285">
                  <c:v>39.805963426924137</c:v>
                </c:pt>
                <c:pt idx="1286">
                  <c:v>39.954075437794373</c:v>
                </c:pt>
                <c:pt idx="1287">
                  <c:v>40.088157377431585</c:v>
                </c:pt>
                <c:pt idx="1288">
                  <c:v>40.286748483666329</c:v>
                </c:pt>
                <c:pt idx="1289">
                  <c:v>40.502131604440883</c:v>
                </c:pt>
                <c:pt idx="1290">
                  <c:v>40.80569531766195</c:v>
                </c:pt>
                <c:pt idx="1291">
                  <c:v>41.050446068320511</c:v>
                </c:pt>
                <c:pt idx="1292">
                  <c:v>41.190111377834079</c:v>
                </c:pt>
                <c:pt idx="1293">
                  <c:v>41.277972564598073</c:v>
                </c:pt>
                <c:pt idx="1294">
                  <c:v>41.412034919495426</c:v>
                </c:pt>
                <c:pt idx="1295">
                  <c:v>41.547945582244019</c:v>
                </c:pt>
                <c:pt idx="1296">
                  <c:v>41.634408683079471</c:v>
                </c:pt>
                <c:pt idx="1297">
                  <c:v>41.696471372434132</c:v>
                </c:pt>
                <c:pt idx="1298">
                  <c:v>41.742325400710051</c:v>
                </c:pt>
                <c:pt idx="1299">
                  <c:v>41.700277253947746</c:v>
                </c:pt>
                <c:pt idx="1300">
                  <c:v>41.661221614568397</c:v>
                </c:pt>
                <c:pt idx="1301">
                  <c:v>41.599964134407607</c:v>
                </c:pt>
                <c:pt idx="1302">
                  <c:v>41.465211563135824</c:v>
                </c:pt>
                <c:pt idx="1303">
                  <c:v>41.373433715414848</c:v>
                </c:pt>
                <c:pt idx="1304">
                  <c:v>41.277981014419566</c:v>
                </c:pt>
                <c:pt idx="1305">
                  <c:v>41.308833033874272</c:v>
                </c:pt>
                <c:pt idx="1306">
                  <c:v>41.294588094612948</c:v>
                </c:pt>
                <c:pt idx="1307">
                  <c:v>41.42314799285657</c:v>
                </c:pt>
                <c:pt idx="1308">
                  <c:v>41.513254153442354</c:v>
                </c:pt>
                <c:pt idx="1309">
                  <c:v>41.576685533350428</c:v>
                </c:pt>
                <c:pt idx="1310">
                  <c:v>41.646148733662621</c:v>
                </c:pt>
                <c:pt idx="1311">
                  <c:v>41.648879870353369</c:v>
                </c:pt>
                <c:pt idx="1312">
                  <c:v>41.623255494010884</c:v>
                </c:pt>
                <c:pt idx="1313">
                  <c:v>41.651769018812629</c:v>
                </c:pt>
                <c:pt idx="1314">
                  <c:v>41.72027926062907</c:v>
                </c:pt>
                <c:pt idx="1315">
                  <c:v>41.686273517869779</c:v>
                </c:pt>
                <c:pt idx="1316">
                  <c:v>41.659050177386106</c:v>
                </c:pt>
                <c:pt idx="1317">
                  <c:v>41.704795227101499</c:v>
                </c:pt>
                <c:pt idx="1318">
                  <c:v>41.813662606122719</c:v>
                </c:pt>
                <c:pt idx="1319">
                  <c:v>41.885187272676298</c:v>
                </c:pt>
                <c:pt idx="1320">
                  <c:v>41.956943172959612</c:v>
                </c:pt>
                <c:pt idx="1321">
                  <c:v>42.025836227406607</c:v>
                </c:pt>
                <c:pt idx="1322">
                  <c:v>42.099972649375097</c:v>
                </c:pt>
                <c:pt idx="1323">
                  <c:v>42.179820362149457</c:v>
                </c:pt>
                <c:pt idx="1324">
                  <c:v>42.224943695364068</c:v>
                </c:pt>
                <c:pt idx="1325">
                  <c:v>42.318994978774526</c:v>
                </c:pt>
                <c:pt idx="1326">
                  <c:v>42.415045894839579</c:v>
                </c:pt>
                <c:pt idx="1327">
                  <c:v>42.499342756550149</c:v>
                </c:pt>
                <c:pt idx="1328">
                  <c:v>42.577566383689188</c:v>
                </c:pt>
                <c:pt idx="1329">
                  <c:v>42.667434173579615</c:v>
                </c:pt>
                <c:pt idx="1330">
                  <c:v>42.80200688308701</c:v>
                </c:pt>
                <c:pt idx="1331">
                  <c:v>42.887995263666681</c:v>
                </c:pt>
                <c:pt idx="1332">
                  <c:v>42.99781579773385</c:v>
                </c:pt>
                <c:pt idx="1333">
                  <c:v>43.112029274556548</c:v>
                </c:pt>
                <c:pt idx="1334">
                  <c:v>43.144989129913355</c:v>
                </c:pt>
                <c:pt idx="1335">
                  <c:v>43.271947632714031</c:v>
                </c:pt>
                <c:pt idx="1336">
                  <c:v>43.36084157139058</c:v>
                </c:pt>
                <c:pt idx="1337">
                  <c:v>43.481706850614763</c:v>
                </c:pt>
                <c:pt idx="1338">
                  <c:v>43.572122288563563</c:v>
                </c:pt>
                <c:pt idx="1339">
                  <c:v>43.694028402634387</c:v>
                </c:pt>
                <c:pt idx="1340">
                  <c:v>43.795702500689366</c:v>
                </c:pt>
                <c:pt idx="1341">
                  <c:v>43.846168571990916</c:v>
                </c:pt>
                <c:pt idx="1342">
                  <c:v>43.882431565119262</c:v>
                </c:pt>
                <c:pt idx="1343">
                  <c:v>43.942409779584793</c:v>
                </c:pt>
                <c:pt idx="1344">
                  <c:v>44.017312109865514</c:v>
                </c:pt>
                <c:pt idx="1345">
                  <c:v>44.10300431741782</c:v>
                </c:pt>
                <c:pt idx="1346">
                  <c:v>44.19968324327742</c:v>
                </c:pt>
                <c:pt idx="1347">
                  <c:v>44.292318725752345</c:v>
                </c:pt>
                <c:pt idx="1348">
                  <c:v>44.394630317071638</c:v>
                </c:pt>
                <c:pt idx="1349">
                  <c:v>44.449757165989595</c:v>
                </c:pt>
                <c:pt idx="1350">
                  <c:v>44.543584596894512</c:v>
                </c:pt>
                <c:pt idx="1351">
                  <c:v>44.644370621967454</c:v>
                </c:pt>
                <c:pt idx="1352">
                  <c:v>44.790076314177455</c:v>
                </c:pt>
                <c:pt idx="1353">
                  <c:v>44.932180408539736</c:v>
                </c:pt>
                <c:pt idx="1354">
                  <c:v>45.083381695280394</c:v>
                </c:pt>
                <c:pt idx="1355">
                  <c:v>45.147898411158728</c:v>
                </c:pt>
                <c:pt idx="1356">
                  <c:v>45.223482435649132</c:v>
                </c:pt>
                <c:pt idx="1357">
                  <c:v>45.29626766856201</c:v>
                </c:pt>
                <c:pt idx="1358">
                  <c:v>45.351389996892301</c:v>
                </c:pt>
                <c:pt idx="1359">
                  <c:v>45.409133336355801</c:v>
                </c:pt>
                <c:pt idx="1360">
                  <c:v>45.452898184169086</c:v>
                </c:pt>
                <c:pt idx="1361">
                  <c:v>45.450893706213378</c:v>
                </c:pt>
                <c:pt idx="1362">
                  <c:v>45.398783929852058</c:v>
                </c:pt>
                <c:pt idx="1363">
                  <c:v>45.367075636191977</c:v>
                </c:pt>
                <c:pt idx="1364">
                  <c:v>45.275164440783669</c:v>
                </c:pt>
                <c:pt idx="1365">
                  <c:v>45.201871317161569</c:v>
                </c:pt>
                <c:pt idx="1366">
                  <c:v>45.175498278204763</c:v>
                </c:pt>
                <c:pt idx="1367">
                  <c:v>45.139670333726102</c:v>
                </c:pt>
                <c:pt idx="1368">
                  <c:v>45.080325829760646</c:v>
                </c:pt>
                <c:pt idx="1369">
                  <c:v>45.071825020666509</c:v>
                </c:pt>
                <c:pt idx="1370">
                  <c:v>45.003779658977628</c:v>
                </c:pt>
                <c:pt idx="1371">
                  <c:v>44.937462680371809</c:v>
                </c:pt>
                <c:pt idx="1372">
                  <c:v>44.861777949167013</c:v>
                </c:pt>
                <c:pt idx="1373">
                  <c:v>44.784001666108836</c:v>
                </c:pt>
                <c:pt idx="1374">
                  <c:v>44.726896951966907</c:v>
                </c:pt>
                <c:pt idx="1375">
                  <c:v>44.651829373761096</c:v>
                </c:pt>
                <c:pt idx="1376">
                  <c:v>44.587295075957634</c:v>
                </c:pt>
                <c:pt idx="1377">
                  <c:v>44.447101772551598</c:v>
                </c:pt>
                <c:pt idx="1378">
                  <c:v>44.33272444598105</c:v>
                </c:pt>
                <c:pt idx="1379">
                  <c:v>44.20960341480383</c:v>
                </c:pt>
                <c:pt idx="1380">
                  <c:v>44.183570207951732</c:v>
                </c:pt>
                <c:pt idx="1381">
                  <c:v>44.207254469558059</c:v>
                </c:pt>
                <c:pt idx="1382">
                  <c:v>44.189038762546701</c:v>
                </c:pt>
                <c:pt idx="1383">
                  <c:v>44.151726349289227</c:v>
                </c:pt>
                <c:pt idx="1384">
                  <c:v>44.114314483611494</c:v>
                </c:pt>
                <c:pt idx="1385">
                  <c:v>44.051101768123957</c:v>
                </c:pt>
                <c:pt idx="1386">
                  <c:v>44.095676566626913</c:v>
                </c:pt>
                <c:pt idx="1387">
                  <c:v>44.140184160426031</c:v>
                </c:pt>
                <c:pt idx="1388">
                  <c:v>44.184072705763775</c:v>
                </c:pt>
                <c:pt idx="1389">
                  <c:v>44.228077887390654</c:v>
                </c:pt>
                <c:pt idx="1390">
                  <c:v>44.234737331069574</c:v>
                </c:pt>
                <c:pt idx="1391">
                  <c:v>44.273613999568305</c:v>
                </c:pt>
                <c:pt idx="1392">
                  <c:v>44.308619215066301</c:v>
                </c:pt>
                <c:pt idx="1393">
                  <c:v>44.315983422039388</c:v>
                </c:pt>
                <c:pt idx="1394">
                  <c:v>44.30312466946264</c:v>
                </c:pt>
                <c:pt idx="1395">
                  <c:v>44.254350285403227</c:v>
                </c:pt>
                <c:pt idx="1396">
                  <c:v>44.182416644162323</c:v>
                </c:pt>
                <c:pt idx="1397">
                  <c:v>44.100377709093095</c:v>
                </c:pt>
                <c:pt idx="1398">
                  <c:v>44.04109530517762</c:v>
                </c:pt>
                <c:pt idx="1399">
                  <c:v>43.958126137937207</c:v>
                </c:pt>
                <c:pt idx="1400">
                  <c:v>43.920992478181148</c:v>
                </c:pt>
                <c:pt idx="1401">
                  <c:v>43.866403424195141</c:v>
                </c:pt>
                <c:pt idx="1402">
                  <c:v>43.814336565816589</c:v>
                </c:pt>
                <c:pt idx="1403">
                  <c:v>43.799796930708794</c:v>
                </c:pt>
                <c:pt idx="1404">
                  <c:v>43.773567213349985</c:v>
                </c:pt>
                <c:pt idx="1405">
                  <c:v>43.728228803771735</c:v>
                </c:pt>
                <c:pt idx="1406">
                  <c:v>43.661352071683837</c:v>
                </c:pt>
                <c:pt idx="1407">
                  <c:v>43.613591554612881</c:v>
                </c:pt>
                <c:pt idx="1408">
                  <c:v>43.528902904355284</c:v>
                </c:pt>
                <c:pt idx="1409">
                  <c:v>43.439251421820494</c:v>
                </c:pt>
                <c:pt idx="1410">
                  <c:v>43.34133073767493</c:v>
                </c:pt>
                <c:pt idx="1411">
                  <c:v>43.257798458185725</c:v>
                </c:pt>
                <c:pt idx="1412">
                  <c:v>43.215167941144706</c:v>
                </c:pt>
                <c:pt idx="1413">
                  <c:v>43.149581530978949</c:v>
                </c:pt>
                <c:pt idx="1414">
                  <c:v>43.106049274267015</c:v>
                </c:pt>
                <c:pt idx="1415">
                  <c:v>43.050456369217905</c:v>
                </c:pt>
                <c:pt idx="1416">
                  <c:v>42.98564409460721</c:v>
                </c:pt>
                <c:pt idx="1417">
                  <c:v>42.911618629487904</c:v>
                </c:pt>
                <c:pt idx="1418">
                  <c:v>42.781250655007497</c:v>
                </c:pt>
                <c:pt idx="1419">
                  <c:v>42.640170656046699</c:v>
                </c:pt>
                <c:pt idx="1420">
                  <c:v>42.559377297848208</c:v>
                </c:pt>
                <c:pt idx="1421">
                  <c:v>42.468740988544326</c:v>
                </c:pt>
                <c:pt idx="1422">
                  <c:v>42.374407763067801</c:v>
                </c:pt>
                <c:pt idx="1423">
                  <c:v>42.286477610346118</c:v>
                </c:pt>
                <c:pt idx="1424">
                  <c:v>42.227370385650538</c:v>
                </c:pt>
                <c:pt idx="1425">
                  <c:v>42.16345497338979</c:v>
                </c:pt>
                <c:pt idx="1426">
                  <c:v>42.109350093829597</c:v>
                </c:pt>
                <c:pt idx="1427">
                  <c:v>42.011102700631746</c:v>
                </c:pt>
                <c:pt idx="1428">
                  <c:v>41.988849043108772</c:v>
                </c:pt>
                <c:pt idx="1429">
                  <c:v>41.996201889738423</c:v>
                </c:pt>
                <c:pt idx="1430">
                  <c:v>41.97754876169396</c:v>
                </c:pt>
                <c:pt idx="1431">
                  <c:v>41.943566387276313</c:v>
                </c:pt>
                <c:pt idx="1432">
                  <c:v>41.908758725261947</c:v>
                </c:pt>
                <c:pt idx="1433">
                  <c:v>41.8873022853628</c:v>
                </c:pt>
                <c:pt idx="1434">
                  <c:v>41.73283421255536</c:v>
                </c:pt>
                <c:pt idx="1435">
                  <c:v>41.596475244784926</c:v>
                </c:pt>
                <c:pt idx="1436">
                  <c:v>41.506148341508258</c:v>
                </c:pt>
                <c:pt idx="1437">
                  <c:v>41.303916951159685</c:v>
                </c:pt>
                <c:pt idx="1438">
                  <c:v>41.165106143681442</c:v>
                </c:pt>
                <c:pt idx="1439">
                  <c:v>41.070682631427118</c:v>
                </c:pt>
                <c:pt idx="1440">
                  <c:v>41.038496045327932</c:v>
                </c:pt>
                <c:pt idx="1441">
                  <c:v>41.071713175120109</c:v>
                </c:pt>
                <c:pt idx="1442">
                  <c:v>41.103389612677994</c:v>
                </c:pt>
                <c:pt idx="1443">
                  <c:v>41.133073012643592</c:v>
                </c:pt>
                <c:pt idx="1444">
                  <c:v>41.125074069605567</c:v>
                </c:pt>
                <c:pt idx="1445">
                  <c:v>41.115304383120318</c:v>
                </c:pt>
                <c:pt idx="1446">
                  <c:v>41.092806196745315</c:v>
                </c:pt>
                <c:pt idx="1447">
                  <c:v>41.157548175471675</c:v>
                </c:pt>
                <c:pt idx="1448">
                  <c:v>41.230206430664673</c:v>
                </c:pt>
                <c:pt idx="1449">
                  <c:v>41.260651689029984</c:v>
                </c:pt>
                <c:pt idx="1450">
                  <c:v>41.158252918287516</c:v>
                </c:pt>
                <c:pt idx="1451">
                  <c:v>41.011919375583766</c:v>
                </c:pt>
                <c:pt idx="1452">
                  <c:v>40.929089988415086</c:v>
                </c:pt>
                <c:pt idx="1453">
                  <c:v>40.854154068296687</c:v>
                </c:pt>
                <c:pt idx="1454">
                  <c:v>40.788424453545858</c:v>
                </c:pt>
                <c:pt idx="1455">
                  <c:v>40.745299542563288</c:v>
                </c:pt>
                <c:pt idx="1456">
                  <c:v>40.621828546045784</c:v>
                </c:pt>
                <c:pt idx="1457">
                  <c:v>40.535080939202004</c:v>
                </c:pt>
                <c:pt idx="1458">
                  <c:v>40.49526231354448</c:v>
                </c:pt>
                <c:pt idx="1459">
                  <c:v>40.468862942548554</c:v>
                </c:pt>
                <c:pt idx="1460">
                  <c:v>40.360914542269043</c:v>
                </c:pt>
                <c:pt idx="1461">
                  <c:v>40.107551625108904</c:v>
                </c:pt>
                <c:pt idx="1462">
                  <c:v>39.977333975622848</c:v>
                </c:pt>
                <c:pt idx="1463">
                  <c:v>39.880394655288491</c:v>
                </c:pt>
                <c:pt idx="1464">
                  <c:v>39.809225398773904</c:v>
                </c:pt>
                <c:pt idx="1465">
                  <c:v>39.785623893608957</c:v>
                </c:pt>
                <c:pt idx="1466">
                  <c:v>39.785597005909253</c:v>
                </c:pt>
                <c:pt idx="1467">
                  <c:v>39.805996983677034</c:v>
                </c:pt>
                <c:pt idx="1468">
                  <c:v>39.827361191313202</c:v>
                </c:pt>
                <c:pt idx="1469">
                  <c:v>39.838103519616354</c:v>
                </c:pt>
                <c:pt idx="1470">
                  <c:v>39.849314569262731</c:v>
                </c:pt>
                <c:pt idx="1471">
                  <c:v>39.85037254543586</c:v>
                </c:pt>
                <c:pt idx="1472">
                  <c:v>39.848828267421027</c:v>
                </c:pt>
                <c:pt idx="1473">
                  <c:v>39.857176046079196</c:v>
                </c:pt>
                <c:pt idx="1474">
                  <c:v>39.865857209865737</c:v>
                </c:pt>
                <c:pt idx="1475">
                  <c:v>39.881739250107117</c:v>
                </c:pt>
                <c:pt idx="1476">
                  <c:v>39.891078254524643</c:v>
                </c:pt>
                <c:pt idx="1477">
                  <c:v>39.843715582790189</c:v>
                </c:pt>
                <c:pt idx="1478">
                  <c:v>39.821549960258771</c:v>
                </c:pt>
                <c:pt idx="1479">
                  <c:v>39.785296442884636</c:v>
                </c:pt>
                <c:pt idx="1480">
                  <c:v>39.708150332095656</c:v>
                </c:pt>
                <c:pt idx="1481">
                  <c:v>39.64468169983158</c:v>
                </c:pt>
                <c:pt idx="1482">
                  <c:v>39.53366083608018</c:v>
                </c:pt>
                <c:pt idx="1483">
                  <c:v>39.336312097568261</c:v>
                </c:pt>
                <c:pt idx="1484">
                  <c:v>39.064002655069267</c:v>
                </c:pt>
                <c:pt idx="1485">
                  <c:v>38.815198289444481</c:v>
                </c:pt>
                <c:pt idx="1486">
                  <c:v>38.538307969136525</c:v>
                </c:pt>
                <c:pt idx="1487">
                  <c:v>38.345837269765063</c:v>
                </c:pt>
                <c:pt idx="1488">
                  <c:v>38.186296575953179</c:v>
                </c:pt>
                <c:pt idx="1489">
                  <c:v>38.056757272423575</c:v>
                </c:pt>
                <c:pt idx="1490">
                  <c:v>37.933295094211488</c:v>
                </c:pt>
                <c:pt idx="1491">
                  <c:v>37.847772007093361</c:v>
                </c:pt>
                <c:pt idx="1492">
                  <c:v>37.782937655326492</c:v>
                </c:pt>
                <c:pt idx="1493">
                  <c:v>37.682976110009399</c:v>
                </c:pt>
                <c:pt idx="1494">
                  <c:v>37.556900040436091</c:v>
                </c:pt>
                <c:pt idx="1495">
                  <c:v>37.487534957230849</c:v>
                </c:pt>
                <c:pt idx="1496">
                  <c:v>37.409201645792699</c:v>
                </c:pt>
                <c:pt idx="1497">
                  <c:v>37.31622515445288</c:v>
                </c:pt>
                <c:pt idx="1498">
                  <c:v>37.244942204818457</c:v>
                </c:pt>
                <c:pt idx="1499">
                  <c:v>37.169971689391147</c:v>
                </c:pt>
                <c:pt idx="1500">
                  <c:v>37.109856296259615</c:v>
                </c:pt>
                <c:pt idx="1501">
                  <c:v>37.077132669587563</c:v>
                </c:pt>
                <c:pt idx="1502">
                  <c:v>37.066469175299162</c:v>
                </c:pt>
                <c:pt idx="1503">
                  <c:v>37.066271360798517</c:v>
                </c:pt>
                <c:pt idx="1504">
                  <c:v>37.062938777526696</c:v>
                </c:pt>
                <c:pt idx="1505">
                  <c:v>37.043026623849407</c:v>
                </c:pt>
                <c:pt idx="1506">
                  <c:v>37.027031104280475</c:v>
                </c:pt>
                <c:pt idx="1507">
                  <c:v>37.007596249676908</c:v>
                </c:pt>
                <c:pt idx="1508">
                  <c:v>36.985807228209637</c:v>
                </c:pt>
                <c:pt idx="1509">
                  <c:v>36.985925493737213</c:v>
                </c:pt>
                <c:pt idx="1510">
                  <c:v>36.998412443884781</c:v>
                </c:pt>
                <c:pt idx="1511">
                  <c:v>37.0195420275153</c:v>
                </c:pt>
                <c:pt idx="1512">
                  <c:v>37.028217332765706</c:v>
                </c:pt>
                <c:pt idx="1513">
                  <c:v>37.027576215816154</c:v>
                </c:pt>
                <c:pt idx="1514">
                  <c:v>37.019970319049534</c:v>
                </c:pt>
                <c:pt idx="1515">
                  <c:v>37.015787750378337</c:v>
                </c:pt>
                <c:pt idx="1516">
                  <c:v>37.004407789588221</c:v>
                </c:pt>
                <c:pt idx="1517">
                  <c:v>36.994687827711104</c:v>
                </c:pt>
                <c:pt idx="1518">
                  <c:v>37.000292598005828</c:v>
                </c:pt>
                <c:pt idx="1519">
                  <c:v>37.030767040025658</c:v>
                </c:pt>
                <c:pt idx="1520">
                  <c:v>37.072976308984671</c:v>
                </c:pt>
                <c:pt idx="1521">
                  <c:v>37.089680660843811</c:v>
                </c:pt>
                <c:pt idx="1522">
                  <c:v>37.100184073824046</c:v>
                </c:pt>
                <c:pt idx="1523">
                  <c:v>37.12194394144484</c:v>
                </c:pt>
                <c:pt idx="1524">
                  <c:v>37.148453044353488</c:v>
                </c:pt>
                <c:pt idx="1525">
                  <c:v>37.156236072132955</c:v>
                </c:pt>
                <c:pt idx="1526">
                  <c:v>37.162053664140515</c:v>
                </c:pt>
                <c:pt idx="1527">
                  <c:v>37.137697050871296</c:v>
                </c:pt>
                <c:pt idx="1528">
                  <c:v>37.141809893515884</c:v>
                </c:pt>
                <c:pt idx="1529">
                  <c:v>37.092385987260563</c:v>
                </c:pt>
                <c:pt idx="1530">
                  <c:v>37.084237703841367</c:v>
                </c:pt>
                <c:pt idx="1531">
                  <c:v>37.092636327619694</c:v>
                </c:pt>
                <c:pt idx="1532">
                  <c:v>37.123638523760782</c:v>
                </c:pt>
                <c:pt idx="1533">
                  <c:v>37.161770805876323</c:v>
                </c:pt>
                <c:pt idx="1534">
                  <c:v>37.197485207967155</c:v>
                </c:pt>
                <c:pt idx="1535">
                  <c:v>37.279626441684343</c:v>
                </c:pt>
                <c:pt idx="1536">
                  <c:v>37.354908912817606</c:v>
                </c:pt>
                <c:pt idx="1537">
                  <c:v>37.41204718069325</c:v>
                </c:pt>
                <c:pt idx="1538">
                  <c:v>37.537227987631475</c:v>
                </c:pt>
                <c:pt idx="1539">
                  <c:v>37.648314911632895</c:v>
                </c:pt>
                <c:pt idx="1540">
                  <c:v>37.738320071054524</c:v>
                </c:pt>
                <c:pt idx="1541">
                  <c:v>37.802507558889857</c:v>
                </c:pt>
                <c:pt idx="1542">
                  <c:v>37.811198622071089</c:v>
                </c:pt>
                <c:pt idx="1543">
                  <c:v>37.828148549779208</c:v>
                </c:pt>
                <c:pt idx="1544">
                  <c:v>37.815715468182745</c:v>
                </c:pt>
                <c:pt idx="1545">
                  <c:v>37.869602769284761</c:v>
                </c:pt>
                <c:pt idx="1546">
                  <c:v>37.901981351241403</c:v>
                </c:pt>
                <c:pt idx="1547">
                  <c:v>37.941658792197615</c:v>
                </c:pt>
                <c:pt idx="1548">
                  <c:v>37.933260069081747</c:v>
                </c:pt>
                <c:pt idx="1549">
                  <c:v>37.956886348895679</c:v>
                </c:pt>
                <c:pt idx="1550">
                  <c:v>37.982982937109952</c:v>
                </c:pt>
                <c:pt idx="1551">
                  <c:v>38.110122789379048</c:v>
                </c:pt>
                <c:pt idx="1552">
                  <c:v>38.290540908418279</c:v>
                </c:pt>
                <c:pt idx="1553">
                  <c:v>38.441931208541128</c:v>
                </c:pt>
                <c:pt idx="1554">
                  <c:v>38.603589241600829</c:v>
                </c:pt>
                <c:pt idx="1555">
                  <c:v>38.775814328084472</c:v>
                </c:pt>
                <c:pt idx="1556">
                  <c:v>38.920400636844164</c:v>
                </c:pt>
                <c:pt idx="1557">
                  <c:v>39.119747151033984</c:v>
                </c:pt>
                <c:pt idx="1558">
                  <c:v>39.282763243225823</c:v>
                </c:pt>
                <c:pt idx="1559">
                  <c:v>39.34504956276497</c:v>
                </c:pt>
                <c:pt idx="1560">
                  <c:v>39.357928912535002</c:v>
                </c:pt>
                <c:pt idx="1561">
                  <c:v>39.547214856532605</c:v>
                </c:pt>
                <c:pt idx="1562">
                  <c:v>39.847839430629598</c:v>
                </c:pt>
                <c:pt idx="1563">
                  <c:v>40.066831998786682</c:v>
                </c:pt>
                <c:pt idx="1564">
                  <c:v>40.274771416413301</c:v>
                </c:pt>
                <c:pt idx="1565">
                  <c:v>40.46201862904644</c:v>
                </c:pt>
                <c:pt idx="1566">
                  <c:v>40.573124902218794</c:v>
                </c:pt>
                <c:pt idx="1567">
                  <c:v>40.646559056952213</c:v>
                </c:pt>
                <c:pt idx="1568">
                  <c:v>40.723805148578364</c:v>
                </c:pt>
                <c:pt idx="1569">
                  <c:v>40.74884323450329</c:v>
                </c:pt>
                <c:pt idx="1570">
                  <c:v>40.762374171031567</c:v>
                </c:pt>
                <c:pt idx="1571">
                  <c:v>40.795845791423226</c:v>
                </c:pt>
                <c:pt idx="1572">
                  <c:v>40.863123394173769</c:v>
                </c:pt>
                <c:pt idx="1573">
                  <c:v>40.807498742870941</c:v>
                </c:pt>
                <c:pt idx="1574">
                  <c:v>40.768312128753166</c:v>
                </c:pt>
                <c:pt idx="1575">
                  <c:v>40.734797891695436</c:v>
                </c:pt>
                <c:pt idx="1576">
                  <c:v>40.684625189960627</c:v>
                </c:pt>
                <c:pt idx="1577">
                  <c:v>40.637482363212435</c:v>
                </c:pt>
                <c:pt idx="1578">
                  <c:v>40.545855822393477</c:v>
                </c:pt>
                <c:pt idx="1579">
                  <c:v>40.463302446119016</c:v>
                </c:pt>
                <c:pt idx="1580">
                  <c:v>40.331542360883653</c:v>
                </c:pt>
                <c:pt idx="1581">
                  <c:v>40.187642514872337</c:v>
                </c:pt>
                <c:pt idx="1582">
                  <c:v>40.041116406771863</c:v>
                </c:pt>
                <c:pt idx="1583">
                  <c:v>39.947322579982412</c:v>
                </c:pt>
                <c:pt idx="1584">
                  <c:v>39.899994255660246</c:v>
                </c:pt>
                <c:pt idx="1585">
                  <c:v>39.908989084853907</c:v>
                </c:pt>
                <c:pt idx="1586">
                  <c:v>39.900325233461658</c:v>
                </c:pt>
                <c:pt idx="1587">
                  <c:v>39.903410921125904</c:v>
                </c:pt>
                <c:pt idx="1588">
                  <c:v>39.866166754577627</c:v>
                </c:pt>
                <c:pt idx="1589">
                  <c:v>39.816340795139332</c:v>
                </c:pt>
                <c:pt idx="1590">
                  <c:v>39.766285142689043</c:v>
                </c:pt>
                <c:pt idx="1591">
                  <c:v>39.675663163205201</c:v>
                </c:pt>
                <c:pt idx="1592">
                  <c:v>39.551668479602469</c:v>
                </c:pt>
                <c:pt idx="1593">
                  <c:v>39.446614887627895</c:v>
                </c:pt>
                <c:pt idx="1594">
                  <c:v>39.3181630453293</c:v>
                </c:pt>
                <c:pt idx="1595">
                  <c:v>39.202958954680796</c:v>
                </c:pt>
                <c:pt idx="1596">
                  <c:v>39.043622917501196</c:v>
                </c:pt>
                <c:pt idx="1597">
                  <c:v>38.937446557112779</c:v>
                </c:pt>
                <c:pt idx="1598">
                  <c:v>38.877318010498527</c:v>
                </c:pt>
                <c:pt idx="1599">
                  <c:v>38.695122585626237</c:v>
                </c:pt>
                <c:pt idx="1600">
                  <c:v>38.604966979066504</c:v>
                </c:pt>
                <c:pt idx="1601">
                  <c:v>38.553460542839474</c:v>
                </c:pt>
                <c:pt idx="1602">
                  <c:v>38.451655605248476</c:v>
                </c:pt>
                <c:pt idx="1603">
                  <c:v>38.293300428612262</c:v>
                </c:pt>
                <c:pt idx="1604">
                  <c:v>38.08729886946773</c:v>
                </c:pt>
                <c:pt idx="1605">
                  <c:v>37.927450188852333</c:v>
                </c:pt>
                <c:pt idx="1606">
                  <c:v>37.80410834346138</c:v>
                </c:pt>
                <c:pt idx="1607">
                  <c:v>37.629290633663004</c:v>
                </c:pt>
                <c:pt idx="1608">
                  <c:v>37.458171900917726</c:v>
                </c:pt>
                <c:pt idx="1609">
                  <c:v>37.266396895674319</c:v>
                </c:pt>
                <c:pt idx="1610">
                  <c:v>37.061318884818888</c:v>
                </c:pt>
                <c:pt idx="1611">
                  <c:v>36.838559113219787</c:v>
                </c:pt>
                <c:pt idx="1612">
                  <c:v>36.649555062525884</c:v>
                </c:pt>
                <c:pt idx="1613">
                  <c:v>36.451577760693255</c:v>
                </c:pt>
                <c:pt idx="1614">
                  <c:v>36.173066088412298</c:v>
                </c:pt>
                <c:pt idx="1615">
                  <c:v>35.845511640932671</c:v>
                </c:pt>
                <c:pt idx="1616">
                  <c:v>35.475517044780659</c:v>
                </c:pt>
                <c:pt idx="1617">
                  <c:v>35.111241617195049</c:v>
                </c:pt>
                <c:pt idx="1618">
                  <c:v>34.820934374985185</c:v>
                </c:pt>
                <c:pt idx="1619">
                  <c:v>34.508213411954756</c:v>
                </c:pt>
                <c:pt idx="1620">
                  <c:v>34.257935237115589</c:v>
                </c:pt>
                <c:pt idx="1621">
                  <c:v>33.995739161635143</c:v>
                </c:pt>
                <c:pt idx="1622">
                  <c:v>33.644688805558275</c:v>
                </c:pt>
                <c:pt idx="1623">
                  <c:v>33.359302950616595</c:v>
                </c:pt>
                <c:pt idx="1624">
                  <c:v>33.088986759740749</c:v>
                </c:pt>
                <c:pt idx="1625">
                  <c:v>32.86580839951192</c:v>
                </c:pt>
                <c:pt idx="1626">
                  <c:v>32.676042941240695</c:v>
                </c:pt>
                <c:pt idx="1627">
                  <c:v>32.471117121953576</c:v>
                </c:pt>
                <c:pt idx="1628">
                  <c:v>32.308092339478407</c:v>
                </c:pt>
                <c:pt idx="1629">
                  <c:v>32.215411933970842</c:v>
                </c:pt>
                <c:pt idx="1630">
                  <c:v>32.095787592713563</c:v>
                </c:pt>
                <c:pt idx="1631">
                  <c:v>31.969411260457157</c:v>
                </c:pt>
                <c:pt idx="1632">
                  <c:v>31.805989109757927</c:v>
                </c:pt>
                <c:pt idx="1633">
                  <c:v>31.734226896755672</c:v>
                </c:pt>
                <c:pt idx="1634">
                  <c:v>31.711471960071307</c:v>
                </c:pt>
                <c:pt idx="1635">
                  <c:v>31.657524314498843</c:v>
                </c:pt>
                <c:pt idx="1636">
                  <c:v>31.650953229931439</c:v>
                </c:pt>
                <c:pt idx="1637">
                  <c:v>31.643362123858108</c:v>
                </c:pt>
                <c:pt idx="1638">
                  <c:v>31.625669653911384</c:v>
                </c:pt>
                <c:pt idx="1639">
                  <c:v>31.583198515765243</c:v>
                </c:pt>
                <c:pt idx="1640">
                  <c:v>31.549384799352275</c:v>
                </c:pt>
                <c:pt idx="1641">
                  <c:v>31.484976818837072</c:v>
                </c:pt>
                <c:pt idx="1642">
                  <c:v>31.449616376839092</c:v>
                </c:pt>
                <c:pt idx="1643">
                  <c:v>31.394384744201474</c:v>
                </c:pt>
                <c:pt idx="1644">
                  <c:v>31.354218314123067</c:v>
                </c:pt>
                <c:pt idx="1645">
                  <c:v>31.3037352614543</c:v>
                </c:pt>
                <c:pt idx="1646">
                  <c:v>31.270694477620129</c:v>
                </c:pt>
                <c:pt idx="1647">
                  <c:v>31.224412214051309</c:v>
                </c:pt>
                <c:pt idx="1648">
                  <c:v>31.167429284531103</c:v>
                </c:pt>
                <c:pt idx="1649">
                  <c:v>31.091250724406315</c:v>
                </c:pt>
                <c:pt idx="1650">
                  <c:v>31.072273707641077</c:v>
                </c:pt>
                <c:pt idx="1651">
                  <c:v>31.030287740602184</c:v>
                </c:pt>
                <c:pt idx="1652">
                  <c:v>30.996991081623694</c:v>
                </c:pt>
                <c:pt idx="1653">
                  <c:v>31.020406610126997</c:v>
                </c:pt>
                <c:pt idx="1654">
                  <c:v>31.066676133563124</c:v>
                </c:pt>
                <c:pt idx="1655">
                  <c:v>31.08165724401508</c:v>
                </c:pt>
                <c:pt idx="1656">
                  <c:v>31.084148853679096</c:v>
                </c:pt>
                <c:pt idx="1657">
                  <c:v>31.008310354302687</c:v>
                </c:pt>
                <c:pt idx="1658">
                  <c:v>30.857711000679835</c:v>
                </c:pt>
                <c:pt idx="1659">
                  <c:v>30.715251667688019</c:v>
                </c:pt>
                <c:pt idx="1660">
                  <c:v>30.539067316484935</c:v>
                </c:pt>
                <c:pt idx="1661">
                  <c:v>30.401327491669925</c:v>
                </c:pt>
                <c:pt idx="1662">
                  <c:v>30.299040419988842</c:v>
                </c:pt>
                <c:pt idx="1663">
                  <c:v>30.230728693621234</c:v>
                </c:pt>
                <c:pt idx="1664">
                  <c:v>30.21332570612234</c:v>
                </c:pt>
                <c:pt idx="1665">
                  <c:v>30.215831924957026</c:v>
                </c:pt>
                <c:pt idx="1666">
                  <c:v>30.215462407644196</c:v>
                </c:pt>
                <c:pt idx="1667">
                  <c:v>30.296728152799702</c:v>
                </c:pt>
                <c:pt idx="1668">
                  <c:v>30.367462249357757</c:v>
                </c:pt>
                <c:pt idx="1669">
                  <c:v>30.547883744881954</c:v>
                </c:pt>
                <c:pt idx="1670">
                  <c:v>30.741186230868184</c:v>
                </c:pt>
                <c:pt idx="1671">
                  <c:v>30.888359862696621</c:v>
                </c:pt>
                <c:pt idx="1672">
                  <c:v>31.035097439085124</c:v>
                </c:pt>
                <c:pt idx="1673">
                  <c:v>31.187738424251535</c:v>
                </c:pt>
                <c:pt idx="1674">
                  <c:v>31.213645186872196</c:v>
                </c:pt>
                <c:pt idx="1675">
                  <c:v>31.239139993110797</c:v>
                </c:pt>
                <c:pt idx="1676">
                  <c:v>31.320923928852771</c:v>
                </c:pt>
                <c:pt idx="1677">
                  <c:v>31.414187126925651</c:v>
                </c:pt>
                <c:pt idx="1678">
                  <c:v>31.520746452632967</c:v>
                </c:pt>
                <c:pt idx="1679">
                  <c:v>31.605458903157071</c:v>
                </c:pt>
                <c:pt idx="1680">
                  <c:v>31.686250655921995</c:v>
                </c:pt>
                <c:pt idx="1681">
                  <c:v>31.727478121913439</c:v>
                </c:pt>
                <c:pt idx="1682">
                  <c:v>31.729033857278139</c:v>
                </c:pt>
                <c:pt idx="1683">
                  <c:v>31.724316606825333</c:v>
                </c:pt>
                <c:pt idx="1684">
                  <c:v>31.751910987835551</c:v>
                </c:pt>
                <c:pt idx="1685">
                  <c:v>31.789742189688212</c:v>
                </c:pt>
                <c:pt idx="1686">
                  <c:v>31.842947432136338</c:v>
                </c:pt>
                <c:pt idx="1687">
                  <c:v>31.846525667614756</c:v>
                </c:pt>
                <c:pt idx="1688">
                  <c:v>31.84399595305279</c:v>
                </c:pt>
                <c:pt idx="1689">
                  <c:v>31.801330040969937</c:v>
                </c:pt>
                <c:pt idx="1690">
                  <c:v>31.768454223240322</c:v>
                </c:pt>
                <c:pt idx="1691">
                  <c:v>31.781600942193162</c:v>
                </c:pt>
                <c:pt idx="1692">
                  <c:v>31.707188345671227</c:v>
                </c:pt>
                <c:pt idx="1693">
                  <c:v>31.640237050754259</c:v>
                </c:pt>
                <c:pt idx="1694">
                  <c:v>31.577398958109391</c:v>
                </c:pt>
                <c:pt idx="1695">
                  <c:v>31.389974253397632</c:v>
                </c:pt>
                <c:pt idx="1696">
                  <c:v>31.171937057684243</c:v>
                </c:pt>
                <c:pt idx="1697">
                  <c:v>30.952379350742024</c:v>
                </c:pt>
                <c:pt idx="1698">
                  <c:v>30.784714313076936</c:v>
                </c:pt>
                <c:pt idx="1699">
                  <c:v>30.657932743319918</c:v>
                </c:pt>
                <c:pt idx="1700">
                  <c:v>30.458085843523236</c:v>
                </c:pt>
                <c:pt idx="1701">
                  <c:v>30.313950995726294</c:v>
                </c:pt>
                <c:pt idx="1702">
                  <c:v>30.214735453686011</c:v>
                </c:pt>
                <c:pt idx="1703">
                  <c:v>30.11491429433698</c:v>
                </c:pt>
                <c:pt idx="1704">
                  <c:v>30.023648155028031</c:v>
                </c:pt>
                <c:pt idx="1705">
                  <c:v>29.943302582379495</c:v>
                </c:pt>
                <c:pt idx="1706">
                  <c:v>29.892216693945208</c:v>
                </c:pt>
                <c:pt idx="1707">
                  <c:v>29.825956130722073</c:v>
                </c:pt>
                <c:pt idx="1708">
                  <c:v>29.738746750778393</c:v>
                </c:pt>
                <c:pt idx="1709">
                  <c:v>29.67809808486583</c:v>
                </c:pt>
                <c:pt idx="1710">
                  <c:v>29.604724050200947</c:v>
                </c:pt>
                <c:pt idx="1711">
                  <c:v>29.534168493333894</c:v>
                </c:pt>
                <c:pt idx="1712">
                  <c:v>29.441125804341382</c:v>
                </c:pt>
                <c:pt idx="1713">
                  <c:v>29.370913267951181</c:v>
                </c:pt>
                <c:pt idx="1714">
                  <c:v>29.309128429653413</c:v>
                </c:pt>
                <c:pt idx="1715">
                  <c:v>29.218279432168579</c:v>
                </c:pt>
                <c:pt idx="1716">
                  <c:v>29.106470551185851</c:v>
                </c:pt>
                <c:pt idx="1717">
                  <c:v>28.986194583481481</c:v>
                </c:pt>
                <c:pt idx="1718">
                  <c:v>28.885467667380233</c:v>
                </c:pt>
                <c:pt idx="1719">
                  <c:v>28.774853415134867</c:v>
                </c:pt>
                <c:pt idx="1720">
                  <c:v>28.663996259265975</c:v>
                </c:pt>
                <c:pt idx="1721">
                  <c:v>28.567006332616373</c:v>
                </c:pt>
                <c:pt idx="1722">
                  <c:v>28.453908136100253</c:v>
                </c:pt>
                <c:pt idx="1723">
                  <c:v>28.352401414525218</c:v>
                </c:pt>
                <c:pt idx="1724">
                  <c:v>28.240727750254447</c:v>
                </c:pt>
                <c:pt idx="1725">
                  <c:v>28.113401519765155</c:v>
                </c:pt>
                <c:pt idx="1726">
                  <c:v>28.020297677253648</c:v>
                </c:pt>
                <c:pt idx="1727">
                  <c:v>27.930050112033715</c:v>
                </c:pt>
                <c:pt idx="1728">
                  <c:v>27.83541458027058</c:v>
                </c:pt>
                <c:pt idx="1729">
                  <c:v>27.759799833246781</c:v>
                </c:pt>
                <c:pt idx="1730">
                  <c:v>27.715599653107368</c:v>
                </c:pt>
                <c:pt idx="1731">
                  <c:v>27.618482505729631</c:v>
                </c:pt>
                <c:pt idx="1732">
                  <c:v>27.517671794431113</c:v>
                </c:pt>
                <c:pt idx="1733">
                  <c:v>27.379254671286581</c:v>
                </c:pt>
                <c:pt idx="1734">
                  <c:v>27.273488380581263</c:v>
                </c:pt>
                <c:pt idx="1735">
                  <c:v>27.240746490339014</c:v>
                </c:pt>
                <c:pt idx="1736">
                  <c:v>27.195645460539218</c:v>
                </c:pt>
                <c:pt idx="1737">
                  <c:v>27.197128613303281</c:v>
                </c:pt>
                <c:pt idx="1738">
                  <c:v>27.219589072468075</c:v>
                </c:pt>
                <c:pt idx="1739">
                  <c:v>27.248458277988853</c:v>
                </c:pt>
                <c:pt idx="1740">
                  <c:v>27.267881035989987</c:v>
                </c:pt>
                <c:pt idx="1741">
                  <c:v>27.228445715608142</c:v>
                </c:pt>
                <c:pt idx="1742">
                  <c:v>27.177771205113331</c:v>
                </c:pt>
                <c:pt idx="1743">
                  <c:v>27.189408329485168</c:v>
                </c:pt>
                <c:pt idx="1744">
                  <c:v>27.169584642778652</c:v>
                </c:pt>
                <c:pt idx="1745">
                  <c:v>27.173370562928771</c:v>
                </c:pt>
                <c:pt idx="1746">
                  <c:v>27.239252259317333</c:v>
                </c:pt>
                <c:pt idx="1747">
                  <c:v>27.296637191149014</c:v>
                </c:pt>
                <c:pt idx="1748">
                  <c:v>27.324052175223837</c:v>
                </c:pt>
                <c:pt idx="1749">
                  <c:v>27.360444877351711</c:v>
                </c:pt>
                <c:pt idx="1750">
                  <c:v>27.342695687226584</c:v>
                </c:pt>
                <c:pt idx="1751">
                  <c:v>27.36447172501196</c:v>
                </c:pt>
                <c:pt idx="1752">
                  <c:v>27.376004282229324</c:v>
                </c:pt>
                <c:pt idx="1753">
                  <c:v>27.36935079611856</c:v>
                </c:pt>
                <c:pt idx="1754">
                  <c:v>27.403342970603514</c:v>
                </c:pt>
                <c:pt idx="1755">
                  <c:v>27.457408710573031</c:v>
                </c:pt>
                <c:pt idx="1756">
                  <c:v>27.499561403900124</c:v>
                </c:pt>
                <c:pt idx="1757">
                  <c:v>27.5154682521719</c:v>
                </c:pt>
                <c:pt idx="1758">
                  <c:v>27.519443952810821</c:v>
                </c:pt>
                <c:pt idx="1759">
                  <c:v>27.518061939033398</c:v>
                </c:pt>
                <c:pt idx="1760">
                  <c:v>27.516294611218829</c:v>
                </c:pt>
                <c:pt idx="1761">
                  <c:v>27.510996503922755</c:v>
                </c:pt>
                <c:pt idx="1762">
                  <c:v>27.51966378336472</c:v>
                </c:pt>
                <c:pt idx="1763">
                  <c:v>27.509298922124863</c:v>
                </c:pt>
                <c:pt idx="1764">
                  <c:v>27.521442136812368</c:v>
                </c:pt>
                <c:pt idx="1765">
                  <c:v>27.547482656685446</c:v>
                </c:pt>
                <c:pt idx="1766">
                  <c:v>27.53061430119849</c:v>
                </c:pt>
                <c:pt idx="1767">
                  <c:v>27.542087369246119</c:v>
                </c:pt>
                <c:pt idx="1768">
                  <c:v>27.592154813989165</c:v>
                </c:pt>
                <c:pt idx="1769">
                  <c:v>27.636684787572889</c:v>
                </c:pt>
                <c:pt idx="1770">
                  <c:v>27.743603005006925</c:v>
                </c:pt>
                <c:pt idx="1771">
                  <c:v>27.873072032419302</c:v>
                </c:pt>
                <c:pt idx="1772">
                  <c:v>28.014873866938508</c:v>
                </c:pt>
                <c:pt idx="1773">
                  <c:v>28.111146457986464</c:v>
                </c:pt>
                <c:pt idx="1774">
                  <c:v>28.208084114479782</c:v>
                </c:pt>
                <c:pt idx="1775">
                  <c:v>28.265544635376664</c:v>
                </c:pt>
                <c:pt idx="1776">
                  <c:v>28.299420010020345</c:v>
                </c:pt>
                <c:pt idx="1777">
                  <c:v>28.394963968177407</c:v>
                </c:pt>
                <c:pt idx="1778">
                  <c:v>28.534837289517704</c:v>
                </c:pt>
                <c:pt idx="1779">
                  <c:v>28.699386175687913</c:v>
                </c:pt>
                <c:pt idx="1780">
                  <c:v>28.831493498013515</c:v>
                </c:pt>
                <c:pt idx="1781">
                  <c:v>28.92502229336386</c:v>
                </c:pt>
                <c:pt idx="1782">
                  <c:v>29.013928296538637</c:v>
                </c:pt>
                <c:pt idx="1783">
                  <c:v>29.066942587274518</c:v>
                </c:pt>
                <c:pt idx="1784">
                  <c:v>29.123565652225388</c:v>
                </c:pt>
                <c:pt idx="1785">
                  <c:v>29.159762276469333</c:v>
                </c:pt>
                <c:pt idx="1786">
                  <c:v>29.199774088128766</c:v>
                </c:pt>
                <c:pt idx="1787">
                  <c:v>29.253110091766711</c:v>
                </c:pt>
                <c:pt idx="1788">
                  <c:v>29.292165475936727</c:v>
                </c:pt>
                <c:pt idx="1789">
                  <c:v>29.34775765440337</c:v>
                </c:pt>
                <c:pt idx="1790">
                  <c:v>29.37443885868143</c:v>
                </c:pt>
                <c:pt idx="1791">
                  <c:v>29.401704751211444</c:v>
                </c:pt>
                <c:pt idx="1792">
                  <c:v>29.445447309750218</c:v>
                </c:pt>
                <c:pt idx="1793">
                  <c:v>29.457528918256806</c:v>
                </c:pt>
                <c:pt idx="1794">
                  <c:v>29.472678859320645</c:v>
                </c:pt>
                <c:pt idx="1795">
                  <c:v>29.47528197497806</c:v>
                </c:pt>
                <c:pt idx="1796">
                  <c:v>29.462080212633968</c:v>
                </c:pt>
                <c:pt idx="1797">
                  <c:v>29.436726592538566</c:v>
                </c:pt>
                <c:pt idx="1798">
                  <c:v>29.43210487241565</c:v>
                </c:pt>
                <c:pt idx="1799">
                  <c:v>29.427688581657819</c:v>
                </c:pt>
                <c:pt idx="1800">
                  <c:v>29.414461790021473</c:v>
                </c:pt>
                <c:pt idx="1801">
                  <c:v>29.39687833657166</c:v>
                </c:pt>
                <c:pt idx="1802">
                  <c:v>29.345725212733633</c:v>
                </c:pt>
                <c:pt idx="1803">
                  <c:v>29.290896323195859</c:v>
                </c:pt>
                <c:pt idx="1804">
                  <c:v>29.247516069981742</c:v>
                </c:pt>
                <c:pt idx="1805">
                  <c:v>29.207864731563284</c:v>
                </c:pt>
                <c:pt idx="1806">
                  <c:v>29.140152766849628</c:v>
                </c:pt>
                <c:pt idx="1807">
                  <c:v>29.095139996062464</c:v>
                </c:pt>
                <c:pt idx="1808">
                  <c:v>29.053301459302741</c:v>
                </c:pt>
                <c:pt idx="1809">
                  <c:v>28.983316592730773</c:v>
                </c:pt>
                <c:pt idx="1810">
                  <c:v>28.929210745775098</c:v>
                </c:pt>
                <c:pt idx="1811">
                  <c:v>28.856203286735706</c:v>
                </c:pt>
                <c:pt idx="1812">
                  <c:v>28.779908212763271</c:v>
                </c:pt>
                <c:pt idx="1813">
                  <c:v>28.701750539689026</c:v>
                </c:pt>
                <c:pt idx="1814">
                  <c:v>28.65911559211974</c:v>
                </c:pt>
                <c:pt idx="1815">
                  <c:v>28.577080795961521</c:v>
                </c:pt>
                <c:pt idx="1816">
                  <c:v>28.420894213511225</c:v>
                </c:pt>
                <c:pt idx="1817">
                  <c:v>28.246168053747091</c:v>
                </c:pt>
                <c:pt idx="1818">
                  <c:v>28.066999173371592</c:v>
                </c:pt>
                <c:pt idx="1819">
                  <c:v>27.848708875825324</c:v>
                </c:pt>
                <c:pt idx="1820">
                  <c:v>27.62074604120836</c:v>
                </c:pt>
                <c:pt idx="1821">
                  <c:v>27.41210933046786</c:v>
                </c:pt>
                <c:pt idx="1822">
                  <c:v>27.253101021238432</c:v>
                </c:pt>
                <c:pt idx="1823">
                  <c:v>27.084948916333428</c:v>
                </c:pt>
                <c:pt idx="1824">
                  <c:v>26.979174890929958</c:v>
                </c:pt>
                <c:pt idx="1825">
                  <c:v>26.899710582603355</c:v>
                </c:pt>
                <c:pt idx="1826">
                  <c:v>26.809545321838968</c:v>
                </c:pt>
                <c:pt idx="1827">
                  <c:v>26.694824250827157</c:v>
                </c:pt>
                <c:pt idx="1828">
                  <c:v>26.57764543557483</c:v>
                </c:pt>
                <c:pt idx="1829">
                  <c:v>26.448394907067797</c:v>
                </c:pt>
                <c:pt idx="1830">
                  <c:v>26.320888872870928</c:v>
                </c:pt>
                <c:pt idx="1831">
                  <c:v>26.200017579092101</c:v>
                </c:pt>
                <c:pt idx="1832">
                  <c:v>26.091163178147955</c:v>
                </c:pt>
                <c:pt idx="1833">
                  <c:v>25.982833289938377</c:v>
                </c:pt>
                <c:pt idx="1834">
                  <c:v>25.85686511651717</c:v>
                </c:pt>
                <c:pt idx="1835">
                  <c:v>25.729643419954176</c:v>
                </c:pt>
                <c:pt idx="1836">
                  <c:v>25.590176899324923</c:v>
                </c:pt>
                <c:pt idx="1837">
                  <c:v>25.410343741586438</c:v>
                </c:pt>
                <c:pt idx="1838">
                  <c:v>25.215320957453521</c:v>
                </c:pt>
                <c:pt idx="1839">
                  <c:v>25.013857625261124</c:v>
                </c:pt>
                <c:pt idx="1840">
                  <c:v>24.878885267960943</c:v>
                </c:pt>
                <c:pt idx="1841">
                  <c:v>24.75791188883564</c:v>
                </c:pt>
                <c:pt idx="1842">
                  <c:v>24.649107133084971</c:v>
                </c:pt>
                <c:pt idx="1843">
                  <c:v>24.581602757238013</c:v>
                </c:pt>
                <c:pt idx="1844">
                  <c:v>24.518732410797931</c:v>
                </c:pt>
                <c:pt idx="1845">
                  <c:v>24.46945675693285</c:v>
                </c:pt>
                <c:pt idx="1846">
                  <c:v>24.413347008875384</c:v>
                </c:pt>
                <c:pt idx="1847">
                  <c:v>24.3364324954788</c:v>
                </c:pt>
                <c:pt idx="1848">
                  <c:v>24.247257276122994</c:v>
                </c:pt>
                <c:pt idx="1849">
                  <c:v>24.16324002249295</c:v>
                </c:pt>
                <c:pt idx="1850">
                  <c:v>24.077798495769919</c:v>
                </c:pt>
                <c:pt idx="1851">
                  <c:v>23.970053826576848</c:v>
                </c:pt>
                <c:pt idx="1852">
                  <c:v>23.854947383212192</c:v>
                </c:pt>
                <c:pt idx="1853">
                  <c:v>23.75514716828971</c:v>
                </c:pt>
                <c:pt idx="1854">
                  <c:v>23.681250023005543</c:v>
                </c:pt>
                <c:pt idx="1855">
                  <c:v>23.612442848807735</c:v>
                </c:pt>
                <c:pt idx="1856">
                  <c:v>23.516781113971696</c:v>
                </c:pt>
                <c:pt idx="1857">
                  <c:v>23.449439260457069</c:v>
                </c:pt>
                <c:pt idx="1858">
                  <c:v>23.360093707900432</c:v>
                </c:pt>
                <c:pt idx="1859">
                  <c:v>23.242705563502852</c:v>
                </c:pt>
                <c:pt idx="1860">
                  <c:v>23.112180840758882</c:v>
                </c:pt>
                <c:pt idx="1861">
                  <c:v>22.97463906667921</c:v>
                </c:pt>
                <c:pt idx="1862">
                  <c:v>22.852770693759851</c:v>
                </c:pt>
                <c:pt idx="1863">
                  <c:v>22.746472289935483</c:v>
                </c:pt>
                <c:pt idx="1864">
                  <c:v>22.646884936001996</c:v>
                </c:pt>
                <c:pt idx="1865">
                  <c:v>22.530255827780802</c:v>
                </c:pt>
                <c:pt idx="1866">
                  <c:v>22.392695307154156</c:v>
                </c:pt>
                <c:pt idx="1867">
                  <c:v>22.234222494660351</c:v>
                </c:pt>
                <c:pt idx="1868">
                  <c:v>22.092607547766377</c:v>
                </c:pt>
                <c:pt idx="1869">
                  <c:v>21.933170726486889</c:v>
                </c:pt>
                <c:pt idx="1870">
                  <c:v>21.782265107938983</c:v>
                </c:pt>
                <c:pt idx="1871">
                  <c:v>21.604212644527276</c:v>
                </c:pt>
                <c:pt idx="1872">
                  <c:v>21.425108515124098</c:v>
                </c:pt>
                <c:pt idx="1873">
                  <c:v>21.264428093813272</c:v>
                </c:pt>
                <c:pt idx="1874">
                  <c:v>21.129051379597268</c:v>
                </c:pt>
                <c:pt idx="1875">
                  <c:v>21.011181783799589</c:v>
                </c:pt>
                <c:pt idx="1876">
                  <c:v>20.931498339633102</c:v>
                </c:pt>
                <c:pt idx="1877">
                  <c:v>20.900402620735242</c:v>
                </c:pt>
                <c:pt idx="1878">
                  <c:v>20.860499045705986</c:v>
                </c:pt>
                <c:pt idx="1879">
                  <c:v>20.796749627084466</c:v>
                </c:pt>
                <c:pt idx="1880">
                  <c:v>20.772398997696961</c:v>
                </c:pt>
                <c:pt idx="1881">
                  <c:v>20.772246418846734</c:v>
                </c:pt>
                <c:pt idx="1882">
                  <c:v>20.823137011205457</c:v>
                </c:pt>
                <c:pt idx="1883">
                  <c:v>20.898050565759604</c:v>
                </c:pt>
                <c:pt idx="1884">
                  <c:v>20.980269158459365</c:v>
                </c:pt>
                <c:pt idx="1885">
                  <c:v>21.065394524544445</c:v>
                </c:pt>
                <c:pt idx="1886">
                  <c:v>21.166464813663673</c:v>
                </c:pt>
                <c:pt idx="1887">
                  <c:v>21.290880037459821</c:v>
                </c:pt>
                <c:pt idx="1888">
                  <c:v>21.3876395784255</c:v>
                </c:pt>
                <c:pt idx="1889">
                  <c:v>21.418837931721878</c:v>
                </c:pt>
                <c:pt idx="1890">
                  <c:v>21.438190043812099</c:v>
                </c:pt>
                <c:pt idx="1891">
                  <c:v>21.450993543296025</c:v>
                </c:pt>
                <c:pt idx="1892">
                  <c:v>21.479267911466952</c:v>
                </c:pt>
                <c:pt idx="1893">
                  <c:v>21.486769446034302</c:v>
                </c:pt>
                <c:pt idx="1894">
                  <c:v>21.497006783040618</c:v>
                </c:pt>
                <c:pt idx="1895">
                  <c:v>21.521197047893132</c:v>
                </c:pt>
                <c:pt idx="1896">
                  <c:v>21.582598233851375</c:v>
                </c:pt>
                <c:pt idx="1897">
                  <c:v>21.619377103116403</c:v>
                </c:pt>
                <c:pt idx="1898">
                  <c:v>21.640742934717217</c:v>
                </c:pt>
                <c:pt idx="1899">
                  <c:v>21.695201694133178</c:v>
                </c:pt>
                <c:pt idx="1900">
                  <c:v>21.75568558042891</c:v>
                </c:pt>
                <c:pt idx="1901">
                  <c:v>21.823262765196819</c:v>
                </c:pt>
                <c:pt idx="1902">
                  <c:v>21.884425165461657</c:v>
                </c:pt>
                <c:pt idx="1903">
                  <c:v>21.900343443383981</c:v>
                </c:pt>
                <c:pt idx="1904">
                  <c:v>21.894117163736222</c:v>
                </c:pt>
                <c:pt idx="1905">
                  <c:v>21.891490189835039</c:v>
                </c:pt>
                <c:pt idx="1906">
                  <c:v>21.910122696617094</c:v>
                </c:pt>
                <c:pt idx="1907">
                  <c:v>21.925196237372457</c:v>
                </c:pt>
                <c:pt idx="1908">
                  <c:v>21.964912111253366</c:v>
                </c:pt>
                <c:pt idx="1909">
                  <c:v>22.002302016986587</c:v>
                </c:pt>
                <c:pt idx="1910">
                  <c:v>21.989823241068081</c:v>
                </c:pt>
                <c:pt idx="1911">
                  <c:v>21.976259380124009</c:v>
                </c:pt>
                <c:pt idx="1912">
                  <c:v>21.978203415150944</c:v>
                </c:pt>
                <c:pt idx="1913">
                  <c:v>21.98828006899598</c:v>
                </c:pt>
                <c:pt idx="1914">
                  <c:v>21.995878603619069</c:v>
                </c:pt>
                <c:pt idx="1915">
                  <c:v>22.031501999345533</c:v>
                </c:pt>
                <c:pt idx="1916">
                  <c:v>22.023782386809327</c:v>
                </c:pt>
                <c:pt idx="1917">
                  <c:v>21.985959120178666</c:v>
                </c:pt>
                <c:pt idx="1918">
                  <c:v>21.929599653030749</c:v>
                </c:pt>
                <c:pt idx="1919">
                  <c:v>21.866952985675766</c:v>
                </c:pt>
                <c:pt idx="1920">
                  <c:v>21.767285312921988</c:v>
                </c:pt>
                <c:pt idx="1921">
                  <c:v>21.683303281834934</c:v>
                </c:pt>
                <c:pt idx="1922">
                  <c:v>21.589212715640411</c:v>
                </c:pt>
                <c:pt idx="1923">
                  <c:v>21.485112592753911</c:v>
                </c:pt>
                <c:pt idx="1924">
                  <c:v>21.375706963856846</c:v>
                </c:pt>
                <c:pt idx="1925">
                  <c:v>21.298248582831327</c:v>
                </c:pt>
                <c:pt idx="1926">
                  <c:v>21.20765835201145</c:v>
                </c:pt>
                <c:pt idx="1927">
                  <c:v>21.072842873884628</c:v>
                </c:pt>
                <c:pt idx="1928">
                  <c:v>20.956601083259585</c:v>
                </c:pt>
                <c:pt idx="1929">
                  <c:v>20.818494940603788</c:v>
                </c:pt>
                <c:pt idx="1930">
                  <c:v>20.659501230639485</c:v>
                </c:pt>
                <c:pt idx="1931">
                  <c:v>20.523036243169969</c:v>
                </c:pt>
                <c:pt idx="1932">
                  <c:v>20.411120267635283</c:v>
                </c:pt>
                <c:pt idx="1933">
                  <c:v>20.315229917608345</c:v>
                </c:pt>
                <c:pt idx="1934">
                  <c:v>20.238606267308249</c:v>
                </c:pt>
                <c:pt idx="1935">
                  <c:v>20.149207779253587</c:v>
                </c:pt>
                <c:pt idx="1936">
                  <c:v>20.040252919439745</c:v>
                </c:pt>
                <c:pt idx="1937">
                  <c:v>19.934018815506192</c:v>
                </c:pt>
                <c:pt idx="1938">
                  <c:v>19.852412305260813</c:v>
                </c:pt>
                <c:pt idx="1939">
                  <c:v>19.75153974673313</c:v>
                </c:pt>
                <c:pt idx="1940">
                  <c:v>19.668021922297733</c:v>
                </c:pt>
                <c:pt idx="1941">
                  <c:v>19.611027735708404</c:v>
                </c:pt>
                <c:pt idx="1942">
                  <c:v>19.551556108612868</c:v>
                </c:pt>
                <c:pt idx="1943">
                  <c:v>19.474189991459653</c:v>
                </c:pt>
                <c:pt idx="1944">
                  <c:v>19.444376844251355</c:v>
                </c:pt>
                <c:pt idx="1945">
                  <c:v>19.469000461426198</c:v>
                </c:pt>
                <c:pt idx="1946">
                  <c:v>19.498196472270262</c:v>
                </c:pt>
                <c:pt idx="1947">
                  <c:v>19.536732917078872</c:v>
                </c:pt>
                <c:pt idx="1948">
                  <c:v>19.546373833693313</c:v>
                </c:pt>
                <c:pt idx="1949">
                  <c:v>19.570965175372724</c:v>
                </c:pt>
                <c:pt idx="1950">
                  <c:v>19.591622424192362</c:v>
                </c:pt>
                <c:pt idx="1951">
                  <c:v>19.626245290039783</c:v>
                </c:pt>
                <c:pt idx="1952">
                  <c:v>19.654287662662618</c:v>
                </c:pt>
                <c:pt idx="1953">
                  <c:v>19.693725732652929</c:v>
                </c:pt>
                <c:pt idx="1954">
                  <c:v>19.736862442211709</c:v>
                </c:pt>
                <c:pt idx="1955">
                  <c:v>19.807795491972321</c:v>
                </c:pt>
                <c:pt idx="1956">
                  <c:v>19.899223197085533</c:v>
                </c:pt>
                <c:pt idx="1957">
                  <c:v>19.939360424995431</c:v>
                </c:pt>
                <c:pt idx="1958">
                  <c:v>19.976357234688042</c:v>
                </c:pt>
                <c:pt idx="1959">
                  <c:v>19.999893158308691</c:v>
                </c:pt>
                <c:pt idx="1960">
                  <c:v>19.982003289468889</c:v>
                </c:pt>
                <c:pt idx="1961">
                  <c:v>19.953334528487382</c:v>
                </c:pt>
                <c:pt idx="1962">
                  <c:v>19.935007451170936</c:v>
                </c:pt>
                <c:pt idx="1963">
                  <c:v>19.921369155197997</c:v>
                </c:pt>
                <c:pt idx="1964">
                  <c:v>19.936168270234713</c:v>
                </c:pt>
                <c:pt idx="1965">
                  <c:v>19.926105121577308</c:v>
                </c:pt>
                <c:pt idx="1966">
                  <c:v>19.956977449085493</c:v>
                </c:pt>
                <c:pt idx="1967">
                  <c:v>19.977739400625829</c:v>
                </c:pt>
                <c:pt idx="1968">
                  <c:v>19.988600265986953</c:v>
                </c:pt>
                <c:pt idx="1969">
                  <c:v>19.998740563506502</c:v>
                </c:pt>
                <c:pt idx="1970">
                  <c:v>20.002097417417122</c:v>
                </c:pt>
                <c:pt idx="1971">
                  <c:v>19.999660954878312</c:v>
                </c:pt>
                <c:pt idx="1972">
                  <c:v>19.99960789301689</c:v>
                </c:pt>
                <c:pt idx="1973">
                  <c:v>19.997451357699752</c:v>
                </c:pt>
                <c:pt idx="1974">
                  <c:v>19.995248832514431</c:v>
                </c:pt>
                <c:pt idx="1975">
                  <c:v>19.995546884216996</c:v>
                </c:pt>
                <c:pt idx="1976">
                  <c:v>19.998460247210701</c:v>
                </c:pt>
                <c:pt idx="1977">
                  <c:v>20.00892635511779</c:v>
                </c:pt>
                <c:pt idx="1978">
                  <c:v>20.018548677594467</c:v>
                </c:pt>
                <c:pt idx="1979">
                  <c:v>20.021614386019046</c:v>
                </c:pt>
                <c:pt idx="1980">
                  <c:v>20.016349634667286</c:v>
                </c:pt>
                <c:pt idx="1981">
                  <c:v>20.016509976988768</c:v>
                </c:pt>
                <c:pt idx="1982">
                  <c:v>19.999148170222814</c:v>
                </c:pt>
                <c:pt idx="1983">
                  <c:v>19.979853971607461</c:v>
                </c:pt>
                <c:pt idx="1984">
                  <c:v>20.003982698938</c:v>
                </c:pt>
                <c:pt idx="1985">
                  <c:v>20.06222498045566</c:v>
                </c:pt>
                <c:pt idx="1986">
                  <c:v>20.139148429162866</c:v>
                </c:pt>
                <c:pt idx="1987">
                  <c:v>20.170932892183373</c:v>
                </c:pt>
                <c:pt idx="1988">
                  <c:v>20.237886115739002</c:v>
                </c:pt>
                <c:pt idx="1989">
                  <c:v>20.266751988538104</c:v>
                </c:pt>
                <c:pt idx="1990">
                  <c:v>20.259763956946827</c:v>
                </c:pt>
                <c:pt idx="1991">
                  <c:v>20.207682273070368</c:v>
                </c:pt>
                <c:pt idx="1992">
                  <c:v>20.15499425728115</c:v>
                </c:pt>
                <c:pt idx="1993">
                  <c:v>20.109952135333536</c:v>
                </c:pt>
                <c:pt idx="1994">
                  <c:v>20.085677256673524</c:v>
                </c:pt>
                <c:pt idx="1995">
                  <c:v>20.048513452033387</c:v>
                </c:pt>
                <c:pt idx="1996">
                  <c:v>19.926674307395647</c:v>
                </c:pt>
                <c:pt idx="1997">
                  <c:v>19.727785732629037</c:v>
                </c:pt>
                <c:pt idx="1998">
                  <c:v>19.529078561143695</c:v>
                </c:pt>
                <c:pt idx="1999">
                  <c:v>19.26502728456591</c:v>
                </c:pt>
                <c:pt idx="2000">
                  <c:v>19.053219137021173</c:v>
                </c:pt>
                <c:pt idx="2001">
                  <c:v>18.837915049658324</c:v>
                </c:pt>
                <c:pt idx="2002">
                  <c:v>18.678151764591725</c:v>
                </c:pt>
                <c:pt idx="2003">
                  <c:v>18.535456000397868</c:v>
                </c:pt>
                <c:pt idx="2004">
                  <c:v>18.411864051681668</c:v>
                </c:pt>
                <c:pt idx="2005">
                  <c:v>18.261832763435216</c:v>
                </c:pt>
                <c:pt idx="2006">
                  <c:v>18.116249636113146</c:v>
                </c:pt>
                <c:pt idx="2007">
                  <c:v>17.968270151693559</c:v>
                </c:pt>
                <c:pt idx="2008">
                  <c:v>17.780561621425523</c:v>
                </c:pt>
                <c:pt idx="2009">
                  <c:v>17.62868904092602</c:v>
                </c:pt>
                <c:pt idx="2010">
                  <c:v>17.507912241524615</c:v>
                </c:pt>
                <c:pt idx="2011">
                  <c:v>17.40351342944416</c:v>
                </c:pt>
                <c:pt idx="2012">
                  <c:v>17.317879097921789</c:v>
                </c:pt>
                <c:pt idx="2013">
                  <c:v>17.245336153645969</c:v>
                </c:pt>
                <c:pt idx="2014">
                  <c:v>17.180444553784149</c:v>
                </c:pt>
                <c:pt idx="2015">
                  <c:v>17.135399604692832</c:v>
                </c:pt>
                <c:pt idx="2016">
                  <c:v>17.111914563582715</c:v>
                </c:pt>
                <c:pt idx="2017">
                  <c:v>17.089141390786757</c:v>
                </c:pt>
                <c:pt idx="2018">
                  <c:v>17.080872556382456</c:v>
                </c:pt>
                <c:pt idx="2019">
                  <c:v>17.073669428380914</c:v>
                </c:pt>
                <c:pt idx="2020">
                  <c:v>17.077223855229203</c:v>
                </c:pt>
                <c:pt idx="2021">
                  <c:v>17.088044789500355</c:v>
                </c:pt>
                <c:pt idx="2022">
                  <c:v>17.103101352055205</c:v>
                </c:pt>
                <c:pt idx="2023">
                  <c:v>17.116849823374253</c:v>
                </c:pt>
                <c:pt idx="2024">
                  <c:v>17.142280895985191</c:v>
                </c:pt>
                <c:pt idx="2025">
                  <c:v>17.169145679048739</c:v>
                </c:pt>
                <c:pt idx="2026">
                  <c:v>17.211460009119079</c:v>
                </c:pt>
                <c:pt idx="2027">
                  <c:v>17.276766228216324</c:v>
                </c:pt>
                <c:pt idx="2028">
                  <c:v>17.364261702424947</c:v>
                </c:pt>
                <c:pt idx="2029">
                  <c:v>17.434218862357998</c:v>
                </c:pt>
                <c:pt idx="2030">
                  <c:v>17.521902876347895</c:v>
                </c:pt>
                <c:pt idx="2031">
                  <c:v>17.612215018570311</c:v>
                </c:pt>
                <c:pt idx="2032">
                  <c:v>17.692816918813197</c:v>
                </c:pt>
                <c:pt idx="2033">
                  <c:v>17.749514731019616</c:v>
                </c:pt>
                <c:pt idx="2034">
                  <c:v>17.810478733835943</c:v>
                </c:pt>
                <c:pt idx="2035">
                  <c:v>17.878875723559759</c:v>
                </c:pt>
                <c:pt idx="2036">
                  <c:v>17.950243735283337</c:v>
                </c:pt>
                <c:pt idx="2037">
                  <c:v>18.047169950676135</c:v>
                </c:pt>
                <c:pt idx="2038">
                  <c:v>18.15351648510401</c:v>
                </c:pt>
                <c:pt idx="2039">
                  <c:v>18.241546019241859</c:v>
                </c:pt>
                <c:pt idx="2040">
                  <c:v>18.348040768173274</c:v>
                </c:pt>
                <c:pt idx="2041">
                  <c:v>18.444165759752281</c:v>
                </c:pt>
                <c:pt idx="2042">
                  <c:v>18.535487126383629</c:v>
                </c:pt>
                <c:pt idx="2043">
                  <c:v>18.639187033843687</c:v>
                </c:pt>
                <c:pt idx="2044">
                  <c:v>18.76149809991264</c:v>
                </c:pt>
                <c:pt idx="2045">
                  <c:v>18.876591816317834</c:v>
                </c:pt>
                <c:pt idx="2046">
                  <c:v>18.941328172927157</c:v>
                </c:pt>
                <c:pt idx="2047">
                  <c:v>19.026795779959478</c:v>
                </c:pt>
                <c:pt idx="2048">
                  <c:v>19.115413962957327</c:v>
                </c:pt>
                <c:pt idx="2049">
                  <c:v>19.217309517009234</c:v>
                </c:pt>
                <c:pt idx="2050">
                  <c:v>19.302114203319935</c:v>
                </c:pt>
                <c:pt idx="2051">
                  <c:v>19.407204631264172</c:v>
                </c:pt>
                <c:pt idx="2052">
                  <c:v>19.501527512329417</c:v>
                </c:pt>
                <c:pt idx="2053">
                  <c:v>19.573793850999465</c:v>
                </c:pt>
                <c:pt idx="2054">
                  <c:v>19.614971048600321</c:v>
                </c:pt>
                <c:pt idx="2055">
                  <c:v>19.675571096639537</c:v>
                </c:pt>
                <c:pt idx="2056">
                  <c:v>19.748783153366642</c:v>
                </c:pt>
                <c:pt idx="2057">
                  <c:v>19.809114565036889</c:v>
                </c:pt>
                <c:pt idx="2058">
                  <c:v>19.896881067722447</c:v>
                </c:pt>
                <c:pt idx="2059">
                  <c:v>20.031757894995383</c:v>
                </c:pt>
                <c:pt idx="2060">
                  <c:v>20.164327386504368</c:v>
                </c:pt>
                <c:pt idx="2061">
                  <c:v>20.319053726479439</c:v>
                </c:pt>
                <c:pt idx="2062">
                  <c:v>20.480264537644935</c:v>
                </c:pt>
                <c:pt idx="2063">
                  <c:v>20.62866576505839</c:v>
                </c:pt>
                <c:pt idx="2064">
                  <c:v>20.793749466808926</c:v>
                </c:pt>
                <c:pt idx="2065">
                  <c:v>20.932049319128737</c:v>
                </c:pt>
                <c:pt idx="2066">
                  <c:v>21.133657296730682</c:v>
                </c:pt>
                <c:pt idx="2067">
                  <c:v>21.232517557540106</c:v>
                </c:pt>
                <c:pt idx="2068">
                  <c:v>21.322886165549129</c:v>
                </c:pt>
                <c:pt idx="2069">
                  <c:v>21.36288027333153</c:v>
                </c:pt>
                <c:pt idx="2070">
                  <c:v>21.407864639913512</c:v>
                </c:pt>
                <c:pt idx="2071">
                  <c:v>21.502117858147244</c:v>
                </c:pt>
                <c:pt idx="2072">
                  <c:v>21.609440591383262</c:v>
                </c:pt>
                <c:pt idx="2073">
                  <c:v>21.646051811225444</c:v>
                </c:pt>
                <c:pt idx="2074">
                  <c:v>21.670233103438747</c:v>
                </c:pt>
                <c:pt idx="2075">
                  <c:v>21.706632882602605</c:v>
                </c:pt>
                <c:pt idx="2076">
                  <c:v>21.748350611731457</c:v>
                </c:pt>
                <c:pt idx="2077">
                  <c:v>21.789513950969052</c:v>
                </c:pt>
                <c:pt idx="2078">
                  <c:v>21.828359316684839</c:v>
                </c:pt>
                <c:pt idx="2079">
                  <c:v>21.852992617659091</c:v>
                </c:pt>
                <c:pt idx="2080">
                  <c:v>21.867529170663015</c:v>
                </c:pt>
                <c:pt idx="2081">
                  <c:v>21.917671828561136</c:v>
                </c:pt>
                <c:pt idx="2082">
                  <c:v>21.979972782845252</c:v>
                </c:pt>
                <c:pt idx="2083">
                  <c:v>22.121412600788659</c:v>
                </c:pt>
                <c:pt idx="2084">
                  <c:v>22.340963944036162</c:v>
                </c:pt>
                <c:pt idx="2085">
                  <c:v>22.47350357861496</c:v>
                </c:pt>
                <c:pt idx="2086">
                  <c:v>22.511378269126421</c:v>
                </c:pt>
                <c:pt idx="2087">
                  <c:v>22.544075191659676</c:v>
                </c:pt>
                <c:pt idx="2088">
                  <c:v>22.613191324301432</c:v>
                </c:pt>
                <c:pt idx="2089">
                  <c:v>22.718578852776371</c:v>
                </c:pt>
                <c:pt idx="2090">
                  <c:v>22.709078870975414</c:v>
                </c:pt>
                <c:pt idx="2091">
                  <c:v>22.635025258602443</c:v>
                </c:pt>
                <c:pt idx="2092">
                  <c:v>22.497301933073061</c:v>
                </c:pt>
                <c:pt idx="2093">
                  <c:v>22.395441925102737</c:v>
                </c:pt>
                <c:pt idx="2094">
                  <c:v>22.28047344876294</c:v>
                </c:pt>
                <c:pt idx="2095">
                  <c:v>22.230211321159207</c:v>
                </c:pt>
                <c:pt idx="2096">
                  <c:v>22.167267749988088</c:v>
                </c:pt>
                <c:pt idx="2097">
                  <c:v>22.09229175824958</c:v>
                </c:pt>
                <c:pt idx="2098">
                  <c:v>22.045384959057852</c:v>
                </c:pt>
                <c:pt idx="2099">
                  <c:v>21.936705428624496</c:v>
                </c:pt>
                <c:pt idx="2100">
                  <c:v>21.843847673032375</c:v>
                </c:pt>
                <c:pt idx="2101">
                  <c:v>21.737274130548904</c:v>
                </c:pt>
                <c:pt idx="2102">
                  <c:v>21.628362428555537</c:v>
                </c:pt>
                <c:pt idx="2103">
                  <c:v>21.524356435643575</c:v>
                </c:pt>
                <c:pt idx="2104">
                  <c:v>21.421187261654023</c:v>
                </c:pt>
                <c:pt idx="2105">
                  <c:v>21.345430877820917</c:v>
                </c:pt>
                <c:pt idx="2106">
                  <c:v>21.314824017168377</c:v>
                </c:pt>
                <c:pt idx="2107">
                  <c:v>21.285527709182318</c:v>
                </c:pt>
                <c:pt idx="2108">
                  <c:v>21.302805946312262</c:v>
                </c:pt>
                <c:pt idx="2109">
                  <c:v>21.370211438781073</c:v>
                </c:pt>
                <c:pt idx="2110">
                  <c:v>21.413506526607392</c:v>
                </c:pt>
                <c:pt idx="2111">
                  <c:v>21.421340969987146</c:v>
                </c:pt>
                <c:pt idx="2112">
                  <c:v>21.436528047472155</c:v>
                </c:pt>
                <c:pt idx="2113">
                  <c:v>21.454653264179697</c:v>
                </c:pt>
                <c:pt idx="2114">
                  <c:v>21.443825253935444</c:v>
                </c:pt>
                <c:pt idx="2115">
                  <c:v>21.45593314269879</c:v>
                </c:pt>
                <c:pt idx="2116">
                  <c:v>21.434098386561327</c:v>
                </c:pt>
                <c:pt idx="2117">
                  <c:v>21.403384812460541</c:v>
                </c:pt>
                <c:pt idx="2118">
                  <c:v>21.371986827930598</c:v>
                </c:pt>
                <c:pt idx="2119">
                  <c:v>21.333299973834166</c:v>
                </c:pt>
                <c:pt idx="2120">
                  <c:v>21.286430610728232</c:v>
                </c:pt>
                <c:pt idx="2121">
                  <c:v>21.219051880843111</c:v>
                </c:pt>
                <c:pt idx="2122">
                  <c:v>21.137847701768187</c:v>
                </c:pt>
                <c:pt idx="2123">
                  <c:v>21.004540116601195</c:v>
                </c:pt>
                <c:pt idx="2124">
                  <c:v>20.906802998944507</c:v>
                </c:pt>
                <c:pt idx="2125">
                  <c:v>20.849935250047039</c:v>
                </c:pt>
                <c:pt idx="2126">
                  <c:v>20.816216319915984</c:v>
                </c:pt>
                <c:pt idx="2127">
                  <c:v>20.761307305380264</c:v>
                </c:pt>
                <c:pt idx="2128">
                  <c:v>20.687824344144499</c:v>
                </c:pt>
                <c:pt idx="2129">
                  <c:v>20.633849611501422</c:v>
                </c:pt>
                <c:pt idx="2130">
                  <c:v>20.570606814630587</c:v>
                </c:pt>
                <c:pt idx="2131">
                  <c:v>20.536872908923776</c:v>
                </c:pt>
                <c:pt idx="2132">
                  <c:v>20.539595145874408</c:v>
                </c:pt>
                <c:pt idx="2133">
                  <c:v>20.53744438709662</c:v>
                </c:pt>
                <c:pt idx="2134">
                  <c:v>20.534659131762659</c:v>
                </c:pt>
                <c:pt idx="2135">
                  <c:v>20.497002984549091</c:v>
                </c:pt>
                <c:pt idx="2136">
                  <c:v>20.461906979625965</c:v>
                </c:pt>
                <c:pt idx="2137">
                  <c:v>20.452329594710516</c:v>
                </c:pt>
                <c:pt idx="2138">
                  <c:v>20.439815220468464</c:v>
                </c:pt>
                <c:pt idx="2139">
                  <c:v>20.393661289075432</c:v>
                </c:pt>
                <c:pt idx="2140">
                  <c:v>20.307251131524239</c:v>
                </c:pt>
                <c:pt idx="2141">
                  <c:v>20.162863620689716</c:v>
                </c:pt>
                <c:pt idx="2142">
                  <c:v>20.043955527308157</c:v>
                </c:pt>
                <c:pt idx="2143">
                  <c:v>19.931470732703659</c:v>
                </c:pt>
                <c:pt idx="2144">
                  <c:v>19.848335825122877</c:v>
                </c:pt>
                <c:pt idx="2145">
                  <c:v>19.79863240254533</c:v>
                </c:pt>
                <c:pt idx="2146">
                  <c:v>19.782854881987312</c:v>
                </c:pt>
                <c:pt idx="2147">
                  <c:v>19.782082000199601</c:v>
                </c:pt>
                <c:pt idx="2148">
                  <c:v>19.818502426184029</c:v>
                </c:pt>
                <c:pt idx="2149">
                  <c:v>19.87391557433088</c:v>
                </c:pt>
                <c:pt idx="2150">
                  <c:v>19.955217971801741</c:v>
                </c:pt>
                <c:pt idx="2151">
                  <c:v>20.007442710532928</c:v>
                </c:pt>
                <c:pt idx="2152">
                  <c:v>20.025914310793702</c:v>
                </c:pt>
                <c:pt idx="2153">
                  <c:v>20.041057935817864</c:v>
                </c:pt>
                <c:pt idx="2154">
                  <c:v>20.046447426040217</c:v>
                </c:pt>
                <c:pt idx="2155">
                  <c:v>20.02821236954815</c:v>
                </c:pt>
                <c:pt idx="2156">
                  <c:v>20.029402729085298</c:v>
                </c:pt>
                <c:pt idx="2157">
                  <c:v>20.061151202215441</c:v>
                </c:pt>
                <c:pt idx="2158">
                  <c:v>20.082744312234759</c:v>
                </c:pt>
                <c:pt idx="2159">
                  <c:v>20.115540603672315</c:v>
                </c:pt>
                <c:pt idx="2160">
                  <c:v>20.150702592632385</c:v>
                </c:pt>
                <c:pt idx="2161">
                  <c:v>20.195222313645893</c:v>
                </c:pt>
                <c:pt idx="2162">
                  <c:v>20.299510824317075</c:v>
                </c:pt>
                <c:pt idx="2163">
                  <c:v>20.360218151931495</c:v>
                </c:pt>
                <c:pt idx="2164">
                  <c:v>20.477289995895561</c:v>
                </c:pt>
                <c:pt idx="2165">
                  <c:v>20.56795722309705</c:v>
                </c:pt>
                <c:pt idx="2166">
                  <c:v>20.631989084520409</c:v>
                </c:pt>
                <c:pt idx="2167">
                  <c:v>20.680861063639835</c:v>
                </c:pt>
                <c:pt idx="2168">
                  <c:v>20.732891902369857</c:v>
                </c:pt>
                <c:pt idx="2169">
                  <c:v>20.777716866708417</c:v>
                </c:pt>
                <c:pt idx="2170">
                  <c:v>20.805521403274479</c:v>
                </c:pt>
                <c:pt idx="2171">
                  <c:v>20.868690356268157</c:v>
                </c:pt>
                <c:pt idx="2172">
                  <c:v>20.88786681808428</c:v>
                </c:pt>
                <c:pt idx="2173">
                  <c:v>20.882727122205853</c:v>
                </c:pt>
                <c:pt idx="2174">
                  <c:v>20.82020728070141</c:v>
                </c:pt>
                <c:pt idx="2175">
                  <c:v>20.72252200717362</c:v>
                </c:pt>
                <c:pt idx="2176">
                  <c:v>20.682221220494242</c:v>
                </c:pt>
                <c:pt idx="2177">
                  <c:v>20.633750094958422</c:v>
                </c:pt>
                <c:pt idx="2178">
                  <c:v>20.579231373774714</c:v>
                </c:pt>
                <c:pt idx="2179">
                  <c:v>20.515925915514661</c:v>
                </c:pt>
                <c:pt idx="2180">
                  <c:v>20.461903884138874</c:v>
                </c:pt>
                <c:pt idx="2181">
                  <c:v>20.415312134763163</c:v>
                </c:pt>
                <c:pt idx="2182">
                  <c:v>20.380466728170763</c:v>
                </c:pt>
                <c:pt idx="2183">
                  <c:v>20.32513235719593</c:v>
                </c:pt>
                <c:pt idx="2184">
                  <c:v>20.29742218633378</c:v>
                </c:pt>
                <c:pt idx="2185">
                  <c:v>20.283421379296069</c:v>
                </c:pt>
                <c:pt idx="2186">
                  <c:v>20.263395604004586</c:v>
                </c:pt>
                <c:pt idx="2187">
                  <c:v>20.228851083109546</c:v>
                </c:pt>
                <c:pt idx="2188">
                  <c:v>20.185237267564322</c:v>
                </c:pt>
                <c:pt idx="2189">
                  <c:v>20.123593015322566</c:v>
                </c:pt>
                <c:pt idx="2190">
                  <c:v>20.085085678928298</c:v>
                </c:pt>
                <c:pt idx="2191">
                  <c:v>20.002991417857302</c:v>
                </c:pt>
                <c:pt idx="2192">
                  <c:v>19.946104778921224</c:v>
                </c:pt>
                <c:pt idx="2193">
                  <c:v>19.881664258086989</c:v>
                </c:pt>
                <c:pt idx="2194">
                  <c:v>19.858743245406188</c:v>
                </c:pt>
                <c:pt idx="2195">
                  <c:v>19.825029409456207</c:v>
                </c:pt>
                <c:pt idx="2196">
                  <c:v>19.836264921058863</c:v>
                </c:pt>
                <c:pt idx="2197">
                  <c:v>19.811476938728816</c:v>
                </c:pt>
                <c:pt idx="2198">
                  <c:v>19.774970456934302</c:v>
                </c:pt>
                <c:pt idx="2199">
                  <c:v>19.779721467525718</c:v>
                </c:pt>
                <c:pt idx="2200">
                  <c:v>19.758497156570559</c:v>
                </c:pt>
                <c:pt idx="2201">
                  <c:v>19.702067375905163</c:v>
                </c:pt>
                <c:pt idx="2202">
                  <c:v>19.626762533964772</c:v>
                </c:pt>
                <c:pt idx="2203">
                  <c:v>19.54433837163354</c:v>
                </c:pt>
                <c:pt idx="2204">
                  <c:v>19.424141340782636</c:v>
                </c:pt>
                <c:pt idx="2205">
                  <c:v>19.292062464216723</c:v>
                </c:pt>
                <c:pt idx="2206">
                  <c:v>19.184931929024071</c:v>
                </c:pt>
                <c:pt idx="2207">
                  <c:v>19.113026578328306</c:v>
                </c:pt>
                <c:pt idx="2208">
                  <c:v>19.004574413230724</c:v>
                </c:pt>
                <c:pt idx="2209">
                  <c:v>18.915430688867431</c:v>
                </c:pt>
                <c:pt idx="2210">
                  <c:v>18.852855436395632</c:v>
                </c:pt>
                <c:pt idx="2211">
                  <c:v>18.820268422981677</c:v>
                </c:pt>
                <c:pt idx="2212">
                  <c:v>18.781563860488923</c:v>
                </c:pt>
                <c:pt idx="2213">
                  <c:v>18.737708273180139</c:v>
                </c:pt>
                <c:pt idx="2214">
                  <c:v>18.689359331272151</c:v>
                </c:pt>
                <c:pt idx="2215">
                  <c:v>18.619087351118278</c:v>
                </c:pt>
                <c:pt idx="2216">
                  <c:v>18.549197004036948</c:v>
                </c:pt>
                <c:pt idx="2217">
                  <c:v>18.470795161128674</c:v>
                </c:pt>
                <c:pt idx="2218">
                  <c:v>18.393185553240478</c:v>
                </c:pt>
                <c:pt idx="2219">
                  <c:v>18.308162335128564</c:v>
                </c:pt>
                <c:pt idx="2220">
                  <c:v>18.195354232481758</c:v>
                </c:pt>
                <c:pt idx="2221">
                  <c:v>18.088720021679659</c:v>
                </c:pt>
                <c:pt idx="2222">
                  <c:v>17.974216309656651</c:v>
                </c:pt>
                <c:pt idx="2223">
                  <c:v>17.852307624359668</c:v>
                </c:pt>
                <c:pt idx="2224">
                  <c:v>17.698582904852429</c:v>
                </c:pt>
                <c:pt idx="2225">
                  <c:v>17.575114686166202</c:v>
                </c:pt>
                <c:pt idx="2226">
                  <c:v>17.437917507170422</c:v>
                </c:pt>
                <c:pt idx="2227">
                  <c:v>17.30605242207843</c:v>
                </c:pt>
                <c:pt idx="2228">
                  <c:v>17.173688107601219</c:v>
                </c:pt>
                <c:pt idx="2229">
                  <c:v>17.027620931268359</c:v>
                </c:pt>
                <c:pt idx="2230">
                  <c:v>16.870832875796715</c:v>
                </c:pt>
                <c:pt idx="2231">
                  <c:v>16.697637851803101</c:v>
                </c:pt>
                <c:pt idx="2232">
                  <c:v>16.533240248337322</c:v>
                </c:pt>
                <c:pt idx="2233">
                  <c:v>16.409544303884765</c:v>
                </c:pt>
                <c:pt idx="2234">
                  <c:v>16.252259058272909</c:v>
                </c:pt>
                <c:pt idx="2235">
                  <c:v>16.1229824145497</c:v>
                </c:pt>
                <c:pt idx="2236">
                  <c:v>16.019814014806283</c:v>
                </c:pt>
                <c:pt idx="2237">
                  <c:v>15.891982528118685</c:v>
                </c:pt>
                <c:pt idx="2238">
                  <c:v>15.792487264892635</c:v>
                </c:pt>
                <c:pt idx="2239">
                  <c:v>15.743335525262058</c:v>
                </c:pt>
                <c:pt idx="2240">
                  <c:v>15.660663256387362</c:v>
                </c:pt>
                <c:pt idx="2241">
                  <c:v>15.55617128319563</c:v>
                </c:pt>
                <c:pt idx="2242">
                  <c:v>15.45810293634846</c:v>
                </c:pt>
                <c:pt idx="2243">
                  <c:v>15.345942733522154</c:v>
                </c:pt>
                <c:pt idx="2244">
                  <c:v>15.211287968388577</c:v>
                </c:pt>
                <c:pt idx="2245">
                  <c:v>15.081761467730471</c:v>
                </c:pt>
                <c:pt idx="2246">
                  <c:v>14.9463668115521</c:v>
                </c:pt>
                <c:pt idx="2247">
                  <c:v>14.818455918947999</c:v>
                </c:pt>
                <c:pt idx="2248">
                  <c:v>14.687230962592093</c:v>
                </c:pt>
                <c:pt idx="2249">
                  <c:v>14.537079031391759</c:v>
                </c:pt>
                <c:pt idx="2250">
                  <c:v>14.369351585512735</c:v>
                </c:pt>
                <c:pt idx="2251">
                  <c:v>14.25852560646636</c:v>
                </c:pt>
                <c:pt idx="2252">
                  <c:v>14.192083860584752</c:v>
                </c:pt>
                <c:pt idx="2253">
                  <c:v>14.122482110176843</c:v>
                </c:pt>
                <c:pt idx="2254">
                  <c:v>14.085488870376249</c:v>
                </c:pt>
                <c:pt idx="2255">
                  <c:v>14.061084757987215</c:v>
                </c:pt>
                <c:pt idx="2256">
                  <c:v>14.017605158064704</c:v>
                </c:pt>
                <c:pt idx="2257">
                  <c:v>13.973009862560552</c:v>
                </c:pt>
                <c:pt idx="2258">
                  <c:v>13.937042820366703</c:v>
                </c:pt>
                <c:pt idx="2259">
                  <c:v>13.865593483519698</c:v>
                </c:pt>
                <c:pt idx="2260">
                  <c:v>13.792720238661859</c:v>
                </c:pt>
                <c:pt idx="2261">
                  <c:v>13.68232335325405</c:v>
                </c:pt>
                <c:pt idx="2262">
                  <c:v>13.61108436823527</c:v>
                </c:pt>
                <c:pt idx="2263">
                  <c:v>13.539565637990037</c:v>
                </c:pt>
                <c:pt idx="2264">
                  <c:v>13.425715452087958</c:v>
                </c:pt>
                <c:pt idx="2265">
                  <c:v>13.30361082070756</c:v>
                </c:pt>
                <c:pt idx="2266">
                  <c:v>13.21015873091576</c:v>
                </c:pt>
                <c:pt idx="2267">
                  <c:v>13.101766357636768</c:v>
                </c:pt>
                <c:pt idx="2268">
                  <c:v>12.988420279170704</c:v>
                </c:pt>
                <c:pt idx="2269">
                  <c:v>12.948150263878329</c:v>
                </c:pt>
                <c:pt idx="2270">
                  <c:v>12.8769283927091</c:v>
                </c:pt>
                <c:pt idx="2271">
                  <c:v>12.824030353718886</c:v>
                </c:pt>
                <c:pt idx="2272">
                  <c:v>12.764730892452597</c:v>
                </c:pt>
                <c:pt idx="2273">
                  <c:v>12.712929273222095</c:v>
                </c:pt>
                <c:pt idx="2274">
                  <c:v>12.701985519699198</c:v>
                </c:pt>
                <c:pt idx="2275">
                  <c:v>12.652539431973851</c:v>
                </c:pt>
                <c:pt idx="2276">
                  <c:v>12.550867570833997</c:v>
                </c:pt>
                <c:pt idx="2277">
                  <c:v>12.460871773890645</c:v>
                </c:pt>
                <c:pt idx="2278">
                  <c:v>12.363852026151289</c:v>
                </c:pt>
                <c:pt idx="2279">
                  <c:v>12.287130756545789</c:v>
                </c:pt>
                <c:pt idx="2280">
                  <c:v>12.228007902602435</c:v>
                </c:pt>
                <c:pt idx="2281">
                  <c:v>12.140998842399203</c:v>
                </c:pt>
                <c:pt idx="2282">
                  <c:v>12.066244393764084</c:v>
                </c:pt>
                <c:pt idx="2283">
                  <c:v>12.024567153454583</c:v>
                </c:pt>
                <c:pt idx="2284">
                  <c:v>11.999129246842408</c:v>
                </c:pt>
                <c:pt idx="2285">
                  <c:v>11.995848204273869</c:v>
                </c:pt>
                <c:pt idx="2286">
                  <c:v>12.020839479569334</c:v>
                </c:pt>
                <c:pt idx="2287">
                  <c:v>12.052652689315982</c:v>
                </c:pt>
                <c:pt idx="2288">
                  <c:v>12.101972820334037</c:v>
                </c:pt>
                <c:pt idx="2289">
                  <c:v>12.128723727695421</c:v>
                </c:pt>
                <c:pt idx="2290">
                  <c:v>12.152632843700786</c:v>
                </c:pt>
                <c:pt idx="2291">
                  <c:v>12.189456824736535</c:v>
                </c:pt>
                <c:pt idx="2292">
                  <c:v>12.213181838958782</c:v>
                </c:pt>
                <c:pt idx="2293">
                  <c:v>12.26587943108243</c:v>
                </c:pt>
                <c:pt idx="2294">
                  <c:v>12.317041338687037</c:v>
                </c:pt>
                <c:pt idx="2295">
                  <c:v>12.404955603492223</c:v>
                </c:pt>
                <c:pt idx="2296">
                  <c:v>12.48415462281071</c:v>
                </c:pt>
                <c:pt idx="2297">
                  <c:v>12.614167700134265</c:v>
                </c:pt>
                <c:pt idx="2298">
                  <c:v>12.686001670542421</c:v>
                </c:pt>
                <c:pt idx="2299">
                  <c:v>12.734414124271233</c:v>
                </c:pt>
                <c:pt idx="2300">
                  <c:v>12.835415150154388</c:v>
                </c:pt>
                <c:pt idx="2301">
                  <c:v>12.943044161361939</c:v>
                </c:pt>
                <c:pt idx="2302">
                  <c:v>13.022089524844342</c:v>
                </c:pt>
                <c:pt idx="2303">
                  <c:v>13.087197696569131</c:v>
                </c:pt>
                <c:pt idx="2304">
                  <c:v>13.156680841056541</c:v>
                </c:pt>
                <c:pt idx="2305">
                  <c:v>13.205257091112806</c:v>
                </c:pt>
                <c:pt idx="2306">
                  <c:v>13.246181770822504</c:v>
                </c:pt>
                <c:pt idx="2307">
                  <c:v>13.299041370100008</c:v>
                </c:pt>
                <c:pt idx="2308">
                  <c:v>13.369070945688048</c:v>
                </c:pt>
                <c:pt idx="2309">
                  <c:v>13.413262046142838</c:v>
                </c:pt>
                <c:pt idx="2310">
                  <c:v>13.452134662748161</c:v>
                </c:pt>
                <c:pt idx="2311">
                  <c:v>13.494510888005285</c:v>
                </c:pt>
                <c:pt idx="2312">
                  <c:v>13.571129581377463</c:v>
                </c:pt>
                <c:pt idx="2313">
                  <c:v>13.668079028080115</c:v>
                </c:pt>
                <c:pt idx="2314">
                  <c:v>13.731351068959192</c:v>
                </c:pt>
                <c:pt idx="2315">
                  <c:v>13.794683029625663</c:v>
                </c:pt>
                <c:pt idx="2316">
                  <c:v>13.845962269376013</c:v>
                </c:pt>
                <c:pt idx="2317">
                  <c:v>13.877448744238741</c:v>
                </c:pt>
                <c:pt idx="2318">
                  <c:v>13.894938202246726</c:v>
                </c:pt>
                <c:pt idx="2319">
                  <c:v>13.916991060260981</c:v>
                </c:pt>
                <c:pt idx="2320">
                  <c:v>13.906170787498837</c:v>
                </c:pt>
                <c:pt idx="2321">
                  <c:v>13.890341480759854</c:v>
                </c:pt>
                <c:pt idx="2322">
                  <c:v>13.902317675145342</c:v>
                </c:pt>
                <c:pt idx="2323">
                  <c:v>13.899222456826562</c:v>
                </c:pt>
                <c:pt idx="2324">
                  <c:v>13.893573876352971</c:v>
                </c:pt>
                <c:pt idx="2325">
                  <c:v>13.863557698904534</c:v>
                </c:pt>
                <c:pt idx="2326">
                  <c:v>13.801577138006579</c:v>
                </c:pt>
                <c:pt idx="2327">
                  <c:v>13.761278841714702</c:v>
                </c:pt>
                <c:pt idx="2328">
                  <c:v>13.751815014086603</c:v>
                </c:pt>
                <c:pt idx="2329">
                  <c:v>13.751497419417575</c:v>
                </c:pt>
                <c:pt idx="2330">
                  <c:v>13.748750223355207</c:v>
                </c:pt>
                <c:pt idx="2331">
                  <c:v>13.744209937742301</c:v>
                </c:pt>
                <c:pt idx="2332">
                  <c:v>13.723392903147261</c:v>
                </c:pt>
                <c:pt idx="2333">
                  <c:v>13.698435137580283</c:v>
                </c:pt>
                <c:pt idx="2334">
                  <c:v>13.649283180250121</c:v>
                </c:pt>
                <c:pt idx="2335">
                  <c:v>13.579201143411009</c:v>
                </c:pt>
                <c:pt idx="2336">
                  <c:v>13.519707063050111</c:v>
                </c:pt>
                <c:pt idx="2337">
                  <c:v>13.466339876250053</c:v>
                </c:pt>
                <c:pt idx="2338">
                  <c:v>13.400842771522218</c:v>
                </c:pt>
                <c:pt idx="2339">
                  <c:v>13.342163322710753</c:v>
                </c:pt>
                <c:pt idx="2340">
                  <c:v>13.294428344687965</c:v>
                </c:pt>
                <c:pt idx="2341">
                  <c:v>13.239240210138119</c:v>
                </c:pt>
                <c:pt idx="2342">
                  <c:v>13.200560812436859</c:v>
                </c:pt>
                <c:pt idx="2343">
                  <c:v>13.157881365063117</c:v>
                </c:pt>
                <c:pt idx="2344">
                  <c:v>13.130981901883791</c:v>
                </c:pt>
                <c:pt idx="2345">
                  <c:v>13.08622358603891</c:v>
                </c:pt>
                <c:pt idx="2346">
                  <c:v>13.042361326338128</c:v>
                </c:pt>
                <c:pt idx="2347">
                  <c:v>13.015024862335807</c:v>
                </c:pt>
                <c:pt idx="2348">
                  <c:v>12.93900015578506</c:v>
                </c:pt>
                <c:pt idx="2349">
                  <c:v>12.862170879403823</c:v>
                </c:pt>
                <c:pt idx="2350">
                  <c:v>12.812486895994082</c:v>
                </c:pt>
                <c:pt idx="2351">
                  <c:v>12.783178613716627</c:v>
                </c:pt>
                <c:pt idx="2352">
                  <c:v>12.777661623547351</c:v>
                </c:pt>
                <c:pt idx="2353">
                  <c:v>12.742934818413836</c:v>
                </c:pt>
                <c:pt idx="2354">
                  <c:v>12.706602836435668</c:v>
                </c:pt>
                <c:pt idx="2355">
                  <c:v>12.683850682426669</c:v>
                </c:pt>
                <c:pt idx="2356">
                  <c:v>12.668993811420538</c:v>
                </c:pt>
                <c:pt idx="2357">
                  <c:v>12.666336932811967</c:v>
                </c:pt>
                <c:pt idx="2358">
                  <c:v>12.670386877739965</c:v>
                </c:pt>
                <c:pt idx="2359">
                  <c:v>12.676526376428393</c:v>
                </c:pt>
                <c:pt idx="2360">
                  <c:v>12.703691495844243</c:v>
                </c:pt>
                <c:pt idx="2361">
                  <c:v>12.741064666893143</c:v>
                </c:pt>
                <c:pt idx="2362">
                  <c:v>12.808334267469712</c:v>
                </c:pt>
                <c:pt idx="2363">
                  <c:v>12.860566258596323</c:v>
                </c:pt>
                <c:pt idx="2364">
                  <c:v>12.902715796712581</c:v>
                </c:pt>
                <c:pt idx="2365">
                  <c:v>12.977043689143597</c:v>
                </c:pt>
                <c:pt idx="2366">
                  <c:v>13.078919952515124</c:v>
                </c:pt>
                <c:pt idx="2367">
                  <c:v>13.165521035280388</c:v>
                </c:pt>
                <c:pt idx="2368">
                  <c:v>13.277575718049871</c:v>
                </c:pt>
                <c:pt idx="2369">
                  <c:v>13.411945429465616</c:v>
                </c:pt>
                <c:pt idx="2370">
                  <c:v>13.502761728081264</c:v>
                </c:pt>
                <c:pt idx="2371">
                  <c:v>13.596675125339184</c:v>
                </c:pt>
                <c:pt idx="2372">
                  <c:v>13.677792222463337</c:v>
                </c:pt>
                <c:pt idx="2373">
                  <c:v>13.766290733348436</c:v>
                </c:pt>
                <c:pt idx="2374">
                  <c:v>13.849164077516878</c:v>
                </c:pt>
                <c:pt idx="2375">
                  <c:v>13.886224889674374</c:v>
                </c:pt>
                <c:pt idx="2376">
                  <c:v>13.946689601777031</c:v>
                </c:pt>
                <c:pt idx="2377">
                  <c:v>14.050194593508083</c:v>
                </c:pt>
                <c:pt idx="2378">
                  <c:v>14.172657150923998</c:v>
                </c:pt>
                <c:pt idx="2379">
                  <c:v>14.313388912753991</c:v>
                </c:pt>
                <c:pt idx="2380">
                  <c:v>14.44371580458766</c:v>
                </c:pt>
                <c:pt idx="2381">
                  <c:v>14.530664243382342</c:v>
                </c:pt>
                <c:pt idx="2382">
                  <c:v>14.700630310708847</c:v>
                </c:pt>
                <c:pt idx="2383">
                  <c:v>14.823801517879268</c:v>
                </c:pt>
                <c:pt idx="2384">
                  <c:v>14.920951206012035</c:v>
                </c:pt>
                <c:pt idx="2385">
                  <c:v>14.950832411225402</c:v>
                </c:pt>
                <c:pt idx="2386">
                  <c:v>14.987212277259216</c:v>
                </c:pt>
                <c:pt idx="2387">
                  <c:v>15.047369393320992</c:v>
                </c:pt>
                <c:pt idx="2388">
                  <c:v>15.064997870574963</c:v>
                </c:pt>
                <c:pt idx="2389">
                  <c:v>15.077170121393035</c:v>
                </c:pt>
                <c:pt idx="2390">
                  <c:v>15.110775065533332</c:v>
                </c:pt>
                <c:pt idx="2391">
                  <c:v>15.134213739666126</c:v>
                </c:pt>
                <c:pt idx="2392">
                  <c:v>15.174303395011327</c:v>
                </c:pt>
                <c:pt idx="2393">
                  <c:v>15.170635726299512</c:v>
                </c:pt>
                <c:pt idx="2394">
                  <c:v>15.181764404973697</c:v>
                </c:pt>
                <c:pt idx="2395">
                  <c:v>15.202804860072316</c:v>
                </c:pt>
                <c:pt idx="2396">
                  <c:v>15.227323183048572</c:v>
                </c:pt>
                <c:pt idx="2397">
                  <c:v>15.258105676769848</c:v>
                </c:pt>
                <c:pt idx="2398">
                  <c:v>15.288077799056142</c:v>
                </c:pt>
                <c:pt idx="2399">
                  <c:v>15.346289832609017</c:v>
                </c:pt>
                <c:pt idx="2400">
                  <c:v>15.432397468124856</c:v>
                </c:pt>
                <c:pt idx="2401">
                  <c:v>15.497009109244013</c:v>
                </c:pt>
                <c:pt idx="2402">
                  <c:v>15.589789440541411</c:v>
                </c:pt>
                <c:pt idx="2403">
                  <c:v>15.660454389342716</c:v>
                </c:pt>
                <c:pt idx="2404">
                  <c:v>15.718217623779982</c:v>
                </c:pt>
                <c:pt idx="2405">
                  <c:v>15.745722287036198</c:v>
                </c:pt>
                <c:pt idx="2406">
                  <c:v>15.754039508959821</c:v>
                </c:pt>
                <c:pt idx="2407">
                  <c:v>15.780407948745729</c:v>
                </c:pt>
                <c:pt idx="2408">
                  <c:v>15.802413703038811</c:v>
                </c:pt>
                <c:pt idx="2409">
                  <c:v>15.836547996509358</c:v>
                </c:pt>
                <c:pt idx="2410">
                  <c:v>15.888246456963266</c:v>
                </c:pt>
                <c:pt idx="2411">
                  <c:v>15.92442449594332</c:v>
                </c:pt>
                <c:pt idx="2412">
                  <c:v>15.932583997646619</c:v>
                </c:pt>
                <c:pt idx="2413">
                  <c:v>15.97191431455853</c:v>
                </c:pt>
                <c:pt idx="2414">
                  <c:v>16.010056044057265</c:v>
                </c:pt>
                <c:pt idx="2415">
                  <c:v>16.012203010482281</c:v>
                </c:pt>
                <c:pt idx="2416">
                  <c:v>16.02471172646154</c:v>
                </c:pt>
                <c:pt idx="2417">
                  <c:v>16.010978600289263</c:v>
                </c:pt>
                <c:pt idx="2418">
                  <c:v>16.007464860777091</c:v>
                </c:pt>
                <c:pt idx="2419">
                  <c:v>15.969849243332341</c:v>
                </c:pt>
                <c:pt idx="2420">
                  <c:v>15.921041652585886</c:v>
                </c:pt>
                <c:pt idx="2421">
                  <c:v>15.90198761127423</c:v>
                </c:pt>
                <c:pt idx="2422">
                  <c:v>15.889932985123355</c:v>
                </c:pt>
                <c:pt idx="2423">
                  <c:v>15.898342728780275</c:v>
                </c:pt>
                <c:pt idx="2424">
                  <c:v>15.8954400713205</c:v>
                </c:pt>
                <c:pt idx="2425">
                  <c:v>15.889014706088378</c:v>
                </c:pt>
                <c:pt idx="2426">
                  <c:v>15.89254537755175</c:v>
                </c:pt>
                <c:pt idx="2427">
                  <c:v>15.891271803034513</c:v>
                </c:pt>
                <c:pt idx="2428">
                  <c:v>15.891727683358027</c:v>
                </c:pt>
                <c:pt idx="2429">
                  <c:v>15.909642796689965</c:v>
                </c:pt>
                <c:pt idx="2430">
                  <c:v>15.941064844111187</c:v>
                </c:pt>
                <c:pt idx="2431">
                  <c:v>15.968863370565785</c:v>
                </c:pt>
                <c:pt idx="2432">
                  <c:v>15.984443004354883</c:v>
                </c:pt>
                <c:pt idx="2433">
                  <c:v>15.995194290837684</c:v>
                </c:pt>
                <c:pt idx="2434">
                  <c:v>16.003731774115352</c:v>
                </c:pt>
                <c:pt idx="2435">
                  <c:v>16.004007420052115</c:v>
                </c:pt>
                <c:pt idx="2436">
                  <c:v>15.995049215212543</c:v>
                </c:pt>
                <c:pt idx="2437">
                  <c:v>15.982945662655171</c:v>
                </c:pt>
                <c:pt idx="2438">
                  <c:v>15.982868932544426</c:v>
                </c:pt>
                <c:pt idx="2439">
                  <c:v>15.974551813854363</c:v>
                </c:pt>
                <c:pt idx="2440">
                  <c:v>15.911232017723819</c:v>
                </c:pt>
                <c:pt idx="2441">
                  <c:v>15.88207794863521</c:v>
                </c:pt>
                <c:pt idx="2442">
                  <c:v>15.873623553153216</c:v>
                </c:pt>
                <c:pt idx="2443">
                  <c:v>15.84018445449297</c:v>
                </c:pt>
                <c:pt idx="2444">
                  <c:v>15.765925280934507</c:v>
                </c:pt>
                <c:pt idx="2445">
                  <c:v>15.692395308628862</c:v>
                </c:pt>
                <c:pt idx="2446">
                  <c:v>15.637966423255161</c:v>
                </c:pt>
                <c:pt idx="2447">
                  <c:v>15.548679981733438</c:v>
                </c:pt>
                <c:pt idx="2448">
                  <c:v>15.458047751801317</c:v>
                </c:pt>
                <c:pt idx="2449">
                  <c:v>15.393758869406401</c:v>
                </c:pt>
                <c:pt idx="2450">
                  <c:v>15.316610659256913</c:v>
                </c:pt>
                <c:pt idx="2451">
                  <c:v>15.225438867263605</c:v>
                </c:pt>
                <c:pt idx="2452">
                  <c:v>15.165738100093009</c:v>
                </c:pt>
                <c:pt idx="2453">
                  <c:v>15.091844602351571</c:v>
                </c:pt>
                <c:pt idx="2454">
                  <c:v>15.082322686114221</c:v>
                </c:pt>
                <c:pt idx="2455">
                  <c:v>15.080370485732169</c:v>
                </c:pt>
                <c:pt idx="2456">
                  <c:v>15.07435149321093</c:v>
                </c:pt>
                <c:pt idx="2457">
                  <c:v>15.061287742668016</c:v>
                </c:pt>
                <c:pt idx="2458">
                  <c:v>15.066508671743092</c:v>
                </c:pt>
                <c:pt idx="2459">
                  <c:v>15.0777450821694</c:v>
                </c:pt>
                <c:pt idx="2460">
                  <c:v>15.070564038264219</c:v>
                </c:pt>
                <c:pt idx="2461">
                  <c:v>15.04724645642705</c:v>
                </c:pt>
                <c:pt idx="2462">
                  <c:v>15.043390934498548</c:v>
                </c:pt>
                <c:pt idx="2463">
                  <c:v>15.036872578975041</c:v>
                </c:pt>
                <c:pt idx="2464">
                  <c:v>15.034718213242982</c:v>
                </c:pt>
                <c:pt idx="2465">
                  <c:v>14.966567127962943</c:v>
                </c:pt>
                <c:pt idx="2466">
                  <c:v>14.91478740493412</c:v>
                </c:pt>
                <c:pt idx="2467">
                  <c:v>14.895574516939245</c:v>
                </c:pt>
                <c:pt idx="2468">
                  <c:v>14.849363444552633</c:v>
                </c:pt>
                <c:pt idx="2469">
                  <c:v>14.7994514891978</c:v>
                </c:pt>
                <c:pt idx="2470">
                  <c:v>14.803584915511069</c:v>
                </c:pt>
                <c:pt idx="2471">
                  <c:v>14.797416651597105</c:v>
                </c:pt>
                <c:pt idx="2472">
                  <c:v>14.812286392449128</c:v>
                </c:pt>
                <c:pt idx="2473">
                  <c:v>14.815027288158454</c:v>
                </c:pt>
                <c:pt idx="2474">
                  <c:v>14.809050751284241</c:v>
                </c:pt>
                <c:pt idx="2475">
                  <c:v>14.829327111261644</c:v>
                </c:pt>
                <c:pt idx="2476">
                  <c:v>14.886723557340293</c:v>
                </c:pt>
                <c:pt idx="2477">
                  <c:v>14.928584412950446</c:v>
                </c:pt>
                <c:pt idx="2478">
                  <c:v>14.998371941580858</c:v>
                </c:pt>
                <c:pt idx="2479">
                  <c:v>15.019898871970433</c:v>
                </c:pt>
                <c:pt idx="2480">
                  <c:v>15.025735571806731</c:v>
                </c:pt>
                <c:pt idx="2481">
                  <c:v>15.061000881814717</c:v>
                </c:pt>
                <c:pt idx="2482">
                  <c:v>15.15776813328605</c:v>
                </c:pt>
                <c:pt idx="2483">
                  <c:v>15.223288078467679</c:v>
                </c:pt>
                <c:pt idx="2484">
                  <c:v>15.404539715832712</c:v>
                </c:pt>
                <c:pt idx="2485">
                  <c:v>15.569354015993421</c:v>
                </c:pt>
                <c:pt idx="2486">
                  <c:v>15.758453355210328</c:v>
                </c:pt>
                <c:pt idx="2487">
                  <c:v>15.979958537124347</c:v>
                </c:pt>
                <c:pt idx="2488">
                  <c:v>16.132017040924964</c:v>
                </c:pt>
                <c:pt idx="2489">
                  <c:v>16.328257745901414</c:v>
                </c:pt>
                <c:pt idx="2490">
                  <c:v>16.496990524683696</c:v>
                </c:pt>
                <c:pt idx="2491">
                  <c:v>16.664159810106739</c:v>
                </c:pt>
                <c:pt idx="2492">
                  <c:v>16.817302813918502</c:v>
                </c:pt>
                <c:pt idx="2493">
                  <c:v>16.933132091142738</c:v>
                </c:pt>
                <c:pt idx="2494">
                  <c:v>17.140482290670906</c:v>
                </c:pt>
                <c:pt idx="2495">
                  <c:v>17.273848454942772</c:v>
                </c:pt>
                <c:pt idx="2496">
                  <c:v>17.38080861087062</c:v>
                </c:pt>
                <c:pt idx="2497">
                  <c:v>17.489049326160966</c:v>
                </c:pt>
                <c:pt idx="2498">
                  <c:v>17.63648681849601</c:v>
                </c:pt>
                <c:pt idx="2499">
                  <c:v>17.774449121985768</c:v>
                </c:pt>
                <c:pt idx="2500">
                  <c:v>17.832157659654179</c:v>
                </c:pt>
                <c:pt idx="2501">
                  <c:v>17.887581731795716</c:v>
                </c:pt>
                <c:pt idx="2502">
                  <c:v>17.928778047399778</c:v>
                </c:pt>
                <c:pt idx="2503">
                  <c:v>17.951005641447651</c:v>
                </c:pt>
                <c:pt idx="2504">
                  <c:v>17.979422280405153</c:v>
                </c:pt>
                <c:pt idx="2505">
                  <c:v>17.999428244045575</c:v>
                </c:pt>
                <c:pt idx="2506">
                  <c:v>18.006140837152639</c:v>
                </c:pt>
                <c:pt idx="2507">
                  <c:v>18.010074291607012</c:v>
                </c:pt>
                <c:pt idx="2508">
                  <c:v>18.019098968048329</c:v>
                </c:pt>
                <c:pt idx="2509">
                  <c:v>18.072018793174205</c:v>
                </c:pt>
                <c:pt idx="2510">
                  <c:v>18.115004201313035</c:v>
                </c:pt>
                <c:pt idx="2511">
                  <c:v>18.149939394685781</c:v>
                </c:pt>
                <c:pt idx="2512">
                  <c:v>18.16078238424759</c:v>
                </c:pt>
                <c:pt idx="2513">
                  <c:v>18.182190261096729</c:v>
                </c:pt>
                <c:pt idx="2514">
                  <c:v>18.205253940845278</c:v>
                </c:pt>
                <c:pt idx="2515">
                  <c:v>18.253038136085674</c:v>
                </c:pt>
                <c:pt idx="2516">
                  <c:v>18.307183914537291</c:v>
                </c:pt>
                <c:pt idx="2517">
                  <c:v>18.349376138465701</c:v>
                </c:pt>
                <c:pt idx="2518">
                  <c:v>18.373885848551264</c:v>
                </c:pt>
                <c:pt idx="2519">
                  <c:v>18.406073708571331</c:v>
                </c:pt>
                <c:pt idx="2520">
                  <c:v>18.420502158381836</c:v>
                </c:pt>
                <c:pt idx="2521">
                  <c:v>18.427434643121611</c:v>
                </c:pt>
                <c:pt idx="2522">
                  <c:v>18.456368227641036</c:v>
                </c:pt>
                <c:pt idx="2523">
                  <c:v>18.491420406202703</c:v>
                </c:pt>
                <c:pt idx="2524">
                  <c:v>18.536258877858344</c:v>
                </c:pt>
                <c:pt idx="2525">
                  <c:v>18.579431204235274</c:v>
                </c:pt>
                <c:pt idx="2526">
                  <c:v>18.613300323767927</c:v>
                </c:pt>
                <c:pt idx="2527">
                  <c:v>18.70096637994563</c:v>
                </c:pt>
                <c:pt idx="2528">
                  <c:v>18.828480273579252</c:v>
                </c:pt>
                <c:pt idx="2529">
                  <c:v>18.951889970490981</c:v>
                </c:pt>
                <c:pt idx="2530">
                  <c:v>19.050107749709419</c:v>
                </c:pt>
                <c:pt idx="2531">
                  <c:v>19.18867698958919</c:v>
                </c:pt>
                <c:pt idx="2532">
                  <c:v>19.34551808106162</c:v>
                </c:pt>
                <c:pt idx="2533">
                  <c:v>19.579337655175387</c:v>
                </c:pt>
                <c:pt idx="2534">
                  <c:v>19.713470983383012</c:v>
                </c:pt>
                <c:pt idx="2535">
                  <c:v>19.820628959437297</c:v>
                </c:pt>
                <c:pt idx="2536">
                  <c:v>19.906071394103982</c:v>
                </c:pt>
                <c:pt idx="2537">
                  <c:v>19.957502819853946</c:v>
                </c:pt>
                <c:pt idx="2538">
                  <c:v>19.993007858282315</c:v>
                </c:pt>
                <c:pt idx="2539">
                  <c:v>20.110056060454042</c:v>
                </c:pt>
                <c:pt idx="2540">
                  <c:v>20.1584883064892</c:v>
                </c:pt>
                <c:pt idx="2541">
                  <c:v>20.113610085123032</c:v>
                </c:pt>
                <c:pt idx="2542">
                  <c:v>20.087808091988574</c:v>
                </c:pt>
                <c:pt idx="2543">
                  <c:v>20.087127331224803</c:v>
                </c:pt>
                <c:pt idx="2544">
                  <c:v>20.037658069907064</c:v>
                </c:pt>
                <c:pt idx="2545">
                  <c:v>19.948593128960983</c:v>
                </c:pt>
                <c:pt idx="2546">
                  <c:v>19.816895343011545</c:v>
                </c:pt>
                <c:pt idx="2547">
                  <c:v>19.698368822152982</c:v>
                </c:pt>
                <c:pt idx="2548">
                  <c:v>19.563191728098456</c:v>
                </c:pt>
                <c:pt idx="2549">
                  <c:v>19.446499818477847</c:v>
                </c:pt>
                <c:pt idx="2550">
                  <c:v>19.368804021891872</c:v>
                </c:pt>
                <c:pt idx="2551">
                  <c:v>19.196067336843154</c:v>
                </c:pt>
                <c:pt idx="2552">
                  <c:v>19.019168430298294</c:v>
                </c:pt>
                <c:pt idx="2553">
                  <c:v>18.851699342010402</c:v>
                </c:pt>
                <c:pt idx="2554">
                  <c:v>18.672347824026126</c:v>
                </c:pt>
                <c:pt idx="2555">
                  <c:v>18.484017209173714</c:v>
                </c:pt>
                <c:pt idx="2556">
                  <c:v>18.347952103237457</c:v>
                </c:pt>
                <c:pt idx="2557">
                  <c:v>18.197630593171283</c:v>
                </c:pt>
                <c:pt idx="2558">
                  <c:v>18.000871514695305</c:v>
                </c:pt>
                <c:pt idx="2559">
                  <c:v>17.876150748658567</c:v>
                </c:pt>
                <c:pt idx="2560">
                  <c:v>17.780507515338815</c:v>
                </c:pt>
                <c:pt idx="2561">
                  <c:v>17.675379539884894</c:v>
                </c:pt>
                <c:pt idx="2562">
                  <c:v>17.572099495617714</c:v>
                </c:pt>
                <c:pt idx="2563">
                  <c:v>17.513225372227531</c:v>
                </c:pt>
                <c:pt idx="2564">
                  <c:v>17.436161938488372</c:v>
                </c:pt>
                <c:pt idx="2565">
                  <c:v>17.336633663366342</c:v>
                </c:pt>
                <c:pt idx="2566">
                  <c:v>17.210872533425828</c:v>
                </c:pt>
                <c:pt idx="2567">
                  <c:v>17.05399655817806</c:v>
                </c:pt>
                <c:pt idx="2568">
                  <c:v>16.882942030195544</c:v>
                </c:pt>
                <c:pt idx="2569">
                  <c:v>16.744935300369821</c:v>
                </c:pt>
                <c:pt idx="2570">
                  <c:v>16.593574413412611</c:v>
                </c:pt>
                <c:pt idx="2571">
                  <c:v>16.478099463590581</c:v>
                </c:pt>
                <c:pt idx="2572">
                  <c:v>16.397122302459664</c:v>
                </c:pt>
                <c:pt idx="2573">
                  <c:v>16.279608609192827</c:v>
                </c:pt>
                <c:pt idx="2574">
                  <c:v>16.178849450163924</c:v>
                </c:pt>
                <c:pt idx="2575">
                  <c:v>16.128564367410561</c:v>
                </c:pt>
                <c:pt idx="2576">
                  <c:v>16.05808982796993</c:v>
                </c:pt>
                <c:pt idx="2577">
                  <c:v>15.994827227456803</c:v>
                </c:pt>
                <c:pt idx="2578">
                  <c:v>15.949090843807857</c:v>
                </c:pt>
                <c:pt idx="2579">
                  <c:v>15.869840292443619</c:v>
                </c:pt>
                <c:pt idx="2580">
                  <c:v>15.787053314499724</c:v>
                </c:pt>
                <c:pt idx="2581">
                  <c:v>15.67714418579174</c:v>
                </c:pt>
                <c:pt idx="2582">
                  <c:v>15.543862921036537</c:v>
                </c:pt>
                <c:pt idx="2583">
                  <c:v>15.378419439402247</c:v>
                </c:pt>
                <c:pt idx="2584">
                  <c:v>15.196404314603047</c:v>
                </c:pt>
                <c:pt idx="2585">
                  <c:v>14.987469276634116</c:v>
                </c:pt>
                <c:pt idx="2586">
                  <c:v>14.81789837814215</c:v>
                </c:pt>
                <c:pt idx="2587">
                  <c:v>14.693503642399611</c:v>
                </c:pt>
                <c:pt idx="2588">
                  <c:v>14.525143313238027</c:v>
                </c:pt>
                <c:pt idx="2589">
                  <c:v>14.395158002174728</c:v>
                </c:pt>
                <c:pt idx="2590">
                  <c:v>14.254979135995093</c:v>
                </c:pt>
                <c:pt idx="2591">
                  <c:v>14.125735039678013</c:v>
                </c:pt>
                <c:pt idx="2592">
                  <c:v>14.033332585811333</c:v>
                </c:pt>
                <c:pt idx="2593">
                  <c:v>13.961127899547902</c:v>
                </c:pt>
                <c:pt idx="2594">
                  <c:v>13.889230808690522</c:v>
                </c:pt>
                <c:pt idx="2595">
                  <c:v>13.791164562144406</c:v>
                </c:pt>
                <c:pt idx="2596">
                  <c:v>13.737479495737658</c:v>
                </c:pt>
                <c:pt idx="2597">
                  <c:v>13.675577193247431</c:v>
                </c:pt>
                <c:pt idx="2598">
                  <c:v>13.64096666108893</c:v>
                </c:pt>
                <c:pt idx="2599">
                  <c:v>13.526703176125263</c:v>
                </c:pt>
                <c:pt idx="2600">
                  <c:v>13.404509843133898</c:v>
                </c:pt>
                <c:pt idx="2601">
                  <c:v>13.264499890527995</c:v>
                </c:pt>
                <c:pt idx="2602">
                  <c:v>13.130398437811664</c:v>
                </c:pt>
                <c:pt idx="2603">
                  <c:v>13.004742710241416</c:v>
                </c:pt>
                <c:pt idx="2604">
                  <c:v>12.996291269205253</c:v>
                </c:pt>
                <c:pt idx="2605">
                  <c:v>13.003294531914975</c:v>
                </c:pt>
                <c:pt idx="2606">
                  <c:v>12.945180783491738</c:v>
                </c:pt>
                <c:pt idx="2607">
                  <c:v>12.850275412236247</c:v>
                </c:pt>
                <c:pt idx="2608">
                  <c:v>12.763440162743757</c:v>
                </c:pt>
                <c:pt idx="2609">
                  <c:v>12.724082111718644</c:v>
                </c:pt>
                <c:pt idx="2610">
                  <c:v>12.624248555166297</c:v>
                </c:pt>
                <c:pt idx="2611">
                  <c:v>12.507240138877451</c:v>
                </c:pt>
                <c:pt idx="2612">
                  <c:v>12.378959128576186</c:v>
                </c:pt>
                <c:pt idx="2613">
                  <c:v>12.221399982070643</c:v>
                </c:pt>
                <c:pt idx="2614">
                  <c:v>12.049944282499727</c:v>
                </c:pt>
                <c:pt idx="2615">
                  <c:v>11.875310136004925</c:v>
                </c:pt>
                <c:pt idx="2616">
                  <c:v>11.715464001001736</c:v>
                </c:pt>
                <c:pt idx="2617">
                  <c:v>11.576925994969553</c:v>
                </c:pt>
                <c:pt idx="2618">
                  <c:v>11.432080344967417</c:v>
                </c:pt>
                <c:pt idx="2619">
                  <c:v>11.291694470515006</c:v>
                </c:pt>
                <c:pt idx="2620">
                  <c:v>11.142573821833711</c:v>
                </c:pt>
                <c:pt idx="2621">
                  <c:v>10.98914847452953</c:v>
                </c:pt>
                <c:pt idx="2622">
                  <c:v>10.810020193958623</c:v>
                </c:pt>
                <c:pt idx="2623">
                  <c:v>10.647138386767137</c:v>
                </c:pt>
                <c:pt idx="2624">
                  <c:v>10.497992411021608</c:v>
                </c:pt>
                <c:pt idx="2625">
                  <c:v>10.35522541534066</c:v>
                </c:pt>
                <c:pt idx="2626">
                  <c:v>10.23501557537654</c:v>
                </c:pt>
                <c:pt idx="2627">
                  <c:v>10.108237644209233</c:v>
                </c:pt>
                <c:pt idx="2628">
                  <c:v>9.9411250754482801</c:v>
                </c:pt>
                <c:pt idx="2629">
                  <c:v>9.8153407877747227</c:v>
                </c:pt>
                <c:pt idx="2630">
                  <c:v>9.6696038989234321</c:v>
                </c:pt>
                <c:pt idx="2631">
                  <c:v>9.5432906616777124</c:v>
                </c:pt>
                <c:pt idx="2632">
                  <c:v>9.4130615006030514</c:v>
                </c:pt>
                <c:pt idx="2633">
                  <c:v>9.286500570025531</c:v>
                </c:pt>
                <c:pt idx="2634">
                  <c:v>9.1564745163900483</c:v>
                </c:pt>
                <c:pt idx="2635">
                  <c:v>9.0250249701986647</c:v>
                </c:pt>
                <c:pt idx="2636">
                  <c:v>8.90464259162977</c:v>
                </c:pt>
                <c:pt idx="2637">
                  <c:v>8.7626554981412745</c:v>
                </c:pt>
                <c:pt idx="2638">
                  <c:v>8.6366711276600387</c:v>
                </c:pt>
                <c:pt idx="2639">
                  <c:v>8.5003095162948483</c:v>
                </c:pt>
                <c:pt idx="2640">
                  <c:v>8.3935210828336864</c:v>
                </c:pt>
                <c:pt idx="2641">
                  <c:v>8.3009135297940855</c:v>
                </c:pt>
                <c:pt idx="2642">
                  <c:v>8.1821160654415213</c:v>
                </c:pt>
                <c:pt idx="2643">
                  <c:v>8.0467218367410673</c:v>
                </c:pt>
                <c:pt idx="2644">
                  <c:v>7.9093315816336371</c:v>
                </c:pt>
                <c:pt idx="2645">
                  <c:v>7.7764978228147665</c:v>
                </c:pt>
                <c:pt idx="2646">
                  <c:v>7.6324896241327274</c:v>
                </c:pt>
                <c:pt idx="2647">
                  <c:v>7.4864233435822403</c:v>
                </c:pt>
                <c:pt idx="2648">
                  <c:v>7.3502810697075827</c:v>
                </c:pt>
                <c:pt idx="2649">
                  <c:v>7.2467603744536149</c:v>
                </c:pt>
                <c:pt idx="2650">
                  <c:v>7.124012794668749</c:v>
                </c:pt>
                <c:pt idx="2651">
                  <c:v>7.0200264513530737</c:v>
                </c:pt>
                <c:pt idx="2652">
                  <c:v>6.924437969947979</c:v>
                </c:pt>
                <c:pt idx="2653">
                  <c:v>6.8282213504293736</c:v>
                </c:pt>
                <c:pt idx="2654">
                  <c:v>6.7279728684484521</c:v>
                </c:pt>
                <c:pt idx="2655">
                  <c:v>6.7174601401890897</c:v>
                </c:pt>
                <c:pt idx="2656">
                  <c:v>6.6921361002547197</c:v>
                </c:pt>
                <c:pt idx="2657">
                  <c:v>6.6772019786473695</c:v>
                </c:pt>
                <c:pt idx="2658">
                  <c:v>6.6707948009535638</c:v>
                </c:pt>
                <c:pt idx="2659">
                  <c:v>6.6548679379348137</c:v>
                </c:pt>
                <c:pt idx="2660">
                  <c:v>6.6520971719025042</c:v>
                </c:pt>
                <c:pt idx="2661">
                  <c:v>6.6698004682769785</c:v>
                </c:pt>
                <c:pt idx="2662">
                  <c:v>6.6978300773588089</c:v>
                </c:pt>
                <c:pt idx="2663">
                  <c:v>6.7438645109652668</c:v>
                </c:pt>
                <c:pt idx="2664">
                  <c:v>6.8226986052695189</c:v>
                </c:pt>
                <c:pt idx="2665">
                  <c:v>6.8912540544142002</c:v>
                </c:pt>
                <c:pt idx="2666">
                  <c:v>6.944098757884535</c:v>
                </c:pt>
                <c:pt idx="2667">
                  <c:v>6.9812605649419712</c:v>
                </c:pt>
                <c:pt idx="2668">
                  <c:v>6.9998357845821948</c:v>
                </c:pt>
                <c:pt idx="2669">
                  <c:v>7.0223145492151513</c:v>
                </c:pt>
                <c:pt idx="2670">
                  <c:v>7.0528638420593914</c:v>
                </c:pt>
                <c:pt idx="2671">
                  <c:v>7.0822606739116196</c:v>
                </c:pt>
                <c:pt idx="2672">
                  <c:v>7.1298468218458506</c:v>
                </c:pt>
                <c:pt idx="2673">
                  <c:v>7.2005713913211959</c:v>
                </c:pt>
                <c:pt idx="2674">
                  <c:v>7.2513562667228264</c:v>
                </c:pt>
                <c:pt idx="2675">
                  <c:v>7.3043410458240725</c:v>
                </c:pt>
                <c:pt idx="2676">
                  <c:v>7.4002288583257823</c:v>
                </c:pt>
                <c:pt idx="2677">
                  <c:v>7.4900616771262607</c:v>
                </c:pt>
                <c:pt idx="2678">
                  <c:v>7.6033633093956334</c:v>
                </c:pt>
                <c:pt idx="2679">
                  <c:v>7.7390968158780247</c:v>
                </c:pt>
                <c:pt idx="2680">
                  <c:v>7.8369189513767719</c:v>
                </c:pt>
                <c:pt idx="2681">
                  <c:v>7.9262664657614259</c:v>
                </c:pt>
                <c:pt idx="2682">
                  <c:v>7.9835743746302779</c:v>
                </c:pt>
                <c:pt idx="2683">
                  <c:v>8.0165517381117457</c:v>
                </c:pt>
                <c:pt idx="2684">
                  <c:v>8.0304206993626401</c:v>
                </c:pt>
                <c:pt idx="2685">
                  <c:v>8.0424790648031461</c:v>
                </c:pt>
                <c:pt idx="2686">
                  <c:v>8.046143783851111</c:v>
                </c:pt>
                <c:pt idx="2687">
                  <c:v>8.050699670139096</c:v>
                </c:pt>
                <c:pt idx="2688">
                  <c:v>8.0514417090216703</c:v>
                </c:pt>
                <c:pt idx="2689">
                  <c:v>8.0530366480594715</c:v>
                </c:pt>
                <c:pt idx="2690">
                  <c:v>8.0811866593254678</c:v>
                </c:pt>
                <c:pt idx="2691">
                  <c:v>8.1097979157334521</c:v>
                </c:pt>
                <c:pt idx="2692">
                  <c:v>8.1479822799594395</c:v>
                </c:pt>
                <c:pt idx="2693">
                  <c:v>8.2304512647063586</c:v>
                </c:pt>
                <c:pt idx="2694">
                  <c:v>8.3214858462406234</c:v>
                </c:pt>
                <c:pt idx="2695">
                  <c:v>8.4051596373484863</c:v>
                </c:pt>
                <c:pt idx="2696">
                  <c:v>8.4972009089297611</c:v>
                </c:pt>
                <c:pt idx="2697">
                  <c:v>8.6626561046023234</c:v>
                </c:pt>
                <c:pt idx="2698">
                  <c:v>8.8026917705075185</c:v>
                </c:pt>
                <c:pt idx="2699">
                  <c:v>8.9983845352562319</c:v>
                </c:pt>
                <c:pt idx="2700">
                  <c:v>9.085073507804891</c:v>
                </c:pt>
                <c:pt idx="2701">
                  <c:v>9.1601587064322612</c:v>
                </c:pt>
                <c:pt idx="2702">
                  <c:v>9.2277843132529274</c:v>
                </c:pt>
                <c:pt idx="2703">
                  <c:v>9.2775986867280835</c:v>
                </c:pt>
                <c:pt idx="2704">
                  <c:v>9.3218720025845609</c:v>
                </c:pt>
                <c:pt idx="2705">
                  <c:v>9.4542957503766978</c:v>
                </c:pt>
                <c:pt idx="2706">
                  <c:v>9.616754462107254</c:v>
                </c:pt>
                <c:pt idx="2707">
                  <c:v>9.7150591100198085</c:v>
                </c:pt>
                <c:pt idx="2708">
                  <c:v>9.7576509722071982</c:v>
                </c:pt>
                <c:pt idx="2709">
                  <c:v>9.7974828354735415</c:v>
                </c:pt>
                <c:pt idx="2710">
                  <c:v>9.8630260073137315</c:v>
                </c:pt>
                <c:pt idx="2711">
                  <c:v>9.8991333337924949</c:v>
                </c:pt>
                <c:pt idx="2712">
                  <c:v>9.9419769001757459</c:v>
                </c:pt>
                <c:pt idx="2713">
                  <c:v>9.9781703297055895</c:v>
                </c:pt>
                <c:pt idx="2714">
                  <c:v>9.9871441304636228</c:v>
                </c:pt>
                <c:pt idx="2715">
                  <c:v>9.9928809315001814</c:v>
                </c:pt>
                <c:pt idx="2716">
                  <c:v>9.9717208959496215</c:v>
                </c:pt>
                <c:pt idx="2717">
                  <c:v>9.9592093511922108</c:v>
                </c:pt>
                <c:pt idx="2718">
                  <c:v>9.9356842838649619</c:v>
                </c:pt>
                <c:pt idx="2719">
                  <c:v>9.9007287223824765</c:v>
                </c:pt>
                <c:pt idx="2720">
                  <c:v>9.8782707615551395</c:v>
                </c:pt>
                <c:pt idx="2721">
                  <c:v>9.8646301015098743</c:v>
                </c:pt>
                <c:pt idx="2722">
                  <c:v>9.8503409148142858</c:v>
                </c:pt>
                <c:pt idx="2723">
                  <c:v>9.8316463295370191</c:v>
                </c:pt>
                <c:pt idx="2724">
                  <c:v>9.8195150932288939</c:v>
                </c:pt>
                <c:pt idx="2725">
                  <c:v>9.7934556169867388</c:v>
                </c:pt>
                <c:pt idx="2726">
                  <c:v>9.7750985022288983</c:v>
                </c:pt>
                <c:pt idx="2727">
                  <c:v>9.743934469497157</c:v>
                </c:pt>
                <c:pt idx="2728">
                  <c:v>9.7232354370144307</c:v>
                </c:pt>
                <c:pt idx="2729">
                  <c:v>9.7110401235010997</c:v>
                </c:pt>
                <c:pt idx="2730">
                  <c:v>9.7069267346248651</c:v>
                </c:pt>
                <c:pt idx="2731">
                  <c:v>9.713176605134251</c:v>
                </c:pt>
                <c:pt idx="2732">
                  <c:v>9.7046453881898191</c:v>
                </c:pt>
                <c:pt idx="2733">
                  <c:v>9.7233893224300427</c:v>
                </c:pt>
                <c:pt idx="2734">
                  <c:v>9.7389248535733834</c:v>
                </c:pt>
                <c:pt idx="2735">
                  <c:v>9.7691069326119298</c:v>
                </c:pt>
                <c:pt idx="2736">
                  <c:v>9.8007335709055443</c:v>
                </c:pt>
                <c:pt idx="2737">
                  <c:v>9.8305428152559742</c:v>
                </c:pt>
                <c:pt idx="2738">
                  <c:v>9.882709699712791</c:v>
                </c:pt>
                <c:pt idx="2739">
                  <c:v>9.9482559297578987</c:v>
                </c:pt>
                <c:pt idx="2740">
                  <c:v>10.026207438487564</c:v>
                </c:pt>
                <c:pt idx="2741">
                  <c:v>10.093672207670144</c:v>
                </c:pt>
                <c:pt idx="2742">
                  <c:v>10.154899749447322</c:v>
                </c:pt>
                <c:pt idx="2743">
                  <c:v>10.233596177705225</c:v>
                </c:pt>
                <c:pt idx="2744">
                  <c:v>10.343364313383354</c:v>
                </c:pt>
                <c:pt idx="2745">
                  <c:v>10.463591332335405</c:v>
                </c:pt>
                <c:pt idx="2746">
                  <c:v>10.594479995609479</c:v>
                </c:pt>
                <c:pt idx="2747">
                  <c:v>10.74681729846397</c:v>
                </c:pt>
                <c:pt idx="2748">
                  <c:v>10.882395051181774</c:v>
                </c:pt>
                <c:pt idx="2749">
                  <c:v>11.035664839685229</c:v>
                </c:pt>
                <c:pt idx="2750">
                  <c:v>11.148212668355212</c:v>
                </c:pt>
                <c:pt idx="2751">
                  <c:v>11.314677709416333</c:v>
                </c:pt>
                <c:pt idx="2752">
                  <c:v>11.496093099367814</c:v>
                </c:pt>
                <c:pt idx="2753">
                  <c:v>11.609427010301113</c:v>
                </c:pt>
                <c:pt idx="2754">
                  <c:v>11.745083148305559</c:v>
                </c:pt>
                <c:pt idx="2755">
                  <c:v>11.916941470094482</c:v>
                </c:pt>
                <c:pt idx="2756">
                  <c:v>11.859920583892686</c:v>
                </c:pt>
                <c:pt idx="2757">
                  <c:v>11.766151855966816</c:v>
                </c:pt>
                <c:pt idx="2758">
                  <c:v>11.717061534794247</c:v>
                </c:pt>
                <c:pt idx="2759">
                  <c:v>11.633741880155769</c:v>
                </c:pt>
                <c:pt idx="2760">
                  <c:v>11.514438791293403</c:v>
                </c:pt>
                <c:pt idx="2761">
                  <c:v>11.393136413495172</c:v>
                </c:pt>
                <c:pt idx="2762">
                  <c:v>11.285358627494261</c:v>
                </c:pt>
                <c:pt idx="2763">
                  <c:v>11.181022543297662</c:v>
                </c:pt>
                <c:pt idx="2764">
                  <c:v>11.022476814104085</c:v>
                </c:pt>
                <c:pt idx="2765">
                  <c:v>10.899784521440376</c:v>
                </c:pt>
                <c:pt idx="2766">
                  <c:v>10.823436720203629</c:v>
                </c:pt>
                <c:pt idx="2767">
                  <c:v>10.773616308853507</c:v>
                </c:pt>
                <c:pt idx="2768">
                  <c:v>10.726781328742112</c:v>
                </c:pt>
                <c:pt idx="2769">
                  <c:v>10.678919411279287</c:v>
                </c:pt>
                <c:pt idx="2770">
                  <c:v>10.653785649204766</c:v>
                </c:pt>
                <c:pt idx="2771">
                  <c:v>10.637787293126868</c:v>
                </c:pt>
                <c:pt idx="2772">
                  <c:v>10.620944432440918</c:v>
                </c:pt>
                <c:pt idx="2773">
                  <c:v>10.57545857019374</c:v>
                </c:pt>
                <c:pt idx="2774">
                  <c:v>10.524901587950755</c:v>
                </c:pt>
                <c:pt idx="2775">
                  <c:v>10.469291941423336</c:v>
                </c:pt>
                <c:pt idx="2776">
                  <c:v>10.450337924418633</c:v>
                </c:pt>
                <c:pt idx="2777">
                  <c:v>10.440263855531878</c:v>
                </c:pt>
                <c:pt idx="2778">
                  <c:v>10.42709824380173</c:v>
                </c:pt>
                <c:pt idx="2779">
                  <c:v>10.405437015277357</c:v>
                </c:pt>
                <c:pt idx="2780">
                  <c:v>10.389543146571709</c:v>
                </c:pt>
                <c:pt idx="2781">
                  <c:v>10.363345577448573</c:v>
                </c:pt>
                <c:pt idx="2782">
                  <c:v>10.357641891539885</c:v>
                </c:pt>
                <c:pt idx="2783">
                  <c:v>10.357730636529844</c:v>
                </c:pt>
                <c:pt idx="2784">
                  <c:v>10.367034483997466</c:v>
                </c:pt>
                <c:pt idx="2785">
                  <c:v>10.38201875285543</c:v>
                </c:pt>
                <c:pt idx="2786">
                  <c:v>10.389529627913992</c:v>
                </c:pt>
                <c:pt idx="2787">
                  <c:v>10.400240698040236</c:v>
                </c:pt>
                <c:pt idx="2788">
                  <c:v>10.419375161236571</c:v>
                </c:pt>
                <c:pt idx="2789">
                  <c:v>10.457683654719823</c:v>
                </c:pt>
                <c:pt idx="2790">
                  <c:v>10.486109797353441</c:v>
                </c:pt>
                <c:pt idx="2791">
                  <c:v>10.49936218430727</c:v>
                </c:pt>
                <c:pt idx="2792">
                  <c:v>10.514643745538351</c:v>
                </c:pt>
                <c:pt idx="2793">
                  <c:v>10.537523994316704</c:v>
                </c:pt>
                <c:pt idx="2794">
                  <c:v>10.546175591486808</c:v>
                </c:pt>
                <c:pt idx="2795">
                  <c:v>10.549476133064912</c:v>
                </c:pt>
                <c:pt idx="2796">
                  <c:v>10.558329974371681</c:v>
                </c:pt>
                <c:pt idx="2797">
                  <c:v>10.545918414597431</c:v>
                </c:pt>
                <c:pt idx="2798">
                  <c:v>10.547429174485446</c:v>
                </c:pt>
                <c:pt idx="2799">
                  <c:v>10.555664486285778</c:v>
                </c:pt>
                <c:pt idx="2800">
                  <c:v>10.56023708886679</c:v>
                </c:pt>
                <c:pt idx="2801">
                  <c:v>10.559423006938408</c:v>
                </c:pt>
                <c:pt idx="2802">
                  <c:v>10.557669228761537</c:v>
                </c:pt>
                <c:pt idx="2803">
                  <c:v>10.557699256342861</c:v>
                </c:pt>
                <c:pt idx="2804">
                  <c:v>10.557156072491331</c:v>
                </c:pt>
                <c:pt idx="2805">
                  <c:v>10.557338555177299</c:v>
                </c:pt>
                <c:pt idx="2806">
                  <c:v>10.550418096280126</c:v>
                </c:pt>
                <c:pt idx="2807">
                  <c:v>10.544100369783916</c:v>
                </c:pt>
                <c:pt idx="2808">
                  <c:v>10.533884823125845</c:v>
                </c:pt>
                <c:pt idx="2809">
                  <c:v>10.533317929346699</c:v>
                </c:pt>
                <c:pt idx="2810">
                  <c:v>10.530696914942855</c:v>
                </c:pt>
                <c:pt idx="2811">
                  <c:v>10.530798368540692</c:v>
                </c:pt>
                <c:pt idx="2812">
                  <c:v>10.508819554815847</c:v>
                </c:pt>
                <c:pt idx="2813">
                  <c:v>10.470677740616846</c:v>
                </c:pt>
                <c:pt idx="2814">
                  <c:v>10.438091627780832</c:v>
                </c:pt>
                <c:pt idx="2815">
                  <c:v>10.428055935133107</c:v>
                </c:pt>
                <c:pt idx="2816">
                  <c:v>10.416338197896822</c:v>
                </c:pt>
                <c:pt idx="2817">
                  <c:v>10.415454981118579</c:v>
                </c:pt>
                <c:pt idx="2818">
                  <c:v>10.41366316107359</c:v>
                </c:pt>
                <c:pt idx="2819">
                  <c:v>10.416828060512955</c:v>
                </c:pt>
                <c:pt idx="2820">
                  <c:v>10.424264324861682</c:v>
                </c:pt>
                <c:pt idx="2821">
                  <c:v>10.426697731193943</c:v>
                </c:pt>
                <c:pt idx="2822">
                  <c:v>10.424074285736648</c:v>
                </c:pt>
                <c:pt idx="2823">
                  <c:v>10.423311940279088</c:v>
                </c:pt>
                <c:pt idx="2824">
                  <c:v>10.428081568023462</c:v>
                </c:pt>
                <c:pt idx="2825">
                  <c:v>10.431104486543859</c:v>
                </c:pt>
                <c:pt idx="2826">
                  <c:v>10.432016615384843</c:v>
                </c:pt>
                <c:pt idx="2827">
                  <c:v>10.435046997915439</c:v>
                </c:pt>
                <c:pt idx="2828">
                  <c:v>10.409554395211781</c:v>
                </c:pt>
                <c:pt idx="2829">
                  <c:v>10.371340741759081</c:v>
                </c:pt>
                <c:pt idx="2830">
                  <c:v>10.344606586319337</c:v>
                </c:pt>
                <c:pt idx="2831">
                  <c:v>10.302903636525748</c:v>
                </c:pt>
                <c:pt idx="2832">
                  <c:v>10.270010650187146</c:v>
                </c:pt>
                <c:pt idx="2833">
                  <c:v>10.255628158596942</c:v>
                </c:pt>
                <c:pt idx="2834">
                  <c:v>10.238904721338269</c:v>
                </c:pt>
                <c:pt idx="2835">
                  <c:v>10.227650103556083</c:v>
                </c:pt>
                <c:pt idx="2836">
                  <c:v>10.221102273379756</c:v>
                </c:pt>
                <c:pt idx="2837">
                  <c:v>10.220530958876624</c:v>
                </c:pt>
                <c:pt idx="2838">
                  <c:v>10.212377708525953</c:v>
                </c:pt>
                <c:pt idx="2839">
                  <c:v>10.212884492720143</c:v>
                </c:pt>
                <c:pt idx="2840">
                  <c:v>10.21299453064303</c:v>
                </c:pt>
                <c:pt idx="2841">
                  <c:v>10.210276014144476</c:v>
                </c:pt>
                <c:pt idx="2842">
                  <c:v>10.213962231600611</c:v>
                </c:pt>
                <c:pt idx="2843">
                  <c:v>10.217990487377493</c:v>
                </c:pt>
                <c:pt idx="2844">
                  <c:v>10.215561122408449</c:v>
                </c:pt>
                <c:pt idx="2845">
                  <c:v>10.203688423949842</c:v>
                </c:pt>
                <c:pt idx="2846">
                  <c:v>10.199518293040235</c:v>
                </c:pt>
                <c:pt idx="2847">
                  <c:v>10.172657515190529</c:v>
                </c:pt>
                <c:pt idx="2848">
                  <c:v>10.157285695426109</c:v>
                </c:pt>
                <c:pt idx="2849">
                  <c:v>10.143382152734883</c:v>
                </c:pt>
                <c:pt idx="2850">
                  <c:v>10.127566412120022</c:v>
                </c:pt>
                <c:pt idx="2851">
                  <c:v>10.12679055385836</c:v>
                </c:pt>
                <c:pt idx="2852">
                  <c:v>10.127800320277375</c:v>
                </c:pt>
                <c:pt idx="2853">
                  <c:v>10.133935619685161</c:v>
                </c:pt>
                <c:pt idx="2854">
                  <c:v>10.137529666647971</c:v>
                </c:pt>
                <c:pt idx="2855">
                  <c:v>10.135674528530442</c:v>
                </c:pt>
                <c:pt idx="2856">
                  <c:v>10.134950312117271</c:v>
                </c:pt>
                <c:pt idx="2857">
                  <c:v>10.153788242455725</c:v>
                </c:pt>
                <c:pt idx="2858">
                  <c:v>10.201538669934649</c:v>
                </c:pt>
                <c:pt idx="2859">
                  <c:v>10.224347789666304</c:v>
                </c:pt>
                <c:pt idx="2860">
                  <c:v>10.26578231361859</c:v>
                </c:pt>
                <c:pt idx="2861">
                  <c:v>10.34426514883282</c:v>
                </c:pt>
                <c:pt idx="2862">
                  <c:v>10.424432339502196</c:v>
                </c:pt>
                <c:pt idx="2863">
                  <c:v>10.498128493304392</c:v>
                </c:pt>
                <c:pt idx="2864">
                  <c:v>10.581723449230429</c:v>
                </c:pt>
                <c:pt idx="2865">
                  <c:v>10.712950380942136</c:v>
                </c:pt>
                <c:pt idx="2866">
                  <c:v>10.819087506163157</c:v>
                </c:pt>
                <c:pt idx="2867">
                  <c:v>10.883244963449176</c:v>
                </c:pt>
                <c:pt idx="2868">
                  <c:v>10.932068565350166</c:v>
                </c:pt>
                <c:pt idx="2869">
                  <c:v>10.988047340461996</c:v>
                </c:pt>
                <c:pt idx="2870">
                  <c:v>11.046847171165581</c:v>
                </c:pt>
                <c:pt idx="2871">
                  <c:v>11.065060793402306</c:v>
                </c:pt>
                <c:pt idx="2872">
                  <c:v>11.081628543762577</c:v>
                </c:pt>
                <c:pt idx="2873">
                  <c:v>11.103818729897828</c:v>
                </c:pt>
                <c:pt idx="2874">
                  <c:v>11.165711961450075</c:v>
                </c:pt>
                <c:pt idx="2875">
                  <c:v>11.239343665059156</c:v>
                </c:pt>
                <c:pt idx="2876">
                  <c:v>11.324627995796455</c:v>
                </c:pt>
                <c:pt idx="2877">
                  <c:v>11.366102276101175</c:v>
                </c:pt>
                <c:pt idx="2878">
                  <c:v>11.388941741586461</c:v>
                </c:pt>
                <c:pt idx="2879">
                  <c:v>11.399437423513408</c:v>
                </c:pt>
                <c:pt idx="2880">
                  <c:v>11.426652302566987</c:v>
                </c:pt>
                <c:pt idx="2881">
                  <c:v>11.462005262034893</c:v>
                </c:pt>
                <c:pt idx="2882">
                  <c:v>11.515192218590775</c:v>
                </c:pt>
                <c:pt idx="2883">
                  <c:v>11.529109365064997</c:v>
                </c:pt>
                <c:pt idx="2884">
                  <c:v>11.530900949815171</c:v>
                </c:pt>
                <c:pt idx="2885">
                  <c:v>11.519145371526106</c:v>
                </c:pt>
                <c:pt idx="2886">
                  <c:v>11.51444121441237</c:v>
                </c:pt>
                <c:pt idx="2887">
                  <c:v>11.48293211653043</c:v>
                </c:pt>
                <c:pt idx="2888">
                  <c:v>11.463335369323641</c:v>
                </c:pt>
                <c:pt idx="2889">
                  <c:v>11.437843237062975</c:v>
                </c:pt>
                <c:pt idx="2890">
                  <c:v>11.433579154590687</c:v>
                </c:pt>
                <c:pt idx="2891">
                  <c:v>11.42331799114076</c:v>
                </c:pt>
                <c:pt idx="2892">
                  <c:v>11.366955945707506</c:v>
                </c:pt>
                <c:pt idx="2893">
                  <c:v>11.317982837887353</c:v>
                </c:pt>
                <c:pt idx="2894">
                  <c:v>11.294243119293297</c:v>
                </c:pt>
                <c:pt idx="2895">
                  <c:v>11.281150619627102</c:v>
                </c:pt>
                <c:pt idx="2896">
                  <c:v>11.278376534357673</c:v>
                </c:pt>
                <c:pt idx="2897">
                  <c:v>11.277965106725134</c:v>
                </c:pt>
                <c:pt idx="2898">
                  <c:v>11.275447108809999</c:v>
                </c:pt>
                <c:pt idx="2899">
                  <c:v>11.253100607093737</c:v>
                </c:pt>
                <c:pt idx="2900">
                  <c:v>11.24861462556319</c:v>
                </c:pt>
                <c:pt idx="2901">
                  <c:v>11.246231190554246</c:v>
                </c:pt>
                <c:pt idx="2902">
                  <c:v>11.17138309429459</c:v>
                </c:pt>
                <c:pt idx="2903">
                  <c:v>11.075727305077155</c:v>
                </c:pt>
                <c:pt idx="2904">
                  <c:v>10.990187381034382</c:v>
                </c:pt>
                <c:pt idx="2905">
                  <c:v>10.89115780342512</c:v>
                </c:pt>
                <c:pt idx="2906">
                  <c:v>10.80628688331446</c:v>
                </c:pt>
                <c:pt idx="2907">
                  <c:v>10.734044505130951</c:v>
                </c:pt>
                <c:pt idx="2908">
                  <c:v>10.650295390004469</c:v>
                </c:pt>
                <c:pt idx="2909">
                  <c:v>10.548003056316432</c:v>
                </c:pt>
                <c:pt idx="2910">
                  <c:v>10.414697995275384</c:v>
                </c:pt>
                <c:pt idx="2911">
                  <c:v>10.261550754270866</c:v>
                </c:pt>
                <c:pt idx="2912">
                  <c:v>10.130817913773345</c:v>
                </c:pt>
                <c:pt idx="2913">
                  <c:v>9.9196220154703774</c:v>
                </c:pt>
                <c:pt idx="2914">
                  <c:v>9.728575039485241</c:v>
                </c:pt>
                <c:pt idx="2915">
                  <c:v>9.5588499262364444</c:v>
                </c:pt>
                <c:pt idx="2916">
                  <c:v>9.4432889330323722</c:v>
                </c:pt>
                <c:pt idx="2917">
                  <c:v>9.3271059268622416</c:v>
                </c:pt>
                <c:pt idx="2918">
                  <c:v>9.2361508875687175</c:v>
                </c:pt>
                <c:pt idx="2919">
                  <c:v>9.1137249237524305</c:v>
                </c:pt>
                <c:pt idx="2920">
                  <c:v>9.0334382587940567</c:v>
                </c:pt>
                <c:pt idx="2921">
                  <c:v>8.9564489645287875</c:v>
                </c:pt>
                <c:pt idx="2922">
                  <c:v>8.8206132950497285</c:v>
                </c:pt>
                <c:pt idx="2923">
                  <c:v>8.7254669204682784</c:v>
                </c:pt>
                <c:pt idx="2924">
                  <c:v>8.6542786406726879</c:v>
                </c:pt>
                <c:pt idx="2925">
                  <c:v>8.5816034245094919</c:v>
                </c:pt>
                <c:pt idx="2926">
                  <c:v>8.5514909239726169</c:v>
                </c:pt>
                <c:pt idx="2927">
                  <c:v>8.5283448286785024</c:v>
                </c:pt>
                <c:pt idx="2928">
                  <c:v>8.5231281060435808</c:v>
                </c:pt>
                <c:pt idx="2929">
                  <c:v>8.6015507788959837</c:v>
                </c:pt>
                <c:pt idx="2930">
                  <c:v>8.6805099512222323</c:v>
                </c:pt>
                <c:pt idx="2931">
                  <c:v>8.7438988117237031</c:v>
                </c:pt>
                <c:pt idx="2932">
                  <c:v>8.8215414872746258</c:v>
                </c:pt>
                <c:pt idx="2933">
                  <c:v>8.8912816241304213</c:v>
                </c:pt>
                <c:pt idx="2934">
                  <c:v>8.9633829924641102</c:v>
                </c:pt>
                <c:pt idx="2935">
                  <c:v>9.0300351156515184</c:v>
                </c:pt>
                <c:pt idx="2936">
                  <c:v>9.1053211769380642</c:v>
                </c:pt>
                <c:pt idx="2937">
                  <c:v>9.1404139227908736</c:v>
                </c:pt>
                <c:pt idx="2938">
                  <c:v>9.1442233946538103</c:v>
                </c:pt>
                <c:pt idx="2939">
                  <c:v>9.1722257334178998</c:v>
                </c:pt>
                <c:pt idx="2940">
                  <c:v>9.1834511660426212</c:v>
                </c:pt>
                <c:pt idx="2941">
                  <c:v>9.1471796391150573</c:v>
                </c:pt>
                <c:pt idx="2942">
                  <c:v>9.1457395460461868</c:v>
                </c:pt>
                <c:pt idx="2943">
                  <c:v>9.1114225265846507</c:v>
                </c:pt>
                <c:pt idx="2944">
                  <c:v>9.090440047457081</c:v>
                </c:pt>
                <c:pt idx="2945">
                  <c:v>9.06866913680207</c:v>
                </c:pt>
                <c:pt idx="2946">
                  <c:v>9.0875511294645861</c:v>
                </c:pt>
                <c:pt idx="2947">
                  <c:v>9.0615916506931633</c:v>
                </c:pt>
                <c:pt idx="2948">
                  <c:v>9.109373515528592</c:v>
                </c:pt>
                <c:pt idx="2949">
                  <c:v>9.169902573401874</c:v>
                </c:pt>
                <c:pt idx="2950">
                  <c:v>9.2160482296861392</c:v>
                </c:pt>
                <c:pt idx="2951">
                  <c:v>9.2529861082040394</c:v>
                </c:pt>
                <c:pt idx="2952">
                  <c:v>9.2805334227861724</c:v>
                </c:pt>
                <c:pt idx="2953">
                  <c:v>9.2919702720585544</c:v>
                </c:pt>
                <c:pt idx="2954">
                  <c:v>9.3270385503108741</c:v>
                </c:pt>
                <c:pt idx="2955">
                  <c:v>9.3923008932004901</c:v>
                </c:pt>
                <c:pt idx="2956">
                  <c:v>9.4688922632342152</c:v>
                </c:pt>
                <c:pt idx="2957">
                  <c:v>9.5120048924601921</c:v>
                </c:pt>
                <c:pt idx="2958">
                  <c:v>9.5453083625313475</c:v>
                </c:pt>
                <c:pt idx="2959">
                  <c:v>9.5844423840249107</c:v>
                </c:pt>
                <c:pt idx="2960">
                  <c:v>9.6341134602599645</c:v>
                </c:pt>
                <c:pt idx="2961">
                  <c:v>9.6895301573892532</c:v>
                </c:pt>
                <c:pt idx="2962">
                  <c:v>9.7651039588423743</c:v>
                </c:pt>
                <c:pt idx="2963">
                  <c:v>9.8120374325013611</c:v>
                </c:pt>
                <c:pt idx="2964">
                  <c:v>9.8835770439822728</c:v>
                </c:pt>
                <c:pt idx="2965">
                  <c:v>9.976999684188387</c:v>
                </c:pt>
                <c:pt idx="2966">
                  <c:v>10.05587291071291</c:v>
                </c:pt>
                <c:pt idx="2967">
                  <c:v>10.089133652445211</c:v>
                </c:pt>
                <c:pt idx="2968">
                  <c:v>10.133660395589825</c:v>
                </c:pt>
                <c:pt idx="2969">
                  <c:v>10.166658662593862</c:v>
                </c:pt>
                <c:pt idx="2970">
                  <c:v>10.232298942978852</c:v>
                </c:pt>
                <c:pt idx="2971">
                  <c:v>10.385456415946514</c:v>
                </c:pt>
                <c:pt idx="2972">
                  <c:v>10.558450221741369</c:v>
                </c:pt>
                <c:pt idx="2973">
                  <c:v>10.729520630987039</c:v>
                </c:pt>
                <c:pt idx="2974">
                  <c:v>10.890511800602798</c:v>
                </c:pt>
                <c:pt idx="2975">
                  <c:v>11.054999754454915</c:v>
                </c:pt>
                <c:pt idx="2976">
                  <c:v>11.198726829430289</c:v>
                </c:pt>
                <c:pt idx="2977">
                  <c:v>11.346616100529268</c:v>
                </c:pt>
                <c:pt idx="2978">
                  <c:v>11.478191887258149</c:v>
                </c:pt>
                <c:pt idx="2979">
                  <c:v>11.645981499572617</c:v>
                </c:pt>
                <c:pt idx="2980">
                  <c:v>11.876683105113353</c:v>
                </c:pt>
                <c:pt idx="2981">
                  <c:v>12.106329331964705</c:v>
                </c:pt>
                <c:pt idx="2982">
                  <c:v>12.292670956262683</c:v>
                </c:pt>
                <c:pt idx="2983">
                  <c:v>12.473373863833331</c:v>
                </c:pt>
                <c:pt idx="2984">
                  <c:v>12.710852971109411</c:v>
                </c:pt>
                <c:pt idx="2985">
                  <c:v>12.892890489484945</c:v>
                </c:pt>
                <c:pt idx="2986">
                  <c:v>13.029174299514704</c:v>
                </c:pt>
                <c:pt idx="2987">
                  <c:v>13.19092936158612</c:v>
                </c:pt>
                <c:pt idx="2988">
                  <c:v>13.300265717566973</c:v>
                </c:pt>
                <c:pt idx="2989">
                  <c:v>13.417280234530429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789568"/>
        <c:axId val="173791104"/>
      </c:lineChart>
      <c:dateAx>
        <c:axId val="1737895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73791104"/>
        <c:crosses val="autoZero"/>
        <c:auto val="1"/>
        <c:lblOffset val="100"/>
        <c:baseTimeUnit val="days"/>
      </c:dateAx>
      <c:valAx>
        <c:axId val="17379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378956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table!$K$7:$K$60</c:f>
              <c:strCache>
                <c:ptCount val="1"/>
                <c:pt idx="0">
                  <c:v>Pos 55.21 54.32</c:v>
                </c:pt>
              </c:strCache>
            </c:strRef>
          </c:tx>
          <c:marker>
            <c:symbol val="none"/>
          </c:marker>
          <c:cat>
            <c:numRef>
              <c:f>table!$B$61:$B$2997</c:f>
              <c:numCache>
                <c:formatCode>m/d/yyyy</c:formatCode>
                <c:ptCount val="2937"/>
                <c:pt idx="0">
                  <c:v>40921</c:v>
                </c:pt>
                <c:pt idx="1">
                  <c:v>40920</c:v>
                </c:pt>
                <c:pt idx="2">
                  <c:v>40919</c:v>
                </c:pt>
                <c:pt idx="3">
                  <c:v>40918</c:v>
                </c:pt>
                <c:pt idx="4">
                  <c:v>40917</c:v>
                </c:pt>
                <c:pt idx="5">
                  <c:v>40914</c:v>
                </c:pt>
                <c:pt idx="6">
                  <c:v>40913</c:v>
                </c:pt>
                <c:pt idx="7">
                  <c:v>40912</c:v>
                </c:pt>
                <c:pt idx="8">
                  <c:v>40911</c:v>
                </c:pt>
                <c:pt idx="9">
                  <c:v>40907</c:v>
                </c:pt>
                <c:pt idx="10">
                  <c:v>40906</c:v>
                </c:pt>
                <c:pt idx="11">
                  <c:v>40905</c:v>
                </c:pt>
                <c:pt idx="12">
                  <c:v>40904</c:v>
                </c:pt>
                <c:pt idx="13">
                  <c:v>40900</c:v>
                </c:pt>
                <c:pt idx="14">
                  <c:v>40899</c:v>
                </c:pt>
                <c:pt idx="15">
                  <c:v>40898</c:v>
                </c:pt>
                <c:pt idx="16">
                  <c:v>40897</c:v>
                </c:pt>
                <c:pt idx="17">
                  <c:v>40896</c:v>
                </c:pt>
                <c:pt idx="18">
                  <c:v>40893</c:v>
                </c:pt>
                <c:pt idx="19">
                  <c:v>40892</c:v>
                </c:pt>
                <c:pt idx="20">
                  <c:v>40891</c:v>
                </c:pt>
                <c:pt idx="21">
                  <c:v>40890</c:v>
                </c:pt>
                <c:pt idx="22">
                  <c:v>40889</c:v>
                </c:pt>
                <c:pt idx="23">
                  <c:v>40886</c:v>
                </c:pt>
                <c:pt idx="24">
                  <c:v>40885</c:v>
                </c:pt>
                <c:pt idx="25">
                  <c:v>40884</c:v>
                </c:pt>
                <c:pt idx="26">
                  <c:v>40883</c:v>
                </c:pt>
                <c:pt idx="27">
                  <c:v>40882</c:v>
                </c:pt>
                <c:pt idx="28">
                  <c:v>40879</c:v>
                </c:pt>
                <c:pt idx="29">
                  <c:v>40878</c:v>
                </c:pt>
                <c:pt idx="30">
                  <c:v>40877</c:v>
                </c:pt>
                <c:pt idx="31">
                  <c:v>40876</c:v>
                </c:pt>
                <c:pt idx="32">
                  <c:v>40875</c:v>
                </c:pt>
                <c:pt idx="33">
                  <c:v>40872</c:v>
                </c:pt>
                <c:pt idx="34">
                  <c:v>40870</c:v>
                </c:pt>
                <c:pt idx="35">
                  <c:v>40869</c:v>
                </c:pt>
                <c:pt idx="36">
                  <c:v>40868</c:v>
                </c:pt>
                <c:pt idx="37">
                  <c:v>40865</c:v>
                </c:pt>
                <c:pt idx="38">
                  <c:v>40864</c:v>
                </c:pt>
                <c:pt idx="39">
                  <c:v>40863</c:v>
                </c:pt>
                <c:pt idx="40">
                  <c:v>40862</c:v>
                </c:pt>
                <c:pt idx="41">
                  <c:v>40861</c:v>
                </c:pt>
                <c:pt idx="42">
                  <c:v>40858</c:v>
                </c:pt>
                <c:pt idx="43">
                  <c:v>40857</c:v>
                </c:pt>
                <c:pt idx="44">
                  <c:v>40856</c:v>
                </c:pt>
                <c:pt idx="45">
                  <c:v>40855</c:v>
                </c:pt>
                <c:pt idx="46">
                  <c:v>40854</c:v>
                </c:pt>
                <c:pt idx="47">
                  <c:v>40851</c:v>
                </c:pt>
                <c:pt idx="48">
                  <c:v>40850</c:v>
                </c:pt>
                <c:pt idx="49">
                  <c:v>40849</c:v>
                </c:pt>
                <c:pt idx="50">
                  <c:v>40848</c:v>
                </c:pt>
                <c:pt idx="51">
                  <c:v>40847</c:v>
                </c:pt>
                <c:pt idx="52">
                  <c:v>40844</c:v>
                </c:pt>
                <c:pt idx="53">
                  <c:v>40843</c:v>
                </c:pt>
                <c:pt idx="54">
                  <c:v>40842</c:v>
                </c:pt>
                <c:pt idx="55">
                  <c:v>40841</c:v>
                </c:pt>
                <c:pt idx="56">
                  <c:v>40840</c:v>
                </c:pt>
                <c:pt idx="57">
                  <c:v>40837</c:v>
                </c:pt>
                <c:pt idx="58">
                  <c:v>40836</c:v>
                </c:pt>
                <c:pt idx="59">
                  <c:v>40835</c:v>
                </c:pt>
                <c:pt idx="60">
                  <c:v>40834</c:v>
                </c:pt>
                <c:pt idx="61">
                  <c:v>40833</c:v>
                </c:pt>
                <c:pt idx="62">
                  <c:v>40830</c:v>
                </c:pt>
                <c:pt idx="63">
                  <c:v>40829</c:v>
                </c:pt>
                <c:pt idx="64">
                  <c:v>40828</c:v>
                </c:pt>
                <c:pt idx="65">
                  <c:v>40827</c:v>
                </c:pt>
                <c:pt idx="66">
                  <c:v>40826</c:v>
                </c:pt>
                <c:pt idx="67">
                  <c:v>40823</c:v>
                </c:pt>
                <c:pt idx="68">
                  <c:v>40822</c:v>
                </c:pt>
                <c:pt idx="69">
                  <c:v>40821</c:v>
                </c:pt>
                <c:pt idx="70">
                  <c:v>40820</c:v>
                </c:pt>
                <c:pt idx="71">
                  <c:v>40819</c:v>
                </c:pt>
                <c:pt idx="72">
                  <c:v>40816</c:v>
                </c:pt>
                <c:pt idx="73">
                  <c:v>40815</c:v>
                </c:pt>
                <c:pt idx="74">
                  <c:v>40814</c:v>
                </c:pt>
                <c:pt idx="75">
                  <c:v>40813</c:v>
                </c:pt>
                <c:pt idx="76">
                  <c:v>40812</c:v>
                </c:pt>
                <c:pt idx="77">
                  <c:v>40809</c:v>
                </c:pt>
                <c:pt idx="78">
                  <c:v>40808</c:v>
                </c:pt>
                <c:pt idx="79">
                  <c:v>40807</c:v>
                </c:pt>
                <c:pt idx="80">
                  <c:v>40806</c:v>
                </c:pt>
                <c:pt idx="81">
                  <c:v>40805</c:v>
                </c:pt>
                <c:pt idx="82">
                  <c:v>40802</c:v>
                </c:pt>
                <c:pt idx="83">
                  <c:v>40801</c:v>
                </c:pt>
                <c:pt idx="84">
                  <c:v>40800</c:v>
                </c:pt>
                <c:pt idx="85">
                  <c:v>40799</c:v>
                </c:pt>
                <c:pt idx="86">
                  <c:v>40798</c:v>
                </c:pt>
                <c:pt idx="87">
                  <c:v>40795</c:v>
                </c:pt>
                <c:pt idx="88">
                  <c:v>40794</c:v>
                </c:pt>
                <c:pt idx="89">
                  <c:v>40793</c:v>
                </c:pt>
                <c:pt idx="90">
                  <c:v>40792</c:v>
                </c:pt>
                <c:pt idx="91">
                  <c:v>40788</c:v>
                </c:pt>
                <c:pt idx="92">
                  <c:v>40787</c:v>
                </c:pt>
                <c:pt idx="93">
                  <c:v>40786</c:v>
                </c:pt>
                <c:pt idx="94">
                  <c:v>40785</c:v>
                </c:pt>
                <c:pt idx="95">
                  <c:v>40784</c:v>
                </c:pt>
                <c:pt idx="96">
                  <c:v>40781</c:v>
                </c:pt>
                <c:pt idx="97">
                  <c:v>40780</c:v>
                </c:pt>
                <c:pt idx="98">
                  <c:v>40779</c:v>
                </c:pt>
                <c:pt idx="99">
                  <c:v>40778</c:v>
                </c:pt>
                <c:pt idx="100">
                  <c:v>40777</c:v>
                </c:pt>
                <c:pt idx="101">
                  <c:v>40774</c:v>
                </c:pt>
                <c:pt idx="102">
                  <c:v>40773</c:v>
                </c:pt>
                <c:pt idx="103">
                  <c:v>40772</c:v>
                </c:pt>
                <c:pt idx="104">
                  <c:v>40771</c:v>
                </c:pt>
                <c:pt idx="105">
                  <c:v>40770</c:v>
                </c:pt>
                <c:pt idx="106">
                  <c:v>40767</c:v>
                </c:pt>
                <c:pt idx="107">
                  <c:v>40766</c:v>
                </c:pt>
                <c:pt idx="108">
                  <c:v>40765</c:v>
                </c:pt>
                <c:pt idx="109">
                  <c:v>40764</c:v>
                </c:pt>
                <c:pt idx="110">
                  <c:v>40763</c:v>
                </c:pt>
                <c:pt idx="111">
                  <c:v>40760</c:v>
                </c:pt>
                <c:pt idx="112">
                  <c:v>40759</c:v>
                </c:pt>
                <c:pt idx="113">
                  <c:v>40758</c:v>
                </c:pt>
                <c:pt idx="114">
                  <c:v>40757</c:v>
                </c:pt>
                <c:pt idx="115">
                  <c:v>40756</c:v>
                </c:pt>
                <c:pt idx="116">
                  <c:v>40753</c:v>
                </c:pt>
                <c:pt idx="117">
                  <c:v>40752</c:v>
                </c:pt>
                <c:pt idx="118">
                  <c:v>40751</c:v>
                </c:pt>
                <c:pt idx="119">
                  <c:v>40750</c:v>
                </c:pt>
                <c:pt idx="120">
                  <c:v>40749</c:v>
                </c:pt>
                <c:pt idx="121">
                  <c:v>40746</c:v>
                </c:pt>
                <c:pt idx="122">
                  <c:v>40745</c:v>
                </c:pt>
                <c:pt idx="123">
                  <c:v>40744</c:v>
                </c:pt>
                <c:pt idx="124">
                  <c:v>40743</c:v>
                </c:pt>
                <c:pt idx="125">
                  <c:v>40742</c:v>
                </c:pt>
                <c:pt idx="126">
                  <c:v>40739</c:v>
                </c:pt>
                <c:pt idx="127">
                  <c:v>40738</c:v>
                </c:pt>
                <c:pt idx="128">
                  <c:v>40737</c:v>
                </c:pt>
                <c:pt idx="129">
                  <c:v>40736</c:v>
                </c:pt>
                <c:pt idx="130">
                  <c:v>40735</c:v>
                </c:pt>
                <c:pt idx="131">
                  <c:v>40732</c:v>
                </c:pt>
                <c:pt idx="132">
                  <c:v>40731</c:v>
                </c:pt>
                <c:pt idx="133">
                  <c:v>40730</c:v>
                </c:pt>
                <c:pt idx="134">
                  <c:v>40729</c:v>
                </c:pt>
                <c:pt idx="135">
                  <c:v>40725</c:v>
                </c:pt>
                <c:pt idx="136">
                  <c:v>40724</c:v>
                </c:pt>
                <c:pt idx="137">
                  <c:v>40723</c:v>
                </c:pt>
                <c:pt idx="138">
                  <c:v>40722</c:v>
                </c:pt>
                <c:pt idx="139">
                  <c:v>40721</c:v>
                </c:pt>
                <c:pt idx="140">
                  <c:v>40718</c:v>
                </c:pt>
                <c:pt idx="141">
                  <c:v>40717</c:v>
                </c:pt>
                <c:pt idx="142">
                  <c:v>40716</c:v>
                </c:pt>
                <c:pt idx="143">
                  <c:v>40715</c:v>
                </c:pt>
                <c:pt idx="144">
                  <c:v>40714</c:v>
                </c:pt>
                <c:pt idx="145">
                  <c:v>40711</c:v>
                </c:pt>
                <c:pt idx="146">
                  <c:v>40710</c:v>
                </c:pt>
                <c:pt idx="147">
                  <c:v>40709</c:v>
                </c:pt>
                <c:pt idx="148">
                  <c:v>40708</c:v>
                </c:pt>
                <c:pt idx="149">
                  <c:v>40707</c:v>
                </c:pt>
                <c:pt idx="150">
                  <c:v>40704</c:v>
                </c:pt>
                <c:pt idx="151">
                  <c:v>40703</c:v>
                </c:pt>
                <c:pt idx="152">
                  <c:v>40702</c:v>
                </c:pt>
                <c:pt idx="153">
                  <c:v>40701</c:v>
                </c:pt>
                <c:pt idx="154">
                  <c:v>40700</c:v>
                </c:pt>
                <c:pt idx="155">
                  <c:v>40697</c:v>
                </c:pt>
                <c:pt idx="156">
                  <c:v>40696</c:v>
                </c:pt>
                <c:pt idx="157">
                  <c:v>40695</c:v>
                </c:pt>
                <c:pt idx="158">
                  <c:v>40694</c:v>
                </c:pt>
                <c:pt idx="159">
                  <c:v>40690</c:v>
                </c:pt>
                <c:pt idx="160">
                  <c:v>40689</c:v>
                </c:pt>
                <c:pt idx="161">
                  <c:v>40688</c:v>
                </c:pt>
                <c:pt idx="162">
                  <c:v>40687</c:v>
                </c:pt>
                <c:pt idx="163">
                  <c:v>40686</c:v>
                </c:pt>
                <c:pt idx="164">
                  <c:v>40683</c:v>
                </c:pt>
                <c:pt idx="165">
                  <c:v>40682</c:v>
                </c:pt>
                <c:pt idx="166">
                  <c:v>40681</c:v>
                </c:pt>
                <c:pt idx="167">
                  <c:v>40680</c:v>
                </c:pt>
                <c:pt idx="168">
                  <c:v>40679</c:v>
                </c:pt>
                <c:pt idx="169">
                  <c:v>40676</c:v>
                </c:pt>
                <c:pt idx="170">
                  <c:v>40675</c:v>
                </c:pt>
                <c:pt idx="171">
                  <c:v>40674</c:v>
                </c:pt>
                <c:pt idx="172">
                  <c:v>40673</c:v>
                </c:pt>
                <c:pt idx="173">
                  <c:v>40672</c:v>
                </c:pt>
                <c:pt idx="174">
                  <c:v>40669</c:v>
                </c:pt>
                <c:pt idx="175">
                  <c:v>40668</c:v>
                </c:pt>
                <c:pt idx="176">
                  <c:v>40667</c:v>
                </c:pt>
                <c:pt idx="177">
                  <c:v>40666</c:v>
                </c:pt>
                <c:pt idx="178">
                  <c:v>40665</c:v>
                </c:pt>
                <c:pt idx="179">
                  <c:v>40662</c:v>
                </c:pt>
                <c:pt idx="180">
                  <c:v>40661</c:v>
                </c:pt>
                <c:pt idx="181">
                  <c:v>40660</c:v>
                </c:pt>
                <c:pt idx="182">
                  <c:v>40659</c:v>
                </c:pt>
                <c:pt idx="183">
                  <c:v>40658</c:v>
                </c:pt>
                <c:pt idx="184">
                  <c:v>40654</c:v>
                </c:pt>
                <c:pt idx="185">
                  <c:v>40653</c:v>
                </c:pt>
                <c:pt idx="186">
                  <c:v>40652</c:v>
                </c:pt>
                <c:pt idx="187">
                  <c:v>40651</c:v>
                </c:pt>
                <c:pt idx="188">
                  <c:v>40648</c:v>
                </c:pt>
                <c:pt idx="189">
                  <c:v>40647</c:v>
                </c:pt>
                <c:pt idx="190">
                  <c:v>40646</c:v>
                </c:pt>
                <c:pt idx="191">
                  <c:v>40645</c:v>
                </c:pt>
                <c:pt idx="192">
                  <c:v>40644</c:v>
                </c:pt>
                <c:pt idx="193">
                  <c:v>40641</c:v>
                </c:pt>
                <c:pt idx="194">
                  <c:v>40640</c:v>
                </c:pt>
                <c:pt idx="195">
                  <c:v>40639</c:v>
                </c:pt>
                <c:pt idx="196">
                  <c:v>40638</c:v>
                </c:pt>
                <c:pt idx="197">
                  <c:v>40637</c:v>
                </c:pt>
                <c:pt idx="198">
                  <c:v>40634</c:v>
                </c:pt>
                <c:pt idx="199">
                  <c:v>40633</c:v>
                </c:pt>
                <c:pt idx="200">
                  <c:v>40632</c:v>
                </c:pt>
                <c:pt idx="201">
                  <c:v>40631</c:v>
                </c:pt>
                <c:pt idx="202">
                  <c:v>40630</c:v>
                </c:pt>
                <c:pt idx="203">
                  <c:v>40627</c:v>
                </c:pt>
                <c:pt idx="204">
                  <c:v>40626</c:v>
                </c:pt>
                <c:pt idx="205">
                  <c:v>40625</c:v>
                </c:pt>
                <c:pt idx="206">
                  <c:v>40624</c:v>
                </c:pt>
                <c:pt idx="207">
                  <c:v>40623</c:v>
                </c:pt>
                <c:pt idx="208">
                  <c:v>40620</c:v>
                </c:pt>
                <c:pt idx="209">
                  <c:v>40619</c:v>
                </c:pt>
                <c:pt idx="210">
                  <c:v>40618</c:v>
                </c:pt>
                <c:pt idx="211">
                  <c:v>40617</c:v>
                </c:pt>
                <c:pt idx="212">
                  <c:v>40616</c:v>
                </c:pt>
                <c:pt idx="213">
                  <c:v>40613</c:v>
                </c:pt>
                <c:pt idx="214">
                  <c:v>40612</c:v>
                </c:pt>
                <c:pt idx="215">
                  <c:v>40611</c:v>
                </c:pt>
                <c:pt idx="216">
                  <c:v>40610</c:v>
                </c:pt>
                <c:pt idx="217">
                  <c:v>40609</c:v>
                </c:pt>
                <c:pt idx="218">
                  <c:v>40606</c:v>
                </c:pt>
                <c:pt idx="219">
                  <c:v>40605</c:v>
                </c:pt>
                <c:pt idx="220">
                  <c:v>40604</c:v>
                </c:pt>
                <c:pt idx="221">
                  <c:v>40603</c:v>
                </c:pt>
                <c:pt idx="222">
                  <c:v>40602</c:v>
                </c:pt>
                <c:pt idx="223">
                  <c:v>40599</c:v>
                </c:pt>
                <c:pt idx="224">
                  <c:v>40598</c:v>
                </c:pt>
                <c:pt idx="225">
                  <c:v>40597</c:v>
                </c:pt>
                <c:pt idx="226">
                  <c:v>40596</c:v>
                </c:pt>
                <c:pt idx="227">
                  <c:v>40592</c:v>
                </c:pt>
                <c:pt idx="228">
                  <c:v>40591</c:v>
                </c:pt>
                <c:pt idx="229">
                  <c:v>40590</c:v>
                </c:pt>
                <c:pt idx="230">
                  <c:v>40589</c:v>
                </c:pt>
                <c:pt idx="231">
                  <c:v>40588</c:v>
                </c:pt>
                <c:pt idx="232">
                  <c:v>40585</c:v>
                </c:pt>
                <c:pt idx="233">
                  <c:v>40584</c:v>
                </c:pt>
                <c:pt idx="234">
                  <c:v>40583</c:v>
                </c:pt>
                <c:pt idx="235">
                  <c:v>40582</c:v>
                </c:pt>
                <c:pt idx="236">
                  <c:v>40581</c:v>
                </c:pt>
                <c:pt idx="237">
                  <c:v>40578</c:v>
                </c:pt>
                <c:pt idx="238">
                  <c:v>40577</c:v>
                </c:pt>
                <c:pt idx="239">
                  <c:v>40576</c:v>
                </c:pt>
                <c:pt idx="240">
                  <c:v>40575</c:v>
                </c:pt>
                <c:pt idx="241">
                  <c:v>40574</c:v>
                </c:pt>
                <c:pt idx="242">
                  <c:v>40571</c:v>
                </c:pt>
                <c:pt idx="243">
                  <c:v>40570</c:v>
                </c:pt>
                <c:pt idx="244">
                  <c:v>40569</c:v>
                </c:pt>
                <c:pt idx="245">
                  <c:v>40568</c:v>
                </c:pt>
                <c:pt idx="246">
                  <c:v>40567</c:v>
                </c:pt>
                <c:pt idx="247">
                  <c:v>40564</c:v>
                </c:pt>
                <c:pt idx="248">
                  <c:v>40563</c:v>
                </c:pt>
                <c:pt idx="249">
                  <c:v>40562</c:v>
                </c:pt>
                <c:pt idx="250">
                  <c:v>40561</c:v>
                </c:pt>
                <c:pt idx="251">
                  <c:v>40557</c:v>
                </c:pt>
                <c:pt idx="252">
                  <c:v>40556</c:v>
                </c:pt>
                <c:pt idx="253">
                  <c:v>40555</c:v>
                </c:pt>
                <c:pt idx="254">
                  <c:v>40554</c:v>
                </c:pt>
                <c:pt idx="255">
                  <c:v>40553</c:v>
                </c:pt>
                <c:pt idx="256">
                  <c:v>40550</c:v>
                </c:pt>
                <c:pt idx="257">
                  <c:v>40549</c:v>
                </c:pt>
                <c:pt idx="258">
                  <c:v>40548</c:v>
                </c:pt>
                <c:pt idx="259">
                  <c:v>40547</c:v>
                </c:pt>
                <c:pt idx="260">
                  <c:v>40546</c:v>
                </c:pt>
                <c:pt idx="261">
                  <c:v>40543</c:v>
                </c:pt>
                <c:pt idx="262">
                  <c:v>40542</c:v>
                </c:pt>
                <c:pt idx="263">
                  <c:v>40541</c:v>
                </c:pt>
                <c:pt idx="264">
                  <c:v>40540</c:v>
                </c:pt>
                <c:pt idx="265">
                  <c:v>40539</c:v>
                </c:pt>
                <c:pt idx="266">
                  <c:v>40535</c:v>
                </c:pt>
                <c:pt idx="267">
                  <c:v>40534</c:v>
                </c:pt>
                <c:pt idx="268">
                  <c:v>40533</c:v>
                </c:pt>
                <c:pt idx="269">
                  <c:v>40532</c:v>
                </c:pt>
                <c:pt idx="270">
                  <c:v>40529</c:v>
                </c:pt>
                <c:pt idx="271">
                  <c:v>40528</c:v>
                </c:pt>
                <c:pt idx="272">
                  <c:v>40527</c:v>
                </c:pt>
                <c:pt idx="273">
                  <c:v>40526</c:v>
                </c:pt>
                <c:pt idx="274">
                  <c:v>40525</c:v>
                </c:pt>
                <c:pt idx="275">
                  <c:v>40522</c:v>
                </c:pt>
                <c:pt idx="276">
                  <c:v>40521</c:v>
                </c:pt>
                <c:pt idx="277">
                  <c:v>40520</c:v>
                </c:pt>
                <c:pt idx="278">
                  <c:v>40519</c:v>
                </c:pt>
                <c:pt idx="279">
                  <c:v>40518</c:v>
                </c:pt>
                <c:pt idx="280">
                  <c:v>40515</c:v>
                </c:pt>
                <c:pt idx="281">
                  <c:v>40514</c:v>
                </c:pt>
                <c:pt idx="282">
                  <c:v>40513</c:v>
                </c:pt>
                <c:pt idx="283">
                  <c:v>40512</c:v>
                </c:pt>
                <c:pt idx="284">
                  <c:v>40511</c:v>
                </c:pt>
                <c:pt idx="285">
                  <c:v>40508</c:v>
                </c:pt>
                <c:pt idx="286">
                  <c:v>40506</c:v>
                </c:pt>
                <c:pt idx="287">
                  <c:v>40505</c:v>
                </c:pt>
                <c:pt idx="288">
                  <c:v>40504</c:v>
                </c:pt>
                <c:pt idx="289">
                  <c:v>40501</c:v>
                </c:pt>
                <c:pt idx="290">
                  <c:v>40500</c:v>
                </c:pt>
                <c:pt idx="291">
                  <c:v>40499</c:v>
                </c:pt>
                <c:pt idx="292">
                  <c:v>40498</c:v>
                </c:pt>
                <c:pt idx="293">
                  <c:v>40497</c:v>
                </c:pt>
                <c:pt idx="294">
                  <c:v>40494</c:v>
                </c:pt>
                <c:pt idx="295">
                  <c:v>40493</c:v>
                </c:pt>
                <c:pt idx="296">
                  <c:v>40492</c:v>
                </c:pt>
                <c:pt idx="297">
                  <c:v>40491</c:v>
                </c:pt>
                <c:pt idx="298">
                  <c:v>40490</c:v>
                </c:pt>
                <c:pt idx="299">
                  <c:v>40487</c:v>
                </c:pt>
                <c:pt idx="300">
                  <c:v>40486</c:v>
                </c:pt>
                <c:pt idx="301">
                  <c:v>40485</c:v>
                </c:pt>
                <c:pt idx="302">
                  <c:v>40484</c:v>
                </c:pt>
                <c:pt idx="303">
                  <c:v>40483</c:v>
                </c:pt>
                <c:pt idx="304">
                  <c:v>40480</c:v>
                </c:pt>
                <c:pt idx="305">
                  <c:v>40479</c:v>
                </c:pt>
                <c:pt idx="306">
                  <c:v>40478</c:v>
                </c:pt>
                <c:pt idx="307">
                  <c:v>40477</c:v>
                </c:pt>
                <c:pt idx="308">
                  <c:v>40476</c:v>
                </c:pt>
                <c:pt idx="309">
                  <c:v>40473</c:v>
                </c:pt>
                <c:pt idx="310">
                  <c:v>40472</c:v>
                </c:pt>
                <c:pt idx="311">
                  <c:v>40471</c:v>
                </c:pt>
                <c:pt idx="312">
                  <c:v>40470</c:v>
                </c:pt>
                <c:pt idx="313">
                  <c:v>40469</c:v>
                </c:pt>
                <c:pt idx="314">
                  <c:v>40466</c:v>
                </c:pt>
                <c:pt idx="315">
                  <c:v>40465</c:v>
                </c:pt>
                <c:pt idx="316">
                  <c:v>40464</c:v>
                </c:pt>
                <c:pt idx="317">
                  <c:v>40463</c:v>
                </c:pt>
                <c:pt idx="318">
                  <c:v>40462</c:v>
                </c:pt>
                <c:pt idx="319">
                  <c:v>40459</c:v>
                </c:pt>
                <c:pt idx="320">
                  <c:v>40458</c:v>
                </c:pt>
                <c:pt idx="321">
                  <c:v>40457</c:v>
                </c:pt>
                <c:pt idx="322">
                  <c:v>40456</c:v>
                </c:pt>
                <c:pt idx="323">
                  <c:v>40455</c:v>
                </c:pt>
                <c:pt idx="324">
                  <c:v>40452</c:v>
                </c:pt>
                <c:pt idx="325">
                  <c:v>40451</c:v>
                </c:pt>
                <c:pt idx="326">
                  <c:v>40450</c:v>
                </c:pt>
                <c:pt idx="327">
                  <c:v>40449</c:v>
                </c:pt>
                <c:pt idx="328">
                  <c:v>40448</c:v>
                </c:pt>
                <c:pt idx="329">
                  <c:v>40445</c:v>
                </c:pt>
                <c:pt idx="330">
                  <c:v>40444</c:v>
                </c:pt>
                <c:pt idx="331">
                  <c:v>40443</c:v>
                </c:pt>
                <c:pt idx="332">
                  <c:v>40442</c:v>
                </c:pt>
                <c:pt idx="333">
                  <c:v>40441</c:v>
                </c:pt>
                <c:pt idx="334">
                  <c:v>40438</c:v>
                </c:pt>
                <c:pt idx="335">
                  <c:v>40437</c:v>
                </c:pt>
                <c:pt idx="336">
                  <c:v>40436</c:v>
                </c:pt>
                <c:pt idx="337">
                  <c:v>40435</c:v>
                </c:pt>
                <c:pt idx="338">
                  <c:v>40434</c:v>
                </c:pt>
                <c:pt idx="339">
                  <c:v>40431</c:v>
                </c:pt>
                <c:pt idx="340">
                  <c:v>40430</c:v>
                </c:pt>
                <c:pt idx="341">
                  <c:v>40429</c:v>
                </c:pt>
                <c:pt idx="342">
                  <c:v>40428</c:v>
                </c:pt>
                <c:pt idx="343">
                  <c:v>40424</c:v>
                </c:pt>
                <c:pt idx="344">
                  <c:v>40423</c:v>
                </c:pt>
                <c:pt idx="345">
                  <c:v>40422</c:v>
                </c:pt>
                <c:pt idx="346">
                  <c:v>40421</c:v>
                </c:pt>
                <c:pt idx="347">
                  <c:v>40420</c:v>
                </c:pt>
                <c:pt idx="348">
                  <c:v>40417</c:v>
                </c:pt>
                <c:pt idx="349">
                  <c:v>40416</c:v>
                </c:pt>
                <c:pt idx="350">
                  <c:v>40415</c:v>
                </c:pt>
                <c:pt idx="351">
                  <c:v>40414</c:v>
                </c:pt>
                <c:pt idx="352">
                  <c:v>40413</c:v>
                </c:pt>
                <c:pt idx="353">
                  <c:v>40410</c:v>
                </c:pt>
                <c:pt idx="354">
                  <c:v>40409</c:v>
                </c:pt>
                <c:pt idx="355">
                  <c:v>40408</c:v>
                </c:pt>
                <c:pt idx="356">
                  <c:v>40407</c:v>
                </c:pt>
                <c:pt idx="357">
                  <c:v>40406</c:v>
                </c:pt>
                <c:pt idx="358">
                  <c:v>40403</c:v>
                </c:pt>
                <c:pt idx="359">
                  <c:v>40402</c:v>
                </c:pt>
                <c:pt idx="360">
                  <c:v>40401</c:v>
                </c:pt>
                <c:pt idx="361">
                  <c:v>40400</c:v>
                </c:pt>
                <c:pt idx="362">
                  <c:v>40399</c:v>
                </c:pt>
                <c:pt idx="363">
                  <c:v>40396</c:v>
                </c:pt>
                <c:pt idx="364">
                  <c:v>40395</c:v>
                </c:pt>
                <c:pt idx="365">
                  <c:v>40394</c:v>
                </c:pt>
                <c:pt idx="366">
                  <c:v>40393</c:v>
                </c:pt>
                <c:pt idx="367">
                  <c:v>40392</c:v>
                </c:pt>
                <c:pt idx="368">
                  <c:v>40389</c:v>
                </c:pt>
                <c:pt idx="369">
                  <c:v>40388</c:v>
                </c:pt>
                <c:pt idx="370">
                  <c:v>40387</c:v>
                </c:pt>
                <c:pt idx="371">
                  <c:v>40386</c:v>
                </c:pt>
                <c:pt idx="372">
                  <c:v>40385</c:v>
                </c:pt>
                <c:pt idx="373">
                  <c:v>40382</c:v>
                </c:pt>
                <c:pt idx="374">
                  <c:v>40381</c:v>
                </c:pt>
                <c:pt idx="375">
                  <c:v>40380</c:v>
                </c:pt>
                <c:pt idx="376">
                  <c:v>40379</c:v>
                </c:pt>
                <c:pt idx="377">
                  <c:v>40378</c:v>
                </c:pt>
                <c:pt idx="378">
                  <c:v>40375</c:v>
                </c:pt>
                <c:pt idx="379">
                  <c:v>40374</c:v>
                </c:pt>
                <c:pt idx="380">
                  <c:v>40373</c:v>
                </c:pt>
                <c:pt idx="381">
                  <c:v>40372</c:v>
                </c:pt>
                <c:pt idx="382">
                  <c:v>40371</c:v>
                </c:pt>
                <c:pt idx="383">
                  <c:v>40368</c:v>
                </c:pt>
                <c:pt idx="384">
                  <c:v>40367</c:v>
                </c:pt>
                <c:pt idx="385">
                  <c:v>40366</c:v>
                </c:pt>
                <c:pt idx="386">
                  <c:v>40365</c:v>
                </c:pt>
                <c:pt idx="387">
                  <c:v>40361</c:v>
                </c:pt>
                <c:pt idx="388">
                  <c:v>40360</c:v>
                </c:pt>
                <c:pt idx="389">
                  <c:v>40359</c:v>
                </c:pt>
                <c:pt idx="390">
                  <c:v>40358</c:v>
                </c:pt>
                <c:pt idx="391">
                  <c:v>40357</c:v>
                </c:pt>
                <c:pt idx="392">
                  <c:v>40354</c:v>
                </c:pt>
                <c:pt idx="393">
                  <c:v>40353</c:v>
                </c:pt>
                <c:pt idx="394">
                  <c:v>40352</c:v>
                </c:pt>
                <c:pt idx="395">
                  <c:v>40351</c:v>
                </c:pt>
                <c:pt idx="396">
                  <c:v>40350</c:v>
                </c:pt>
                <c:pt idx="397">
                  <c:v>40347</c:v>
                </c:pt>
                <c:pt idx="398">
                  <c:v>40346</c:v>
                </c:pt>
                <c:pt idx="399">
                  <c:v>40345</c:v>
                </c:pt>
                <c:pt idx="400">
                  <c:v>40344</c:v>
                </c:pt>
                <c:pt idx="401">
                  <c:v>40343</c:v>
                </c:pt>
                <c:pt idx="402">
                  <c:v>40340</c:v>
                </c:pt>
                <c:pt idx="403">
                  <c:v>40339</c:v>
                </c:pt>
                <c:pt idx="404">
                  <c:v>40338</c:v>
                </c:pt>
                <c:pt idx="405">
                  <c:v>40337</c:v>
                </c:pt>
                <c:pt idx="406">
                  <c:v>40336</c:v>
                </c:pt>
                <c:pt idx="407">
                  <c:v>40333</c:v>
                </c:pt>
                <c:pt idx="408">
                  <c:v>40332</c:v>
                </c:pt>
                <c:pt idx="409">
                  <c:v>40331</c:v>
                </c:pt>
                <c:pt idx="410">
                  <c:v>40330</c:v>
                </c:pt>
                <c:pt idx="411">
                  <c:v>40326</c:v>
                </c:pt>
                <c:pt idx="412">
                  <c:v>40325</c:v>
                </c:pt>
                <c:pt idx="413">
                  <c:v>40324</c:v>
                </c:pt>
                <c:pt idx="414">
                  <c:v>40323</c:v>
                </c:pt>
                <c:pt idx="415">
                  <c:v>40322</c:v>
                </c:pt>
                <c:pt idx="416">
                  <c:v>40319</c:v>
                </c:pt>
                <c:pt idx="417">
                  <c:v>40318</c:v>
                </c:pt>
                <c:pt idx="418">
                  <c:v>40317</c:v>
                </c:pt>
                <c:pt idx="419">
                  <c:v>40316</c:v>
                </c:pt>
                <c:pt idx="420">
                  <c:v>40315</c:v>
                </c:pt>
                <c:pt idx="421">
                  <c:v>40312</c:v>
                </c:pt>
                <c:pt idx="422">
                  <c:v>40311</c:v>
                </c:pt>
                <c:pt idx="423">
                  <c:v>40310</c:v>
                </c:pt>
                <c:pt idx="424">
                  <c:v>40309</c:v>
                </c:pt>
                <c:pt idx="425">
                  <c:v>40308</c:v>
                </c:pt>
                <c:pt idx="426">
                  <c:v>40305</c:v>
                </c:pt>
                <c:pt idx="427">
                  <c:v>40304</c:v>
                </c:pt>
                <c:pt idx="428">
                  <c:v>40303</c:v>
                </c:pt>
                <c:pt idx="429">
                  <c:v>40302</c:v>
                </c:pt>
                <c:pt idx="430">
                  <c:v>40301</c:v>
                </c:pt>
                <c:pt idx="431">
                  <c:v>40298</c:v>
                </c:pt>
                <c:pt idx="432">
                  <c:v>40297</c:v>
                </c:pt>
                <c:pt idx="433">
                  <c:v>40296</c:v>
                </c:pt>
                <c:pt idx="434">
                  <c:v>40295</c:v>
                </c:pt>
                <c:pt idx="435">
                  <c:v>40294</c:v>
                </c:pt>
                <c:pt idx="436">
                  <c:v>40291</c:v>
                </c:pt>
                <c:pt idx="437">
                  <c:v>40290</c:v>
                </c:pt>
                <c:pt idx="438">
                  <c:v>40289</c:v>
                </c:pt>
                <c:pt idx="439">
                  <c:v>40288</c:v>
                </c:pt>
                <c:pt idx="440">
                  <c:v>40287</c:v>
                </c:pt>
                <c:pt idx="441">
                  <c:v>40284</c:v>
                </c:pt>
                <c:pt idx="442">
                  <c:v>40283</c:v>
                </c:pt>
                <c:pt idx="443">
                  <c:v>40282</c:v>
                </c:pt>
                <c:pt idx="444">
                  <c:v>40281</c:v>
                </c:pt>
                <c:pt idx="445">
                  <c:v>40280</c:v>
                </c:pt>
                <c:pt idx="446">
                  <c:v>40277</c:v>
                </c:pt>
                <c:pt idx="447">
                  <c:v>40276</c:v>
                </c:pt>
                <c:pt idx="448">
                  <c:v>40275</c:v>
                </c:pt>
                <c:pt idx="449">
                  <c:v>40274</c:v>
                </c:pt>
                <c:pt idx="450">
                  <c:v>40273</c:v>
                </c:pt>
                <c:pt idx="451">
                  <c:v>40269</c:v>
                </c:pt>
                <c:pt idx="452">
                  <c:v>40268</c:v>
                </c:pt>
                <c:pt idx="453">
                  <c:v>40267</c:v>
                </c:pt>
                <c:pt idx="454">
                  <c:v>40266</c:v>
                </c:pt>
                <c:pt idx="455">
                  <c:v>40263</c:v>
                </c:pt>
                <c:pt idx="456">
                  <c:v>40262</c:v>
                </c:pt>
                <c:pt idx="457">
                  <c:v>40261</c:v>
                </c:pt>
                <c:pt idx="458">
                  <c:v>40260</c:v>
                </c:pt>
                <c:pt idx="459">
                  <c:v>40259</c:v>
                </c:pt>
                <c:pt idx="460">
                  <c:v>40256</c:v>
                </c:pt>
                <c:pt idx="461">
                  <c:v>40255</c:v>
                </c:pt>
                <c:pt idx="462">
                  <c:v>40254</c:v>
                </c:pt>
                <c:pt idx="463">
                  <c:v>40253</c:v>
                </c:pt>
                <c:pt idx="464">
                  <c:v>40252</c:v>
                </c:pt>
                <c:pt idx="465">
                  <c:v>40249</c:v>
                </c:pt>
                <c:pt idx="466">
                  <c:v>40248</c:v>
                </c:pt>
                <c:pt idx="467">
                  <c:v>40247</c:v>
                </c:pt>
                <c:pt idx="468">
                  <c:v>40246</c:v>
                </c:pt>
                <c:pt idx="469">
                  <c:v>40245</c:v>
                </c:pt>
                <c:pt idx="470">
                  <c:v>40242</c:v>
                </c:pt>
                <c:pt idx="471">
                  <c:v>40241</c:v>
                </c:pt>
                <c:pt idx="472">
                  <c:v>40240</c:v>
                </c:pt>
                <c:pt idx="473">
                  <c:v>40239</c:v>
                </c:pt>
                <c:pt idx="474">
                  <c:v>40238</c:v>
                </c:pt>
                <c:pt idx="475">
                  <c:v>40235</c:v>
                </c:pt>
                <c:pt idx="476">
                  <c:v>40234</c:v>
                </c:pt>
                <c:pt idx="477">
                  <c:v>40233</c:v>
                </c:pt>
                <c:pt idx="478">
                  <c:v>40232</c:v>
                </c:pt>
                <c:pt idx="479">
                  <c:v>40231</c:v>
                </c:pt>
                <c:pt idx="480">
                  <c:v>40228</c:v>
                </c:pt>
                <c:pt idx="481">
                  <c:v>40227</c:v>
                </c:pt>
                <c:pt idx="482">
                  <c:v>40226</c:v>
                </c:pt>
                <c:pt idx="483">
                  <c:v>40225</c:v>
                </c:pt>
                <c:pt idx="484">
                  <c:v>40221</c:v>
                </c:pt>
                <c:pt idx="485">
                  <c:v>40220</c:v>
                </c:pt>
                <c:pt idx="486">
                  <c:v>40219</c:v>
                </c:pt>
                <c:pt idx="487">
                  <c:v>40218</c:v>
                </c:pt>
                <c:pt idx="488">
                  <c:v>40217</c:v>
                </c:pt>
                <c:pt idx="489">
                  <c:v>40214</c:v>
                </c:pt>
                <c:pt idx="490">
                  <c:v>40213</c:v>
                </c:pt>
                <c:pt idx="491">
                  <c:v>40212</c:v>
                </c:pt>
                <c:pt idx="492">
                  <c:v>40211</c:v>
                </c:pt>
                <c:pt idx="493">
                  <c:v>40210</c:v>
                </c:pt>
                <c:pt idx="494">
                  <c:v>40207</c:v>
                </c:pt>
                <c:pt idx="495">
                  <c:v>40206</c:v>
                </c:pt>
                <c:pt idx="496">
                  <c:v>40205</c:v>
                </c:pt>
                <c:pt idx="497">
                  <c:v>40204</c:v>
                </c:pt>
                <c:pt idx="498">
                  <c:v>40203</c:v>
                </c:pt>
                <c:pt idx="499">
                  <c:v>40200</c:v>
                </c:pt>
                <c:pt idx="500">
                  <c:v>40199</c:v>
                </c:pt>
                <c:pt idx="501">
                  <c:v>40198</c:v>
                </c:pt>
                <c:pt idx="502">
                  <c:v>40197</c:v>
                </c:pt>
                <c:pt idx="503">
                  <c:v>40193</c:v>
                </c:pt>
                <c:pt idx="504">
                  <c:v>40192</c:v>
                </c:pt>
                <c:pt idx="505">
                  <c:v>40191</c:v>
                </c:pt>
                <c:pt idx="506">
                  <c:v>40190</c:v>
                </c:pt>
                <c:pt idx="507">
                  <c:v>40189</c:v>
                </c:pt>
                <c:pt idx="508">
                  <c:v>40186</c:v>
                </c:pt>
                <c:pt idx="509">
                  <c:v>40185</c:v>
                </c:pt>
                <c:pt idx="510">
                  <c:v>40184</c:v>
                </c:pt>
                <c:pt idx="511">
                  <c:v>40183</c:v>
                </c:pt>
                <c:pt idx="512">
                  <c:v>40182</c:v>
                </c:pt>
                <c:pt idx="513">
                  <c:v>40178</c:v>
                </c:pt>
                <c:pt idx="514">
                  <c:v>40177</c:v>
                </c:pt>
                <c:pt idx="515">
                  <c:v>40176</c:v>
                </c:pt>
                <c:pt idx="516">
                  <c:v>40175</c:v>
                </c:pt>
                <c:pt idx="517">
                  <c:v>40171</c:v>
                </c:pt>
                <c:pt idx="518">
                  <c:v>40170</c:v>
                </c:pt>
                <c:pt idx="519">
                  <c:v>40169</c:v>
                </c:pt>
                <c:pt idx="520">
                  <c:v>40168</c:v>
                </c:pt>
                <c:pt idx="521">
                  <c:v>40165</c:v>
                </c:pt>
                <c:pt idx="522">
                  <c:v>40164</c:v>
                </c:pt>
                <c:pt idx="523">
                  <c:v>40163</c:v>
                </c:pt>
                <c:pt idx="524">
                  <c:v>40162</c:v>
                </c:pt>
                <c:pt idx="525">
                  <c:v>40161</c:v>
                </c:pt>
                <c:pt idx="526">
                  <c:v>40158</c:v>
                </c:pt>
                <c:pt idx="527">
                  <c:v>40157</c:v>
                </c:pt>
                <c:pt idx="528">
                  <c:v>40156</c:v>
                </c:pt>
                <c:pt idx="529">
                  <c:v>40155</c:v>
                </c:pt>
                <c:pt idx="530">
                  <c:v>40154</c:v>
                </c:pt>
                <c:pt idx="531">
                  <c:v>40151</c:v>
                </c:pt>
                <c:pt idx="532">
                  <c:v>40150</c:v>
                </c:pt>
                <c:pt idx="533">
                  <c:v>40149</c:v>
                </c:pt>
                <c:pt idx="534">
                  <c:v>40148</c:v>
                </c:pt>
                <c:pt idx="535">
                  <c:v>40147</c:v>
                </c:pt>
                <c:pt idx="536">
                  <c:v>40144</c:v>
                </c:pt>
                <c:pt idx="537">
                  <c:v>40142</c:v>
                </c:pt>
                <c:pt idx="538">
                  <c:v>40141</c:v>
                </c:pt>
                <c:pt idx="539">
                  <c:v>40140</c:v>
                </c:pt>
                <c:pt idx="540">
                  <c:v>40137</c:v>
                </c:pt>
                <c:pt idx="541">
                  <c:v>40136</c:v>
                </c:pt>
                <c:pt idx="542">
                  <c:v>40135</c:v>
                </c:pt>
                <c:pt idx="543">
                  <c:v>40134</c:v>
                </c:pt>
                <c:pt idx="544">
                  <c:v>40133</c:v>
                </c:pt>
                <c:pt idx="545">
                  <c:v>40130</c:v>
                </c:pt>
                <c:pt idx="546">
                  <c:v>40129</c:v>
                </c:pt>
                <c:pt idx="547">
                  <c:v>40128</c:v>
                </c:pt>
                <c:pt idx="548">
                  <c:v>40127</c:v>
                </c:pt>
                <c:pt idx="549">
                  <c:v>40126</c:v>
                </c:pt>
                <c:pt idx="550">
                  <c:v>40123</c:v>
                </c:pt>
                <c:pt idx="551">
                  <c:v>40122</c:v>
                </c:pt>
                <c:pt idx="552">
                  <c:v>40121</c:v>
                </c:pt>
                <c:pt idx="553">
                  <c:v>40120</c:v>
                </c:pt>
                <c:pt idx="554">
                  <c:v>40119</c:v>
                </c:pt>
                <c:pt idx="555">
                  <c:v>40116</c:v>
                </c:pt>
                <c:pt idx="556">
                  <c:v>40115</c:v>
                </c:pt>
                <c:pt idx="557">
                  <c:v>40114</c:v>
                </c:pt>
                <c:pt idx="558">
                  <c:v>40113</c:v>
                </c:pt>
                <c:pt idx="559">
                  <c:v>40112</c:v>
                </c:pt>
                <c:pt idx="560">
                  <c:v>40109</c:v>
                </c:pt>
                <c:pt idx="561">
                  <c:v>40108</c:v>
                </c:pt>
                <c:pt idx="562">
                  <c:v>40107</c:v>
                </c:pt>
                <c:pt idx="563">
                  <c:v>40106</c:v>
                </c:pt>
                <c:pt idx="564">
                  <c:v>40105</c:v>
                </c:pt>
                <c:pt idx="565">
                  <c:v>40102</c:v>
                </c:pt>
                <c:pt idx="566">
                  <c:v>40101</c:v>
                </c:pt>
                <c:pt idx="567">
                  <c:v>40100</c:v>
                </c:pt>
                <c:pt idx="568">
                  <c:v>40099</c:v>
                </c:pt>
                <c:pt idx="569">
                  <c:v>40098</c:v>
                </c:pt>
                <c:pt idx="570">
                  <c:v>40095</c:v>
                </c:pt>
                <c:pt idx="571">
                  <c:v>40094</c:v>
                </c:pt>
                <c:pt idx="572">
                  <c:v>40093</c:v>
                </c:pt>
                <c:pt idx="573">
                  <c:v>40092</c:v>
                </c:pt>
                <c:pt idx="574">
                  <c:v>40091</c:v>
                </c:pt>
                <c:pt idx="575">
                  <c:v>40088</c:v>
                </c:pt>
                <c:pt idx="576">
                  <c:v>40087</c:v>
                </c:pt>
                <c:pt idx="577">
                  <c:v>40086</c:v>
                </c:pt>
                <c:pt idx="578">
                  <c:v>40085</c:v>
                </c:pt>
                <c:pt idx="579">
                  <c:v>40084</c:v>
                </c:pt>
                <c:pt idx="580">
                  <c:v>40081</c:v>
                </c:pt>
                <c:pt idx="581">
                  <c:v>40080</c:v>
                </c:pt>
                <c:pt idx="582">
                  <c:v>40079</c:v>
                </c:pt>
                <c:pt idx="583">
                  <c:v>40078</c:v>
                </c:pt>
                <c:pt idx="584">
                  <c:v>40077</c:v>
                </c:pt>
                <c:pt idx="585">
                  <c:v>40074</c:v>
                </c:pt>
                <c:pt idx="586">
                  <c:v>40073</c:v>
                </c:pt>
                <c:pt idx="587">
                  <c:v>40072</c:v>
                </c:pt>
                <c:pt idx="588">
                  <c:v>40071</c:v>
                </c:pt>
                <c:pt idx="589">
                  <c:v>40070</c:v>
                </c:pt>
                <c:pt idx="590">
                  <c:v>40067</c:v>
                </c:pt>
                <c:pt idx="591">
                  <c:v>40066</c:v>
                </c:pt>
                <c:pt idx="592">
                  <c:v>40065</c:v>
                </c:pt>
                <c:pt idx="593">
                  <c:v>40064</c:v>
                </c:pt>
                <c:pt idx="594">
                  <c:v>40060</c:v>
                </c:pt>
                <c:pt idx="595">
                  <c:v>40059</c:v>
                </c:pt>
                <c:pt idx="596">
                  <c:v>40058</c:v>
                </c:pt>
                <c:pt idx="597">
                  <c:v>40057</c:v>
                </c:pt>
                <c:pt idx="598">
                  <c:v>40056</c:v>
                </c:pt>
                <c:pt idx="599">
                  <c:v>40053</c:v>
                </c:pt>
                <c:pt idx="600">
                  <c:v>40052</c:v>
                </c:pt>
                <c:pt idx="601">
                  <c:v>40051</c:v>
                </c:pt>
                <c:pt idx="602">
                  <c:v>40050</c:v>
                </c:pt>
                <c:pt idx="603">
                  <c:v>40049</c:v>
                </c:pt>
                <c:pt idx="604">
                  <c:v>40046</c:v>
                </c:pt>
                <c:pt idx="605">
                  <c:v>40045</c:v>
                </c:pt>
                <c:pt idx="606">
                  <c:v>40044</c:v>
                </c:pt>
                <c:pt idx="607">
                  <c:v>40043</c:v>
                </c:pt>
                <c:pt idx="608">
                  <c:v>40042</c:v>
                </c:pt>
                <c:pt idx="609">
                  <c:v>40039</c:v>
                </c:pt>
                <c:pt idx="610">
                  <c:v>40038</c:v>
                </c:pt>
                <c:pt idx="611">
                  <c:v>40037</c:v>
                </c:pt>
                <c:pt idx="612">
                  <c:v>40036</c:v>
                </c:pt>
                <c:pt idx="613">
                  <c:v>40035</c:v>
                </c:pt>
                <c:pt idx="614">
                  <c:v>40032</c:v>
                </c:pt>
                <c:pt idx="615">
                  <c:v>40031</c:v>
                </c:pt>
                <c:pt idx="616">
                  <c:v>40030</c:v>
                </c:pt>
                <c:pt idx="617">
                  <c:v>40029</c:v>
                </c:pt>
                <c:pt idx="618">
                  <c:v>40028</c:v>
                </c:pt>
                <c:pt idx="619">
                  <c:v>40025</c:v>
                </c:pt>
                <c:pt idx="620">
                  <c:v>40024</c:v>
                </c:pt>
                <c:pt idx="621">
                  <c:v>40023</c:v>
                </c:pt>
                <c:pt idx="622">
                  <c:v>40022</c:v>
                </c:pt>
                <c:pt idx="623">
                  <c:v>40021</c:v>
                </c:pt>
                <c:pt idx="624">
                  <c:v>40018</c:v>
                </c:pt>
                <c:pt idx="625">
                  <c:v>40017</c:v>
                </c:pt>
                <c:pt idx="626">
                  <c:v>40016</c:v>
                </c:pt>
                <c:pt idx="627">
                  <c:v>40015</c:v>
                </c:pt>
                <c:pt idx="628">
                  <c:v>40014</c:v>
                </c:pt>
                <c:pt idx="629">
                  <c:v>40011</c:v>
                </c:pt>
                <c:pt idx="630">
                  <c:v>40010</c:v>
                </c:pt>
                <c:pt idx="631">
                  <c:v>40009</c:v>
                </c:pt>
                <c:pt idx="632">
                  <c:v>40008</c:v>
                </c:pt>
                <c:pt idx="633">
                  <c:v>40007</c:v>
                </c:pt>
                <c:pt idx="634">
                  <c:v>40004</c:v>
                </c:pt>
                <c:pt idx="635">
                  <c:v>40003</c:v>
                </c:pt>
                <c:pt idx="636">
                  <c:v>40002</c:v>
                </c:pt>
                <c:pt idx="637">
                  <c:v>40001</c:v>
                </c:pt>
                <c:pt idx="638">
                  <c:v>40000</c:v>
                </c:pt>
                <c:pt idx="639">
                  <c:v>39996</c:v>
                </c:pt>
                <c:pt idx="640">
                  <c:v>39995</c:v>
                </c:pt>
                <c:pt idx="641">
                  <c:v>39994</c:v>
                </c:pt>
                <c:pt idx="642">
                  <c:v>39993</c:v>
                </c:pt>
                <c:pt idx="643">
                  <c:v>39990</c:v>
                </c:pt>
                <c:pt idx="644">
                  <c:v>39989</c:v>
                </c:pt>
                <c:pt idx="645">
                  <c:v>39988</c:v>
                </c:pt>
                <c:pt idx="646">
                  <c:v>39987</c:v>
                </c:pt>
                <c:pt idx="647">
                  <c:v>39986</c:v>
                </c:pt>
                <c:pt idx="648">
                  <c:v>39983</c:v>
                </c:pt>
                <c:pt idx="649">
                  <c:v>39982</c:v>
                </c:pt>
                <c:pt idx="650">
                  <c:v>39981</c:v>
                </c:pt>
                <c:pt idx="651">
                  <c:v>39980</c:v>
                </c:pt>
                <c:pt idx="652">
                  <c:v>39979</c:v>
                </c:pt>
                <c:pt idx="653">
                  <c:v>39976</c:v>
                </c:pt>
                <c:pt idx="654">
                  <c:v>39975</c:v>
                </c:pt>
                <c:pt idx="655">
                  <c:v>39974</c:v>
                </c:pt>
                <c:pt idx="656">
                  <c:v>39973</c:v>
                </c:pt>
                <c:pt idx="657">
                  <c:v>39972</c:v>
                </c:pt>
                <c:pt idx="658">
                  <c:v>39969</c:v>
                </c:pt>
                <c:pt idx="659">
                  <c:v>39968</c:v>
                </c:pt>
                <c:pt idx="660">
                  <c:v>39967</c:v>
                </c:pt>
                <c:pt idx="661">
                  <c:v>39966</c:v>
                </c:pt>
                <c:pt idx="662">
                  <c:v>39965</c:v>
                </c:pt>
                <c:pt idx="663">
                  <c:v>39962</c:v>
                </c:pt>
                <c:pt idx="664">
                  <c:v>39961</c:v>
                </c:pt>
                <c:pt idx="665">
                  <c:v>39960</c:v>
                </c:pt>
                <c:pt idx="666">
                  <c:v>39959</c:v>
                </c:pt>
                <c:pt idx="667">
                  <c:v>39955</c:v>
                </c:pt>
                <c:pt idx="668">
                  <c:v>39954</c:v>
                </c:pt>
                <c:pt idx="669">
                  <c:v>39953</c:v>
                </c:pt>
                <c:pt idx="670">
                  <c:v>39952</c:v>
                </c:pt>
                <c:pt idx="671">
                  <c:v>39951</c:v>
                </c:pt>
                <c:pt idx="672">
                  <c:v>39948</c:v>
                </c:pt>
                <c:pt idx="673">
                  <c:v>39947</c:v>
                </c:pt>
                <c:pt idx="674">
                  <c:v>39946</c:v>
                </c:pt>
                <c:pt idx="675">
                  <c:v>39945</c:v>
                </c:pt>
                <c:pt idx="676">
                  <c:v>39944</c:v>
                </c:pt>
                <c:pt idx="677">
                  <c:v>39941</c:v>
                </c:pt>
                <c:pt idx="678">
                  <c:v>39940</c:v>
                </c:pt>
                <c:pt idx="679">
                  <c:v>39939</c:v>
                </c:pt>
                <c:pt idx="680">
                  <c:v>39938</c:v>
                </c:pt>
                <c:pt idx="681">
                  <c:v>39937</c:v>
                </c:pt>
                <c:pt idx="682">
                  <c:v>39934</c:v>
                </c:pt>
                <c:pt idx="683">
                  <c:v>39933</c:v>
                </c:pt>
                <c:pt idx="684">
                  <c:v>39932</c:v>
                </c:pt>
                <c:pt idx="685">
                  <c:v>39931</c:v>
                </c:pt>
                <c:pt idx="686">
                  <c:v>39930</c:v>
                </c:pt>
                <c:pt idx="687">
                  <c:v>39927</c:v>
                </c:pt>
                <c:pt idx="688">
                  <c:v>39926</c:v>
                </c:pt>
                <c:pt idx="689">
                  <c:v>39925</c:v>
                </c:pt>
                <c:pt idx="690">
                  <c:v>39924</c:v>
                </c:pt>
                <c:pt idx="691">
                  <c:v>39923</c:v>
                </c:pt>
                <c:pt idx="692">
                  <c:v>39920</c:v>
                </c:pt>
                <c:pt idx="693">
                  <c:v>39919</c:v>
                </c:pt>
                <c:pt idx="694">
                  <c:v>39918</c:v>
                </c:pt>
                <c:pt idx="695">
                  <c:v>39917</c:v>
                </c:pt>
                <c:pt idx="696">
                  <c:v>39916</c:v>
                </c:pt>
                <c:pt idx="697">
                  <c:v>39912</c:v>
                </c:pt>
                <c:pt idx="698">
                  <c:v>39911</c:v>
                </c:pt>
                <c:pt idx="699">
                  <c:v>39910</c:v>
                </c:pt>
                <c:pt idx="700">
                  <c:v>39909</c:v>
                </c:pt>
                <c:pt idx="701">
                  <c:v>39906</c:v>
                </c:pt>
                <c:pt idx="702">
                  <c:v>39905</c:v>
                </c:pt>
                <c:pt idx="703">
                  <c:v>39904</c:v>
                </c:pt>
                <c:pt idx="704">
                  <c:v>39903</c:v>
                </c:pt>
                <c:pt idx="705">
                  <c:v>39902</c:v>
                </c:pt>
                <c:pt idx="706">
                  <c:v>39899</c:v>
                </c:pt>
                <c:pt idx="707">
                  <c:v>39898</c:v>
                </c:pt>
                <c:pt idx="708">
                  <c:v>39897</c:v>
                </c:pt>
                <c:pt idx="709">
                  <c:v>39896</c:v>
                </c:pt>
                <c:pt idx="710">
                  <c:v>39895</c:v>
                </c:pt>
                <c:pt idx="711">
                  <c:v>39892</c:v>
                </c:pt>
                <c:pt idx="712">
                  <c:v>39891</c:v>
                </c:pt>
                <c:pt idx="713">
                  <c:v>39890</c:v>
                </c:pt>
                <c:pt idx="714">
                  <c:v>39889</c:v>
                </c:pt>
                <c:pt idx="715">
                  <c:v>39888</c:v>
                </c:pt>
                <c:pt idx="716">
                  <c:v>39885</c:v>
                </c:pt>
                <c:pt idx="717">
                  <c:v>39884</c:v>
                </c:pt>
                <c:pt idx="718">
                  <c:v>39883</c:v>
                </c:pt>
                <c:pt idx="719">
                  <c:v>39882</c:v>
                </c:pt>
                <c:pt idx="720">
                  <c:v>39881</c:v>
                </c:pt>
                <c:pt idx="721">
                  <c:v>39878</c:v>
                </c:pt>
                <c:pt idx="722">
                  <c:v>39877</c:v>
                </c:pt>
                <c:pt idx="723">
                  <c:v>39876</c:v>
                </c:pt>
                <c:pt idx="724">
                  <c:v>39875</c:v>
                </c:pt>
                <c:pt idx="725">
                  <c:v>39874</c:v>
                </c:pt>
                <c:pt idx="726">
                  <c:v>39871</c:v>
                </c:pt>
                <c:pt idx="727">
                  <c:v>39870</c:v>
                </c:pt>
                <c:pt idx="728">
                  <c:v>39869</c:v>
                </c:pt>
                <c:pt idx="729">
                  <c:v>39868</c:v>
                </c:pt>
                <c:pt idx="730">
                  <c:v>39867</c:v>
                </c:pt>
                <c:pt idx="731">
                  <c:v>39864</c:v>
                </c:pt>
                <c:pt idx="732">
                  <c:v>39863</c:v>
                </c:pt>
                <c:pt idx="733">
                  <c:v>39862</c:v>
                </c:pt>
                <c:pt idx="734">
                  <c:v>39861</c:v>
                </c:pt>
                <c:pt idx="735">
                  <c:v>39857</c:v>
                </c:pt>
                <c:pt idx="736">
                  <c:v>39856</c:v>
                </c:pt>
                <c:pt idx="737">
                  <c:v>39855</c:v>
                </c:pt>
                <c:pt idx="738">
                  <c:v>39854</c:v>
                </c:pt>
                <c:pt idx="739">
                  <c:v>39853</c:v>
                </c:pt>
                <c:pt idx="740">
                  <c:v>39850</c:v>
                </c:pt>
                <c:pt idx="741">
                  <c:v>39849</c:v>
                </c:pt>
                <c:pt idx="742">
                  <c:v>39848</c:v>
                </c:pt>
                <c:pt idx="743">
                  <c:v>39847</c:v>
                </c:pt>
                <c:pt idx="744">
                  <c:v>39846</c:v>
                </c:pt>
                <c:pt idx="745">
                  <c:v>39843</c:v>
                </c:pt>
                <c:pt idx="746">
                  <c:v>39842</c:v>
                </c:pt>
                <c:pt idx="747">
                  <c:v>39841</c:v>
                </c:pt>
                <c:pt idx="748">
                  <c:v>39840</c:v>
                </c:pt>
                <c:pt idx="749">
                  <c:v>39839</c:v>
                </c:pt>
                <c:pt idx="750">
                  <c:v>39836</c:v>
                </c:pt>
                <c:pt idx="751">
                  <c:v>39835</c:v>
                </c:pt>
                <c:pt idx="752">
                  <c:v>39834</c:v>
                </c:pt>
                <c:pt idx="753">
                  <c:v>39833</c:v>
                </c:pt>
                <c:pt idx="754">
                  <c:v>39829</c:v>
                </c:pt>
                <c:pt idx="755">
                  <c:v>39828</c:v>
                </c:pt>
                <c:pt idx="756">
                  <c:v>39827</c:v>
                </c:pt>
                <c:pt idx="757">
                  <c:v>39826</c:v>
                </c:pt>
                <c:pt idx="758">
                  <c:v>39825</c:v>
                </c:pt>
                <c:pt idx="759">
                  <c:v>39822</c:v>
                </c:pt>
                <c:pt idx="760">
                  <c:v>39821</c:v>
                </c:pt>
                <c:pt idx="761">
                  <c:v>39820</c:v>
                </c:pt>
                <c:pt idx="762">
                  <c:v>39819</c:v>
                </c:pt>
                <c:pt idx="763">
                  <c:v>39818</c:v>
                </c:pt>
                <c:pt idx="764">
                  <c:v>39815</c:v>
                </c:pt>
                <c:pt idx="765">
                  <c:v>39813</c:v>
                </c:pt>
                <c:pt idx="766">
                  <c:v>39812</c:v>
                </c:pt>
                <c:pt idx="767">
                  <c:v>39811</c:v>
                </c:pt>
                <c:pt idx="768">
                  <c:v>39808</c:v>
                </c:pt>
                <c:pt idx="769">
                  <c:v>39806</c:v>
                </c:pt>
                <c:pt idx="770">
                  <c:v>39805</c:v>
                </c:pt>
                <c:pt idx="771">
                  <c:v>39804</c:v>
                </c:pt>
                <c:pt idx="772">
                  <c:v>39801</c:v>
                </c:pt>
                <c:pt idx="773">
                  <c:v>39800</c:v>
                </c:pt>
                <c:pt idx="774">
                  <c:v>39799</c:v>
                </c:pt>
                <c:pt idx="775">
                  <c:v>39798</c:v>
                </c:pt>
                <c:pt idx="776">
                  <c:v>39797</c:v>
                </c:pt>
                <c:pt idx="777">
                  <c:v>39794</c:v>
                </c:pt>
                <c:pt idx="778">
                  <c:v>39793</c:v>
                </c:pt>
                <c:pt idx="779">
                  <c:v>39792</c:v>
                </c:pt>
                <c:pt idx="780">
                  <c:v>39791</c:v>
                </c:pt>
                <c:pt idx="781">
                  <c:v>39790</c:v>
                </c:pt>
                <c:pt idx="782">
                  <c:v>39787</c:v>
                </c:pt>
                <c:pt idx="783">
                  <c:v>39786</c:v>
                </c:pt>
                <c:pt idx="784">
                  <c:v>39785</c:v>
                </c:pt>
                <c:pt idx="785">
                  <c:v>39784</c:v>
                </c:pt>
                <c:pt idx="786">
                  <c:v>39783</c:v>
                </c:pt>
                <c:pt idx="787">
                  <c:v>39780</c:v>
                </c:pt>
                <c:pt idx="788">
                  <c:v>39778</c:v>
                </c:pt>
                <c:pt idx="789">
                  <c:v>39777</c:v>
                </c:pt>
                <c:pt idx="790">
                  <c:v>39776</c:v>
                </c:pt>
                <c:pt idx="791">
                  <c:v>39773</c:v>
                </c:pt>
                <c:pt idx="792">
                  <c:v>39772</c:v>
                </c:pt>
                <c:pt idx="793">
                  <c:v>39771</c:v>
                </c:pt>
                <c:pt idx="794">
                  <c:v>39770</c:v>
                </c:pt>
                <c:pt idx="795">
                  <c:v>39769</c:v>
                </c:pt>
                <c:pt idx="796">
                  <c:v>39766</c:v>
                </c:pt>
                <c:pt idx="797">
                  <c:v>39765</c:v>
                </c:pt>
                <c:pt idx="798">
                  <c:v>39764</c:v>
                </c:pt>
                <c:pt idx="799">
                  <c:v>39763</c:v>
                </c:pt>
                <c:pt idx="800">
                  <c:v>39762</c:v>
                </c:pt>
                <c:pt idx="801">
                  <c:v>39759</c:v>
                </c:pt>
                <c:pt idx="802">
                  <c:v>39758</c:v>
                </c:pt>
                <c:pt idx="803">
                  <c:v>39757</c:v>
                </c:pt>
                <c:pt idx="804">
                  <c:v>39756</c:v>
                </c:pt>
                <c:pt idx="805">
                  <c:v>39755</c:v>
                </c:pt>
                <c:pt idx="806">
                  <c:v>39752</c:v>
                </c:pt>
                <c:pt idx="807">
                  <c:v>39751</c:v>
                </c:pt>
                <c:pt idx="808">
                  <c:v>39750</c:v>
                </c:pt>
                <c:pt idx="809">
                  <c:v>39749</c:v>
                </c:pt>
                <c:pt idx="810">
                  <c:v>39748</c:v>
                </c:pt>
                <c:pt idx="811">
                  <c:v>39745</c:v>
                </c:pt>
                <c:pt idx="812">
                  <c:v>39744</c:v>
                </c:pt>
                <c:pt idx="813">
                  <c:v>39743</c:v>
                </c:pt>
                <c:pt idx="814">
                  <c:v>39742</c:v>
                </c:pt>
                <c:pt idx="815">
                  <c:v>39741</c:v>
                </c:pt>
                <c:pt idx="816">
                  <c:v>39738</c:v>
                </c:pt>
                <c:pt idx="817">
                  <c:v>39737</c:v>
                </c:pt>
                <c:pt idx="818">
                  <c:v>39736</c:v>
                </c:pt>
                <c:pt idx="819">
                  <c:v>39735</c:v>
                </c:pt>
                <c:pt idx="820">
                  <c:v>39734</c:v>
                </c:pt>
                <c:pt idx="821">
                  <c:v>39731</c:v>
                </c:pt>
                <c:pt idx="822">
                  <c:v>39730</c:v>
                </c:pt>
                <c:pt idx="823">
                  <c:v>39729</c:v>
                </c:pt>
                <c:pt idx="824">
                  <c:v>39728</c:v>
                </c:pt>
                <c:pt idx="825">
                  <c:v>39727</c:v>
                </c:pt>
                <c:pt idx="826">
                  <c:v>39724</c:v>
                </c:pt>
                <c:pt idx="827">
                  <c:v>39723</c:v>
                </c:pt>
                <c:pt idx="828">
                  <c:v>39722</c:v>
                </c:pt>
                <c:pt idx="829">
                  <c:v>39721</c:v>
                </c:pt>
                <c:pt idx="830">
                  <c:v>39720</c:v>
                </c:pt>
                <c:pt idx="831">
                  <c:v>39717</c:v>
                </c:pt>
                <c:pt idx="832">
                  <c:v>39716</c:v>
                </c:pt>
                <c:pt idx="833">
                  <c:v>39715</c:v>
                </c:pt>
                <c:pt idx="834">
                  <c:v>39714</c:v>
                </c:pt>
                <c:pt idx="835">
                  <c:v>39713</c:v>
                </c:pt>
                <c:pt idx="836">
                  <c:v>39710</c:v>
                </c:pt>
                <c:pt idx="837">
                  <c:v>39709</c:v>
                </c:pt>
                <c:pt idx="838">
                  <c:v>39708</c:v>
                </c:pt>
                <c:pt idx="839">
                  <c:v>39707</c:v>
                </c:pt>
                <c:pt idx="840">
                  <c:v>39706</c:v>
                </c:pt>
                <c:pt idx="841">
                  <c:v>39703</c:v>
                </c:pt>
                <c:pt idx="842">
                  <c:v>39702</c:v>
                </c:pt>
                <c:pt idx="843">
                  <c:v>39701</c:v>
                </c:pt>
                <c:pt idx="844">
                  <c:v>39700</c:v>
                </c:pt>
                <c:pt idx="845">
                  <c:v>39699</c:v>
                </c:pt>
                <c:pt idx="846">
                  <c:v>39696</c:v>
                </c:pt>
                <c:pt idx="847">
                  <c:v>39695</c:v>
                </c:pt>
                <c:pt idx="848">
                  <c:v>39694</c:v>
                </c:pt>
                <c:pt idx="849">
                  <c:v>39693</c:v>
                </c:pt>
                <c:pt idx="850">
                  <c:v>39689</c:v>
                </c:pt>
                <c:pt idx="851">
                  <c:v>39688</c:v>
                </c:pt>
                <c:pt idx="852">
                  <c:v>39687</c:v>
                </c:pt>
                <c:pt idx="853">
                  <c:v>39686</c:v>
                </c:pt>
                <c:pt idx="854">
                  <c:v>39685</c:v>
                </c:pt>
                <c:pt idx="855">
                  <c:v>39682</c:v>
                </c:pt>
                <c:pt idx="856">
                  <c:v>39681</c:v>
                </c:pt>
                <c:pt idx="857">
                  <c:v>39680</c:v>
                </c:pt>
                <c:pt idx="858">
                  <c:v>39679</c:v>
                </c:pt>
                <c:pt idx="859">
                  <c:v>39678</c:v>
                </c:pt>
                <c:pt idx="860">
                  <c:v>39675</c:v>
                </c:pt>
                <c:pt idx="861">
                  <c:v>39674</c:v>
                </c:pt>
                <c:pt idx="862">
                  <c:v>39673</c:v>
                </c:pt>
                <c:pt idx="863">
                  <c:v>39672</c:v>
                </c:pt>
                <c:pt idx="864">
                  <c:v>39671</c:v>
                </c:pt>
                <c:pt idx="865">
                  <c:v>39668</c:v>
                </c:pt>
                <c:pt idx="866">
                  <c:v>39667</c:v>
                </c:pt>
                <c:pt idx="867">
                  <c:v>39666</c:v>
                </c:pt>
                <c:pt idx="868">
                  <c:v>39665</c:v>
                </c:pt>
                <c:pt idx="869">
                  <c:v>39664</c:v>
                </c:pt>
                <c:pt idx="870">
                  <c:v>39661</c:v>
                </c:pt>
                <c:pt idx="871">
                  <c:v>39660</c:v>
                </c:pt>
                <c:pt idx="872">
                  <c:v>39659</c:v>
                </c:pt>
                <c:pt idx="873">
                  <c:v>39658</c:v>
                </c:pt>
                <c:pt idx="874">
                  <c:v>39657</c:v>
                </c:pt>
                <c:pt idx="875">
                  <c:v>39654</c:v>
                </c:pt>
                <c:pt idx="876">
                  <c:v>39653</c:v>
                </c:pt>
                <c:pt idx="877">
                  <c:v>39652</c:v>
                </c:pt>
                <c:pt idx="878">
                  <c:v>39651</c:v>
                </c:pt>
                <c:pt idx="879">
                  <c:v>39650</c:v>
                </c:pt>
                <c:pt idx="880">
                  <c:v>39647</c:v>
                </c:pt>
                <c:pt idx="881">
                  <c:v>39646</c:v>
                </c:pt>
                <c:pt idx="882">
                  <c:v>39645</c:v>
                </c:pt>
                <c:pt idx="883">
                  <c:v>39644</c:v>
                </c:pt>
                <c:pt idx="884">
                  <c:v>39643</c:v>
                </c:pt>
                <c:pt idx="885">
                  <c:v>39640</c:v>
                </c:pt>
                <c:pt idx="886">
                  <c:v>39639</c:v>
                </c:pt>
                <c:pt idx="887">
                  <c:v>39638</c:v>
                </c:pt>
                <c:pt idx="888">
                  <c:v>39637</c:v>
                </c:pt>
                <c:pt idx="889">
                  <c:v>39636</c:v>
                </c:pt>
                <c:pt idx="890">
                  <c:v>39632</c:v>
                </c:pt>
                <c:pt idx="891">
                  <c:v>39631</c:v>
                </c:pt>
                <c:pt idx="892">
                  <c:v>39630</c:v>
                </c:pt>
                <c:pt idx="893">
                  <c:v>39629</c:v>
                </c:pt>
                <c:pt idx="894">
                  <c:v>39626</c:v>
                </c:pt>
                <c:pt idx="895">
                  <c:v>39625</c:v>
                </c:pt>
                <c:pt idx="896">
                  <c:v>39624</c:v>
                </c:pt>
                <c:pt idx="897">
                  <c:v>39623</c:v>
                </c:pt>
                <c:pt idx="898">
                  <c:v>39622</c:v>
                </c:pt>
                <c:pt idx="899">
                  <c:v>39619</c:v>
                </c:pt>
                <c:pt idx="900">
                  <c:v>39618</c:v>
                </c:pt>
                <c:pt idx="901">
                  <c:v>39617</c:v>
                </c:pt>
                <c:pt idx="902">
                  <c:v>39616</c:v>
                </c:pt>
                <c:pt idx="903">
                  <c:v>39615</c:v>
                </c:pt>
                <c:pt idx="904">
                  <c:v>39612</c:v>
                </c:pt>
                <c:pt idx="905">
                  <c:v>39611</c:v>
                </c:pt>
                <c:pt idx="906">
                  <c:v>39610</c:v>
                </c:pt>
                <c:pt idx="907">
                  <c:v>39609</c:v>
                </c:pt>
                <c:pt idx="908">
                  <c:v>39608</c:v>
                </c:pt>
                <c:pt idx="909">
                  <c:v>39605</c:v>
                </c:pt>
                <c:pt idx="910">
                  <c:v>39604</c:v>
                </c:pt>
                <c:pt idx="911">
                  <c:v>39603</c:v>
                </c:pt>
                <c:pt idx="912">
                  <c:v>39602</c:v>
                </c:pt>
                <c:pt idx="913">
                  <c:v>39601</c:v>
                </c:pt>
                <c:pt idx="914">
                  <c:v>39598</c:v>
                </c:pt>
                <c:pt idx="915">
                  <c:v>39597</c:v>
                </c:pt>
                <c:pt idx="916">
                  <c:v>39596</c:v>
                </c:pt>
                <c:pt idx="917">
                  <c:v>39595</c:v>
                </c:pt>
                <c:pt idx="918">
                  <c:v>39591</c:v>
                </c:pt>
                <c:pt idx="919">
                  <c:v>39590</c:v>
                </c:pt>
                <c:pt idx="920">
                  <c:v>39589</c:v>
                </c:pt>
                <c:pt idx="921">
                  <c:v>39588</c:v>
                </c:pt>
                <c:pt idx="922">
                  <c:v>39587</c:v>
                </c:pt>
                <c:pt idx="923">
                  <c:v>39584</c:v>
                </c:pt>
                <c:pt idx="924">
                  <c:v>39583</c:v>
                </c:pt>
                <c:pt idx="925">
                  <c:v>39582</c:v>
                </c:pt>
                <c:pt idx="926">
                  <c:v>39581</c:v>
                </c:pt>
                <c:pt idx="927">
                  <c:v>39580</c:v>
                </c:pt>
                <c:pt idx="928">
                  <c:v>39577</c:v>
                </c:pt>
                <c:pt idx="929">
                  <c:v>39576</c:v>
                </c:pt>
                <c:pt idx="930">
                  <c:v>39575</c:v>
                </c:pt>
                <c:pt idx="931">
                  <c:v>39574</c:v>
                </c:pt>
                <c:pt idx="932">
                  <c:v>39573</c:v>
                </c:pt>
                <c:pt idx="933">
                  <c:v>39570</c:v>
                </c:pt>
                <c:pt idx="934">
                  <c:v>39569</c:v>
                </c:pt>
                <c:pt idx="935">
                  <c:v>39568</c:v>
                </c:pt>
                <c:pt idx="936">
                  <c:v>39567</c:v>
                </c:pt>
                <c:pt idx="937">
                  <c:v>39566</c:v>
                </c:pt>
                <c:pt idx="938">
                  <c:v>39563</c:v>
                </c:pt>
                <c:pt idx="939">
                  <c:v>39562</c:v>
                </c:pt>
                <c:pt idx="940">
                  <c:v>39561</c:v>
                </c:pt>
                <c:pt idx="941">
                  <c:v>39560</c:v>
                </c:pt>
                <c:pt idx="942">
                  <c:v>39559</c:v>
                </c:pt>
                <c:pt idx="943">
                  <c:v>39556</c:v>
                </c:pt>
                <c:pt idx="944">
                  <c:v>39555</c:v>
                </c:pt>
                <c:pt idx="945">
                  <c:v>39554</c:v>
                </c:pt>
                <c:pt idx="946">
                  <c:v>39553</c:v>
                </c:pt>
                <c:pt idx="947">
                  <c:v>39552</c:v>
                </c:pt>
                <c:pt idx="948">
                  <c:v>39549</c:v>
                </c:pt>
                <c:pt idx="949">
                  <c:v>39548</c:v>
                </c:pt>
                <c:pt idx="950">
                  <c:v>39547</c:v>
                </c:pt>
                <c:pt idx="951">
                  <c:v>39546</c:v>
                </c:pt>
                <c:pt idx="952">
                  <c:v>39545</c:v>
                </c:pt>
                <c:pt idx="953">
                  <c:v>39542</c:v>
                </c:pt>
                <c:pt idx="954">
                  <c:v>39541</c:v>
                </c:pt>
                <c:pt idx="955">
                  <c:v>39540</c:v>
                </c:pt>
                <c:pt idx="956">
                  <c:v>39539</c:v>
                </c:pt>
                <c:pt idx="957">
                  <c:v>39538</c:v>
                </c:pt>
                <c:pt idx="958">
                  <c:v>39535</c:v>
                </c:pt>
                <c:pt idx="959">
                  <c:v>39534</c:v>
                </c:pt>
                <c:pt idx="960">
                  <c:v>39533</c:v>
                </c:pt>
                <c:pt idx="961">
                  <c:v>39532</c:v>
                </c:pt>
                <c:pt idx="962">
                  <c:v>39531</c:v>
                </c:pt>
                <c:pt idx="963">
                  <c:v>39527</c:v>
                </c:pt>
                <c:pt idx="964">
                  <c:v>39526</c:v>
                </c:pt>
                <c:pt idx="965">
                  <c:v>39525</c:v>
                </c:pt>
                <c:pt idx="966">
                  <c:v>39524</c:v>
                </c:pt>
                <c:pt idx="967">
                  <c:v>39521</c:v>
                </c:pt>
                <c:pt idx="968">
                  <c:v>39520</c:v>
                </c:pt>
                <c:pt idx="969">
                  <c:v>39519</c:v>
                </c:pt>
                <c:pt idx="970">
                  <c:v>39518</c:v>
                </c:pt>
                <c:pt idx="971">
                  <c:v>39517</c:v>
                </c:pt>
                <c:pt idx="972">
                  <c:v>39514</c:v>
                </c:pt>
                <c:pt idx="973">
                  <c:v>39513</c:v>
                </c:pt>
                <c:pt idx="974">
                  <c:v>39512</c:v>
                </c:pt>
                <c:pt idx="975">
                  <c:v>39511</c:v>
                </c:pt>
                <c:pt idx="976">
                  <c:v>39510</c:v>
                </c:pt>
                <c:pt idx="977">
                  <c:v>39507</c:v>
                </c:pt>
                <c:pt idx="978">
                  <c:v>39506</c:v>
                </c:pt>
                <c:pt idx="979">
                  <c:v>39505</c:v>
                </c:pt>
                <c:pt idx="980">
                  <c:v>39504</c:v>
                </c:pt>
                <c:pt idx="981">
                  <c:v>39503</c:v>
                </c:pt>
                <c:pt idx="982">
                  <c:v>39500</c:v>
                </c:pt>
                <c:pt idx="983">
                  <c:v>39499</c:v>
                </c:pt>
                <c:pt idx="984">
                  <c:v>39498</c:v>
                </c:pt>
                <c:pt idx="985">
                  <c:v>39497</c:v>
                </c:pt>
                <c:pt idx="986">
                  <c:v>39493</c:v>
                </c:pt>
                <c:pt idx="987">
                  <c:v>39492</c:v>
                </c:pt>
                <c:pt idx="988">
                  <c:v>39491</c:v>
                </c:pt>
                <c:pt idx="989">
                  <c:v>39490</c:v>
                </c:pt>
                <c:pt idx="990">
                  <c:v>39489</c:v>
                </c:pt>
                <c:pt idx="991">
                  <c:v>39486</c:v>
                </c:pt>
                <c:pt idx="992">
                  <c:v>39485</c:v>
                </c:pt>
                <c:pt idx="993">
                  <c:v>39484</c:v>
                </c:pt>
                <c:pt idx="994">
                  <c:v>39483</c:v>
                </c:pt>
                <c:pt idx="995">
                  <c:v>39482</c:v>
                </c:pt>
                <c:pt idx="996">
                  <c:v>39479</c:v>
                </c:pt>
                <c:pt idx="997">
                  <c:v>39478</c:v>
                </c:pt>
                <c:pt idx="998">
                  <c:v>39477</c:v>
                </c:pt>
                <c:pt idx="999">
                  <c:v>39476</c:v>
                </c:pt>
                <c:pt idx="1000">
                  <c:v>39475</c:v>
                </c:pt>
                <c:pt idx="1001">
                  <c:v>39472</c:v>
                </c:pt>
                <c:pt idx="1002">
                  <c:v>39471</c:v>
                </c:pt>
                <c:pt idx="1003">
                  <c:v>39470</c:v>
                </c:pt>
                <c:pt idx="1004">
                  <c:v>39469</c:v>
                </c:pt>
                <c:pt idx="1005">
                  <c:v>39465</c:v>
                </c:pt>
                <c:pt idx="1006">
                  <c:v>39464</c:v>
                </c:pt>
                <c:pt idx="1007">
                  <c:v>39463</c:v>
                </c:pt>
                <c:pt idx="1008">
                  <c:v>39462</c:v>
                </c:pt>
                <c:pt idx="1009">
                  <c:v>39461</c:v>
                </c:pt>
                <c:pt idx="1010">
                  <c:v>39458</c:v>
                </c:pt>
                <c:pt idx="1011">
                  <c:v>39457</c:v>
                </c:pt>
                <c:pt idx="1012">
                  <c:v>39456</c:v>
                </c:pt>
                <c:pt idx="1013">
                  <c:v>39455</c:v>
                </c:pt>
                <c:pt idx="1014">
                  <c:v>39454</c:v>
                </c:pt>
                <c:pt idx="1015">
                  <c:v>39451</c:v>
                </c:pt>
                <c:pt idx="1016">
                  <c:v>39450</c:v>
                </c:pt>
                <c:pt idx="1017">
                  <c:v>39449</c:v>
                </c:pt>
                <c:pt idx="1018">
                  <c:v>39447</c:v>
                </c:pt>
                <c:pt idx="1019">
                  <c:v>39444</c:v>
                </c:pt>
                <c:pt idx="1020">
                  <c:v>39443</c:v>
                </c:pt>
                <c:pt idx="1021">
                  <c:v>39442</c:v>
                </c:pt>
                <c:pt idx="1022">
                  <c:v>39440</c:v>
                </c:pt>
                <c:pt idx="1023">
                  <c:v>39437</c:v>
                </c:pt>
                <c:pt idx="1024">
                  <c:v>39436</c:v>
                </c:pt>
                <c:pt idx="1025">
                  <c:v>39435</c:v>
                </c:pt>
                <c:pt idx="1026">
                  <c:v>39434</c:v>
                </c:pt>
                <c:pt idx="1027">
                  <c:v>39433</c:v>
                </c:pt>
                <c:pt idx="1028">
                  <c:v>39430</c:v>
                </c:pt>
                <c:pt idx="1029">
                  <c:v>39429</c:v>
                </c:pt>
                <c:pt idx="1030">
                  <c:v>39428</c:v>
                </c:pt>
                <c:pt idx="1031">
                  <c:v>39427</c:v>
                </c:pt>
                <c:pt idx="1032">
                  <c:v>39426</c:v>
                </c:pt>
                <c:pt idx="1033">
                  <c:v>39423</c:v>
                </c:pt>
                <c:pt idx="1034">
                  <c:v>39422</c:v>
                </c:pt>
                <c:pt idx="1035">
                  <c:v>39421</c:v>
                </c:pt>
                <c:pt idx="1036">
                  <c:v>39420</c:v>
                </c:pt>
                <c:pt idx="1037">
                  <c:v>39419</c:v>
                </c:pt>
                <c:pt idx="1038">
                  <c:v>39416</c:v>
                </c:pt>
                <c:pt idx="1039">
                  <c:v>39415</c:v>
                </c:pt>
                <c:pt idx="1040">
                  <c:v>39414</c:v>
                </c:pt>
                <c:pt idx="1041">
                  <c:v>39413</c:v>
                </c:pt>
                <c:pt idx="1042">
                  <c:v>39412</c:v>
                </c:pt>
                <c:pt idx="1043">
                  <c:v>39409</c:v>
                </c:pt>
                <c:pt idx="1044">
                  <c:v>39407</c:v>
                </c:pt>
                <c:pt idx="1045">
                  <c:v>39406</c:v>
                </c:pt>
                <c:pt idx="1046">
                  <c:v>39405</c:v>
                </c:pt>
                <c:pt idx="1047">
                  <c:v>39402</c:v>
                </c:pt>
                <c:pt idx="1048">
                  <c:v>39401</c:v>
                </c:pt>
                <c:pt idx="1049">
                  <c:v>39400</c:v>
                </c:pt>
                <c:pt idx="1050">
                  <c:v>39399</c:v>
                </c:pt>
                <c:pt idx="1051">
                  <c:v>39398</c:v>
                </c:pt>
                <c:pt idx="1052">
                  <c:v>39395</c:v>
                </c:pt>
                <c:pt idx="1053">
                  <c:v>39394</c:v>
                </c:pt>
                <c:pt idx="1054">
                  <c:v>39393</c:v>
                </c:pt>
                <c:pt idx="1055">
                  <c:v>39392</c:v>
                </c:pt>
                <c:pt idx="1056">
                  <c:v>39391</c:v>
                </c:pt>
                <c:pt idx="1057">
                  <c:v>39388</c:v>
                </c:pt>
                <c:pt idx="1058">
                  <c:v>39387</c:v>
                </c:pt>
                <c:pt idx="1059">
                  <c:v>39386</c:v>
                </c:pt>
                <c:pt idx="1060">
                  <c:v>39385</c:v>
                </c:pt>
                <c:pt idx="1061">
                  <c:v>39384</c:v>
                </c:pt>
                <c:pt idx="1062">
                  <c:v>39381</c:v>
                </c:pt>
                <c:pt idx="1063">
                  <c:v>39380</c:v>
                </c:pt>
                <c:pt idx="1064">
                  <c:v>39379</c:v>
                </c:pt>
                <c:pt idx="1065">
                  <c:v>39378</c:v>
                </c:pt>
                <c:pt idx="1066">
                  <c:v>39377</c:v>
                </c:pt>
                <c:pt idx="1067">
                  <c:v>39374</c:v>
                </c:pt>
                <c:pt idx="1068">
                  <c:v>39373</c:v>
                </c:pt>
                <c:pt idx="1069">
                  <c:v>39372</c:v>
                </c:pt>
                <c:pt idx="1070">
                  <c:v>39371</c:v>
                </c:pt>
                <c:pt idx="1071">
                  <c:v>39370</c:v>
                </c:pt>
                <c:pt idx="1072">
                  <c:v>39367</c:v>
                </c:pt>
                <c:pt idx="1073">
                  <c:v>39366</c:v>
                </c:pt>
                <c:pt idx="1074">
                  <c:v>39365</c:v>
                </c:pt>
                <c:pt idx="1075">
                  <c:v>39364</c:v>
                </c:pt>
                <c:pt idx="1076">
                  <c:v>39363</c:v>
                </c:pt>
                <c:pt idx="1077">
                  <c:v>39360</c:v>
                </c:pt>
                <c:pt idx="1078">
                  <c:v>39359</c:v>
                </c:pt>
                <c:pt idx="1079">
                  <c:v>39358</c:v>
                </c:pt>
                <c:pt idx="1080">
                  <c:v>39357</c:v>
                </c:pt>
                <c:pt idx="1081">
                  <c:v>39356</c:v>
                </c:pt>
                <c:pt idx="1082">
                  <c:v>39353</c:v>
                </c:pt>
                <c:pt idx="1083">
                  <c:v>39352</c:v>
                </c:pt>
                <c:pt idx="1084">
                  <c:v>39351</c:v>
                </c:pt>
                <c:pt idx="1085">
                  <c:v>39350</c:v>
                </c:pt>
                <c:pt idx="1086">
                  <c:v>39349</c:v>
                </c:pt>
                <c:pt idx="1087">
                  <c:v>39346</c:v>
                </c:pt>
                <c:pt idx="1088">
                  <c:v>39345</c:v>
                </c:pt>
                <c:pt idx="1089">
                  <c:v>39344</c:v>
                </c:pt>
                <c:pt idx="1090">
                  <c:v>39343</c:v>
                </c:pt>
                <c:pt idx="1091">
                  <c:v>39342</c:v>
                </c:pt>
                <c:pt idx="1092">
                  <c:v>39339</c:v>
                </c:pt>
                <c:pt idx="1093">
                  <c:v>39338</c:v>
                </c:pt>
                <c:pt idx="1094">
                  <c:v>39337</c:v>
                </c:pt>
                <c:pt idx="1095">
                  <c:v>39336</c:v>
                </c:pt>
                <c:pt idx="1096">
                  <c:v>39335</c:v>
                </c:pt>
                <c:pt idx="1097">
                  <c:v>39332</c:v>
                </c:pt>
                <c:pt idx="1098">
                  <c:v>39331</c:v>
                </c:pt>
                <c:pt idx="1099">
                  <c:v>39330</c:v>
                </c:pt>
                <c:pt idx="1100">
                  <c:v>39329</c:v>
                </c:pt>
                <c:pt idx="1101">
                  <c:v>39325</c:v>
                </c:pt>
                <c:pt idx="1102">
                  <c:v>39324</c:v>
                </c:pt>
                <c:pt idx="1103">
                  <c:v>39323</c:v>
                </c:pt>
                <c:pt idx="1104">
                  <c:v>39322</c:v>
                </c:pt>
                <c:pt idx="1105">
                  <c:v>39321</c:v>
                </c:pt>
                <c:pt idx="1106">
                  <c:v>39318</c:v>
                </c:pt>
                <c:pt idx="1107">
                  <c:v>39317</c:v>
                </c:pt>
                <c:pt idx="1108">
                  <c:v>39316</c:v>
                </c:pt>
                <c:pt idx="1109">
                  <c:v>39315</c:v>
                </c:pt>
                <c:pt idx="1110">
                  <c:v>39314</c:v>
                </c:pt>
                <c:pt idx="1111">
                  <c:v>39311</c:v>
                </c:pt>
                <c:pt idx="1112">
                  <c:v>39310</c:v>
                </c:pt>
                <c:pt idx="1113">
                  <c:v>39309</c:v>
                </c:pt>
                <c:pt idx="1114">
                  <c:v>39308</c:v>
                </c:pt>
                <c:pt idx="1115">
                  <c:v>39307</c:v>
                </c:pt>
                <c:pt idx="1116">
                  <c:v>39304</c:v>
                </c:pt>
                <c:pt idx="1117">
                  <c:v>39303</c:v>
                </c:pt>
                <c:pt idx="1118">
                  <c:v>39302</c:v>
                </c:pt>
                <c:pt idx="1119">
                  <c:v>39301</c:v>
                </c:pt>
                <c:pt idx="1120">
                  <c:v>39300</c:v>
                </c:pt>
                <c:pt idx="1121">
                  <c:v>39297</c:v>
                </c:pt>
                <c:pt idx="1122">
                  <c:v>39296</c:v>
                </c:pt>
                <c:pt idx="1123">
                  <c:v>39295</c:v>
                </c:pt>
                <c:pt idx="1124">
                  <c:v>39294</c:v>
                </c:pt>
                <c:pt idx="1125">
                  <c:v>39293</c:v>
                </c:pt>
                <c:pt idx="1126">
                  <c:v>39290</c:v>
                </c:pt>
                <c:pt idx="1127">
                  <c:v>39289</c:v>
                </c:pt>
                <c:pt idx="1128">
                  <c:v>39288</c:v>
                </c:pt>
                <c:pt idx="1129">
                  <c:v>39287</c:v>
                </c:pt>
                <c:pt idx="1130">
                  <c:v>39286</c:v>
                </c:pt>
                <c:pt idx="1131">
                  <c:v>39283</c:v>
                </c:pt>
                <c:pt idx="1132">
                  <c:v>39282</c:v>
                </c:pt>
                <c:pt idx="1133">
                  <c:v>39281</c:v>
                </c:pt>
                <c:pt idx="1134">
                  <c:v>39280</c:v>
                </c:pt>
                <c:pt idx="1135">
                  <c:v>39279</c:v>
                </c:pt>
                <c:pt idx="1136">
                  <c:v>39276</c:v>
                </c:pt>
                <c:pt idx="1137">
                  <c:v>39275</c:v>
                </c:pt>
                <c:pt idx="1138">
                  <c:v>39274</c:v>
                </c:pt>
                <c:pt idx="1139">
                  <c:v>39273</c:v>
                </c:pt>
                <c:pt idx="1140">
                  <c:v>39272</c:v>
                </c:pt>
                <c:pt idx="1141">
                  <c:v>39269</c:v>
                </c:pt>
                <c:pt idx="1142">
                  <c:v>39268</c:v>
                </c:pt>
                <c:pt idx="1143">
                  <c:v>39266</c:v>
                </c:pt>
                <c:pt idx="1144">
                  <c:v>39265</c:v>
                </c:pt>
                <c:pt idx="1145">
                  <c:v>39262</c:v>
                </c:pt>
                <c:pt idx="1146">
                  <c:v>39261</c:v>
                </c:pt>
                <c:pt idx="1147">
                  <c:v>39260</c:v>
                </c:pt>
                <c:pt idx="1148">
                  <c:v>39259</c:v>
                </c:pt>
                <c:pt idx="1149">
                  <c:v>39258</c:v>
                </c:pt>
                <c:pt idx="1150">
                  <c:v>39255</c:v>
                </c:pt>
                <c:pt idx="1151">
                  <c:v>39254</c:v>
                </c:pt>
                <c:pt idx="1152">
                  <c:v>39253</c:v>
                </c:pt>
                <c:pt idx="1153">
                  <c:v>39252</c:v>
                </c:pt>
                <c:pt idx="1154">
                  <c:v>39251</c:v>
                </c:pt>
                <c:pt idx="1155">
                  <c:v>39248</c:v>
                </c:pt>
                <c:pt idx="1156">
                  <c:v>39247</c:v>
                </c:pt>
                <c:pt idx="1157">
                  <c:v>39246</c:v>
                </c:pt>
                <c:pt idx="1158">
                  <c:v>39245</c:v>
                </c:pt>
                <c:pt idx="1159">
                  <c:v>39244</c:v>
                </c:pt>
                <c:pt idx="1160">
                  <c:v>39241</c:v>
                </c:pt>
                <c:pt idx="1161">
                  <c:v>39240</c:v>
                </c:pt>
                <c:pt idx="1162">
                  <c:v>39239</c:v>
                </c:pt>
                <c:pt idx="1163">
                  <c:v>39238</c:v>
                </c:pt>
                <c:pt idx="1164">
                  <c:v>39237</c:v>
                </c:pt>
                <c:pt idx="1165">
                  <c:v>39234</c:v>
                </c:pt>
                <c:pt idx="1166">
                  <c:v>39233</c:v>
                </c:pt>
                <c:pt idx="1167">
                  <c:v>39232</c:v>
                </c:pt>
                <c:pt idx="1168">
                  <c:v>39231</c:v>
                </c:pt>
                <c:pt idx="1169">
                  <c:v>39227</c:v>
                </c:pt>
                <c:pt idx="1170">
                  <c:v>39226</c:v>
                </c:pt>
                <c:pt idx="1171">
                  <c:v>39225</c:v>
                </c:pt>
                <c:pt idx="1172">
                  <c:v>39224</c:v>
                </c:pt>
                <c:pt idx="1173">
                  <c:v>39223</c:v>
                </c:pt>
                <c:pt idx="1174">
                  <c:v>39220</c:v>
                </c:pt>
                <c:pt idx="1175">
                  <c:v>39219</c:v>
                </c:pt>
                <c:pt idx="1176">
                  <c:v>39218</c:v>
                </c:pt>
                <c:pt idx="1177">
                  <c:v>39217</c:v>
                </c:pt>
                <c:pt idx="1178">
                  <c:v>39216</c:v>
                </c:pt>
                <c:pt idx="1179">
                  <c:v>39213</c:v>
                </c:pt>
                <c:pt idx="1180">
                  <c:v>39212</c:v>
                </c:pt>
                <c:pt idx="1181">
                  <c:v>39211</c:v>
                </c:pt>
                <c:pt idx="1182">
                  <c:v>39210</c:v>
                </c:pt>
                <c:pt idx="1183">
                  <c:v>39209</c:v>
                </c:pt>
                <c:pt idx="1184">
                  <c:v>39206</c:v>
                </c:pt>
                <c:pt idx="1185">
                  <c:v>39205</c:v>
                </c:pt>
                <c:pt idx="1186">
                  <c:v>39204</c:v>
                </c:pt>
                <c:pt idx="1187">
                  <c:v>39203</c:v>
                </c:pt>
                <c:pt idx="1188">
                  <c:v>39202</c:v>
                </c:pt>
                <c:pt idx="1189">
                  <c:v>39199</c:v>
                </c:pt>
                <c:pt idx="1190">
                  <c:v>39198</c:v>
                </c:pt>
                <c:pt idx="1191">
                  <c:v>39197</c:v>
                </c:pt>
                <c:pt idx="1192">
                  <c:v>39196</c:v>
                </c:pt>
                <c:pt idx="1193">
                  <c:v>39195</c:v>
                </c:pt>
                <c:pt idx="1194">
                  <c:v>39192</c:v>
                </c:pt>
                <c:pt idx="1195">
                  <c:v>39191</c:v>
                </c:pt>
                <c:pt idx="1196">
                  <c:v>39190</c:v>
                </c:pt>
                <c:pt idx="1197">
                  <c:v>39189</c:v>
                </c:pt>
                <c:pt idx="1198">
                  <c:v>39188</c:v>
                </c:pt>
                <c:pt idx="1199">
                  <c:v>39185</c:v>
                </c:pt>
                <c:pt idx="1200">
                  <c:v>39184</c:v>
                </c:pt>
                <c:pt idx="1201">
                  <c:v>39183</c:v>
                </c:pt>
                <c:pt idx="1202">
                  <c:v>39182</c:v>
                </c:pt>
                <c:pt idx="1203">
                  <c:v>39181</c:v>
                </c:pt>
                <c:pt idx="1204">
                  <c:v>39177</c:v>
                </c:pt>
                <c:pt idx="1205">
                  <c:v>39176</c:v>
                </c:pt>
                <c:pt idx="1206">
                  <c:v>39175</c:v>
                </c:pt>
                <c:pt idx="1207">
                  <c:v>39174</c:v>
                </c:pt>
                <c:pt idx="1208">
                  <c:v>39171</c:v>
                </c:pt>
                <c:pt idx="1209">
                  <c:v>39170</c:v>
                </c:pt>
                <c:pt idx="1210">
                  <c:v>39169</c:v>
                </c:pt>
                <c:pt idx="1211">
                  <c:v>39168</c:v>
                </c:pt>
                <c:pt idx="1212">
                  <c:v>39167</c:v>
                </c:pt>
                <c:pt idx="1213">
                  <c:v>39164</c:v>
                </c:pt>
                <c:pt idx="1214">
                  <c:v>39163</c:v>
                </c:pt>
                <c:pt idx="1215">
                  <c:v>39162</c:v>
                </c:pt>
                <c:pt idx="1216">
                  <c:v>39161</c:v>
                </c:pt>
                <c:pt idx="1217">
                  <c:v>39160</c:v>
                </c:pt>
                <c:pt idx="1218">
                  <c:v>39157</c:v>
                </c:pt>
                <c:pt idx="1219">
                  <c:v>39156</c:v>
                </c:pt>
                <c:pt idx="1220">
                  <c:v>39155</c:v>
                </c:pt>
                <c:pt idx="1221">
                  <c:v>39154</c:v>
                </c:pt>
                <c:pt idx="1222">
                  <c:v>39153</c:v>
                </c:pt>
                <c:pt idx="1223">
                  <c:v>39150</c:v>
                </c:pt>
                <c:pt idx="1224">
                  <c:v>39149</c:v>
                </c:pt>
                <c:pt idx="1225">
                  <c:v>39148</c:v>
                </c:pt>
                <c:pt idx="1226">
                  <c:v>39147</c:v>
                </c:pt>
                <c:pt idx="1227">
                  <c:v>39146</c:v>
                </c:pt>
                <c:pt idx="1228">
                  <c:v>39143</c:v>
                </c:pt>
                <c:pt idx="1229">
                  <c:v>39142</c:v>
                </c:pt>
                <c:pt idx="1230">
                  <c:v>39141</c:v>
                </c:pt>
                <c:pt idx="1231">
                  <c:v>39140</c:v>
                </c:pt>
                <c:pt idx="1232">
                  <c:v>39139</c:v>
                </c:pt>
                <c:pt idx="1233">
                  <c:v>39136</c:v>
                </c:pt>
                <c:pt idx="1234">
                  <c:v>39135</c:v>
                </c:pt>
                <c:pt idx="1235">
                  <c:v>39134</c:v>
                </c:pt>
                <c:pt idx="1236">
                  <c:v>39133</c:v>
                </c:pt>
                <c:pt idx="1237">
                  <c:v>39129</c:v>
                </c:pt>
                <c:pt idx="1238">
                  <c:v>39128</c:v>
                </c:pt>
                <c:pt idx="1239">
                  <c:v>39127</c:v>
                </c:pt>
                <c:pt idx="1240">
                  <c:v>39126</c:v>
                </c:pt>
                <c:pt idx="1241">
                  <c:v>39125</c:v>
                </c:pt>
                <c:pt idx="1242">
                  <c:v>39122</c:v>
                </c:pt>
                <c:pt idx="1243">
                  <c:v>39121</c:v>
                </c:pt>
                <c:pt idx="1244">
                  <c:v>39120</c:v>
                </c:pt>
                <c:pt idx="1245">
                  <c:v>39119</c:v>
                </c:pt>
                <c:pt idx="1246">
                  <c:v>39118</c:v>
                </c:pt>
                <c:pt idx="1247">
                  <c:v>39115</c:v>
                </c:pt>
                <c:pt idx="1248">
                  <c:v>39114</c:v>
                </c:pt>
                <c:pt idx="1249">
                  <c:v>39113</c:v>
                </c:pt>
                <c:pt idx="1250">
                  <c:v>39112</c:v>
                </c:pt>
                <c:pt idx="1251">
                  <c:v>39111</c:v>
                </c:pt>
                <c:pt idx="1252">
                  <c:v>39108</c:v>
                </c:pt>
                <c:pt idx="1253">
                  <c:v>39107</c:v>
                </c:pt>
                <c:pt idx="1254">
                  <c:v>39106</c:v>
                </c:pt>
                <c:pt idx="1255">
                  <c:v>39105</c:v>
                </c:pt>
                <c:pt idx="1256">
                  <c:v>39104</c:v>
                </c:pt>
                <c:pt idx="1257">
                  <c:v>39101</c:v>
                </c:pt>
                <c:pt idx="1258">
                  <c:v>39100</c:v>
                </c:pt>
                <c:pt idx="1259">
                  <c:v>39099</c:v>
                </c:pt>
                <c:pt idx="1260">
                  <c:v>39098</c:v>
                </c:pt>
                <c:pt idx="1261">
                  <c:v>39094</c:v>
                </c:pt>
                <c:pt idx="1262">
                  <c:v>39093</c:v>
                </c:pt>
                <c:pt idx="1263">
                  <c:v>39092</c:v>
                </c:pt>
                <c:pt idx="1264">
                  <c:v>39091</c:v>
                </c:pt>
                <c:pt idx="1265">
                  <c:v>39090</c:v>
                </c:pt>
                <c:pt idx="1266">
                  <c:v>39087</c:v>
                </c:pt>
                <c:pt idx="1267">
                  <c:v>39086</c:v>
                </c:pt>
                <c:pt idx="1268">
                  <c:v>39085</c:v>
                </c:pt>
                <c:pt idx="1269">
                  <c:v>39080</c:v>
                </c:pt>
                <c:pt idx="1270">
                  <c:v>39079</c:v>
                </c:pt>
                <c:pt idx="1271">
                  <c:v>39078</c:v>
                </c:pt>
                <c:pt idx="1272">
                  <c:v>39077</c:v>
                </c:pt>
                <c:pt idx="1273">
                  <c:v>39073</c:v>
                </c:pt>
                <c:pt idx="1274">
                  <c:v>39072</c:v>
                </c:pt>
                <c:pt idx="1275">
                  <c:v>39071</c:v>
                </c:pt>
                <c:pt idx="1276">
                  <c:v>39070</c:v>
                </c:pt>
                <c:pt idx="1277">
                  <c:v>39069</c:v>
                </c:pt>
                <c:pt idx="1278">
                  <c:v>39066</c:v>
                </c:pt>
                <c:pt idx="1279">
                  <c:v>39065</c:v>
                </c:pt>
                <c:pt idx="1280">
                  <c:v>39064</c:v>
                </c:pt>
                <c:pt idx="1281">
                  <c:v>39063</c:v>
                </c:pt>
                <c:pt idx="1282">
                  <c:v>39062</c:v>
                </c:pt>
                <c:pt idx="1283">
                  <c:v>39059</c:v>
                </c:pt>
                <c:pt idx="1284">
                  <c:v>39058</c:v>
                </c:pt>
                <c:pt idx="1285">
                  <c:v>39057</c:v>
                </c:pt>
                <c:pt idx="1286">
                  <c:v>39056</c:v>
                </c:pt>
                <c:pt idx="1287">
                  <c:v>39055</c:v>
                </c:pt>
                <c:pt idx="1288">
                  <c:v>39052</c:v>
                </c:pt>
                <c:pt idx="1289">
                  <c:v>39051</c:v>
                </c:pt>
                <c:pt idx="1290">
                  <c:v>39050</c:v>
                </c:pt>
                <c:pt idx="1291">
                  <c:v>39049</c:v>
                </c:pt>
                <c:pt idx="1292">
                  <c:v>39048</c:v>
                </c:pt>
                <c:pt idx="1293">
                  <c:v>39045</c:v>
                </c:pt>
                <c:pt idx="1294">
                  <c:v>39043</c:v>
                </c:pt>
                <c:pt idx="1295">
                  <c:v>39042</c:v>
                </c:pt>
                <c:pt idx="1296">
                  <c:v>39041</c:v>
                </c:pt>
                <c:pt idx="1297">
                  <c:v>39038</c:v>
                </c:pt>
                <c:pt idx="1298">
                  <c:v>39037</c:v>
                </c:pt>
                <c:pt idx="1299">
                  <c:v>39036</c:v>
                </c:pt>
                <c:pt idx="1300">
                  <c:v>39035</c:v>
                </c:pt>
                <c:pt idx="1301">
                  <c:v>39034</c:v>
                </c:pt>
                <c:pt idx="1302">
                  <c:v>39031</c:v>
                </c:pt>
                <c:pt idx="1303">
                  <c:v>39030</c:v>
                </c:pt>
                <c:pt idx="1304">
                  <c:v>39029</c:v>
                </c:pt>
                <c:pt idx="1305">
                  <c:v>39028</c:v>
                </c:pt>
                <c:pt idx="1306">
                  <c:v>39027</c:v>
                </c:pt>
                <c:pt idx="1307">
                  <c:v>39024</c:v>
                </c:pt>
                <c:pt idx="1308">
                  <c:v>39023</c:v>
                </c:pt>
                <c:pt idx="1309">
                  <c:v>39022</c:v>
                </c:pt>
                <c:pt idx="1310">
                  <c:v>39021</c:v>
                </c:pt>
                <c:pt idx="1311">
                  <c:v>39020</c:v>
                </c:pt>
                <c:pt idx="1312">
                  <c:v>39017</c:v>
                </c:pt>
                <c:pt idx="1313">
                  <c:v>39016</c:v>
                </c:pt>
                <c:pt idx="1314">
                  <c:v>39015</c:v>
                </c:pt>
                <c:pt idx="1315">
                  <c:v>39014</c:v>
                </c:pt>
                <c:pt idx="1316">
                  <c:v>39013</c:v>
                </c:pt>
                <c:pt idx="1317">
                  <c:v>39010</c:v>
                </c:pt>
                <c:pt idx="1318">
                  <c:v>39009</c:v>
                </c:pt>
                <c:pt idx="1319">
                  <c:v>39008</c:v>
                </c:pt>
                <c:pt idx="1320">
                  <c:v>39007</c:v>
                </c:pt>
                <c:pt idx="1321">
                  <c:v>39006</c:v>
                </c:pt>
                <c:pt idx="1322">
                  <c:v>39003</c:v>
                </c:pt>
                <c:pt idx="1323">
                  <c:v>39002</c:v>
                </c:pt>
                <c:pt idx="1324">
                  <c:v>39001</c:v>
                </c:pt>
                <c:pt idx="1325">
                  <c:v>39000</c:v>
                </c:pt>
                <c:pt idx="1326">
                  <c:v>38999</c:v>
                </c:pt>
                <c:pt idx="1327">
                  <c:v>38996</c:v>
                </c:pt>
                <c:pt idx="1328">
                  <c:v>38995</c:v>
                </c:pt>
                <c:pt idx="1329">
                  <c:v>38994</c:v>
                </c:pt>
                <c:pt idx="1330">
                  <c:v>38993</c:v>
                </c:pt>
                <c:pt idx="1331">
                  <c:v>38992</c:v>
                </c:pt>
                <c:pt idx="1332">
                  <c:v>38989</c:v>
                </c:pt>
                <c:pt idx="1333">
                  <c:v>38988</c:v>
                </c:pt>
                <c:pt idx="1334">
                  <c:v>38987</c:v>
                </c:pt>
                <c:pt idx="1335">
                  <c:v>38986</c:v>
                </c:pt>
                <c:pt idx="1336">
                  <c:v>38985</c:v>
                </c:pt>
                <c:pt idx="1337">
                  <c:v>38982</c:v>
                </c:pt>
                <c:pt idx="1338">
                  <c:v>38981</c:v>
                </c:pt>
                <c:pt idx="1339">
                  <c:v>38980</c:v>
                </c:pt>
                <c:pt idx="1340">
                  <c:v>38979</c:v>
                </c:pt>
                <c:pt idx="1341">
                  <c:v>38978</c:v>
                </c:pt>
                <c:pt idx="1342">
                  <c:v>38975</c:v>
                </c:pt>
                <c:pt idx="1343">
                  <c:v>38974</c:v>
                </c:pt>
                <c:pt idx="1344">
                  <c:v>38973</c:v>
                </c:pt>
                <c:pt idx="1345">
                  <c:v>38972</c:v>
                </c:pt>
                <c:pt idx="1346">
                  <c:v>38971</c:v>
                </c:pt>
                <c:pt idx="1347">
                  <c:v>38968</c:v>
                </c:pt>
                <c:pt idx="1348">
                  <c:v>38967</c:v>
                </c:pt>
                <c:pt idx="1349">
                  <c:v>38966</c:v>
                </c:pt>
                <c:pt idx="1350">
                  <c:v>38965</c:v>
                </c:pt>
                <c:pt idx="1351">
                  <c:v>38961</c:v>
                </c:pt>
                <c:pt idx="1352">
                  <c:v>38960</c:v>
                </c:pt>
                <c:pt idx="1353">
                  <c:v>38959</c:v>
                </c:pt>
                <c:pt idx="1354">
                  <c:v>38958</c:v>
                </c:pt>
                <c:pt idx="1355">
                  <c:v>38957</c:v>
                </c:pt>
                <c:pt idx="1356">
                  <c:v>38954</c:v>
                </c:pt>
                <c:pt idx="1357">
                  <c:v>38953</c:v>
                </c:pt>
                <c:pt idx="1358">
                  <c:v>38952</c:v>
                </c:pt>
                <c:pt idx="1359">
                  <c:v>38951</c:v>
                </c:pt>
                <c:pt idx="1360">
                  <c:v>38950</c:v>
                </c:pt>
                <c:pt idx="1361">
                  <c:v>38947</c:v>
                </c:pt>
                <c:pt idx="1362">
                  <c:v>38946</c:v>
                </c:pt>
                <c:pt idx="1363">
                  <c:v>38945</c:v>
                </c:pt>
                <c:pt idx="1364">
                  <c:v>38944</c:v>
                </c:pt>
                <c:pt idx="1365">
                  <c:v>38943</c:v>
                </c:pt>
                <c:pt idx="1366">
                  <c:v>38940</c:v>
                </c:pt>
                <c:pt idx="1367">
                  <c:v>38939</c:v>
                </c:pt>
                <c:pt idx="1368">
                  <c:v>38938</c:v>
                </c:pt>
                <c:pt idx="1369">
                  <c:v>38937</c:v>
                </c:pt>
                <c:pt idx="1370">
                  <c:v>38936</c:v>
                </c:pt>
                <c:pt idx="1371">
                  <c:v>38933</c:v>
                </c:pt>
                <c:pt idx="1372">
                  <c:v>38932</c:v>
                </c:pt>
                <c:pt idx="1373">
                  <c:v>38931</c:v>
                </c:pt>
                <c:pt idx="1374">
                  <c:v>38930</c:v>
                </c:pt>
                <c:pt idx="1375">
                  <c:v>38929</c:v>
                </c:pt>
                <c:pt idx="1376">
                  <c:v>38926</c:v>
                </c:pt>
                <c:pt idx="1377">
                  <c:v>38925</c:v>
                </c:pt>
                <c:pt idx="1378">
                  <c:v>38924</c:v>
                </c:pt>
                <c:pt idx="1379">
                  <c:v>38923</c:v>
                </c:pt>
                <c:pt idx="1380">
                  <c:v>38922</c:v>
                </c:pt>
                <c:pt idx="1381">
                  <c:v>38919</c:v>
                </c:pt>
                <c:pt idx="1382">
                  <c:v>38918</c:v>
                </c:pt>
                <c:pt idx="1383">
                  <c:v>38917</c:v>
                </c:pt>
                <c:pt idx="1384">
                  <c:v>38916</c:v>
                </c:pt>
                <c:pt idx="1385">
                  <c:v>38915</c:v>
                </c:pt>
                <c:pt idx="1386">
                  <c:v>38912</c:v>
                </c:pt>
                <c:pt idx="1387">
                  <c:v>38911</c:v>
                </c:pt>
                <c:pt idx="1388">
                  <c:v>38910</c:v>
                </c:pt>
                <c:pt idx="1389">
                  <c:v>38909</c:v>
                </c:pt>
                <c:pt idx="1390">
                  <c:v>38908</c:v>
                </c:pt>
                <c:pt idx="1391">
                  <c:v>38905</c:v>
                </c:pt>
                <c:pt idx="1392">
                  <c:v>38904</c:v>
                </c:pt>
                <c:pt idx="1393">
                  <c:v>38903</c:v>
                </c:pt>
                <c:pt idx="1394">
                  <c:v>38901</c:v>
                </c:pt>
                <c:pt idx="1395">
                  <c:v>38898</c:v>
                </c:pt>
                <c:pt idx="1396">
                  <c:v>38897</c:v>
                </c:pt>
                <c:pt idx="1397">
                  <c:v>38896</c:v>
                </c:pt>
                <c:pt idx="1398">
                  <c:v>38895</c:v>
                </c:pt>
                <c:pt idx="1399">
                  <c:v>38894</c:v>
                </c:pt>
                <c:pt idx="1400">
                  <c:v>38891</c:v>
                </c:pt>
                <c:pt idx="1401">
                  <c:v>38890</c:v>
                </c:pt>
                <c:pt idx="1402">
                  <c:v>38889</c:v>
                </c:pt>
                <c:pt idx="1403">
                  <c:v>38888</c:v>
                </c:pt>
                <c:pt idx="1404">
                  <c:v>38887</c:v>
                </c:pt>
                <c:pt idx="1405">
                  <c:v>38884</c:v>
                </c:pt>
                <c:pt idx="1406">
                  <c:v>38883</c:v>
                </c:pt>
                <c:pt idx="1407">
                  <c:v>38882</c:v>
                </c:pt>
                <c:pt idx="1408">
                  <c:v>38881</c:v>
                </c:pt>
                <c:pt idx="1409">
                  <c:v>38880</c:v>
                </c:pt>
                <c:pt idx="1410">
                  <c:v>38877</c:v>
                </c:pt>
                <c:pt idx="1411">
                  <c:v>38876</c:v>
                </c:pt>
                <c:pt idx="1412">
                  <c:v>38875</c:v>
                </c:pt>
                <c:pt idx="1413">
                  <c:v>38874</c:v>
                </c:pt>
                <c:pt idx="1414">
                  <c:v>38873</c:v>
                </c:pt>
                <c:pt idx="1415">
                  <c:v>38870</c:v>
                </c:pt>
                <c:pt idx="1416">
                  <c:v>38869</c:v>
                </c:pt>
                <c:pt idx="1417">
                  <c:v>38868</c:v>
                </c:pt>
                <c:pt idx="1418">
                  <c:v>38867</c:v>
                </c:pt>
                <c:pt idx="1419">
                  <c:v>38863</c:v>
                </c:pt>
                <c:pt idx="1420">
                  <c:v>38862</c:v>
                </c:pt>
                <c:pt idx="1421">
                  <c:v>38861</c:v>
                </c:pt>
                <c:pt idx="1422">
                  <c:v>38860</c:v>
                </c:pt>
                <c:pt idx="1423">
                  <c:v>38859</c:v>
                </c:pt>
                <c:pt idx="1424">
                  <c:v>38856</c:v>
                </c:pt>
                <c:pt idx="1425">
                  <c:v>38855</c:v>
                </c:pt>
                <c:pt idx="1426">
                  <c:v>38854</c:v>
                </c:pt>
                <c:pt idx="1427">
                  <c:v>38853</c:v>
                </c:pt>
                <c:pt idx="1428">
                  <c:v>38852</c:v>
                </c:pt>
                <c:pt idx="1429">
                  <c:v>38849</c:v>
                </c:pt>
                <c:pt idx="1430">
                  <c:v>38848</c:v>
                </c:pt>
                <c:pt idx="1431">
                  <c:v>38847</c:v>
                </c:pt>
                <c:pt idx="1432">
                  <c:v>38846</c:v>
                </c:pt>
                <c:pt idx="1433">
                  <c:v>38845</c:v>
                </c:pt>
                <c:pt idx="1434">
                  <c:v>38842</c:v>
                </c:pt>
                <c:pt idx="1435">
                  <c:v>38841</c:v>
                </c:pt>
                <c:pt idx="1436">
                  <c:v>38840</c:v>
                </c:pt>
                <c:pt idx="1437">
                  <c:v>38839</c:v>
                </c:pt>
                <c:pt idx="1438">
                  <c:v>38838</c:v>
                </c:pt>
                <c:pt idx="1439">
                  <c:v>38835</c:v>
                </c:pt>
                <c:pt idx="1440">
                  <c:v>38834</c:v>
                </c:pt>
                <c:pt idx="1441">
                  <c:v>38833</c:v>
                </c:pt>
                <c:pt idx="1442">
                  <c:v>38832</c:v>
                </c:pt>
                <c:pt idx="1443">
                  <c:v>38831</c:v>
                </c:pt>
                <c:pt idx="1444">
                  <c:v>38828</c:v>
                </c:pt>
                <c:pt idx="1445">
                  <c:v>38827</c:v>
                </c:pt>
                <c:pt idx="1446">
                  <c:v>38826</c:v>
                </c:pt>
                <c:pt idx="1447">
                  <c:v>38825</c:v>
                </c:pt>
                <c:pt idx="1448">
                  <c:v>38824</c:v>
                </c:pt>
                <c:pt idx="1449">
                  <c:v>38820</c:v>
                </c:pt>
                <c:pt idx="1450">
                  <c:v>38819</c:v>
                </c:pt>
                <c:pt idx="1451">
                  <c:v>38818</c:v>
                </c:pt>
                <c:pt idx="1452">
                  <c:v>38817</c:v>
                </c:pt>
                <c:pt idx="1453">
                  <c:v>38814</c:v>
                </c:pt>
                <c:pt idx="1454">
                  <c:v>38813</c:v>
                </c:pt>
                <c:pt idx="1455">
                  <c:v>38812</c:v>
                </c:pt>
                <c:pt idx="1456">
                  <c:v>38811</c:v>
                </c:pt>
                <c:pt idx="1457">
                  <c:v>38810</c:v>
                </c:pt>
                <c:pt idx="1458">
                  <c:v>38807</c:v>
                </c:pt>
                <c:pt idx="1459">
                  <c:v>38806</c:v>
                </c:pt>
                <c:pt idx="1460">
                  <c:v>38805</c:v>
                </c:pt>
                <c:pt idx="1461">
                  <c:v>38804</c:v>
                </c:pt>
                <c:pt idx="1462">
                  <c:v>38803</c:v>
                </c:pt>
                <c:pt idx="1463">
                  <c:v>38800</c:v>
                </c:pt>
                <c:pt idx="1464">
                  <c:v>38799</c:v>
                </c:pt>
                <c:pt idx="1465">
                  <c:v>38798</c:v>
                </c:pt>
                <c:pt idx="1466">
                  <c:v>38797</c:v>
                </c:pt>
                <c:pt idx="1467">
                  <c:v>38796</c:v>
                </c:pt>
                <c:pt idx="1468">
                  <c:v>38793</c:v>
                </c:pt>
                <c:pt idx="1469">
                  <c:v>38792</c:v>
                </c:pt>
                <c:pt idx="1470">
                  <c:v>38791</c:v>
                </c:pt>
                <c:pt idx="1471">
                  <c:v>38790</c:v>
                </c:pt>
                <c:pt idx="1472">
                  <c:v>38789</c:v>
                </c:pt>
                <c:pt idx="1473">
                  <c:v>38786</c:v>
                </c:pt>
                <c:pt idx="1474">
                  <c:v>38785</c:v>
                </c:pt>
                <c:pt idx="1475">
                  <c:v>38784</c:v>
                </c:pt>
                <c:pt idx="1476">
                  <c:v>38783</c:v>
                </c:pt>
                <c:pt idx="1477">
                  <c:v>38782</c:v>
                </c:pt>
                <c:pt idx="1478">
                  <c:v>38779</c:v>
                </c:pt>
                <c:pt idx="1479">
                  <c:v>38778</c:v>
                </c:pt>
                <c:pt idx="1480">
                  <c:v>38777</c:v>
                </c:pt>
                <c:pt idx="1481">
                  <c:v>38776</c:v>
                </c:pt>
                <c:pt idx="1482">
                  <c:v>38775</c:v>
                </c:pt>
                <c:pt idx="1483">
                  <c:v>38772</c:v>
                </c:pt>
                <c:pt idx="1484">
                  <c:v>38771</c:v>
                </c:pt>
                <c:pt idx="1485">
                  <c:v>38770</c:v>
                </c:pt>
                <c:pt idx="1486">
                  <c:v>38769</c:v>
                </c:pt>
                <c:pt idx="1487">
                  <c:v>38765</c:v>
                </c:pt>
                <c:pt idx="1488">
                  <c:v>38764</c:v>
                </c:pt>
                <c:pt idx="1489">
                  <c:v>38763</c:v>
                </c:pt>
                <c:pt idx="1490">
                  <c:v>38762</c:v>
                </c:pt>
                <c:pt idx="1491">
                  <c:v>38761</c:v>
                </c:pt>
                <c:pt idx="1492">
                  <c:v>38758</c:v>
                </c:pt>
                <c:pt idx="1493">
                  <c:v>38757</c:v>
                </c:pt>
                <c:pt idx="1494">
                  <c:v>38756</c:v>
                </c:pt>
                <c:pt idx="1495">
                  <c:v>38755</c:v>
                </c:pt>
                <c:pt idx="1496">
                  <c:v>38754</c:v>
                </c:pt>
                <c:pt idx="1497">
                  <c:v>38751</c:v>
                </c:pt>
                <c:pt idx="1498">
                  <c:v>38750</c:v>
                </c:pt>
                <c:pt idx="1499">
                  <c:v>38749</c:v>
                </c:pt>
                <c:pt idx="1500">
                  <c:v>38748</c:v>
                </c:pt>
                <c:pt idx="1501">
                  <c:v>38747</c:v>
                </c:pt>
                <c:pt idx="1502">
                  <c:v>38744</c:v>
                </c:pt>
                <c:pt idx="1503">
                  <c:v>38743</c:v>
                </c:pt>
                <c:pt idx="1504">
                  <c:v>38742</c:v>
                </c:pt>
                <c:pt idx="1505">
                  <c:v>38741</c:v>
                </c:pt>
                <c:pt idx="1506">
                  <c:v>38740</c:v>
                </c:pt>
                <c:pt idx="1507">
                  <c:v>38737</c:v>
                </c:pt>
                <c:pt idx="1508">
                  <c:v>38736</c:v>
                </c:pt>
                <c:pt idx="1509">
                  <c:v>38735</c:v>
                </c:pt>
                <c:pt idx="1510">
                  <c:v>38734</c:v>
                </c:pt>
                <c:pt idx="1511">
                  <c:v>38730</c:v>
                </c:pt>
                <c:pt idx="1512">
                  <c:v>38729</c:v>
                </c:pt>
                <c:pt idx="1513">
                  <c:v>38728</c:v>
                </c:pt>
                <c:pt idx="1514">
                  <c:v>38727</c:v>
                </c:pt>
                <c:pt idx="1515">
                  <c:v>38726</c:v>
                </c:pt>
                <c:pt idx="1516">
                  <c:v>38723</c:v>
                </c:pt>
                <c:pt idx="1517">
                  <c:v>38722</c:v>
                </c:pt>
                <c:pt idx="1518">
                  <c:v>38721</c:v>
                </c:pt>
                <c:pt idx="1519">
                  <c:v>38720</c:v>
                </c:pt>
                <c:pt idx="1520">
                  <c:v>38716</c:v>
                </c:pt>
                <c:pt idx="1521">
                  <c:v>38715</c:v>
                </c:pt>
                <c:pt idx="1522">
                  <c:v>38714</c:v>
                </c:pt>
                <c:pt idx="1523">
                  <c:v>38713</c:v>
                </c:pt>
                <c:pt idx="1524">
                  <c:v>38709</c:v>
                </c:pt>
                <c:pt idx="1525">
                  <c:v>38708</c:v>
                </c:pt>
                <c:pt idx="1526">
                  <c:v>38707</c:v>
                </c:pt>
                <c:pt idx="1527">
                  <c:v>38706</c:v>
                </c:pt>
                <c:pt idx="1528">
                  <c:v>38705</c:v>
                </c:pt>
                <c:pt idx="1529">
                  <c:v>38702</c:v>
                </c:pt>
                <c:pt idx="1530">
                  <c:v>38701</c:v>
                </c:pt>
                <c:pt idx="1531">
                  <c:v>38700</c:v>
                </c:pt>
                <c:pt idx="1532">
                  <c:v>38699</c:v>
                </c:pt>
                <c:pt idx="1533">
                  <c:v>38698</c:v>
                </c:pt>
                <c:pt idx="1534">
                  <c:v>38695</c:v>
                </c:pt>
                <c:pt idx="1535">
                  <c:v>38694</c:v>
                </c:pt>
                <c:pt idx="1536">
                  <c:v>38693</c:v>
                </c:pt>
                <c:pt idx="1537">
                  <c:v>38692</c:v>
                </c:pt>
                <c:pt idx="1538">
                  <c:v>38691</c:v>
                </c:pt>
                <c:pt idx="1539">
                  <c:v>38688</c:v>
                </c:pt>
                <c:pt idx="1540">
                  <c:v>38687</c:v>
                </c:pt>
                <c:pt idx="1541">
                  <c:v>38686</c:v>
                </c:pt>
                <c:pt idx="1542">
                  <c:v>38685</c:v>
                </c:pt>
                <c:pt idx="1543">
                  <c:v>38684</c:v>
                </c:pt>
                <c:pt idx="1544">
                  <c:v>38681</c:v>
                </c:pt>
                <c:pt idx="1545">
                  <c:v>38679</c:v>
                </c:pt>
                <c:pt idx="1546">
                  <c:v>38678</c:v>
                </c:pt>
                <c:pt idx="1547">
                  <c:v>38677</c:v>
                </c:pt>
                <c:pt idx="1548">
                  <c:v>38674</c:v>
                </c:pt>
                <c:pt idx="1549">
                  <c:v>38673</c:v>
                </c:pt>
                <c:pt idx="1550">
                  <c:v>38672</c:v>
                </c:pt>
                <c:pt idx="1551">
                  <c:v>38671</c:v>
                </c:pt>
                <c:pt idx="1552">
                  <c:v>38670</c:v>
                </c:pt>
                <c:pt idx="1553">
                  <c:v>38667</c:v>
                </c:pt>
                <c:pt idx="1554">
                  <c:v>38666</c:v>
                </c:pt>
                <c:pt idx="1555">
                  <c:v>38665</c:v>
                </c:pt>
                <c:pt idx="1556">
                  <c:v>38664</c:v>
                </c:pt>
                <c:pt idx="1557">
                  <c:v>38663</c:v>
                </c:pt>
                <c:pt idx="1558">
                  <c:v>38660</c:v>
                </c:pt>
                <c:pt idx="1559">
                  <c:v>38659</c:v>
                </c:pt>
                <c:pt idx="1560">
                  <c:v>38658</c:v>
                </c:pt>
                <c:pt idx="1561">
                  <c:v>38657</c:v>
                </c:pt>
                <c:pt idx="1562">
                  <c:v>38656</c:v>
                </c:pt>
                <c:pt idx="1563">
                  <c:v>38653</c:v>
                </c:pt>
                <c:pt idx="1564">
                  <c:v>38652</c:v>
                </c:pt>
                <c:pt idx="1565">
                  <c:v>38651</c:v>
                </c:pt>
                <c:pt idx="1566">
                  <c:v>38650</c:v>
                </c:pt>
                <c:pt idx="1567">
                  <c:v>38649</c:v>
                </c:pt>
                <c:pt idx="1568">
                  <c:v>38646</c:v>
                </c:pt>
                <c:pt idx="1569">
                  <c:v>38645</c:v>
                </c:pt>
                <c:pt idx="1570">
                  <c:v>38644</c:v>
                </c:pt>
                <c:pt idx="1571">
                  <c:v>38643</c:v>
                </c:pt>
                <c:pt idx="1572">
                  <c:v>38642</c:v>
                </c:pt>
                <c:pt idx="1573">
                  <c:v>38639</c:v>
                </c:pt>
                <c:pt idx="1574">
                  <c:v>38638</c:v>
                </c:pt>
                <c:pt idx="1575">
                  <c:v>38637</c:v>
                </c:pt>
                <c:pt idx="1576">
                  <c:v>38636</c:v>
                </c:pt>
                <c:pt idx="1577">
                  <c:v>38635</c:v>
                </c:pt>
                <c:pt idx="1578">
                  <c:v>38632</c:v>
                </c:pt>
                <c:pt idx="1579">
                  <c:v>38631</c:v>
                </c:pt>
                <c:pt idx="1580">
                  <c:v>38630</c:v>
                </c:pt>
                <c:pt idx="1581">
                  <c:v>38629</c:v>
                </c:pt>
                <c:pt idx="1582">
                  <c:v>38628</c:v>
                </c:pt>
                <c:pt idx="1583">
                  <c:v>38625</c:v>
                </c:pt>
                <c:pt idx="1584">
                  <c:v>38624</c:v>
                </c:pt>
                <c:pt idx="1585">
                  <c:v>38623</c:v>
                </c:pt>
                <c:pt idx="1586">
                  <c:v>38622</c:v>
                </c:pt>
                <c:pt idx="1587">
                  <c:v>38621</c:v>
                </c:pt>
                <c:pt idx="1588">
                  <c:v>38618</c:v>
                </c:pt>
                <c:pt idx="1589">
                  <c:v>38617</c:v>
                </c:pt>
                <c:pt idx="1590">
                  <c:v>38616</c:v>
                </c:pt>
                <c:pt idx="1591">
                  <c:v>38615</c:v>
                </c:pt>
                <c:pt idx="1592">
                  <c:v>38614</c:v>
                </c:pt>
                <c:pt idx="1593">
                  <c:v>38611</c:v>
                </c:pt>
                <c:pt idx="1594">
                  <c:v>38610</c:v>
                </c:pt>
                <c:pt idx="1595">
                  <c:v>38609</c:v>
                </c:pt>
                <c:pt idx="1596">
                  <c:v>38608</c:v>
                </c:pt>
                <c:pt idx="1597">
                  <c:v>38607</c:v>
                </c:pt>
                <c:pt idx="1598">
                  <c:v>38604</c:v>
                </c:pt>
                <c:pt idx="1599">
                  <c:v>38603</c:v>
                </c:pt>
                <c:pt idx="1600">
                  <c:v>38602</c:v>
                </c:pt>
                <c:pt idx="1601">
                  <c:v>38601</c:v>
                </c:pt>
                <c:pt idx="1602">
                  <c:v>38597</c:v>
                </c:pt>
                <c:pt idx="1603">
                  <c:v>38596</c:v>
                </c:pt>
                <c:pt idx="1604">
                  <c:v>38595</c:v>
                </c:pt>
                <c:pt idx="1605">
                  <c:v>38594</c:v>
                </c:pt>
                <c:pt idx="1606">
                  <c:v>38593</c:v>
                </c:pt>
                <c:pt idx="1607">
                  <c:v>38590</c:v>
                </c:pt>
                <c:pt idx="1608">
                  <c:v>38589</c:v>
                </c:pt>
                <c:pt idx="1609">
                  <c:v>38588</c:v>
                </c:pt>
                <c:pt idx="1610">
                  <c:v>38587</c:v>
                </c:pt>
                <c:pt idx="1611">
                  <c:v>38586</c:v>
                </c:pt>
                <c:pt idx="1612">
                  <c:v>38583</c:v>
                </c:pt>
                <c:pt idx="1613">
                  <c:v>38582</c:v>
                </c:pt>
                <c:pt idx="1614">
                  <c:v>38581</c:v>
                </c:pt>
                <c:pt idx="1615">
                  <c:v>38580</c:v>
                </c:pt>
                <c:pt idx="1616">
                  <c:v>38579</c:v>
                </c:pt>
                <c:pt idx="1617">
                  <c:v>38576</c:v>
                </c:pt>
                <c:pt idx="1618">
                  <c:v>38575</c:v>
                </c:pt>
                <c:pt idx="1619">
                  <c:v>38574</c:v>
                </c:pt>
                <c:pt idx="1620">
                  <c:v>38573</c:v>
                </c:pt>
                <c:pt idx="1621">
                  <c:v>38572</c:v>
                </c:pt>
                <c:pt idx="1622">
                  <c:v>38569</c:v>
                </c:pt>
                <c:pt idx="1623">
                  <c:v>38568</c:v>
                </c:pt>
                <c:pt idx="1624">
                  <c:v>38567</c:v>
                </c:pt>
                <c:pt idx="1625">
                  <c:v>38566</c:v>
                </c:pt>
                <c:pt idx="1626">
                  <c:v>38565</c:v>
                </c:pt>
                <c:pt idx="1627">
                  <c:v>38562</c:v>
                </c:pt>
                <c:pt idx="1628">
                  <c:v>38561</c:v>
                </c:pt>
                <c:pt idx="1629">
                  <c:v>38560</c:v>
                </c:pt>
                <c:pt idx="1630">
                  <c:v>38559</c:v>
                </c:pt>
                <c:pt idx="1631">
                  <c:v>38558</c:v>
                </c:pt>
                <c:pt idx="1632">
                  <c:v>38555</c:v>
                </c:pt>
                <c:pt idx="1633">
                  <c:v>38554</c:v>
                </c:pt>
                <c:pt idx="1634">
                  <c:v>38553</c:v>
                </c:pt>
                <c:pt idx="1635">
                  <c:v>38552</c:v>
                </c:pt>
                <c:pt idx="1636">
                  <c:v>38551</c:v>
                </c:pt>
                <c:pt idx="1637">
                  <c:v>38548</c:v>
                </c:pt>
                <c:pt idx="1638">
                  <c:v>38547</c:v>
                </c:pt>
                <c:pt idx="1639">
                  <c:v>38546</c:v>
                </c:pt>
                <c:pt idx="1640">
                  <c:v>38545</c:v>
                </c:pt>
                <c:pt idx="1641">
                  <c:v>38544</c:v>
                </c:pt>
                <c:pt idx="1642">
                  <c:v>38541</c:v>
                </c:pt>
                <c:pt idx="1643">
                  <c:v>38540</c:v>
                </c:pt>
                <c:pt idx="1644">
                  <c:v>38539</c:v>
                </c:pt>
                <c:pt idx="1645">
                  <c:v>38538</c:v>
                </c:pt>
                <c:pt idx="1646">
                  <c:v>38534</c:v>
                </c:pt>
                <c:pt idx="1647">
                  <c:v>38533</c:v>
                </c:pt>
                <c:pt idx="1648">
                  <c:v>38532</c:v>
                </c:pt>
                <c:pt idx="1649">
                  <c:v>38531</c:v>
                </c:pt>
                <c:pt idx="1650">
                  <c:v>38530</c:v>
                </c:pt>
                <c:pt idx="1651">
                  <c:v>38527</c:v>
                </c:pt>
                <c:pt idx="1652">
                  <c:v>38526</c:v>
                </c:pt>
                <c:pt idx="1653">
                  <c:v>38525</c:v>
                </c:pt>
                <c:pt idx="1654">
                  <c:v>38524</c:v>
                </c:pt>
                <c:pt idx="1655">
                  <c:v>38523</c:v>
                </c:pt>
                <c:pt idx="1656">
                  <c:v>38520</c:v>
                </c:pt>
                <c:pt idx="1657">
                  <c:v>38519</c:v>
                </c:pt>
                <c:pt idx="1658">
                  <c:v>38518</c:v>
                </c:pt>
                <c:pt idx="1659">
                  <c:v>38517</c:v>
                </c:pt>
                <c:pt idx="1660">
                  <c:v>38516</c:v>
                </c:pt>
                <c:pt idx="1661">
                  <c:v>38513</c:v>
                </c:pt>
                <c:pt idx="1662">
                  <c:v>38512</c:v>
                </c:pt>
                <c:pt idx="1663">
                  <c:v>38511</c:v>
                </c:pt>
                <c:pt idx="1664">
                  <c:v>38510</c:v>
                </c:pt>
                <c:pt idx="1665">
                  <c:v>38509</c:v>
                </c:pt>
                <c:pt idx="1666">
                  <c:v>38506</c:v>
                </c:pt>
                <c:pt idx="1667">
                  <c:v>38505</c:v>
                </c:pt>
                <c:pt idx="1668">
                  <c:v>38504</c:v>
                </c:pt>
                <c:pt idx="1669">
                  <c:v>38503</c:v>
                </c:pt>
                <c:pt idx="1670">
                  <c:v>38499</c:v>
                </c:pt>
                <c:pt idx="1671">
                  <c:v>38498</c:v>
                </c:pt>
                <c:pt idx="1672">
                  <c:v>38497</c:v>
                </c:pt>
                <c:pt idx="1673">
                  <c:v>38496</c:v>
                </c:pt>
                <c:pt idx="1674">
                  <c:v>38495</c:v>
                </c:pt>
                <c:pt idx="1675">
                  <c:v>38492</c:v>
                </c:pt>
                <c:pt idx="1676">
                  <c:v>38491</c:v>
                </c:pt>
                <c:pt idx="1677">
                  <c:v>38490</c:v>
                </c:pt>
                <c:pt idx="1678">
                  <c:v>38489</c:v>
                </c:pt>
                <c:pt idx="1679">
                  <c:v>38488</c:v>
                </c:pt>
                <c:pt idx="1680">
                  <c:v>38485</c:v>
                </c:pt>
                <c:pt idx="1681">
                  <c:v>38484</c:v>
                </c:pt>
                <c:pt idx="1682">
                  <c:v>38483</c:v>
                </c:pt>
                <c:pt idx="1683">
                  <c:v>38482</c:v>
                </c:pt>
                <c:pt idx="1684">
                  <c:v>38481</c:v>
                </c:pt>
                <c:pt idx="1685">
                  <c:v>38478</c:v>
                </c:pt>
                <c:pt idx="1686">
                  <c:v>38477</c:v>
                </c:pt>
                <c:pt idx="1687">
                  <c:v>38476</c:v>
                </c:pt>
                <c:pt idx="1688">
                  <c:v>38475</c:v>
                </c:pt>
                <c:pt idx="1689">
                  <c:v>38474</c:v>
                </c:pt>
                <c:pt idx="1690">
                  <c:v>38471</c:v>
                </c:pt>
                <c:pt idx="1691">
                  <c:v>38470</c:v>
                </c:pt>
                <c:pt idx="1692">
                  <c:v>38469</c:v>
                </c:pt>
                <c:pt idx="1693">
                  <c:v>38468</c:v>
                </c:pt>
                <c:pt idx="1694">
                  <c:v>38467</c:v>
                </c:pt>
                <c:pt idx="1695">
                  <c:v>38464</c:v>
                </c:pt>
                <c:pt idx="1696">
                  <c:v>38463</c:v>
                </c:pt>
                <c:pt idx="1697">
                  <c:v>38462</c:v>
                </c:pt>
                <c:pt idx="1698">
                  <c:v>38461</c:v>
                </c:pt>
                <c:pt idx="1699">
                  <c:v>38460</c:v>
                </c:pt>
                <c:pt idx="1700">
                  <c:v>38457</c:v>
                </c:pt>
                <c:pt idx="1701">
                  <c:v>38456</c:v>
                </c:pt>
                <c:pt idx="1702">
                  <c:v>38455</c:v>
                </c:pt>
                <c:pt idx="1703">
                  <c:v>38454</c:v>
                </c:pt>
                <c:pt idx="1704">
                  <c:v>38453</c:v>
                </c:pt>
                <c:pt idx="1705">
                  <c:v>38450</c:v>
                </c:pt>
                <c:pt idx="1706">
                  <c:v>38449</c:v>
                </c:pt>
                <c:pt idx="1707">
                  <c:v>38448</c:v>
                </c:pt>
                <c:pt idx="1708">
                  <c:v>38447</c:v>
                </c:pt>
                <c:pt idx="1709">
                  <c:v>38446</c:v>
                </c:pt>
                <c:pt idx="1710">
                  <c:v>38443</c:v>
                </c:pt>
                <c:pt idx="1711">
                  <c:v>38442</c:v>
                </c:pt>
                <c:pt idx="1712">
                  <c:v>38441</c:v>
                </c:pt>
                <c:pt idx="1713">
                  <c:v>38440</c:v>
                </c:pt>
                <c:pt idx="1714">
                  <c:v>38439</c:v>
                </c:pt>
                <c:pt idx="1715">
                  <c:v>38435</c:v>
                </c:pt>
                <c:pt idx="1716">
                  <c:v>38434</c:v>
                </c:pt>
                <c:pt idx="1717">
                  <c:v>38433</c:v>
                </c:pt>
                <c:pt idx="1718">
                  <c:v>38432</c:v>
                </c:pt>
                <c:pt idx="1719">
                  <c:v>38429</c:v>
                </c:pt>
                <c:pt idx="1720">
                  <c:v>38428</c:v>
                </c:pt>
                <c:pt idx="1721">
                  <c:v>38427</c:v>
                </c:pt>
                <c:pt idx="1722">
                  <c:v>38426</c:v>
                </c:pt>
                <c:pt idx="1723">
                  <c:v>38425</c:v>
                </c:pt>
                <c:pt idx="1724">
                  <c:v>38422</c:v>
                </c:pt>
                <c:pt idx="1725">
                  <c:v>38421</c:v>
                </c:pt>
                <c:pt idx="1726">
                  <c:v>38420</c:v>
                </c:pt>
                <c:pt idx="1727">
                  <c:v>38419</c:v>
                </c:pt>
                <c:pt idx="1728">
                  <c:v>38418</c:v>
                </c:pt>
                <c:pt idx="1729">
                  <c:v>38415</c:v>
                </c:pt>
                <c:pt idx="1730">
                  <c:v>38414</c:v>
                </c:pt>
                <c:pt idx="1731">
                  <c:v>38413</c:v>
                </c:pt>
                <c:pt idx="1732">
                  <c:v>38412</c:v>
                </c:pt>
                <c:pt idx="1733">
                  <c:v>38411</c:v>
                </c:pt>
                <c:pt idx="1734">
                  <c:v>38408</c:v>
                </c:pt>
                <c:pt idx="1735">
                  <c:v>38407</c:v>
                </c:pt>
                <c:pt idx="1736">
                  <c:v>38406</c:v>
                </c:pt>
                <c:pt idx="1737">
                  <c:v>38405</c:v>
                </c:pt>
                <c:pt idx="1738">
                  <c:v>38401</c:v>
                </c:pt>
                <c:pt idx="1739">
                  <c:v>38400</c:v>
                </c:pt>
                <c:pt idx="1740">
                  <c:v>38399</c:v>
                </c:pt>
                <c:pt idx="1741">
                  <c:v>38398</c:v>
                </c:pt>
                <c:pt idx="1742">
                  <c:v>38397</c:v>
                </c:pt>
                <c:pt idx="1743">
                  <c:v>38394</c:v>
                </c:pt>
                <c:pt idx="1744">
                  <c:v>38393</c:v>
                </c:pt>
                <c:pt idx="1745">
                  <c:v>38392</c:v>
                </c:pt>
                <c:pt idx="1746">
                  <c:v>38391</c:v>
                </c:pt>
                <c:pt idx="1747">
                  <c:v>38390</c:v>
                </c:pt>
                <c:pt idx="1748">
                  <c:v>38387</c:v>
                </c:pt>
                <c:pt idx="1749">
                  <c:v>38386</c:v>
                </c:pt>
                <c:pt idx="1750">
                  <c:v>38385</c:v>
                </c:pt>
                <c:pt idx="1751">
                  <c:v>38384</c:v>
                </c:pt>
                <c:pt idx="1752">
                  <c:v>38383</c:v>
                </c:pt>
                <c:pt idx="1753">
                  <c:v>38380</c:v>
                </c:pt>
                <c:pt idx="1754">
                  <c:v>38379</c:v>
                </c:pt>
                <c:pt idx="1755">
                  <c:v>38378</c:v>
                </c:pt>
                <c:pt idx="1756">
                  <c:v>38377</c:v>
                </c:pt>
                <c:pt idx="1757">
                  <c:v>38376</c:v>
                </c:pt>
                <c:pt idx="1758">
                  <c:v>38373</c:v>
                </c:pt>
                <c:pt idx="1759">
                  <c:v>38372</c:v>
                </c:pt>
                <c:pt idx="1760">
                  <c:v>38371</c:v>
                </c:pt>
                <c:pt idx="1761">
                  <c:v>38370</c:v>
                </c:pt>
                <c:pt idx="1762">
                  <c:v>38366</c:v>
                </c:pt>
                <c:pt idx="1763">
                  <c:v>38365</c:v>
                </c:pt>
                <c:pt idx="1764">
                  <c:v>38364</c:v>
                </c:pt>
                <c:pt idx="1765">
                  <c:v>38363</c:v>
                </c:pt>
                <c:pt idx="1766">
                  <c:v>38362</c:v>
                </c:pt>
                <c:pt idx="1767">
                  <c:v>38359</c:v>
                </c:pt>
                <c:pt idx="1768">
                  <c:v>38358</c:v>
                </c:pt>
                <c:pt idx="1769">
                  <c:v>38357</c:v>
                </c:pt>
                <c:pt idx="1770">
                  <c:v>38356</c:v>
                </c:pt>
                <c:pt idx="1771">
                  <c:v>38355</c:v>
                </c:pt>
                <c:pt idx="1772">
                  <c:v>38352</c:v>
                </c:pt>
                <c:pt idx="1773">
                  <c:v>38351</c:v>
                </c:pt>
                <c:pt idx="1774">
                  <c:v>38350</c:v>
                </c:pt>
                <c:pt idx="1775">
                  <c:v>38349</c:v>
                </c:pt>
                <c:pt idx="1776">
                  <c:v>38348</c:v>
                </c:pt>
                <c:pt idx="1777">
                  <c:v>38344</c:v>
                </c:pt>
                <c:pt idx="1778">
                  <c:v>38343</c:v>
                </c:pt>
                <c:pt idx="1779">
                  <c:v>38342</c:v>
                </c:pt>
                <c:pt idx="1780">
                  <c:v>38341</c:v>
                </c:pt>
                <c:pt idx="1781">
                  <c:v>38338</c:v>
                </c:pt>
                <c:pt idx="1782">
                  <c:v>38337</c:v>
                </c:pt>
                <c:pt idx="1783">
                  <c:v>38336</c:v>
                </c:pt>
                <c:pt idx="1784">
                  <c:v>38335</c:v>
                </c:pt>
                <c:pt idx="1785">
                  <c:v>38334</c:v>
                </c:pt>
                <c:pt idx="1786">
                  <c:v>38331</c:v>
                </c:pt>
                <c:pt idx="1787">
                  <c:v>38330</c:v>
                </c:pt>
                <c:pt idx="1788">
                  <c:v>38329</c:v>
                </c:pt>
                <c:pt idx="1789">
                  <c:v>38328</c:v>
                </c:pt>
                <c:pt idx="1790">
                  <c:v>38327</c:v>
                </c:pt>
                <c:pt idx="1791">
                  <c:v>38324</c:v>
                </c:pt>
                <c:pt idx="1792">
                  <c:v>38323</c:v>
                </c:pt>
                <c:pt idx="1793">
                  <c:v>38322</c:v>
                </c:pt>
                <c:pt idx="1794">
                  <c:v>38321</c:v>
                </c:pt>
                <c:pt idx="1795">
                  <c:v>38320</c:v>
                </c:pt>
                <c:pt idx="1796">
                  <c:v>38317</c:v>
                </c:pt>
                <c:pt idx="1797">
                  <c:v>38315</c:v>
                </c:pt>
                <c:pt idx="1798">
                  <c:v>38314</c:v>
                </c:pt>
                <c:pt idx="1799">
                  <c:v>38313</c:v>
                </c:pt>
                <c:pt idx="1800">
                  <c:v>38310</c:v>
                </c:pt>
                <c:pt idx="1801">
                  <c:v>38309</c:v>
                </c:pt>
                <c:pt idx="1802">
                  <c:v>38308</c:v>
                </c:pt>
                <c:pt idx="1803">
                  <c:v>38307</c:v>
                </c:pt>
                <c:pt idx="1804">
                  <c:v>38306</c:v>
                </c:pt>
                <c:pt idx="1805">
                  <c:v>38303</c:v>
                </c:pt>
                <c:pt idx="1806">
                  <c:v>38302</c:v>
                </c:pt>
                <c:pt idx="1807">
                  <c:v>38301</c:v>
                </c:pt>
                <c:pt idx="1808">
                  <c:v>38300</c:v>
                </c:pt>
                <c:pt idx="1809">
                  <c:v>38299</c:v>
                </c:pt>
                <c:pt idx="1810">
                  <c:v>38296</c:v>
                </c:pt>
                <c:pt idx="1811">
                  <c:v>38295</c:v>
                </c:pt>
                <c:pt idx="1812">
                  <c:v>38294</c:v>
                </c:pt>
                <c:pt idx="1813">
                  <c:v>38293</c:v>
                </c:pt>
                <c:pt idx="1814">
                  <c:v>38292</c:v>
                </c:pt>
                <c:pt idx="1815">
                  <c:v>38289</c:v>
                </c:pt>
                <c:pt idx="1816">
                  <c:v>38288</c:v>
                </c:pt>
                <c:pt idx="1817">
                  <c:v>38287</c:v>
                </c:pt>
                <c:pt idx="1818">
                  <c:v>38286</c:v>
                </c:pt>
                <c:pt idx="1819">
                  <c:v>38285</c:v>
                </c:pt>
                <c:pt idx="1820">
                  <c:v>38282</c:v>
                </c:pt>
                <c:pt idx="1821">
                  <c:v>38281</c:v>
                </c:pt>
                <c:pt idx="1822">
                  <c:v>38280</c:v>
                </c:pt>
                <c:pt idx="1823">
                  <c:v>38279</c:v>
                </c:pt>
                <c:pt idx="1824">
                  <c:v>38278</c:v>
                </c:pt>
                <c:pt idx="1825">
                  <c:v>38275</c:v>
                </c:pt>
                <c:pt idx="1826">
                  <c:v>38274</c:v>
                </c:pt>
                <c:pt idx="1827">
                  <c:v>38273</c:v>
                </c:pt>
                <c:pt idx="1828">
                  <c:v>38272</c:v>
                </c:pt>
                <c:pt idx="1829">
                  <c:v>38271</c:v>
                </c:pt>
                <c:pt idx="1830">
                  <c:v>38268</c:v>
                </c:pt>
                <c:pt idx="1831">
                  <c:v>38267</c:v>
                </c:pt>
                <c:pt idx="1832">
                  <c:v>38266</c:v>
                </c:pt>
                <c:pt idx="1833">
                  <c:v>38265</c:v>
                </c:pt>
                <c:pt idx="1834">
                  <c:v>38264</c:v>
                </c:pt>
                <c:pt idx="1835">
                  <c:v>38261</c:v>
                </c:pt>
                <c:pt idx="1836">
                  <c:v>38260</c:v>
                </c:pt>
                <c:pt idx="1837">
                  <c:v>38259</c:v>
                </c:pt>
                <c:pt idx="1838">
                  <c:v>38258</c:v>
                </c:pt>
                <c:pt idx="1839">
                  <c:v>38257</c:v>
                </c:pt>
                <c:pt idx="1840">
                  <c:v>38254</c:v>
                </c:pt>
                <c:pt idx="1841">
                  <c:v>38253</c:v>
                </c:pt>
                <c:pt idx="1842">
                  <c:v>38252</c:v>
                </c:pt>
                <c:pt idx="1843">
                  <c:v>38251</c:v>
                </c:pt>
                <c:pt idx="1844">
                  <c:v>38250</c:v>
                </c:pt>
                <c:pt idx="1845">
                  <c:v>38247</c:v>
                </c:pt>
                <c:pt idx="1846">
                  <c:v>38246</c:v>
                </c:pt>
                <c:pt idx="1847">
                  <c:v>38245</c:v>
                </c:pt>
                <c:pt idx="1848">
                  <c:v>38244</c:v>
                </c:pt>
                <c:pt idx="1849">
                  <c:v>38243</c:v>
                </c:pt>
                <c:pt idx="1850">
                  <c:v>38240</c:v>
                </c:pt>
                <c:pt idx="1851">
                  <c:v>38239</c:v>
                </c:pt>
                <c:pt idx="1852">
                  <c:v>38238</c:v>
                </c:pt>
                <c:pt idx="1853">
                  <c:v>38237</c:v>
                </c:pt>
                <c:pt idx="1854">
                  <c:v>38233</c:v>
                </c:pt>
                <c:pt idx="1855">
                  <c:v>38232</c:v>
                </c:pt>
                <c:pt idx="1856">
                  <c:v>38231</c:v>
                </c:pt>
                <c:pt idx="1857">
                  <c:v>38230</c:v>
                </c:pt>
                <c:pt idx="1858">
                  <c:v>38229</c:v>
                </c:pt>
                <c:pt idx="1859">
                  <c:v>38226</c:v>
                </c:pt>
                <c:pt idx="1860">
                  <c:v>38225</c:v>
                </c:pt>
                <c:pt idx="1861">
                  <c:v>38224</c:v>
                </c:pt>
                <c:pt idx="1862">
                  <c:v>38223</c:v>
                </c:pt>
                <c:pt idx="1863">
                  <c:v>38222</c:v>
                </c:pt>
                <c:pt idx="1864">
                  <c:v>38219</c:v>
                </c:pt>
                <c:pt idx="1865">
                  <c:v>38218</c:v>
                </c:pt>
                <c:pt idx="1866">
                  <c:v>38217</c:v>
                </c:pt>
                <c:pt idx="1867">
                  <c:v>38216</c:v>
                </c:pt>
                <c:pt idx="1868">
                  <c:v>38215</c:v>
                </c:pt>
                <c:pt idx="1869">
                  <c:v>38212</c:v>
                </c:pt>
                <c:pt idx="1870">
                  <c:v>38211</c:v>
                </c:pt>
                <c:pt idx="1871">
                  <c:v>38210</c:v>
                </c:pt>
                <c:pt idx="1872">
                  <c:v>38209</c:v>
                </c:pt>
                <c:pt idx="1873">
                  <c:v>38208</c:v>
                </c:pt>
                <c:pt idx="1874">
                  <c:v>38205</c:v>
                </c:pt>
                <c:pt idx="1875">
                  <c:v>38204</c:v>
                </c:pt>
                <c:pt idx="1876">
                  <c:v>38203</c:v>
                </c:pt>
                <c:pt idx="1877">
                  <c:v>38202</c:v>
                </c:pt>
                <c:pt idx="1878">
                  <c:v>38201</c:v>
                </c:pt>
                <c:pt idx="1879">
                  <c:v>38198</c:v>
                </c:pt>
                <c:pt idx="1880">
                  <c:v>38197</c:v>
                </c:pt>
                <c:pt idx="1881">
                  <c:v>38196</c:v>
                </c:pt>
                <c:pt idx="1882">
                  <c:v>38195</c:v>
                </c:pt>
                <c:pt idx="1883">
                  <c:v>38194</c:v>
                </c:pt>
                <c:pt idx="1884">
                  <c:v>38191</c:v>
                </c:pt>
                <c:pt idx="1885">
                  <c:v>38190</c:v>
                </c:pt>
                <c:pt idx="1886">
                  <c:v>38189</c:v>
                </c:pt>
                <c:pt idx="1887">
                  <c:v>38188</c:v>
                </c:pt>
                <c:pt idx="1888">
                  <c:v>38187</c:v>
                </c:pt>
                <c:pt idx="1889">
                  <c:v>38184</c:v>
                </c:pt>
                <c:pt idx="1890">
                  <c:v>38183</c:v>
                </c:pt>
                <c:pt idx="1891">
                  <c:v>38182</c:v>
                </c:pt>
                <c:pt idx="1892">
                  <c:v>38181</c:v>
                </c:pt>
                <c:pt idx="1893">
                  <c:v>38180</c:v>
                </c:pt>
                <c:pt idx="1894">
                  <c:v>38177</c:v>
                </c:pt>
                <c:pt idx="1895">
                  <c:v>38176</c:v>
                </c:pt>
                <c:pt idx="1896">
                  <c:v>38175</c:v>
                </c:pt>
                <c:pt idx="1897">
                  <c:v>38174</c:v>
                </c:pt>
                <c:pt idx="1898">
                  <c:v>38170</c:v>
                </c:pt>
                <c:pt idx="1899">
                  <c:v>38169</c:v>
                </c:pt>
                <c:pt idx="1900">
                  <c:v>38168</c:v>
                </c:pt>
                <c:pt idx="1901">
                  <c:v>38167</c:v>
                </c:pt>
                <c:pt idx="1902">
                  <c:v>38166</c:v>
                </c:pt>
                <c:pt idx="1903">
                  <c:v>38163</c:v>
                </c:pt>
                <c:pt idx="1904">
                  <c:v>38162</c:v>
                </c:pt>
                <c:pt idx="1905">
                  <c:v>38161</c:v>
                </c:pt>
                <c:pt idx="1906">
                  <c:v>38160</c:v>
                </c:pt>
                <c:pt idx="1907">
                  <c:v>38159</c:v>
                </c:pt>
                <c:pt idx="1908">
                  <c:v>38156</c:v>
                </c:pt>
                <c:pt idx="1909">
                  <c:v>38155</c:v>
                </c:pt>
                <c:pt idx="1910">
                  <c:v>38154</c:v>
                </c:pt>
                <c:pt idx="1911">
                  <c:v>38153</c:v>
                </c:pt>
                <c:pt idx="1912">
                  <c:v>38152</c:v>
                </c:pt>
                <c:pt idx="1913">
                  <c:v>38148</c:v>
                </c:pt>
                <c:pt idx="1914">
                  <c:v>38147</c:v>
                </c:pt>
                <c:pt idx="1915">
                  <c:v>38146</c:v>
                </c:pt>
                <c:pt idx="1916">
                  <c:v>38145</c:v>
                </c:pt>
                <c:pt idx="1917">
                  <c:v>38142</c:v>
                </c:pt>
                <c:pt idx="1918">
                  <c:v>38141</c:v>
                </c:pt>
                <c:pt idx="1919">
                  <c:v>38140</c:v>
                </c:pt>
                <c:pt idx="1920">
                  <c:v>38139</c:v>
                </c:pt>
                <c:pt idx="1921">
                  <c:v>38135</c:v>
                </c:pt>
                <c:pt idx="1922">
                  <c:v>38134</c:v>
                </c:pt>
                <c:pt idx="1923">
                  <c:v>38133</c:v>
                </c:pt>
                <c:pt idx="1924">
                  <c:v>38132</c:v>
                </c:pt>
                <c:pt idx="1925">
                  <c:v>38131</c:v>
                </c:pt>
                <c:pt idx="1926">
                  <c:v>38128</c:v>
                </c:pt>
                <c:pt idx="1927">
                  <c:v>38127</c:v>
                </c:pt>
                <c:pt idx="1928">
                  <c:v>38126</c:v>
                </c:pt>
                <c:pt idx="1929">
                  <c:v>38125</c:v>
                </c:pt>
                <c:pt idx="1930">
                  <c:v>38124</c:v>
                </c:pt>
                <c:pt idx="1931">
                  <c:v>38121</c:v>
                </c:pt>
                <c:pt idx="1932">
                  <c:v>38120</c:v>
                </c:pt>
                <c:pt idx="1933">
                  <c:v>38119</c:v>
                </c:pt>
                <c:pt idx="1934">
                  <c:v>38118</c:v>
                </c:pt>
                <c:pt idx="1935">
                  <c:v>38117</c:v>
                </c:pt>
                <c:pt idx="1936">
                  <c:v>38114</c:v>
                </c:pt>
                <c:pt idx="1937">
                  <c:v>38113</c:v>
                </c:pt>
                <c:pt idx="1938">
                  <c:v>38112</c:v>
                </c:pt>
                <c:pt idx="1939">
                  <c:v>38111</c:v>
                </c:pt>
                <c:pt idx="1940">
                  <c:v>38110</c:v>
                </c:pt>
                <c:pt idx="1941">
                  <c:v>38107</c:v>
                </c:pt>
                <c:pt idx="1942">
                  <c:v>38106</c:v>
                </c:pt>
                <c:pt idx="1943">
                  <c:v>38105</c:v>
                </c:pt>
                <c:pt idx="1944">
                  <c:v>38104</c:v>
                </c:pt>
                <c:pt idx="1945">
                  <c:v>38103</c:v>
                </c:pt>
                <c:pt idx="1946">
                  <c:v>38100</c:v>
                </c:pt>
                <c:pt idx="1947">
                  <c:v>38099</c:v>
                </c:pt>
                <c:pt idx="1948">
                  <c:v>38098</c:v>
                </c:pt>
                <c:pt idx="1949">
                  <c:v>38097</c:v>
                </c:pt>
                <c:pt idx="1950">
                  <c:v>38096</c:v>
                </c:pt>
                <c:pt idx="1951">
                  <c:v>38093</c:v>
                </c:pt>
                <c:pt idx="1952">
                  <c:v>38092</c:v>
                </c:pt>
                <c:pt idx="1953">
                  <c:v>38091</c:v>
                </c:pt>
                <c:pt idx="1954">
                  <c:v>38090</c:v>
                </c:pt>
                <c:pt idx="1955">
                  <c:v>38089</c:v>
                </c:pt>
                <c:pt idx="1956">
                  <c:v>38085</c:v>
                </c:pt>
                <c:pt idx="1957">
                  <c:v>38084</c:v>
                </c:pt>
                <c:pt idx="1958">
                  <c:v>38083</c:v>
                </c:pt>
                <c:pt idx="1959">
                  <c:v>38082</c:v>
                </c:pt>
                <c:pt idx="1960">
                  <c:v>38079</c:v>
                </c:pt>
                <c:pt idx="1961">
                  <c:v>38078</c:v>
                </c:pt>
                <c:pt idx="1962">
                  <c:v>38077</c:v>
                </c:pt>
                <c:pt idx="1963">
                  <c:v>38076</c:v>
                </c:pt>
                <c:pt idx="1964">
                  <c:v>38075</c:v>
                </c:pt>
                <c:pt idx="1965">
                  <c:v>38072</c:v>
                </c:pt>
                <c:pt idx="1966">
                  <c:v>38071</c:v>
                </c:pt>
                <c:pt idx="1967">
                  <c:v>38070</c:v>
                </c:pt>
                <c:pt idx="1968">
                  <c:v>38069</c:v>
                </c:pt>
                <c:pt idx="1969">
                  <c:v>38068</c:v>
                </c:pt>
                <c:pt idx="1970">
                  <c:v>38065</c:v>
                </c:pt>
                <c:pt idx="1971">
                  <c:v>38064</c:v>
                </c:pt>
                <c:pt idx="1972">
                  <c:v>38063</c:v>
                </c:pt>
                <c:pt idx="1973">
                  <c:v>38062</c:v>
                </c:pt>
                <c:pt idx="1974">
                  <c:v>38061</c:v>
                </c:pt>
                <c:pt idx="1975">
                  <c:v>38058</c:v>
                </c:pt>
                <c:pt idx="1976">
                  <c:v>38057</c:v>
                </c:pt>
                <c:pt idx="1977">
                  <c:v>38056</c:v>
                </c:pt>
                <c:pt idx="1978">
                  <c:v>38055</c:v>
                </c:pt>
                <c:pt idx="1979">
                  <c:v>38054</c:v>
                </c:pt>
                <c:pt idx="1980">
                  <c:v>38051</c:v>
                </c:pt>
                <c:pt idx="1981">
                  <c:v>38050</c:v>
                </c:pt>
                <c:pt idx="1982">
                  <c:v>38049</c:v>
                </c:pt>
                <c:pt idx="1983">
                  <c:v>38048</c:v>
                </c:pt>
                <c:pt idx="1984">
                  <c:v>38047</c:v>
                </c:pt>
                <c:pt idx="1985">
                  <c:v>38044</c:v>
                </c:pt>
                <c:pt idx="1986">
                  <c:v>38043</c:v>
                </c:pt>
                <c:pt idx="1987">
                  <c:v>38042</c:v>
                </c:pt>
                <c:pt idx="1988">
                  <c:v>38041</c:v>
                </c:pt>
                <c:pt idx="1989">
                  <c:v>38040</c:v>
                </c:pt>
                <c:pt idx="1990">
                  <c:v>38037</c:v>
                </c:pt>
                <c:pt idx="1991">
                  <c:v>38036</c:v>
                </c:pt>
                <c:pt idx="1992">
                  <c:v>38035</c:v>
                </c:pt>
                <c:pt idx="1993">
                  <c:v>38034</c:v>
                </c:pt>
                <c:pt idx="1994">
                  <c:v>38030</c:v>
                </c:pt>
                <c:pt idx="1995">
                  <c:v>38029</c:v>
                </c:pt>
                <c:pt idx="1996">
                  <c:v>38028</c:v>
                </c:pt>
                <c:pt idx="1997">
                  <c:v>38027</c:v>
                </c:pt>
                <c:pt idx="1998">
                  <c:v>38026</c:v>
                </c:pt>
                <c:pt idx="1999">
                  <c:v>38023</c:v>
                </c:pt>
                <c:pt idx="2000">
                  <c:v>38022</c:v>
                </c:pt>
                <c:pt idx="2001">
                  <c:v>38021</c:v>
                </c:pt>
                <c:pt idx="2002">
                  <c:v>38020</c:v>
                </c:pt>
                <c:pt idx="2003">
                  <c:v>38019</c:v>
                </c:pt>
                <c:pt idx="2004">
                  <c:v>38016</c:v>
                </c:pt>
                <c:pt idx="2005">
                  <c:v>38015</c:v>
                </c:pt>
                <c:pt idx="2006">
                  <c:v>38014</c:v>
                </c:pt>
                <c:pt idx="2007">
                  <c:v>38013</c:v>
                </c:pt>
                <c:pt idx="2008">
                  <c:v>38012</c:v>
                </c:pt>
                <c:pt idx="2009">
                  <c:v>38009</c:v>
                </c:pt>
                <c:pt idx="2010">
                  <c:v>38008</c:v>
                </c:pt>
                <c:pt idx="2011">
                  <c:v>38007</c:v>
                </c:pt>
                <c:pt idx="2012">
                  <c:v>38006</c:v>
                </c:pt>
                <c:pt idx="2013">
                  <c:v>38002</c:v>
                </c:pt>
                <c:pt idx="2014">
                  <c:v>38001</c:v>
                </c:pt>
                <c:pt idx="2015">
                  <c:v>38000</c:v>
                </c:pt>
                <c:pt idx="2016">
                  <c:v>37999</c:v>
                </c:pt>
                <c:pt idx="2017">
                  <c:v>37998</c:v>
                </c:pt>
                <c:pt idx="2018">
                  <c:v>37995</c:v>
                </c:pt>
                <c:pt idx="2019">
                  <c:v>37994</c:v>
                </c:pt>
                <c:pt idx="2020">
                  <c:v>37993</c:v>
                </c:pt>
                <c:pt idx="2021">
                  <c:v>37992</c:v>
                </c:pt>
                <c:pt idx="2022">
                  <c:v>37991</c:v>
                </c:pt>
                <c:pt idx="2023">
                  <c:v>37988</c:v>
                </c:pt>
                <c:pt idx="2024">
                  <c:v>37986</c:v>
                </c:pt>
                <c:pt idx="2025">
                  <c:v>37985</c:v>
                </c:pt>
                <c:pt idx="2026">
                  <c:v>37984</c:v>
                </c:pt>
                <c:pt idx="2027">
                  <c:v>37981</c:v>
                </c:pt>
                <c:pt idx="2028">
                  <c:v>37979</c:v>
                </c:pt>
                <c:pt idx="2029">
                  <c:v>37978</c:v>
                </c:pt>
                <c:pt idx="2030">
                  <c:v>37977</c:v>
                </c:pt>
                <c:pt idx="2031">
                  <c:v>37974</c:v>
                </c:pt>
                <c:pt idx="2032">
                  <c:v>37973</c:v>
                </c:pt>
                <c:pt idx="2033">
                  <c:v>37972</c:v>
                </c:pt>
                <c:pt idx="2034">
                  <c:v>37971</c:v>
                </c:pt>
                <c:pt idx="2035">
                  <c:v>37970</c:v>
                </c:pt>
                <c:pt idx="2036">
                  <c:v>37967</c:v>
                </c:pt>
                <c:pt idx="2037">
                  <c:v>37966</c:v>
                </c:pt>
                <c:pt idx="2038">
                  <c:v>37965</c:v>
                </c:pt>
                <c:pt idx="2039">
                  <c:v>37964</c:v>
                </c:pt>
                <c:pt idx="2040">
                  <c:v>37963</c:v>
                </c:pt>
                <c:pt idx="2041">
                  <c:v>37960</c:v>
                </c:pt>
                <c:pt idx="2042">
                  <c:v>37959</c:v>
                </c:pt>
                <c:pt idx="2043">
                  <c:v>37958</c:v>
                </c:pt>
                <c:pt idx="2044">
                  <c:v>37957</c:v>
                </c:pt>
                <c:pt idx="2045">
                  <c:v>37956</c:v>
                </c:pt>
                <c:pt idx="2046">
                  <c:v>37953</c:v>
                </c:pt>
                <c:pt idx="2047">
                  <c:v>37951</c:v>
                </c:pt>
                <c:pt idx="2048">
                  <c:v>37950</c:v>
                </c:pt>
                <c:pt idx="2049">
                  <c:v>37949</c:v>
                </c:pt>
                <c:pt idx="2050">
                  <c:v>37946</c:v>
                </c:pt>
                <c:pt idx="2051">
                  <c:v>37945</c:v>
                </c:pt>
                <c:pt idx="2052">
                  <c:v>37944</c:v>
                </c:pt>
                <c:pt idx="2053">
                  <c:v>37943</c:v>
                </c:pt>
                <c:pt idx="2054">
                  <c:v>37942</c:v>
                </c:pt>
                <c:pt idx="2055">
                  <c:v>37939</c:v>
                </c:pt>
                <c:pt idx="2056">
                  <c:v>37938</c:v>
                </c:pt>
                <c:pt idx="2057">
                  <c:v>37937</c:v>
                </c:pt>
                <c:pt idx="2058">
                  <c:v>37936</c:v>
                </c:pt>
                <c:pt idx="2059">
                  <c:v>37935</c:v>
                </c:pt>
                <c:pt idx="2060">
                  <c:v>37932</c:v>
                </c:pt>
                <c:pt idx="2061">
                  <c:v>37931</c:v>
                </c:pt>
                <c:pt idx="2062">
                  <c:v>37930</c:v>
                </c:pt>
                <c:pt idx="2063">
                  <c:v>37929</c:v>
                </c:pt>
                <c:pt idx="2064">
                  <c:v>37928</c:v>
                </c:pt>
                <c:pt idx="2065">
                  <c:v>37925</c:v>
                </c:pt>
                <c:pt idx="2066">
                  <c:v>37924</c:v>
                </c:pt>
                <c:pt idx="2067">
                  <c:v>37923</c:v>
                </c:pt>
                <c:pt idx="2068">
                  <c:v>37922</c:v>
                </c:pt>
                <c:pt idx="2069">
                  <c:v>37921</c:v>
                </c:pt>
                <c:pt idx="2070">
                  <c:v>37918</c:v>
                </c:pt>
                <c:pt idx="2071">
                  <c:v>37917</c:v>
                </c:pt>
                <c:pt idx="2072">
                  <c:v>37916</c:v>
                </c:pt>
                <c:pt idx="2073">
                  <c:v>37915</c:v>
                </c:pt>
                <c:pt idx="2074">
                  <c:v>37914</c:v>
                </c:pt>
                <c:pt idx="2075">
                  <c:v>37911</c:v>
                </c:pt>
                <c:pt idx="2076">
                  <c:v>37910</c:v>
                </c:pt>
                <c:pt idx="2077">
                  <c:v>37909</c:v>
                </c:pt>
                <c:pt idx="2078">
                  <c:v>37908</c:v>
                </c:pt>
                <c:pt idx="2079">
                  <c:v>37907</c:v>
                </c:pt>
                <c:pt idx="2080">
                  <c:v>37904</c:v>
                </c:pt>
                <c:pt idx="2081">
                  <c:v>37903</c:v>
                </c:pt>
                <c:pt idx="2082">
                  <c:v>37902</c:v>
                </c:pt>
                <c:pt idx="2083">
                  <c:v>37901</c:v>
                </c:pt>
                <c:pt idx="2084">
                  <c:v>37900</c:v>
                </c:pt>
                <c:pt idx="2085">
                  <c:v>37897</c:v>
                </c:pt>
                <c:pt idx="2086">
                  <c:v>37896</c:v>
                </c:pt>
                <c:pt idx="2087">
                  <c:v>37895</c:v>
                </c:pt>
                <c:pt idx="2088">
                  <c:v>37894</c:v>
                </c:pt>
                <c:pt idx="2089">
                  <c:v>37893</c:v>
                </c:pt>
                <c:pt idx="2090">
                  <c:v>37890</c:v>
                </c:pt>
                <c:pt idx="2091">
                  <c:v>37889</c:v>
                </c:pt>
                <c:pt idx="2092">
                  <c:v>37888</c:v>
                </c:pt>
                <c:pt idx="2093">
                  <c:v>37887</c:v>
                </c:pt>
                <c:pt idx="2094">
                  <c:v>37886</c:v>
                </c:pt>
                <c:pt idx="2095">
                  <c:v>37883</c:v>
                </c:pt>
                <c:pt idx="2096">
                  <c:v>37882</c:v>
                </c:pt>
                <c:pt idx="2097">
                  <c:v>37881</c:v>
                </c:pt>
                <c:pt idx="2098">
                  <c:v>37880</c:v>
                </c:pt>
                <c:pt idx="2099">
                  <c:v>37879</c:v>
                </c:pt>
                <c:pt idx="2100">
                  <c:v>37876</c:v>
                </c:pt>
                <c:pt idx="2101">
                  <c:v>37875</c:v>
                </c:pt>
                <c:pt idx="2102">
                  <c:v>37874</c:v>
                </c:pt>
                <c:pt idx="2103">
                  <c:v>37873</c:v>
                </c:pt>
                <c:pt idx="2104">
                  <c:v>37872</c:v>
                </c:pt>
                <c:pt idx="2105">
                  <c:v>37869</c:v>
                </c:pt>
                <c:pt idx="2106">
                  <c:v>37868</c:v>
                </c:pt>
                <c:pt idx="2107">
                  <c:v>37867</c:v>
                </c:pt>
                <c:pt idx="2108">
                  <c:v>37866</c:v>
                </c:pt>
                <c:pt idx="2109">
                  <c:v>37862</c:v>
                </c:pt>
                <c:pt idx="2110">
                  <c:v>37861</c:v>
                </c:pt>
                <c:pt idx="2111">
                  <c:v>37860</c:v>
                </c:pt>
                <c:pt idx="2112">
                  <c:v>37859</c:v>
                </c:pt>
                <c:pt idx="2113">
                  <c:v>37858</c:v>
                </c:pt>
                <c:pt idx="2114">
                  <c:v>37855</c:v>
                </c:pt>
                <c:pt idx="2115">
                  <c:v>37854</c:v>
                </c:pt>
                <c:pt idx="2116">
                  <c:v>37853</c:v>
                </c:pt>
                <c:pt idx="2117">
                  <c:v>37852</c:v>
                </c:pt>
                <c:pt idx="2118">
                  <c:v>37851</c:v>
                </c:pt>
                <c:pt idx="2119">
                  <c:v>37848</c:v>
                </c:pt>
                <c:pt idx="2120">
                  <c:v>37847</c:v>
                </c:pt>
                <c:pt idx="2121">
                  <c:v>37846</c:v>
                </c:pt>
                <c:pt idx="2122">
                  <c:v>37845</c:v>
                </c:pt>
                <c:pt idx="2123">
                  <c:v>37844</c:v>
                </c:pt>
                <c:pt idx="2124">
                  <c:v>37841</c:v>
                </c:pt>
                <c:pt idx="2125">
                  <c:v>37840</c:v>
                </c:pt>
                <c:pt idx="2126">
                  <c:v>37839</c:v>
                </c:pt>
                <c:pt idx="2127">
                  <c:v>37838</c:v>
                </c:pt>
                <c:pt idx="2128">
                  <c:v>37837</c:v>
                </c:pt>
                <c:pt idx="2129">
                  <c:v>37834</c:v>
                </c:pt>
                <c:pt idx="2130">
                  <c:v>37833</c:v>
                </c:pt>
                <c:pt idx="2131">
                  <c:v>37832</c:v>
                </c:pt>
                <c:pt idx="2132">
                  <c:v>37831</c:v>
                </c:pt>
                <c:pt idx="2133">
                  <c:v>37830</c:v>
                </c:pt>
                <c:pt idx="2134">
                  <c:v>37827</c:v>
                </c:pt>
                <c:pt idx="2135">
                  <c:v>37826</c:v>
                </c:pt>
                <c:pt idx="2136">
                  <c:v>37825</c:v>
                </c:pt>
                <c:pt idx="2137">
                  <c:v>37824</c:v>
                </c:pt>
                <c:pt idx="2138">
                  <c:v>37823</c:v>
                </c:pt>
                <c:pt idx="2139">
                  <c:v>37820</c:v>
                </c:pt>
                <c:pt idx="2140">
                  <c:v>37819</c:v>
                </c:pt>
                <c:pt idx="2141">
                  <c:v>37818</c:v>
                </c:pt>
                <c:pt idx="2142">
                  <c:v>37817</c:v>
                </c:pt>
                <c:pt idx="2143">
                  <c:v>37816</c:v>
                </c:pt>
                <c:pt idx="2144">
                  <c:v>37813</c:v>
                </c:pt>
                <c:pt idx="2145">
                  <c:v>37812</c:v>
                </c:pt>
                <c:pt idx="2146">
                  <c:v>37811</c:v>
                </c:pt>
                <c:pt idx="2147">
                  <c:v>37810</c:v>
                </c:pt>
                <c:pt idx="2148">
                  <c:v>37809</c:v>
                </c:pt>
                <c:pt idx="2149">
                  <c:v>37805</c:v>
                </c:pt>
                <c:pt idx="2150">
                  <c:v>37804</c:v>
                </c:pt>
                <c:pt idx="2151">
                  <c:v>37803</c:v>
                </c:pt>
                <c:pt idx="2152">
                  <c:v>37802</c:v>
                </c:pt>
                <c:pt idx="2153">
                  <c:v>37799</c:v>
                </c:pt>
                <c:pt idx="2154">
                  <c:v>37798</c:v>
                </c:pt>
                <c:pt idx="2155">
                  <c:v>37797</c:v>
                </c:pt>
                <c:pt idx="2156">
                  <c:v>37796</c:v>
                </c:pt>
                <c:pt idx="2157">
                  <c:v>37795</c:v>
                </c:pt>
                <c:pt idx="2158">
                  <c:v>37792</c:v>
                </c:pt>
                <c:pt idx="2159">
                  <c:v>37791</c:v>
                </c:pt>
                <c:pt idx="2160">
                  <c:v>37790</c:v>
                </c:pt>
                <c:pt idx="2161">
                  <c:v>37789</c:v>
                </c:pt>
                <c:pt idx="2162">
                  <c:v>37788</c:v>
                </c:pt>
                <c:pt idx="2163">
                  <c:v>37785</c:v>
                </c:pt>
                <c:pt idx="2164">
                  <c:v>37784</c:v>
                </c:pt>
                <c:pt idx="2165">
                  <c:v>37783</c:v>
                </c:pt>
                <c:pt idx="2166">
                  <c:v>37782</c:v>
                </c:pt>
                <c:pt idx="2167">
                  <c:v>37781</c:v>
                </c:pt>
                <c:pt idx="2168">
                  <c:v>37778</c:v>
                </c:pt>
                <c:pt idx="2169">
                  <c:v>37777</c:v>
                </c:pt>
                <c:pt idx="2170">
                  <c:v>37776</c:v>
                </c:pt>
                <c:pt idx="2171">
                  <c:v>37775</c:v>
                </c:pt>
                <c:pt idx="2172">
                  <c:v>37774</c:v>
                </c:pt>
                <c:pt idx="2173">
                  <c:v>37771</c:v>
                </c:pt>
                <c:pt idx="2174">
                  <c:v>37770</c:v>
                </c:pt>
                <c:pt idx="2175">
                  <c:v>37769</c:v>
                </c:pt>
                <c:pt idx="2176">
                  <c:v>37768</c:v>
                </c:pt>
                <c:pt idx="2177">
                  <c:v>37764</c:v>
                </c:pt>
                <c:pt idx="2178">
                  <c:v>37763</c:v>
                </c:pt>
                <c:pt idx="2179">
                  <c:v>37762</c:v>
                </c:pt>
                <c:pt idx="2180">
                  <c:v>37761</c:v>
                </c:pt>
                <c:pt idx="2181">
                  <c:v>37760</c:v>
                </c:pt>
                <c:pt idx="2182">
                  <c:v>37757</c:v>
                </c:pt>
                <c:pt idx="2183">
                  <c:v>37756</c:v>
                </c:pt>
                <c:pt idx="2184">
                  <c:v>37755</c:v>
                </c:pt>
                <c:pt idx="2185">
                  <c:v>37754</c:v>
                </c:pt>
                <c:pt idx="2186">
                  <c:v>37753</c:v>
                </c:pt>
                <c:pt idx="2187">
                  <c:v>37750</c:v>
                </c:pt>
                <c:pt idx="2188">
                  <c:v>37749</c:v>
                </c:pt>
                <c:pt idx="2189">
                  <c:v>37748</c:v>
                </c:pt>
                <c:pt idx="2190">
                  <c:v>37747</c:v>
                </c:pt>
                <c:pt idx="2191">
                  <c:v>37746</c:v>
                </c:pt>
                <c:pt idx="2192">
                  <c:v>37743</c:v>
                </c:pt>
                <c:pt idx="2193">
                  <c:v>37742</c:v>
                </c:pt>
                <c:pt idx="2194">
                  <c:v>37741</c:v>
                </c:pt>
                <c:pt idx="2195">
                  <c:v>37740</c:v>
                </c:pt>
                <c:pt idx="2196">
                  <c:v>37739</c:v>
                </c:pt>
                <c:pt idx="2197">
                  <c:v>37736</c:v>
                </c:pt>
                <c:pt idx="2198">
                  <c:v>37735</c:v>
                </c:pt>
                <c:pt idx="2199">
                  <c:v>37734</c:v>
                </c:pt>
                <c:pt idx="2200">
                  <c:v>37733</c:v>
                </c:pt>
                <c:pt idx="2201">
                  <c:v>37732</c:v>
                </c:pt>
                <c:pt idx="2202">
                  <c:v>37728</c:v>
                </c:pt>
                <c:pt idx="2203">
                  <c:v>37727</c:v>
                </c:pt>
                <c:pt idx="2204">
                  <c:v>37726</c:v>
                </c:pt>
                <c:pt idx="2205">
                  <c:v>37725</c:v>
                </c:pt>
                <c:pt idx="2206">
                  <c:v>37722</c:v>
                </c:pt>
                <c:pt idx="2207">
                  <c:v>37721</c:v>
                </c:pt>
                <c:pt idx="2208">
                  <c:v>37720</c:v>
                </c:pt>
                <c:pt idx="2209">
                  <c:v>37719</c:v>
                </c:pt>
                <c:pt idx="2210">
                  <c:v>37718</c:v>
                </c:pt>
                <c:pt idx="2211">
                  <c:v>37715</c:v>
                </c:pt>
                <c:pt idx="2212">
                  <c:v>37714</c:v>
                </c:pt>
                <c:pt idx="2213">
                  <c:v>37713</c:v>
                </c:pt>
                <c:pt idx="2214">
                  <c:v>37712</c:v>
                </c:pt>
                <c:pt idx="2215">
                  <c:v>37711</c:v>
                </c:pt>
                <c:pt idx="2216">
                  <c:v>37708</c:v>
                </c:pt>
                <c:pt idx="2217">
                  <c:v>37707</c:v>
                </c:pt>
                <c:pt idx="2218">
                  <c:v>37706</c:v>
                </c:pt>
                <c:pt idx="2219">
                  <c:v>37705</c:v>
                </c:pt>
                <c:pt idx="2220">
                  <c:v>37704</c:v>
                </c:pt>
                <c:pt idx="2221">
                  <c:v>37701</c:v>
                </c:pt>
                <c:pt idx="2222">
                  <c:v>37700</c:v>
                </c:pt>
                <c:pt idx="2223">
                  <c:v>37699</c:v>
                </c:pt>
                <c:pt idx="2224">
                  <c:v>37698</c:v>
                </c:pt>
                <c:pt idx="2225">
                  <c:v>37697</c:v>
                </c:pt>
                <c:pt idx="2226">
                  <c:v>37694</c:v>
                </c:pt>
                <c:pt idx="2227">
                  <c:v>37693</c:v>
                </c:pt>
                <c:pt idx="2228">
                  <c:v>37692</c:v>
                </c:pt>
                <c:pt idx="2229">
                  <c:v>37691</c:v>
                </c:pt>
                <c:pt idx="2230">
                  <c:v>37690</c:v>
                </c:pt>
                <c:pt idx="2231">
                  <c:v>37687</c:v>
                </c:pt>
                <c:pt idx="2232">
                  <c:v>37686</c:v>
                </c:pt>
                <c:pt idx="2233">
                  <c:v>37685</c:v>
                </c:pt>
                <c:pt idx="2234">
                  <c:v>37684</c:v>
                </c:pt>
                <c:pt idx="2235">
                  <c:v>37683</c:v>
                </c:pt>
                <c:pt idx="2236">
                  <c:v>37680</c:v>
                </c:pt>
                <c:pt idx="2237">
                  <c:v>37679</c:v>
                </c:pt>
                <c:pt idx="2238">
                  <c:v>37678</c:v>
                </c:pt>
                <c:pt idx="2239">
                  <c:v>37677</c:v>
                </c:pt>
                <c:pt idx="2240">
                  <c:v>37676</c:v>
                </c:pt>
                <c:pt idx="2241">
                  <c:v>37673</c:v>
                </c:pt>
                <c:pt idx="2242">
                  <c:v>37672</c:v>
                </c:pt>
                <c:pt idx="2243">
                  <c:v>37671</c:v>
                </c:pt>
                <c:pt idx="2244">
                  <c:v>37670</c:v>
                </c:pt>
                <c:pt idx="2245">
                  <c:v>37666</c:v>
                </c:pt>
                <c:pt idx="2246">
                  <c:v>37665</c:v>
                </c:pt>
                <c:pt idx="2247">
                  <c:v>37664</c:v>
                </c:pt>
                <c:pt idx="2248">
                  <c:v>37663</c:v>
                </c:pt>
                <c:pt idx="2249">
                  <c:v>37662</c:v>
                </c:pt>
                <c:pt idx="2250">
                  <c:v>37659</c:v>
                </c:pt>
                <c:pt idx="2251">
                  <c:v>37658</c:v>
                </c:pt>
                <c:pt idx="2252">
                  <c:v>37657</c:v>
                </c:pt>
                <c:pt idx="2253">
                  <c:v>37656</c:v>
                </c:pt>
                <c:pt idx="2254">
                  <c:v>37655</c:v>
                </c:pt>
                <c:pt idx="2255">
                  <c:v>37652</c:v>
                </c:pt>
                <c:pt idx="2256">
                  <c:v>37651</c:v>
                </c:pt>
                <c:pt idx="2257">
                  <c:v>37650</c:v>
                </c:pt>
                <c:pt idx="2258">
                  <c:v>37649</c:v>
                </c:pt>
                <c:pt idx="2259">
                  <c:v>37648</c:v>
                </c:pt>
                <c:pt idx="2260">
                  <c:v>37645</c:v>
                </c:pt>
                <c:pt idx="2261">
                  <c:v>37644</c:v>
                </c:pt>
                <c:pt idx="2262">
                  <c:v>37643</c:v>
                </c:pt>
                <c:pt idx="2263">
                  <c:v>37642</c:v>
                </c:pt>
                <c:pt idx="2264">
                  <c:v>37638</c:v>
                </c:pt>
                <c:pt idx="2265">
                  <c:v>37637</c:v>
                </c:pt>
                <c:pt idx="2266">
                  <c:v>37636</c:v>
                </c:pt>
                <c:pt idx="2267">
                  <c:v>37635</c:v>
                </c:pt>
                <c:pt idx="2268">
                  <c:v>37634</c:v>
                </c:pt>
                <c:pt idx="2269">
                  <c:v>37631</c:v>
                </c:pt>
                <c:pt idx="2270">
                  <c:v>37630</c:v>
                </c:pt>
                <c:pt idx="2271">
                  <c:v>37629</c:v>
                </c:pt>
                <c:pt idx="2272">
                  <c:v>37628</c:v>
                </c:pt>
                <c:pt idx="2273">
                  <c:v>37627</c:v>
                </c:pt>
                <c:pt idx="2274">
                  <c:v>37624</c:v>
                </c:pt>
                <c:pt idx="2275">
                  <c:v>37623</c:v>
                </c:pt>
                <c:pt idx="2276">
                  <c:v>37621</c:v>
                </c:pt>
                <c:pt idx="2277">
                  <c:v>37620</c:v>
                </c:pt>
                <c:pt idx="2278">
                  <c:v>37617</c:v>
                </c:pt>
                <c:pt idx="2279">
                  <c:v>37616</c:v>
                </c:pt>
                <c:pt idx="2280">
                  <c:v>37614</c:v>
                </c:pt>
                <c:pt idx="2281">
                  <c:v>37613</c:v>
                </c:pt>
                <c:pt idx="2282">
                  <c:v>37610</c:v>
                </c:pt>
                <c:pt idx="2283">
                  <c:v>37609</c:v>
                </c:pt>
                <c:pt idx="2284">
                  <c:v>37608</c:v>
                </c:pt>
                <c:pt idx="2285">
                  <c:v>37607</c:v>
                </c:pt>
                <c:pt idx="2286">
                  <c:v>37606</c:v>
                </c:pt>
                <c:pt idx="2287">
                  <c:v>37603</c:v>
                </c:pt>
                <c:pt idx="2288">
                  <c:v>37602</c:v>
                </c:pt>
                <c:pt idx="2289">
                  <c:v>37601</c:v>
                </c:pt>
                <c:pt idx="2290">
                  <c:v>37600</c:v>
                </c:pt>
                <c:pt idx="2291">
                  <c:v>37599</c:v>
                </c:pt>
                <c:pt idx="2292">
                  <c:v>37596</c:v>
                </c:pt>
                <c:pt idx="2293">
                  <c:v>37595</c:v>
                </c:pt>
                <c:pt idx="2294">
                  <c:v>37594</c:v>
                </c:pt>
                <c:pt idx="2295">
                  <c:v>37593</c:v>
                </c:pt>
                <c:pt idx="2296">
                  <c:v>37592</c:v>
                </c:pt>
                <c:pt idx="2297">
                  <c:v>37589</c:v>
                </c:pt>
                <c:pt idx="2298">
                  <c:v>37587</c:v>
                </c:pt>
                <c:pt idx="2299">
                  <c:v>37586</c:v>
                </c:pt>
                <c:pt idx="2300">
                  <c:v>37585</c:v>
                </c:pt>
                <c:pt idx="2301">
                  <c:v>37582</c:v>
                </c:pt>
                <c:pt idx="2302">
                  <c:v>37581</c:v>
                </c:pt>
                <c:pt idx="2303">
                  <c:v>37580</c:v>
                </c:pt>
                <c:pt idx="2304">
                  <c:v>37579</c:v>
                </c:pt>
                <c:pt idx="2305">
                  <c:v>37578</c:v>
                </c:pt>
                <c:pt idx="2306">
                  <c:v>37575</c:v>
                </c:pt>
                <c:pt idx="2307">
                  <c:v>37574</c:v>
                </c:pt>
                <c:pt idx="2308">
                  <c:v>37573</c:v>
                </c:pt>
                <c:pt idx="2309">
                  <c:v>37572</c:v>
                </c:pt>
                <c:pt idx="2310">
                  <c:v>37571</c:v>
                </c:pt>
                <c:pt idx="2311">
                  <c:v>37568</c:v>
                </c:pt>
                <c:pt idx="2312">
                  <c:v>37567</c:v>
                </c:pt>
                <c:pt idx="2313">
                  <c:v>37566</c:v>
                </c:pt>
                <c:pt idx="2314">
                  <c:v>37565</c:v>
                </c:pt>
                <c:pt idx="2315">
                  <c:v>37564</c:v>
                </c:pt>
                <c:pt idx="2316">
                  <c:v>37561</c:v>
                </c:pt>
                <c:pt idx="2317">
                  <c:v>37560</c:v>
                </c:pt>
                <c:pt idx="2318">
                  <c:v>37559</c:v>
                </c:pt>
                <c:pt idx="2319">
                  <c:v>37558</c:v>
                </c:pt>
                <c:pt idx="2320">
                  <c:v>37557</c:v>
                </c:pt>
                <c:pt idx="2321">
                  <c:v>37554</c:v>
                </c:pt>
                <c:pt idx="2322">
                  <c:v>37553</c:v>
                </c:pt>
                <c:pt idx="2323">
                  <c:v>37552</c:v>
                </c:pt>
                <c:pt idx="2324">
                  <c:v>37551</c:v>
                </c:pt>
                <c:pt idx="2325">
                  <c:v>37550</c:v>
                </c:pt>
                <c:pt idx="2326">
                  <c:v>37547</c:v>
                </c:pt>
                <c:pt idx="2327">
                  <c:v>37546</c:v>
                </c:pt>
                <c:pt idx="2328">
                  <c:v>37545</c:v>
                </c:pt>
                <c:pt idx="2329">
                  <c:v>37544</c:v>
                </c:pt>
                <c:pt idx="2330">
                  <c:v>37543</c:v>
                </c:pt>
                <c:pt idx="2331">
                  <c:v>37540</c:v>
                </c:pt>
                <c:pt idx="2332">
                  <c:v>37539</c:v>
                </c:pt>
                <c:pt idx="2333">
                  <c:v>37538</c:v>
                </c:pt>
                <c:pt idx="2334">
                  <c:v>37537</c:v>
                </c:pt>
                <c:pt idx="2335">
                  <c:v>37536</c:v>
                </c:pt>
                <c:pt idx="2336">
                  <c:v>37533</c:v>
                </c:pt>
                <c:pt idx="2337">
                  <c:v>37532</c:v>
                </c:pt>
                <c:pt idx="2338">
                  <c:v>37531</c:v>
                </c:pt>
                <c:pt idx="2339">
                  <c:v>37530</c:v>
                </c:pt>
                <c:pt idx="2340">
                  <c:v>37529</c:v>
                </c:pt>
                <c:pt idx="2341">
                  <c:v>37526</c:v>
                </c:pt>
                <c:pt idx="2342">
                  <c:v>37525</c:v>
                </c:pt>
                <c:pt idx="2343">
                  <c:v>37524</c:v>
                </c:pt>
                <c:pt idx="2344">
                  <c:v>37523</c:v>
                </c:pt>
                <c:pt idx="2345">
                  <c:v>37522</c:v>
                </c:pt>
                <c:pt idx="2346">
                  <c:v>37519</c:v>
                </c:pt>
                <c:pt idx="2347">
                  <c:v>37518</c:v>
                </c:pt>
                <c:pt idx="2348">
                  <c:v>37517</c:v>
                </c:pt>
                <c:pt idx="2349">
                  <c:v>37516</c:v>
                </c:pt>
                <c:pt idx="2350">
                  <c:v>37515</c:v>
                </c:pt>
                <c:pt idx="2351">
                  <c:v>37512</c:v>
                </c:pt>
                <c:pt idx="2352">
                  <c:v>37511</c:v>
                </c:pt>
                <c:pt idx="2353">
                  <c:v>37510</c:v>
                </c:pt>
                <c:pt idx="2354">
                  <c:v>37509</c:v>
                </c:pt>
                <c:pt idx="2355">
                  <c:v>37508</c:v>
                </c:pt>
                <c:pt idx="2356">
                  <c:v>37505</c:v>
                </c:pt>
                <c:pt idx="2357">
                  <c:v>37504</c:v>
                </c:pt>
                <c:pt idx="2358">
                  <c:v>37503</c:v>
                </c:pt>
                <c:pt idx="2359">
                  <c:v>37502</c:v>
                </c:pt>
                <c:pt idx="2360">
                  <c:v>37498</c:v>
                </c:pt>
                <c:pt idx="2361">
                  <c:v>37497</c:v>
                </c:pt>
                <c:pt idx="2362">
                  <c:v>37496</c:v>
                </c:pt>
                <c:pt idx="2363">
                  <c:v>37495</c:v>
                </c:pt>
                <c:pt idx="2364">
                  <c:v>37494</c:v>
                </c:pt>
                <c:pt idx="2365">
                  <c:v>37491</c:v>
                </c:pt>
                <c:pt idx="2366">
                  <c:v>37490</c:v>
                </c:pt>
                <c:pt idx="2367">
                  <c:v>37489</c:v>
                </c:pt>
                <c:pt idx="2368">
                  <c:v>37488</c:v>
                </c:pt>
                <c:pt idx="2369">
                  <c:v>37487</c:v>
                </c:pt>
                <c:pt idx="2370">
                  <c:v>37484</c:v>
                </c:pt>
                <c:pt idx="2371">
                  <c:v>37483</c:v>
                </c:pt>
                <c:pt idx="2372">
                  <c:v>37482</c:v>
                </c:pt>
                <c:pt idx="2373">
                  <c:v>37481</c:v>
                </c:pt>
                <c:pt idx="2374">
                  <c:v>37480</c:v>
                </c:pt>
                <c:pt idx="2375">
                  <c:v>37477</c:v>
                </c:pt>
                <c:pt idx="2376">
                  <c:v>37476</c:v>
                </c:pt>
                <c:pt idx="2377">
                  <c:v>37475</c:v>
                </c:pt>
                <c:pt idx="2378">
                  <c:v>37474</c:v>
                </c:pt>
                <c:pt idx="2379">
                  <c:v>37473</c:v>
                </c:pt>
                <c:pt idx="2380">
                  <c:v>37470</c:v>
                </c:pt>
                <c:pt idx="2381">
                  <c:v>37469</c:v>
                </c:pt>
                <c:pt idx="2382">
                  <c:v>37468</c:v>
                </c:pt>
                <c:pt idx="2383">
                  <c:v>37467</c:v>
                </c:pt>
                <c:pt idx="2384">
                  <c:v>37466</c:v>
                </c:pt>
                <c:pt idx="2385">
                  <c:v>37463</c:v>
                </c:pt>
                <c:pt idx="2386">
                  <c:v>37462</c:v>
                </c:pt>
                <c:pt idx="2387">
                  <c:v>37461</c:v>
                </c:pt>
                <c:pt idx="2388">
                  <c:v>37460</c:v>
                </c:pt>
                <c:pt idx="2389">
                  <c:v>37459</c:v>
                </c:pt>
                <c:pt idx="2390">
                  <c:v>37456</c:v>
                </c:pt>
                <c:pt idx="2391">
                  <c:v>37455</c:v>
                </c:pt>
                <c:pt idx="2392">
                  <c:v>37454</c:v>
                </c:pt>
                <c:pt idx="2393">
                  <c:v>37453</c:v>
                </c:pt>
                <c:pt idx="2394">
                  <c:v>37452</c:v>
                </c:pt>
                <c:pt idx="2395">
                  <c:v>37449</c:v>
                </c:pt>
                <c:pt idx="2396">
                  <c:v>37448</c:v>
                </c:pt>
                <c:pt idx="2397">
                  <c:v>37447</c:v>
                </c:pt>
                <c:pt idx="2398">
                  <c:v>37446</c:v>
                </c:pt>
                <c:pt idx="2399">
                  <c:v>37445</c:v>
                </c:pt>
                <c:pt idx="2400">
                  <c:v>37442</c:v>
                </c:pt>
                <c:pt idx="2401">
                  <c:v>37440</c:v>
                </c:pt>
                <c:pt idx="2402">
                  <c:v>37439</c:v>
                </c:pt>
                <c:pt idx="2403">
                  <c:v>37438</c:v>
                </c:pt>
                <c:pt idx="2404">
                  <c:v>37435</c:v>
                </c:pt>
                <c:pt idx="2405">
                  <c:v>37434</c:v>
                </c:pt>
                <c:pt idx="2406">
                  <c:v>37433</c:v>
                </c:pt>
                <c:pt idx="2407">
                  <c:v>37432</c:v>
                </c:pt>
                <c:pt idx="2408">
                  <c:v>37431</c:v>
                </c:pt>
                <c:pt idx="2409">
                  <c:v>37428</c:v>
                </c:pt>
                <c:pt idx="2410">
                  <c:v>37427</c:v>
                </c:pt>
                <c:pt idx="2411">
                  <c:v>37426</c:v>
                </c:pt>
                <c:pt idx="2412">
                  <c:v>37425</c:v>
                </c:pt>
                <c:pt idx="2413">
                  <c:v>37424</c:v>
                </c:pt>
                <c:pt idx="2414">
                  <c:v>37421</c:v>
                </c:pt>
                <c:pt idx="2415">
                  <c:v>37420</c:v>
                </c:pt>
                <c:pt idx="2416">
                  <c:v>37419</c:v>
                </c:pt>
                <c:pt idx="2417">
                  <c:v>37418</c:v>
                </c:pt>
                <c:pt idx="2418">
                  <c:v>37417</c:v>
                </c:pt>
                <c:pt idx="2419">
                  <c:v>37414</c:v>
                </c:pt>
                <c:pt idx="2420">
                  <c:v>37413</c:v>
                </c:pt>
                <c:pt idx="2421">
                  <c:v>37412</c:v>
                </c:pt>
                <c:pt idx="2422">
                  <c:v>37411</c:v>
                </c:pt>
                <c:pt idx="2423">
                  <c:v>37410</c:v>
                </c:pt>
                <c:pt idx="2424">
                  <c:v>37407</c:v>
                </c:pt>
                <c:pt idx="2425">
                  <c:v>37406</c:v>
                </c:pt>
                <c:pt idx="2426">
                  <c:v>37405</c:v>
                </c:pt>
                <c:pt idx="2427">
                  <c:v>37404</c:v>
                </c:pt>
                <c:pt idx="2428">
                  <c:v>37400</c:v>
                </c:pt>
                <c:pt idx="2429">
                  <c:v>37399</c:v>
                </c:pt>
                <c:pt idx="2430">
                  <c:v>37398</c:v>
                </c:pt>
                <c:pt idx="2431">
                  <c:v>37397</c:v>
                </c:pt>
                <c:pt idx="2432">
                  <c:v>37396</c:v>
                </c:pt>
                <c:pt idx="2433">
                  <c:v>37393</c:v>
                </c:pt>
                <c:pt idx="2434">
                  <c:v>37392</c:v>
                </c:pt>
                <c:pt idx="2435">
                  <c:v>37391</c:v>
                </c:pt>
                <c:pt idx="2436">
                  <c:v>37390</c:v>
                </c:pt>
                <c:pt idx="2437">
                  <c:v>37389</c:v>
                </c:pt>
                <c:pt idx="2438">
                  <c:v>37386</c:v>
                </c:pt>
                <c:pt idx="2439">
                  <c:v>37385</c:v>
                </c:pt>
                <c:pt idx="2440">
                  <c:v>37384</c:v>
                </c:pt>
                <c:pt idx="2441">
                  <c:v>37383</c:v>
                </c:pt>
                <c:pt idx="2442">
                  <c:v>37382</c:v>
                </c:pt>
                <c:pt idx="2443">
                  <c:v>37379</c:v>
                </c:pt>
                <c:pt idx="2444">
                  <c:v>37378</c:v>
                </c:pt>
                <c:pt idx="2445">
                  <c:v>37377</c:v>
                </c:pt>
                <c:pt idx="2446">
                  <c:v>37376</c:v>
                </c:pt>
                <c:pt idx="2447">
                  <c:v>37375</c:v>
                </c:pt>
                <c:pt idx="2448">
                  <c:v>37372</c:v>
                </c:pt>
                <c:pt idx="2449">
                  <c:v>37371</c:v>
                </c:pt>
                <c:pt idx="2450">
                  <c:v>37370</c:v>
                </c:pt>
                <c:pt idx="2451">
                  <c:v>37369</c:v>
                </c:pt>
                <c:pt idx="2452">
                  <c:v>37368</c:v>
                </c:pt>
                <c:pt idx="2453">
                  <c:v>37365</c:v>
                </c:pt>
                <c:pt idx="2454">
                  <c:v>37364</c:v>
                </c:pt>
                <c:pt idx="2455">
                  <c:v>37363</c:v>
                </c:pt>
                <c:pt idx="2456">
                  <c:v>37362</c:v>
                </c:pt>
                <c:pt idx="2457">
                  <c:v>37361</c:v>
                </c:pt>
                <c:pt idx="2458">
                  <c:v>37358</c:v>
                </c:pt>
                <c:pt idx="2459">
                  <c:v>37357</c:v>
                </c:pt>
                <c:pt idx="2460">
                  <c:v>37356</c:v>
                </c:pt>
                <c:pt idx="2461">
                  <c:v>37355</c:v>
                </c:pt>
                <c:pt idx="2462">
                  <c:v>37354</c:v>
                </c:pt>
                <c:pt idx="2463">
                  <c:v>37351</c:v>
                </c:pt>
                <c:pt idx="2464">
                  <c:v>37350</c:v>
                </c:pt>
                <c:pt idx="2465">
                  <c:v>37349</c:v>
                </c:pt>
                <c:pt idx="2466">
                  <c:v>37348</c:v>
                </c:pt>
                <c:pt idx="2467">
                  <c:v>37347</c:v>
                </c:pt>
                <c:pt idx="2468">
                  <c:v>37343</c:v>
                </c:pt>
                <c:pt idx="2469">
                  <c:v>37342</c:v>
                </c:pt>
                <c:pt idx="2470">
                  <c:v>37341</c:v>
                </c:pt>
                <c:pt idx="2471">
                  <c:v>37340</c:v>
                </c:pt>
                <c:pt idx="2472">
                  <c:v>37337</c:v>
                </c:pt>
                <c:pt idx="2473">
                  <c:v>37336</c:v>
                </c:pt>
                <c:pt idx="2474">
                  <c:v>37335</c:v>
                </c:pt>
                <c:pt idx="2475">
                  <c:v>37334</c:v>
                </c:pt>
                <c:pt idx="2476">
                  <c:v>37333</c:v>
                </c:pt>
                <c:pt idx="2477">
                  <c:v>37330</c:v>
                </c:pt>
                <c:pt idx="2478">
                  <c:v>37329</c:v>
                </c:pt>
                <c:pt idx="2479">
                  <c:v>37328</c:v>
                </c:pt>
                <c:pt idx="2480">
                  <c:v>37327</c:v>
                </c:pt>
                <c:pt idx="2481">
                  <c:v>37326</c:v>
                </c:pt>
                <c:pt idx="2482">
                  <c:v>37323</c:v>
                </c:pt>
                <c:pt idx="2483">
                  <c:v>37322</c:v>
                </c:pt>
                <c:pt idx="2484">
                  <c:v>37321</c:v>
                </c:pt>
                <c:pt idx="2485">
                  <c:v>37320</c:v>
                </c:pt>
                <c:pt idx="2486">
                  <c:v>37319</c:v>
                </c:pt>
                <c:pt idx="2487">
                  <c:v>37316</c:v>
                </c:pt>
                <c:pt idx="2488">
                  <c:v>37315</c:v>
                </c:pt>
                <c:pt idx="2489">
                  <c:v>37314</c:v>
                </c:pt>
                <c:pt idx="2490">
                  <c:v>37313</c:v>
                </c:pt>
                <c:pt idx="2491">
                  <c:v>37312</c:v>
                </c:pt>
                <c:pt idx="2492">
                  <c:v>37309</c:v>
                </c:pt>
                <c:pt idx="2493">
                  <c:v>37308</c:v>
                </c:pt>
                <c:pt idx="2494">
                  <c:v>37307</c:v>
                </c:pt>
                <c:pt idx="2495">
                  <c:v>37306</c:v>
                </c:pt>
                <c:pt idx="2496">
                  <c:v>37302</c:v>
                </c:pt>
                <c:pt idx="2497">
                  <c:v>37301</c:v>
                </c:pt>
                <c:pt idx="2498">
                  <c:v>37300</c:v>
                </c:pt>
                <c:pt idx="2499">
                  <c:v>37299</c:v>
                </c:pt>
                <c:pt idx="2500">
                  <c:v>37298</c:v>
                </c:pt>
                <c:pt idx="2501">
                  <c:v>37295</c:v>
                </c:pt>
                <c:pt idx="2502">
                  <c:v>37294</c:v>
                </c:pt>
                <c:pt idx="2503">
                  <c:v>37293</c:v>
                </c:pt>
                <c:pt idx="2504">
                  <c:v>37292</c:v>
                </c:pt>
                <c:pt idx="2505">
                  <c:v>37291</c:v>
                </c:pt>
                <c:pt idx="2506">
                  <c:v>37288</c:v>
                </c:pt>
                <c:pt idx="2507">
                  <c:v>37287</c:v>
                </c:pt>
                <c:pt idx="2508">
                  <c:v>37286</c:v>
                </c:pt>
                <c:pt idx="2509">
                  <c:v>37285</c:v>
                </c:pt>
                <c:pt idx="2510">
                  <c:v>37284</c:v>
                </c:pt>
                <c:pt idx="2511">
                  <c:v>37281</c:v>
                </c:pt>
                <c:pt idx="2512">
                  <c:v>37280</c:v>
                </c:pt>
                <c:pt idx="2513">
                  <c:v>37279</c:v>
                </c:pt>
                <c:pt idx="2514">
                  <c:v>37278</c:v>
                </c:pt>
                <c:pt idx="2515">
                  <c:v>37274</c:v>
                </c:pt>
                <c:pt idx="2516">
                  <c:v>37273</c:v>
                </c:pt>
                <c:pt idx="2517">
                  <c:v>37272</c:v>
                </c:pt>
                <c:pt idx="2518">
                  <c:v>37271</c:v>
                </c:pt>
                <c:pt idx="2519">
                  <c:v>37270</c:v>
                </c:pt>
                <c:pt idx="2520">
                  <c:v>37267</c:v>
                </c:pt>
                <c:pt idx="2521">
                  <c:v>37266</c:v>
                </c:pt>
                <c:pt idx="2522">
                  <c:v>37265</c:v>
                </c:pt>
                <c:pt idx="2523">
                  <c:v>37264</c:v>
                </c:pt>
                <c:pt idx="2524">
                  <c:v>37263</c:v>
                </c:pt>
                <c:pt idx="2525">
                  <c:v>37260</c:v>
                </c:pt>
                <c:pt idx="2526">
                  <c:v>37259</c:v>
                </c:pt>
                <c:pt idx="2527">
                  <c:v>37258</c:v>
                </c:pt>
                <c:pt idx="2528">
                  <c:v>37256</c:v>
                </c:pt>
                <c:pt idx="2529">
                  <c:v>37253</c:v>
                </c:pt>
                <c:pt idx="2530">
                  <c:v>37252</c:v>
                </c:pt>
                <c:pt idx="2531">
                  <c:v>37251</c:v>
                </c:pt>
                <c:pt idx="2532">
                  <c:v>37249</c:v>
                </c:pt>
                <c:pt idx="2533">
                  <c:v>37246</c:v>
                </c:pt>
                <c:pt idx="2534">
                  <c:v>37245</c:v>
                </c:pt>
                <c:pt idx="2535">
                  <c:v>37244</c:v>
                </c:pt>
                <c:pt idx="2536">
                  <c:v>37243</c:v>
                </c:pt>
                <c:pt idx="2537">
                  <c:v>37242</c:v>
                </c:pt>
                <c:pt idx="2538">
                  <c:v>37239</c:v>
                </c:pt>
                <c:pt idx="2539">
                  <c:v>37238</c:v>
                </c:pt>
                <c:pt idx="2540">
                  <c:v>37237</c:v>
                </c:pt>
                <c:pt idx="2541">
                  <c:v>37236</c:v>
                </c:pt>
                <c:pt idx="2542">
                  <c:v>37235</c:v>
                </c:pt>
                <c:pt idx="2543">
                  <c:v>37232</c:v>
                </c:pt>
                <c:pt idx="2544">
                  <c:v>37231</c:v>
                </c:pt>
                <c:pt idx="2545">
                  <c:v>37230</c:v>
                </c:pt>
                <c:pt idx="2546">
                  <c:v>37229</c:v>
                </c:pt>
                <c:pt idx="2547">
                  <c:v>37228</c:v>
                </c:pt>
                <c:pt idx="2548">
                  <c:v>37225</c:v>
                </c:pt>
                <c:pt idx="2549">
                  <c:v>37224</c:v>
                </c:pt>
                <c:pt idx="2550">
                  <c:v>37223</c:v>
                </c:pt>
                <c:pt idx="2551">
                  <c:v>37222</c:v>
                </c:pt>
                <c:pt idx="2552">
                  <c:v>37221</c:v>
                </c:pt>
                <c:pt idx="2553">
                  <c:v>37218</c:v>
                </c:pt>
                <c:pt idx="2554">
                  <c:v>37216</c:v>
                </c:pt>
                <c:pt idx="2555">
                  <c:v>37215</c:v>
                </c:pt>
                <c:pt idx="2556">
                  <c:v>37214</c:v>
                </c:pt>
                <c:pt idx="2557">
                  <c:v>37211</c:v>
                </c:pt>
                <c:pt idx="2558">
                  <c:v>37210</c:v>
                </c:pt>
                <c:pt idx="2559">
                  <c:v>37209</c:v>
                </c:pt>
                <c:pt idx="2560">
                  <c:v>37208</c:v>
                </c:pt>
                <c:pt idx="2561">
                  <c:v>37207</c:v>
                </c:pt>
                <c:pt idx="2562">
                  <c:v>37204</c:v>
                </c:pt>
                <c:pt idx="2563">
                  <c:v>37203</c:v>
                </c:pt>
                <c:pt idx="2564">
                  <c:v>37202</c:v>
                </c:pt>
                <c:pt idx="2565">
                  <c:v>37201</c:v>
                </c:pt>
                <c:pt idx="2566">
                  <c:v>37200</c:v>
                </c:pt>
                <c:pt idx="2567">
                  <c:v>37197</c:v>
                </c:pt>
                <c:pt idx="2568">
                  <c:v>37196</c:v>
                </c:pt>
                <c:pt idx="2569">
                  <c:v>37195</c:v>
                </c:pt>
                <c:pt idx="2570">
                  <c:v>37194</c:v>
                </c:pt>
                <c:pt idx="2571">
                  <c:v>37193</c:v>
                </c:pt>
                <c:pt idx="2572">
                  <c:v>37190</c:v>
                </c:pt>
                <c:pt idx="2573">
                  <c:v>37189</c:v>
                </c:pt>
                <c:pt idx="2574">
                  <c:v>37188</c:v>
                </c:pt>
                <c:pt idx="2575">
                  <c:v>37187</c:v>
                </c:pt>
                <c:pt idx="2576">
                  <c:v>37186</c:v>
                </c:pt>
                <c:pt idx="2577">
                  <c:v>37183</c:v>
                </c:pt>
                <c:pt idx="2578">
                  <c:v>37182</c:v>
                </c:pt>
                <c:pt idx="2579">
                  <c:v>37181</c:v>
                </c:pt>
                <c:pt idx="2580">
                  <c:v>37180</c:v>
                </c:pt>
                <c:pt idx="2581">
                  <c:v>37179</c:v>
                </c:pt>
                <c:pt idx="2582">
                  <c:v>37176</c:v>
                </c:pt>
                <c:pt idx="2583">
                  <c:v>37175</c:v>
                </c:pt>
                <c:pt idx="2584">
                  <c:v>37174</c:v>
                </c:pt>
                <c:pt idx="2585">
                  <c:v>37173</c:v>
                </c:pt>
                <c:pt idx="2586">
                  <c:v>37172</c:v>
                </c:pt>
                <c:pt idx="2587">
                  <c:v>37169</c:v>
                </c:pt>
                <c:pt idx="2588">
                  <c:v>37168</c:v>
                </c:pt>
                <c:pt idx="2589">
                  <c:v>37167</c:v>
                </c:pt>
                <c:pt idx="2590">
                  <c:v>37166</c:v>
                </c:pt>
                <c:pt idx="2591">
                  <c:v>37165</c:v>
                </c:pt>
                <c:pt idx="2592">
                  <c:v>37162</c:v>
                </c:pt>
                <c:pt idx="2593">
                  <c:v>37161</c:v>
                </c:pt>
                <c:pt idx="2594">
                  <c:v>37160</c:v>
                </c:pt>
                <c:pt idx="2595">
                  <c:v>37159</c:v>
                </c:pt>
                <c:pt idx="2596">
                  <c:v>37158</c:v>
                </c:pt>
                <c:pt idx="2597">
                  <c:v>37155</c:v>
                </c:pt>
                <c:pt idx="2598">
                  <c:v>37154</c:v>
                </c:pt>
                <c:pt idx="2599">
                  <c:v>37153</c:v>
                </c:pt>
                <c:pt idx="2600">
                  <c:v>37152</c:v>
                </c:pt>
                <c:pt idx="2601">
                  <c:v>37151</c:v>
                </c:pt>
                <c:pt idx="2602">
                  <c:v>37144</c:v>
                </c:pt>
                <c:pt idx="2603">
                  <c:v>37141</c:v>
                </c:pt>
                <c:pt idx="2604">
                  <c:v>37140</c:v>
                </c:pt>
                <c:pt idx="2605">
                  <c:v>37139</c:v>
                </c:pt>
                <c:pt idx="2606">
                  <c:v>37138</c:v>
                </c:pt>
                <c:pt idx="2607">
                  <c:v>37134</c:v>
                </c:pt>
                <c:pt idx="2608">
                  <c:v>37133</c:v>
                </c:pt>
                <c:pt idx="2609">
                  <c:v>37132</c:v>
                </c:pt>
                <c:pt idx="2610">
                  <c:v>37131</c:v>
                </c:pt>
                <c:pt idx="2611">
                  <c:v>37130</c:v>
                </c:pt>
                <c:pt idx="2612">
                  <c:v>37127</c:v>
                </c:pt>
                <c:pt idx="2613">
                  <c:v>37126</c:v>
                </c:pt>
                <c:pt idx="2614">
                  <c:v>37125</c:v>
                </c:pt>
                <c:pt idx="2615">
                  <c:v>37124</c:v>
                </c:pt>
                <c:pt idx="2616">
                  <c:v>37123</c:v>
                </c:pt>
                <c:pt idx="2617">
                  <c:v>37120</c:v>
                </c:pt>
                <c:pt idx="2618">
                  <c:v>37119</c:v>
                </c:pt>
                <c:pt idx="2619">
                  <c:v>37118</c:v>
                </c:pt>
                <c:pt idx="2620">
                  <c:v>37117</c:v>
                </c:pt>
                <c:pt idx="2621">
                  <c:v>37116</c:v>
                </c:pt>
                <c:pt idx="2622">
                  <c:v>37113</c:v>
                </c:pt>
                <c:pt idx="2623">
                  <c:v>37112</c:v>
                </c:pt>
                <c:pt idx="2624">
                  <c:v>37111</c:v>
                </c:pt>
                <c:pt idx="2625">
                  <c:v>37110</c:v>
                </c:pt>
                <c:pt idx="2626">
                  <c:v>37109</c:v>
                </c:pt>
                <c:pt idx="2627">
                  <c:v>37106</c:v>
                </c:pt>
                <c:pt idx="2628">
                  <c:v>37105</c:v>
                </c:pt>
                <c:pt idx="2629">
                  <c:v>37104</c:v>
                </c:pt>
                <c:pt idx="2630">
                  <c:v>37103</c:v>
                </c:pt>
                <c:pt idx="2631">
                  <c:v>37102</c:v>
                </c:pt>
                <c:pt idx="2632">
                  <c:v>37099</c:v>
                </c:pt>
                <c:pt idx="2633">
                  <c:v>37098</c:v>
                </c:pt>
                <c:pt idx="2634">
                  <c:v>37097</c:v>
                </c:pt>
                <c:pt idx="2635">
                  <c:v>37096</c:v>
                </c:pt>
                <c:pt idx="2636">
                  <c:v>37095</c:v>
                </c:pt>
                <c:pt idx="2637">
                  <c:v>37092</c:v>
                </c:pt>
                <c:pt idx="2638">
                  <c:v>37091</c:v>
                </c:pt>
                <c:pt idx="2639">
                  <c:v>37090</c:v>
                </c:pt>
                <c:pt idx="2640">
                  <c:v>37089</c:v>
                </c:pt>
                <c:pt idx="2641">
                  <c:v>37088</c:v>
                </c:pt>
                <c:pt idx="2642">
                  <c:v>37085</c:v>
                </c:pt>
                <c:pt idx="2643">
                  <c:v>37084</c:v>
                </c:pt>
                <c:pt idx="2644">
                  <c:v>37083</c:v>
                </c:pt>
                <c:pt idx="2645">
                  <c:v>37082</c:v>
                </c:pt>
                <c:pt idx="2646">
                  <c:v>37081</c:v>
                </c:pt>
                <c:pt idx="2647">
                  <c:v>37078</c:v>
                </c:pt>
                <c:pt idx="2648">
                  <c:v>37077</c:v>
                </c:pt>
                <c:pt idx="2649">
                  <c:v>37075</c:v>
                </c:pt>
                <c:pt idx="2650">
                  <c:v>37074</c:v>
                </c:pt>
                <c:pt idx="2651">
                  <c:v>37071</c:v>
                </c:pt>
                <c:pt idx="2652">
                  <c:v>37070</c:v>
                </c:pt>
                <c:pt idx="2653">
                  <c:v>37069</c:v>
                </c:pt>
                <c:pt idx="2654">
                  <c:v>37068</c:v>
                </c:pt>
                <c:pt idx="2655">
                  <c:v>37067</c:v>
                </c:pt>
                <c:pt idx="2656">
                  <c:v>37064</c:v>
                </c:pt>
                <c:pt idx="2657">
                  <c:v>37063</c:v>
                </c:pt>
                <c:pt idx="2658">
                  <c:v>37062</c:v>
                </c:pt>
                <c:pt idx="2659">
                  <c:v>37061</c:v>
                </c:pt>
                <c:pt idx="2660">
                  <c:v>37060</c:v>
                </c:pt>
                <c:pt idx="2661">
                  <c:v>37057</c:v>
                </c:pt>
                <c:pt idx="2662">
                  <c:v>37056</c:v>
                </c:pt>
                <c:pt idx="2663">
                  <c:v>37055</c:v>
                </c:pt>
                <c:pt idx="2664">
                  <c:v>37054</c:v>
                </c:pt>
                <c:pt idx="2665">
                  <c:v>37053</c:v>
                </c:pt>
                <c:pt idx="2666">
                  <c:v>37050</c:v>
                </c:pt>
                <c:pt idx="2667">
                  <c:v>37049</c:v>
                </c:pt>
                <c:pt idx="2668">
                  <c:v>37048</c:v>
                </c:pt>
                <c:pt idx="2669">
                  <c:v>37047</c:v>
                </c:pt>
                <c:pt idx="2670">
                  <c:v>37046</c:v>
                </c:pt>
                <c:pt idx="2671">
                  <c:v>37043</c:v>
                </c:pt>
                <c:pt idx="2672">
                  <c:v>37042</c:v>
                </c:pt>
                <c:pt idx="2673">
                  <c:v>37041</c:v>
                </c:pt>
                <c:pt idx="2674">
                  <c:v>37040</c:v>
                </c:pt>
                <c:pt idx="2675">
                  <c:v>37036</c:v>
                </c:pt>
                <c:pt idx="2676">
                  <c:v>37035</c:v>
                </c:pt>
                <c:pt idx="2677">
                  <c:v>37034</c:v>
                </c:pt>
                <c:pt idx="2678">
                  <c:v>37033</c:v>
                </c:pt>
                <c:pt idx="2679">
                  <c:v>37032</c:v>
                </c:pt>
                <c:pt idx="2680">
                  <c:v>37029</c:v>
                </c:pt>
                <c:pt idx="2681">
                  <c:v>37028</c:v>
                </c:pt>
                <c:pt idx="2682">
                  <c:v>37027</c:v>
                </c:pt>
                <c:pt idx="2683">
                  <c:v>37026</c:v>
                </c:pt>
                <c:pt idx="2684">
                  <c:v>37025</c:v>
                </c:pt>
                <c:pt idx="2685">
                  <c:v>37022</c:v>
                </c:pt>
                <c:pt idx="2686">
                  <c:v>37021</c:v>
                </c:pt>
                <c:pt idx="2687">
                  <c:v>37020</c:v>
                </c:pt>
                <c:pt idx="2688">
                  <c:v>37019</c:v>
                </c:pt>
                <c:pt idx="2689">
                  <c:v>37018</c:v>
                </c:pt>
                <c:pt idx="2690">
                  <c:v>37015</c:v>
                </c:pt>
                <c:pt idx="2691">
                  <c:v>37014</c:v>
                </c:pt>
                <c:pt idx="2692">
                  <c:v>37013</c:v>
                </c:pt>
                <c:pt idx="2693">
                  <c:v>37012</c:v>
                </c:pt>
                <c:pt idx="2694">
                  <c:v>37011</c:v>
                </c:pt>
                <c:pt idx="2695">
                  <c:v>37008</c:v>
                </c:pt>
                <c:pt idx="2696">
                  <c:v>37007</c:v>
                </c:pt>
                <c:pt idx="2697">
                  <c:v>37006</c:v>
                </c:pt>
                <c:pt idx="2698">
                  <c:v>37005</c:v>
                </c:pt>
                <c:pt idx="2699">
                  <c:v>37004</c:v>
                </c:pt>
                <c:pt idx="2700">
                  <c:v>37001</c:v>
                </c:pt>
                <c:pt idx="2701">
                  <c:v>37000</c:v>
                </c:pt>
                <c:pt idx="2702">
                  <c:v>36999</c:v>
                </c:pt>
                <c:pt idx="2703">
                  <c:v>36998</c:v>
                </c:pt>
                <c:pt idx="2704">
                  <c:v>36997</c:v>
                </c:pt>
                <c:pt idx="2705">
                  <c:v>36993</c:v>
                </c:pt>
                <c:pt idx="2706">
                  <c:v>36992</c:v>
                </c:pt>
                <c:pt idx="2707">
                  <c:v>36991</c:v>
                </c:pt>
                <c:pt idx="2708">
                  <c:v>36990</c:v>
                </c:pt>
                <c:pt idx="2709">
                  <c:v>36987</c:v>
                </c:pt>
                <c:pt idx="2710">
                  <c:v>36986</c:v>
                </c:pt>
                <c:pt idx="2711">
                  <c:v>36985</c:v>
                </c:pt>
                <c:pt idx="2712">
                  <c:v>36984</c:v>
                </c:pt>
                <c:pt idx="2713">
                  <c:v>36983</c:v>
                </c:pt>
                <c:pt idx="2714">
                  <c:v>36980</c:v>
                </c:pt>
                <c:pt idx="2715">
                  <c:v>36979</c:v>
                </c:pt>
                <c:pt idx="2716">
                  <c:v>36978</c:v>
                </c:pt>
                <c:pt idx="2717">
                  <c:v>36977</c:v>
                </c:pt>
                <c:pt idx="2718">
                  <c:v>36976</c:v>
                </c:pt>
                <c:pt idx="2719">
                  <c:v>36973</c:v>
                </c:pt>
                <c:pt idx="2720">
                  <c:v>36972</c:v>
                </c:pt>
                <c:pt idx="2721">
                  <c:v>36971</c:v>
                </c:pt>
                <c:pt idx="2722">
                  <c:v>36970</c:v>
                </c:pt>
                <c:pt idx="2723">
                  <c:v>36969</c:v>
                </c:pt>
                <c:pt idx="2724">
                  <c:v>36966</c:v>
                </c:pt>
                <c:pt idx="2725">
                  <c:v>36965</c:v>
                </c:pt>
                <c:pt idx="2726">
                  <c:v>36964</c:v>
                </c:pt>
                <c:pt idx="2727">
                  <c:v>36963</c:v>
                </c:pt>
                <c:pt idx="2728">
                  <c:v>36962</c:v>
                </c:pt>
                <c:pt idx="2729">
                  <c:v>36959</c:v>
                </c:pt>
                <c:pt idx="2730">
                  <c:v>36958</c:v>
                </c:pt>
                <c:pt idx="2731">
                  <c:v>36957</c:v>
                </c:pt>
                <c:pt idx="2732">
                  <c:v>36956</c:v>
                </c:pt>
                <c:pt idx="2733">
                  <c:v>36955</c:v>
                </c:pt>
                <c:pt idx="2734">
                  <c:v>36952</c:v>
                </c:pt>
                <c:pt idx="2735">
                  <c:v>36951</c:v>
                </c:pt>
                <c:pt idx="2736">
                  <c:v>36950</c:v>
                </c:pt>
                <c:pt idx="2737">
                  <c:v>36949</c:v>
                </c:pt>
                <c:pt idx="2738">
                  <c:v>36948</c:v>
                </c:pt>
                <c:pt idx="2739">
                  <c:v>36945</c:v>
                </c:pt>
                <c:pt idx="2740">
                  <c:v>36944</c:v>
                </c:pt>
                <c:pt idx="2741">
                  <c:v>36943</c:v>
                </c:pt>
                <c:pt idx="2742">
                  <c:v>36942</c:v>
                </c:pt>
                <c:pt idx="2743">
                  <c:v>36938</c:v>
                </c:pt>
                <c:pt idx="2744">
                  <c:v>36937</c:v>
                </c:pt>
                <c:pt idx="2745">
                  <c:v>36936</c:v>
                </c:pt>
                <c:pt idx="2746">
                  <c:v>36935</c:v>
                </c:pt>
                <c:pt idx="2747">
                  <c:v>36934</c:v>
                </c:pt>
                <c:pt idx="2748">
                  <c:v>36931</c:v>
                </c:pt>
                <c:pt idx="2749">
                  <c:v>36930</c:v>
                </c:pt>
                <c:pt idx="2750">
                  <c:v>36929</c:v>
                </c:pt>
                <c:pt idx="2751">
                  <c:v>36928</c:v>
                </c:pt>
                <c:pt idx="2752">
                  <c:v>36927</c:v>
                </c:pt>
                <c:pt idx="2753">
                  <c:v>36924</c:v>
                </c:pt>
                <c:pt idx="2754">
                  <c:v>36923</c:v>
                </c:pt>
                <c:pt idx="2755">
                  <c:v>36922</c:v>
                </c:pt>
                <c:pt idx="2756">
                  <c:v>36921</c:v>
                </c:pt>
                <c:pt idx="2757">
                  <c:v>36920</c:v>
                </c:pt>
                <c:pt idx="2758">
                  <c:v>36917</c:v>
                </c:pt>
                <c:pt idx="2759">
                  <c:v>36916</c:v>
                </c:pt>
                <c:pt idx="2760">
                  <c:v>36915</c:v>
                </c:pt>
                <c:pt idx="2761">
                  <c:v>36914</c:v>
                </c:pt>
                <c:pt idx="2762">
                  <c:v>36913</c:v>
                </c:pt>
                <c:pt idx="2763">
                  <c:v>36910</c:v>
                </c:pt>
                <c:pt idx="2764">
                  <c:v>36909</c:v>
                </c:pt>
                <c:pt idx="2765">
                  <c:v>36908</c:v>
                </c:pt>
                <c:pt idx="2766">
                  <c:v>36907</c:v>
                </c:pt>
                <c:pt idx="2767">
                  <c:v>36903</c:v>
                </c:pt>
                <c:pt idx="2768">
                  <c:v>36902</c:v>
                </c:pt>
                <c:pt idx="2769">
                  <c:v>36901</c:v>
                </c:pt>
                <c:pt idx="2770">
                  <c:v>36900</c:v>
                </c:pt>
                <c:pt idx="2771">
                  <c:v>36899</c:v>
                </c:pt>
                <c:pt idx="2772">
                  <c:v>36896</c:v>
                </c:pt>
                <c:pt idx="2773">
                  <c:v>36895</c:v>
                </c:pt>
                <c:pt idx="2774">
                  <c:v>36894</c:v>
                </c:pt>
                <c:pt idx="2775">
                  <c:v>36893</c:v>
                </c:pt>
                <c:pt idx="2776">
                  <c:v>36889</c:v>
                </c:pt>
                <c:pt idx="2777">
                  <c:v>36888</c:v>
                </c:pt>
                <c:pt idx="2778">
                  <c:v>36887</c:v>
                </c:pt>
                <c:pt idx="2779">
                  <c:v>36886</c:v>
                </c:pt>
                <c:pt idx="2780">
                  <c:v>36882</c:v>
                </c:pt>
                <c:pt idx="2781">
                  <c:v>36881</c:v>
                </c:pt>
                <c:pt idx="2782">
                  <c:v>36880</c:v>
                </c:pt>
                <c:pt idx="2783">
                  <c:v>36879</c:v>
                </c:pt>
                <c:pt idx="2784">
                  <c:v>36878</c:v>
                </c:pt>
                <c:pt idx="2785">
                  <c:v>36875</c:v>
                </c:pt>
                <c:pt idx="2786">
                  <c:v>36874</c:v>
                </c:pt>
                <c:pt idx="2787">
                  <c:v>36873</c:v>
                </c:pt>
                <c:pt idx="2788">
                  <c:v>36872</c:v>
                </c:pt>
                <c:pt idx="2789">
                  <c:v>36871</c:v>
                </c:pt>
                <c:pt idx="2790">
                  <c:v>36868</c:v>
                </c:pt>
                <c:pt idx="2791">
                  <c:v>36867</c:v>
                </c:pt>
                <c:pt idx="2792">
                  <c:v>36866</c:v>
                </c:pt>
                <c:pt idx="2793">
                  <c:v>36865</c:v>
                </c:pt>
                <c:pt idx="2794">
                  <c:v>36864</c:v>
                </c:pt>
                <c:pt idx="2795">
                  <c:v>36861</c:v>
                </c:pt>
                <c:pt idx="2796">
                  <c:v>36860</c:v>
                </c:pt>
                <c:pt idx="2797">
                  <c:v>36859</c:v>
                </c:pt>
                <c:pt idx="2798">
                  <c:v>36858</c:v>
                </c:pt>
                <c:pt idx="2799">
                  <c:v>36857</c:v>
                </c:pt>
                <c:pt idx="2800">
                  <c:v>36854</c:v>
                </c:pt>
                <c:pt idx="2801">
                  <c:v>36852</c:v>
                </c:pt>
                <c:pt idx="2802">
                  <c:v>36851</c:v>
                </c:pt>
                <c:pt idx="2803">
                  <c:v>36850</c:v>
                </c:pt>
                <c:pt idx="2804">
                  <c:v>36847</c:v>
                </c:pt>
                <c:pt idx="2805">
                  <c:v>36846</c:v>
                </c:pt>
                <c:pt idx="2806">
                  <c:v>36845</c:v>
                </c:pt>
                <c:pt idx="2807">
                  <c:v>36844</c:v>
                </c:pt>
                <c:pt idx="2808">
                  <c:v>36843</c:v>
                </c:pt>
                <c:pt idx="2809">
                  <c:v>36840</c:v>
                </c:pt>
                <c:pt idx="2810">
                  <c:v>36839</c:v>
                </c:pt>
                <c:pt idx="2811">
                  <c:v>36838</c:v>
                </c:pt>
                <c:pt idx="2812">
                  <c:v>36837</c:v>
                </c:pt>
                <c:pt idx="2813">
                  <c:v>36836</c:v>
                </c:pt>
                <c:pt idx="2814">
                  <c:v>36833</c:v>
                </c:pt>
                <c:pt idx="2815">
                  <c:v>36832</c:v>
                </c:pt>
                <c:pt idx="2816">
                  <c:v>36831</c:v>
                </c:pt>
                <c:pt idx="2817">
                  <c:v>36830</c:v>
                </c:pt>
                <c:pt idx="2818">
                  <c:v>36829</c:v>
                </c:pt>
                <c:pt idx="2819">
                  <c:v>36826</c:v>
                </c:pt>
                <c:pt idx="2820">
                  <c:v>36825</c:v>
                </c:pt>
                <c:pt idx="2821">
                  <c:v>36824</c:v>
                </c:pt>
                <c:pt idx="2822">
                  <c:v>36823</c:v>
                </c:pt>
                <c:pt idx="2823">
                  <c:v>36822</c:v>
                </c:pt>
                <c:pt idx="2824">
                  <c:v>36819</c:v>
                </c:pt>
                <c:pt idx="2825">
                  <c:v>36818</c:v>
                </c:pt>
                <c:pt idx="2826">
                  <c:v>36817</c:v>
                </c:pt>
                <c:pt idx="2827">
                  <c:v>36816</c:v>
                </c:pt>
                <c:pt idx="2828">
                  <c:v>36815</c:v>
                </c:pt>
                <c:pt idx="2829">
                  <c:v>36812</c:v>
                </c:pt>
                <c:pt idx="2830">
                  <c:v>36811</c:v>
                </c:pt>
                <c:pt idx="2831">
                  <c:v>36810</c:v>
                </c:pt>
                <c:pt idx="2832">
                  <c:v>36809</c:v>
                </c:pt>
                <c:pt idx="2833">
                  <c:v>36808</c:v>
                </c:pt>
                <c:pt idx="2834">
                  <c:v>36805</c:v>
                </c:pt>
                <c:pt idx="2835">
                  <c:v>36804</c:v>
                </c:pt>
                <c:pt idx="2836">
                  <c:v>36803</c:v>
                </c:pt>
                <c:pt idx="2837">
                  <c:v>36802</c:v>
                </c:pt>
                <c:pt idx="2838">
                  <c:v>36801</c:v>
                </c:pt>
                <c:pt idx="2839">
                  <c:v>36798</c:v>
                </c:pt>
                <c:pt idx="2840">
                  <c:v>36797</c:v>
                </c:pt>
                <c:pt idx="2841">
                  <c:v>36796</c:v>
                </c:pt>
                <c:pt idx="2842">
                  <c:v>36795</c:v>
                </c:pt>
                <c:pt idx="2843">
                  <c:v>36794</c:v>
                </c:pt>
                <c:pt idx="2844">
                  <c:v>36791</c:v>
                </c:pt>
                <c:pt idx="2845">
                  <c:v>36790</c:v>
                </c:pt>
                <c:pt idx="2846">
                  <c:v>36789</c:v>
                </c:pt>
                <c:pt idx="2847">
                  <c:v>36788</c:v>
                </c:pt>
                <c:pt idx="2848">
                  <c:v>36787</c:v>
                </c:pt>
                <c:pt idx="2849">
                  <c:v>36784</c:v>
                </c:pt>
                <c:pt idx="2850">
                  <c:v>36783</c:v>
                </c:pt>
                <c:pt idx="2851">
                  <c:v>36782</c:v>
                </c:pt>
                <c:pt idx="2852">
                  <c:v>36781</c:v>
                </c:pt>
                <c:pt idx="2853">
                  <c:v>36780</c:v>
                </c:pt>
                <c:pt idx="2854">
                  <c:v>36777</c:v>
                </c:pt>
                <c:pt idx="2855">
                  <c:v>36776</c:v>
                </c:pt>
                <c:pt idx="2856">
                  <c:v>36775</c:v>
                </c:pt>
                <c:pt idx="2857">
                  <c:v>36774</c:v>
                </c:pt>
                <c:pt idx="2858">
                  <c:v>36770</c:v>
                </c:pt>
                <c:pt idx="2859">
                  <c:v>36769</c:v>
                </c:pt>
                <c:pt idx="2860">
                  <c:v>36768</c:v>
                </c:pt>
                <c:pt idx="2861">
                  <c:v>36767</c:v>
                </c:pt>
                <c:pt idx="2862">
                  <c:v>36766</c:v>
                </c:pt>
                <c:pt idx="2863">
                  <c:v>36763</c:v>
                </c:pt>
                <c:pt idx="2864">
                  <c:v>36762</c:v>
                </c:pt>
                <c:pt idx="2865">
                  <c:v>36761</c:v>
                </c:pt>
                <c:pt idx="2866">
                  <c:v>36760</c:v>
                </c:pt>
                <c:pt idx="2867">
                  <c:v>36759</c:v>
                </c:pt>
                <c:pt idx="2868">
                  <c:v>36756</c:v>
                </c:pt>
                <c:pt idx="2869">
                  <c:v>36755</c:v>
                </c:pt>
                <c:pt idx="2870">
                  <c:v>36754</c:v>
                </c:pt>
                <c:pt idx="2871">
                  <c:v>36753</c:v>
                </c:pt>
                <c:pt idx="2872">
                  <c:v>36752</c:v>
                </c:pt>
                <c:pt idx="2873">
                  <c:v>36749</c:v>
                </c:pt>
                <c:pt idx="2874">
                  <c:v>36748</c:v>
                </c:pt>
                <c:pt idx="2875">
                  <c:v>36747</c:v>
                </c:pt>
                <c:pt idx="2876">
                  <c:v>36746</c:v>
                </c:pt>
                <c:pt idx="2877">
                  <c:v>36745</c:v>
                </c:pt>
                <c:pt idx="2878">
                  <c:v>36742</c:v>
                </c:pt>
                <c:pt idx="2879">
                  <c:v>36741</c:v>
                </c:pt>
                <c:pt idx="2880">
                  <c:v>36740</c:v>
                </c:pt>
                <c:pt idx="2881">
                  <c:v>36739</c:v>
                </c:pt>
                <c:pt idx="2882">
                  <c:v>36738</c:v>
                </c:pt>
                <c:pt idx="2883">
                  <c:v>36735</c:v>
                </c:pt>
                <c:pt idx="2884">
                  <c:v>36734</c:v>
                </c:pt>
                <c:pt idx="2885">
                  <c:v>36733</c:v>
                </c:pt>
                <c:pt idx="2886">
                  <c:v>36732</c:v>
                </c:pt>
                <c:pt idx="2887">
                  <c:v>36731</c:v>
                </c:pt>
                <c:pt idx="2888">
                  <c:v>36728</c:v>
                </c:pt>
                <c:pt idx="2889">
                  <c:v>36727</c:v>
                </c:pt>
                <c:pt idx="2890">
                  <c:v>36726</c:v>
                </c:pt>
                <c:pt idx="2891">
                  <c:v>36725</c:v>
                </c:pt>
                <c:pt idx="2892">
                  <c:v>36724</c:v>
                </c:pt>
                <c:pt idx="2893">
                  <c:v>36721</c:v>
                </c:pt>
                <c:pt idx="2894">
                  <c:v>36720</c:v>
                </c:pt>
                <c:pt idx="2895">
                  <c:v>36719</c:v>
                </c:pt>
                <c:pt idx="2896">
                  <c:v>36718</c:v>
                </c:pt>
                <c:pt idx="2897">
                  <c:v>36717</c:v>
                </c:pt>
                <c:pt idx="2898">
                  <c:v>36714</c:v>
                </c:pt>
                <c:pt idx="2899">
                  <c:v>36713</c:v>
                </c:pt>
                <c:pt idx="2900">
                  <c:v>36712</c:v>
                </c:pt>
                <c:pt idx="2901">
                  <c:v>36710</c:v>
                </c:pt>
                <c:pt idx="2902">
                  <c:v>36707</c:v>
                </c:pt>
                <c:pt idx="2903">
                  <c:v>36706</c:v>
                </c:pt>
                <c:pt idx="2904">
                  <c:v>36705</c:v>
                </c:pt>
                <c:pt idx="2905">
                  <c:v>36704</c:v>
                </c:pt>
                <c:pt idx="2906">
                  <c:v>36703</c:v>
                </c:pt>
                <c:pt idx="2907">
                  <c:v>36700</c:v>
                </c:pt>
                <c:pt idx="2908">
                  <c:v>36699</c:v>
                </c:pt>
                <c:pt idx="2909">
                  <c:v>36698</c:v>
                </c:pt>
                <c:pt idx="2910">
                  <c:v>36697</c:v>
                </c:pt>
                <c:pt idx="2911">
                  <c:v>36696</c:v>
                </c:pt>
                <c:pt idx="2912">
                  <c:v>36693</c:v>
                </c:pt>
                <c:pt idx="2913">
                  <c:v>36692</c:v>
                </c:pt>
                <c:pt idx="2914">
                  <c:v>36691</c:v>
                </c:pt>
                <c:pt idx="2915">
                  <c:v>36690</c:v>
                </c:pt>
                <c:pt idx="2916">
                  <c:v>36689</c:v>
                </c:pt>
                <c:pt idx="2917">
                  <c:v>36686</c:v>
                </c:pt>
                <c:pt idx="2918">
                  <c:v>36685</c:v>
                </c:pt>
                <c:pt idx="2919">
                  <c:v>36684</c:v>
                </c:pt>
                <c:pt idx="2920">
                  <c:v>36683</c:v>
                </c:pt>
                <c:pt idx="2921">
                  <c:v>36682</c:v>
                </c:pt>
                <c:pt idx="2922">
                  <c:v>36679</c:v>
                </c:pt>
                <c:pt idx="2923">
                  <c:v>36678</c:v>
                </c:pt>
                <c:pt idx="2924">
                  <c:v>36677</c:v>
                </c:pt>
                <c:pt idx="2925">
                  <c:v>36676</c:v>
                </c:pt>
                <c:pt idx="2926">
                  <c:v>36672</c:v>
                </c:pt>
                <c:pt idx="2927">
                  <c:v>36671</c:v>
                </c:pt>
                <c:pt idx="2928">
                  <c:v>36670</c:v>
                </c:pt>
                <c:pt idx="2929">
                  <c:v>36669</c:v>
                </c:pt>
                <c:pt idx="2930">
                  <c:v>36668</c:v>
                </c:pt>
                <c:pt idx="2931">
                  <c:v>36665</c:v>
                </c:pt>
                <c:pt idx="2932">
                  <c:v>36664</c:v>
                </c:pt>
                <c:pt idx="2933">
                  <c:v>36663</c:v>
                </c:pt>
                <c:pt idx="2934">
                  <c:v>36662</c:v>
                </c:pt>
                <c:pt idx="2935">
                  <c:v>36661</c:v>
                </c:pt>
                <c:pt idx="2936">
                  <c:v>36658</c:v>
                </c:pt>
              </c:numCache>
            </c:numRef>
          </c:cat>
          <c:val>
            <c:numRef>
              <c:f>table!$K$61:$K$2997</c:f>
              <c:numCache>
                <c:formatCode>General</c:formatCode>
                <c:ptCount val="2937"/>
                <c:pt idx="0">
                  <c:v>53.29</c:v>
                </c:pt>
                <c:pt idx="1">
                  <c:v>53.19</c:v>
                </c:pt>
                <c:pt idx="2">
                  <c:v>52.58</c:v>
                </c:pt>
                <c:pt idx="3">
                  <c:v>53.15</c:v>
                </c:pt>
                <c:pt idx="4">
                  <c:v>52.07</c:v>
                </c:pt>
                <c:pt idx="5">
                  <c:v>52.19</c:v>
                </c:pt>
                <c:pt idx="6">
                  <c:v>53.38</c:v>
                </c:pt>
                <c:pt idx="7">
                  <c:v>54.02</c:v>
                </c:pt>
                <c:pt idx="8">
                  <c:v>54.27</c:v>
                </c:pt>
                <c:pt idx="9">
                  <c:v>52.26</c:v>
                </c:pt>
                <c:pt idx="10">
                  <c:v>52.2</c:v>
                </c:pt>
                <c:pt idx="11">
                  <c:v>51.48</c:v>
                </c:pt>
                <c:pt idx="12">
                  <c:v>51.81</c:v>
                </c:pt>
                <c:pt idx="13">
                  <c:v>53.09</c:v>
                </c:pt>
                <c:pt idx="14">
                  <c:v>52.67</c:v>
                </c:pt>
                <c:pt idx="15">
                  <c:v>52.14</c:v>
                </c:pt>
                <c:pt idx="16">
                  <c:v>51.56</c:v>
                </c:pt>
                <c:pt idx="17">
                  <c:v>49.48</c:v>
                </c:pt>
                <c:pt idx="18">
                  <c:v>51.77</c:v>
                </c:pt>
                <c:pt idx="19">
                  <c:v>51.39</c:v>
                </c:pt>
                <c:pt idx="20">
                  <c:v>51.27</c:v>
                </c:pt>
                <c:pt idx="21">
                  <c:v>52.21</c:v>
                </c:pt>
                <c:pt idx="22">
                  <c:v>52.94</c:v>
                </c:pt>
                <c:pt idx="23">
                  <c:v>54.68</c:v>
                </c:pt>
                <c:pt idx="24">
                  <c:v>54.04</c:v>
                </c:pt>
                <c:pt idx="25">
                  <c:v>55.81</c:v>
                </c:pt>
                <c:pt idx="26">
                  <c:v>55.76</c:v>
                </c:pt>
                <c:pt idx="27">
                  <c:v>56.4</c:v>
                </c:pt>
                <c:pt idx="28">
                  <c:v>55.59</c:v>
                </c:pt>
                <c:pt idx="29">
                  <c:v>55.98</c:v>
                </c:pt>
                <c:pt idx="30">
                  <c:v>56.06</c:v>
                </c:pt>
                <c:pt idx="31">
                  <c:v>52.97</c:v>
                </c:pt>
                <c:pt idx="32">
                  <c:v>51.99</c:v>
                </c:pt>
                <c:pt idx="33">
                  <c:v>49.52</c:v>
                </c:pt>
                <c:pt idx="34">
                  <c:v>49.77</c:v>
                </c:pt>
                <c:pt idx="35">
                  <c:v>51.75</c:v>
                </c:pt>
                <c:pt idx="36">
                  <c:v>50.99</c:v>
                </c:pt>
                <c:pt idx="37">
                  <c:v>52.69</c:v>
                </c:pt>
                <c:pt idx="38">
                  <c:v>52.25</c:v>
                </c:pt>
                <c:pt idx="39">
                  <c:v>53.34</c:v>
                </c:pt>
                <c:pt idx="40">
                  <c:v>54.7</c:v>
                </c:pt>
                <c:pt idx="41">
                  <c:v>54.57</c:v>
                </c:pt>
                <c:pt idx="42">
                  <c:v>54.83</c:v>
                </c:pt>
                <c:pt idx="43">
                  <c:v>53.23</c:v>
                </c:pt>
                <c:pt idx="44">
                  <c:v>53.5</c:v>
                </c:pt>
                <c:pt idx="45">
                  <c:v>56.75</c:v>
                </c:pt>
                <c:pt idx="46">
                  <c:v>56.68</c:v>
                </c:pt>
                <c:pt idx="47">
                  <c:v>56.55</c:v>
                </c:pt>
                <c:pt idx="48">
                  <c:v>55.76</c:v>
                </c:pt>
                <c:pt idx="49">
                  <c:v>55.82</c:v>
                </c:pt>
                <c:pt idx="50">
                  <c:v>54.53</c:v>
                </c:pt>
                <c:pt idx="51">
                  <c:v>55.4</c:v>
                </c:pt>
                <c:pt idx="52">
                  <c:v>57.46</c:v>
                </c:pt>
                <c:pt idx="53">
                  <c:v>58.02</c:v>
                </c:pt>
                <c:pt idx="54">
                  <c:v>54.63</c:v>
                </c:pt>
                <c:pt idx="55">
                  <c:v>54.3</c:v>
                </c:pt>
                <c:pt idx="56">
                  <c:v>55.48</c:v>
                </c:pt>
                <c:pt idx="57">
                  <c:v>52.98</c:v>
                </c:pt>
                <c:pt idx="58">
                  <c:v>51.64</c:v>
                </c:pt>
                <c:pt idx="59">
                  <c:v>52.84</c:v>
                </c:pt>
                <c:pt idx="60">
                  <c:v>52.98</c:v>
                </c:pt>
                <c:pt idx="61">
                  <c:v>51.62</c:v>
                </c:pt>
                <c:pt idx="62">
                  <c:v>52.82</c:v>
                </c:pt>
                <c:pt idx="63">
                  <c:v>51.45</c:v>
                </c:pt>
                <c:pt idx="64">
                  <c:v>52</c:v>
                </c:pt>
                <c:pt idx="65">
                  <c:v>50.45</c:v>
                </c:pt>
                <c:pt idx="66">
                  <c:v>50.75</c:v>
                </c:pt>
                <c:pt idx="67">
                  <c:v>48.49</c:v>
                </c:pt>
                <c:pt idx="68">
                  <c:v>48.62</c:v>
                </c:pt>
                <c:pt idx="69">
                  <c:v>47.15</c:v>
                </c:pt>
                <c:pt idx="70">
                  <c:v>46.8</c:v>
                </c:pt>
                <c:pt idx="71">
                  <c:v>45.27</c:v>
                </c:pt>
                <c:pt idx="72">
                  <c:v>46.57</c:v>
                </c:pt>
                <c:pt idx="73">
                  <c:v>48.57</c:v>
                </c:pt>
                <c:pt idx="74">
                  <c:v>47.42</c:v>
                </c:pt>
                <c:pt idx="75">
                  <c:v>49.18</c:v>
                </c:pt>
                <c:pt idx="76">
                  <c:v>47.24</c:v>
                </c:pt>
                <c:pt idx="77">
                  <c:v>46.67</c:v>
                </c:pt>
                <c:pt idx="78">
                  <c:v>45.67</c:v>
                </c:pt>
                <c:pt idx="79">
                  <c:v>49.98</c:v>
                </c:pt>
                <c:pt idx="80">
                  <c:v>51.83</c:v>
                </c:pt>
                <c:pt idx="81">
                  <c:v>51.57</c:v>
                </c:pt>
                <c:pt idx="82">
                  <c:v>53.58</c:v>
                </c:pt>
                <c:pt idx="83">
                  <c:v>52.73</c:v>
                </c:pt>
                <c:pt idx="84">
                  <c:v>52.06</c:v>
                </c:pt>
                <c:pt idx="85">
                  <c:v>52.39</c:v>
                </c:pt>
                <c:pt idx="86">
                  <c:v>52.18</c:v>
                </c:pt>
                <c:pt idx="87">
                  <c:v>52.19</c:v>
                </c:pt>
                <c:pt idx="88">
                  <c:v>54.6</c:v>
                </c:pt>
                <c:pt idx="89">
                  <c:v>56.14</c:v>
                </c:pt>
                <c:pt idx="90">
                  <c:v>53.97</c:v>
                </c:pt>
                <c:pt idx="91">
                  <c:v>54.65</c:v>
                </c:pt>
                <c:pt idx="92">
                  <c:v>56.02</c:v>
                </c:pt>
                <c:pt idx="93">
                  <c:v>56.7</c:v>
                </c:pt>
                <c:pt idx="94">
                  <c:v>55.16</c:v>
                </c:pt>
                <c:pt idx="95">
                  <c:v>55.3</c:v>
                </c:pt>
                <c:pt idx="96">
                  <c:v>53.06</c:v>
                </c:pt>
                <c:pt idx="97">
                  <c:v>51.37</c:v>
                </c:pt>
                <c:pt idx="98">
                  <c:v>52.65</c:v>
                </c:pt>
                <c:pt idx="99">
                  <c:v>53.14</c:v>
                </c:pt>
                <c:pt idx="100">
                  <c:v>50.31</c:v>
                </c:pt>
                <c:pt idx="101">
                  <c:v>50.86</c:v>
                </c:pt>
                <c:pt idx="102">
                  <c:v>52.69</c:v>
                </c:pt>
                <c:pt idx="103">
                  <c:v>56.21</c:v>
                </c:pt>
                <c:pt idx="104">
                  <c:v>55.43</c:v>
                </c:pt>
                <c:pt idx="105">
                  <c:v>55.43</c:v>
                </c:pt>
                <c:pt idx="106">
                  <c:v>54.23</c:v>
                </c:pt>
                <c:pt idx="107">
                  <c:v>55.03</c:v>
                </c:pt>
                <c:pt idx="108">
                  <c:v>51.44</c:v>
                </c:pt>
                <c:pt idx="109">
                  <c:v>55</c:v>
                </c:pt>
                <c:pt idx="110">
                  <c:v>53</c:v>
                </c:pt>
                <c:pt idx="111">
                  <c:v>58.37</c:v>
                </c:pt>
                <c:pt idx="112">
                  <c:v>58.61</c:v>
                </c:pt>
                <c:pt idx="113">
                  <c:v>62.76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39.15</c:v>
                </c:pt>
                <c:pt idx="609">
                  <c:v>41.51</c:v>
                </c:pt>
                <c:pt idx="610">
                  <c:v>41.63</c:v>
                </c:pt>
                <c:pt idx="611">
                  <c:v>41.08</c:v>
                </c:pt>
                <c:pt idx="612">
                  <c:v>40.76</c:v>
                </c:pt>
                <c:pt idx="613">
                  <c:v>41.72</c:v>
                </c:pt>
                <c:pt idx="614">
                  <c:v>42.73</c:v>
                </c:pt>
                <c:pt idx="615">
                  <c:v>41.7</c:v>
                </c:pt>
                <c:pt idx="616">
                  <c:v>41.92</c:v>
                </c:pt>
                <c:pt idx="617">
                  <c:v>42.36</c:v>
                </c:pt>
                <c:pt idx="618">
                  <c:v>42.75</c:v>
                </c:pt>
                <c:pt idx="619">
                  <c:v>41.64</c:v>
                </c:pt>
                <c:pt idx="620">
                  <c:v>41.19</c:v>
                </c:pt>
                <c:pt idx="621">
                  <c:v>39.96</c:v>
                </c:pt>
                <c:pt idx="622">
                  <c:v>40.25</c:v>
                </c:pt>
                <c:pt idx="623">
                  <c:v>40.299999999999997</c:v>
                </c:pt>
                <c:pt idx="624">
                  <c:v>39.799999999999997</c:v>
                </c:pt>
                <c:pt idx="625">
                  <c:v>39.89</c:v>
                </c:pt>
                <c:pt idx="626">
                  <c:v>39.26</c:v>
                </c:pt>
                <c:pt idx="627">
                  <c:v>39.1</c:v>
                </c:pt>
                <c:pt idx="628">
                  <c:v>38.93</c:v>
                </c:pt>
                <c:pt idx="629">
                  <c:v>37.729999999999997</c:v>
                </c:pt>
                <c:pt idx="630">
                  <c:v>37.5</c:v>
                </c:pt>
                <c:pt idx="631">
                  <c:v>37.21</c:v>
                </c:pt>
                <c:pt idx="632">
                  <c:v>34.97</c:v>
                </c:pt>
                <c:pt idx="633">
                  <c:v>34.700000000000003</c:v>
                </c:pt>
                <c:pt idx="634">
                  <c:v>35.659999999999997</c:v>
                </c:pt>
                <c:pt idx="635">
                  <c:v>35.979999999999997</c:v>
                </c:pt>
                <c:pt idx="636">
                  <c:v>35.69</c:v>
                </c:pt>
                <c:pt idx="637">
                  <c:v>35.71</c:v>
                </c:pt>
                <c:pt idx="638">
                  <c:v>36.11</c:v>
                </c:pt>
                <c:pt idx="639">
                  <c:v>34.799999999999997</c:v>
                </c:pt>
                <c:pt idx="640">
                  <c:v>35.909999999999997</c:v>
                </c:pt>
                <c:pt idx="641">
                  <c:v>34.79</c:v>
                </c:pt>
                <c:pt idx="642">
                  <c:v>35.04</c:v>
                </c:pt>
                <c:pt idx="643">
                  <c:v>34.85</c:v>
                </c:pt>
                <c:pt idx="644">
                  <c:v>34.94</c:v>
                </c:pt>
                <c:pt idx="645">
                  <c:v>33.979999999999997</c:v>
                </c:pt>
                <c:pt idx="646">
                  <c:v>33.770000000000003</c:v>
                </c:pt>
                <c:pt idx="647">
                  <c:v>33.86</c:v>
                </c:pt>
                <c:pt idx="648">
                  <c:v>34.74</c:v>
                </c:pt>
                <c:pt idx="649">
                  <c:v>34.700000000000003</c:v>
                </c:pt>
                <c:pt idx="650">
                  <c:v>34.85</c:v>
                </c:pt>
                <c:pt idx="651">
                  <c:v>34.86</c:v>
                </c:pt>
                <c:pt idx="652">
                  <c:v>35.24</c:v>
                </c:pt>
                <c:pt idx="653">
                  <c:v>36.549999999999997</c:v>
                </c:pt>
                <c:pt idx="654">
                  <c:v>36.64</c:v>
                </c:pt>
                <c:pt idx="655">
                  <c:v>35.979999999999997</c:v>
                </c:pt>
                <c:pt idx="656">
                  <c:v>34.99</c:v>
                </c:pt>
                <c:pt idx="657">
                  <c:v>35.32</c:v>
                </c:pt>
                <c:pt idx="658">
                  <c:v>35.71</c:v>
                </c:pt>
                <c:pt idx="659">
                  <c:v>35.94</c:v>
                </c:pt>
                <c:pt idx="660">
                  <c:v>35.51</c:v>
                </c:pt>
                <c:pt idx="661">
                  <c:v>36.58</c:v>
                </c:pt>
                <c:pt idx="662">
                  <c:v>37.42</c:v>
                </c:pt>
                <c:pt idx="663">
                  <c:v>36.11</c:v>
                </c:pt>
                <c:pt idx="664">
                  <c:v>35.68</c:v>
                </c:pt>
                <c:pt idx="665">
                  <c:v>33.92</c:v>
                </c:pt>
                <c:pt idx="666">
                  <c:v>35.369999999999997</c:v>
                </c:pt>
                <c:pt idx="667">
                  <c:v>35.92</c:v>
                </c:pt>
                <c:pt idx="668">
                  <c:v>35.89</c:v>
                </c:pt>
                <c:pt idx="669">
                  <c:v>36.94</c:v>
                </c:pt>
                <c:pt idx="670">
                  <c:v>36.76</c:v>
                </c:pt>
                <c:pt idx="671">
                  <c:v>36.549999999999997</c:v>
                </c:pt>
                <c:pt idx="672">
                  <c:v>34.78</c:v>
                </c:pt>
                <c:pt idx="673">
                  <c:v>35.15</c:v>
                </c:pt>
                <c:pt idx="674">
                  <c:v>35</c:v>
                </c:pt>
                <c:pt idx="675">
                  <c:v>36.159999999999997</c:v>
                </c:pt>
                <c:pt idx="676">
                  <c:v>35.99</c:v>
                </c:pt>
                <c:pt idx="677">
                  <c:v>37.03</c:v>
                </c:pt>
                <c:pt idx="678">
                  <c:v>35.200000000000003</c:v>
                </c:pt>
                <c:pt idx="679">
                  <c:v>36.29</c:v>
                </c:pt>
                <c:pt idx="680">
                  <c:v>36.39</c:v>
                </c:pt>
                <c:pt idx="681">
                  <c:v>36.76</c:v>
                </c:pt>
                <c:pt idx="682">
                  <c:v>34.74</c:v>
                </c:pt>
                <c:pt idx="683">
                  <c:v>34.22</c:v>
                </c:pt>
                <c:pt idx="684">
                  <c:v>33.229999999999997</c:v>
                </c:pt>
                <c:pt idx="685">
                  <c:v>31.26</c:v>
                </c:pt>
                <c:pt idx="686">
                  <c:v>31.9</c:v>
                </c:pt>
                <c:pt idx="687">
                  <c:v>33.15</c:v>
                </c:pt>
                <c:pt idx="688">
                  <c:v>32.93</c:v>
                </c:pt>
                <c:pt idx="689">
                  <c:v>32.28</c:v>
                </c:pt>
                <c:pt idx="690">
                  <c:v>32.22</c:v>
                </c:pt>
                <c:pt idx="691">
                  <c:v>30.73</c:v>
                </c:pt>
                <c:pt idx="692">
                  <c:v>32.44</c:v>
                </c:pt>
                <c:pt idx="693">
                  <c:v>32.450000000000003</c:v>
                </c:pt>
                <c:pt idx="694">
                  <c:v>32.369999999999997</c:v>
                </c:pt>
                <c:pt idx="695">
                  <c:v>32.08</c:v>
                </c:pt>
                <c:pt idx="696">
                  <c:v>32.6</c:v>
                </c:pt>
                <c:pt idx="697">
                  <c:v>32.69</c:v>
                </c:pt>
                <c:pt idx="698">
                  <c:v>30.68</c:v>
                </c:pt>
                <c:pt idx="699">
                  <c:v>31.05</c:v>
                </c:pt>
                <c:pt idx="700">
                  <c:v>31.65</c:v>
                </c:pt>
                <c:pt idx="701">
                  <c:v>31.96</c:v>
                </c:pt>
                <c:pt idx="702">
                  <c:v>31.73</c:v>
                </c:pt>
                <c:pt idx="703">
                  <c:v>29.73</c:v>
                </c:pt>
                <c:pt idx="704">
                  <c:v>28.46</c:v>
                </c:pt>
                <c:pt idx="705">
                  <c:v>27.43</c:v>
                </c:pt>
                <c:pt idx="706">
                  <c:v>29.64</c:v>
                </c:pt>
                <c:pt idx="707">
                  <c:v>30.45</c:v>
                </c:pt>
                <c:pt idx="708">
                  <c:v>29.36</c:v>
                </c:pt>
                <c:pt idx="709">
                  <c:v>28.55</c:v>
                </c:pt>
                <c:pt idx="710">
                  <c:v>29.25</c:v>
                </c:pt>
                <c:pt idx="711">
                  <c:v>26.77</c:v>
                </c:pt>
                <c:pt idx="712">
                  <c:v>27.23</c:v>
                </c:pt>
                <c:pt idx="713">
                  <c:v>27.87</c:v>
                </c:pt>
                <c:pt idx="714">
                  <c:v>26.97</c:v>
                </c:pt>
                <c:pt idx="715">
                  <c:v>25.57</c:v>
                </c:pt>
                <c:pt idx="716">
                  <c:v>24.9</c:v>
                </c:pt>
                <c:pt idx="717">
                  <c:v>25.32</c:v>
                </c:pt>
                <c:pt idx="718">
                  <c:v>24.55</c:v>
                </c:pt>
                <c:pt idx="719">
                  <c:v>24.27</c:v>
                </c:pt>
                <c:pt idx="720">
                  <c:v>22</c:v>
                </c:pt>
                <c:pt idx="721">
                  <c:v>22.04</c:v>
                </c:pt>
                <c:pt idx="722">
                  <c:v>21.4</c:v>
                </c:pt>
                <c:pt idx="723">
                  <c:v>22.46</c:v>
                </c:pt>
                <c:pt idx="724">
                  <c:v>20.67</c:v>
                </c:pt>
                <c:pt idx="725">
                  <c:v>20.02</c:v>
                </c:pt>
                <c:pt idx="726">
                  <c:v>21.8</c:v>
                </c:pt>
                <c:pt idx="727">
                  <c:v>22.19</c:v>
                </c:pt>
                <c:pt idx="728">
                  <c:v>22.63</c:v>
                </c:pt>
                <c:pt idx="729">
                  <c:v>23.32</c:v>
                </c:pt>
                <c:pt idx="730">
                  <c:v>22.44</c:v>
                </c:pt>
                <c:pt idx="731">
                  <c:v>22.37</c:v>
                </c:pt>
                <c:pt idx="732">
                  <c:v>23.75</c:v>
                </c:pt>
                <c:pt idx="733">
                  <c:v>24.2</c:v>
                </c:pt>
                <c:pt idx="734">
                  <c:v>24.32</c:v>
                </c:pt>
                <c:pt idx="735">
                  <c:v>27.18</c:v>
                </c:pt>
                <c:pt idx="736">
                  <c:v>27.26</c:v>
                </c:pt>
                <c:pt idx="737">
                  <c:v>27.53</c:v>
                </c:pt>
                <c:pt idx="738">
                  <c:v>26.84</c:v>
                </c:pt>
                <c:pt idx="739">
                  <c:v>28.77</c:v>
                </c:pt>
                <c:pt idx="740">
                  <c:v>29.53</c:v>
                </c:pt>
                <c:pt idx="741">
                  <c:v>28.53</c:v>
                </c:pt>
                <c:pt idx="742">
                  <c:v>28.2</c:v>
                </c:pt>
                <c:pt idx="743">
                  <c:v>27.67</c:v>
                </c:pt>
                <c:pt idx="744">
                  <c:v>26.38</c:v>
                </c:pt>
                <c:pt idx="745">
                  <c:v>26.53</c:v>
                </c:pt>
                <c:pt idx="746">
                  <c:v>26.75</c:v>
                </c:pt>
                <c:pt idx="747">
                  <c:v>27.75</c:v>
                </c:pt>
                <c:pt idx="748">
                  <c:v>25.9</c:v>
                </c:pt>
                <c:pt idx="749">
                  <c:v>25.31</c:v>
                </c:pt>
                <c:pt idx="750">
                  <c:v>25.1</c:v>
                </c:pt>
                <c:pt idx="751">
                  <c:v>25.57</c:v>
                </c:pt>
                <c:pt idx="752">
                  <c:v>26.39</c:v>
                </c:pt>
                <c:pt idx="753">
                  <c:v>25.23</c:v>
                </c:pt>
                <c:pt idx="754">
                  <c:v>26.79</c:v>
                </c:pt>
                <c:pt idx="755">
                  <c:v>26.23</c:v>
                </c:pt>
                <c:pt idx="756">
                  <c:v>26.96</c:v>
                </c:pt>
                <c:pt idx="757">
                  <c:v>27.55</c:v>
                </c:pt>
                <c:pt idx="758">
                  <c:v>26.61</c:v>
                </c:pt>
                <c:pt idx="759">
                  <c:v>27.9</c:v>
                </c:pt>
                <c:pt idx="760">
                  <c:v>29.57</c:v>
                </c:pt>
                <c:pt idx="761">
                  <c:v>29.77</c:v>
                </c:pt>
                <c:pt idx="762">
                  <c:v>29.77</c:v>
                </c:pt>
                <c:pt idx="763">
                  <c:v>29.09</c:v>
                </c:pt>
                <c:pt idx="764">
                  <c:v>29.02</c:v>
                </c:pt>
                <c:pt idx="765">
                  <c:v>27.97</c:v>
                </c:pt>
                <c:pt idx="766">
                  <c:v>27.69</c:v>
                </c:pt>
                <c:pt idx="767">
                  <c:v>28</c:v>
                </c:pt>
                <c:pt idx="768">
                  <c:v>27.62</c:v>
                </c:pt>
                <c:pt idx="769">
                  <c:v>27.8</c:v>
                </c:pt>
                <c:pt idx="770">
                  <c:v>26.88</c:v>
                </c:pt>
                <c:pt idx="771">
                  <c:v>28.39</c:v>
                </c:pt>
                <c:pt idx="772">
                  <c:v>29.05</c:v>
                </c:pt>
                <c:pt idx="773">
                  <c:v>28.43</c:v>
                </c:pt>
                <c:pt idx="774">
                  <c:v>28.5</c:v>
                </c:pt>
                <c:pt idx="775">
                  <c:v>28.95</c:v>
                </c:pt>
                <c:pt idx="776">
                  <c:v>26.77</c:v>
                </c:pt>
                <c:pt idx="777">
                  <c:v>26.89</c:v>
                </c:pt>
                <c:pt idx="778">
                  <c:v>27.24</c:v>
                </c:pt>
                <c:pt idx="779">
                  <c:v>27.02</c:v>
                </c:pt>
                <c:pt idx="780">
                  <c:v>25.05</c:v>
                </c:pt>
                <c:pt idx="781">
                  <c:v>25.28</c:v>
                </c:pt>
                <c:pt idx="782">
                  <c:v>23.3</c:v>
                </c:pt>
                <c:pt idx="783">
                  <c:v>21.99</c:v>
                </c:pt>
                <c:pt idx="784">
                  <c:v>23.35</c:v>
                </c:pt>
                <c:pt idx="785">
                  <c:v>23.31</c:v>
                </c:pt>
                <c:pt idx="786">
                  <c:v>21.79</c:v>
                </c:pt>
                <c:pt idx="787">
                  <c:v>23.93</c:v>
                </c:pt>
                <c:pt idx="788">
                  <c:v>23.4</c:v>
                </c:pt>
                <c:pt idx="789">
                  <c:v>21.38</c:v>
                </c:pt>
                <c:pt idx="790">
                  <c:v>22.54</c:v>
                </c:pt>
                <c:pt idx="791">
                  <c:v>22.57</c:v>
                </c:pt>
                <c:pt idx="792">
                  <c:v>19</c:v>
                </c:pt>
                <c:pt idx="793">
                  <c:v>21.05</c:v>
                </c:pt>
                <c:pt idx="794">
                  <c:v>23.37</c:v>
                </c:pt>
                <c:pt idx="795">
                  <c:v>24.07</c:v>
                </c:pt>
                <c:pt idx="796">
                  <c:v>24.6</c:v>
                </c:pt>
                <c:pt idx="797">
                  <c:v>27.4</c:v>
                </c:pt>
                <c:pt idx="798">
                  <c:v>24.87</c:v>
                </c:pt>
                <c:pt idx="799">
                  <c:v>26.49</c:v>
                </c:pt>
                <c:pt idx="800">
                  <c:v>27.69</c:v>
                </c:pt>
                <c:pt idx="801">
                  <c:v>28.34</c:v>
                </c:pt>
                <c:pt idx="802">
                  <c:v>25.38</c:v>
                </c:pt>
                <c:pt idx="803">
                  <c:v>28.68</c:v>
                </c:pt>
                <c:pt idx="804">
                  <c:v>30.98</c:v>
                </c:pt>
                <c:pt idx="805">
                  <c:v>29.12</c:v>
                </c:pt>
                <c:pt idx="806">
                  <c:v>28.4</c:v>
                </c:pt>
                <c:pt idx="807">
                  <c:v>29.92</c:v>
                </c:pt>
                <c:pt idx="808">
                  <c:v>24.51</c:v>
                </c:pt>
                <c:pt idx="809">
                  <c:v>25.24</c:v>
                </c:pt>
                <c:pt idx="810">
                  <c:v>20.89</c:v>
                </c:pt>
                <c:pt idx="811">
                  <c:v>21.5</c:v>
                </c:pt>
                <c:pt idx="812">
                  <c:v>24.24</c:v>
                </c:pt>
                <c:pt idx="813">
                  <c:v>24.86</c:v>
                </c:pt>
                <c:pt idx="814">
                  <c:v>27.69</c:v>
                </c:pt>
                <c:pt idx="815">
                  <c:v>30.83</c:v>
                </c:pt>
                <c:pt idx="816">
                  <c:v>29.1</c:v>
                </c:pt>
                <c:pt idx="817">
                  <c:v>31.15</c:v>
                </c:pt>
                <c:pt idx="818">
                  <c:v>31.11</c:v>
                </c:pt>
                <c:pt idx="819">
                  <c:v>36.1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40.06</c:v>
                </c:pt>
                <c:pt idx="1409">
                  <c:v>41.4</c:v>
                </c:pt>
                <c:pt idx="1410">
                  <c:v>41.99</c:v>
                </c:pt>
                <c:pt idx="1411">
                  <c:v>42.28</c:v>
                </c:pt>
                <c:pt idx="1412">
                  <c:v>43.59</c:v>
                </c:pt>
                <c:pt idx="1413">
                  <c:v>44.3</c:v>
                </c:pt>
                <c:pt idx="1414">
                  <c:v>44.45</c:v>
                </c:pt>
                <c:pt idx="1415">
                  <c:v>45.86</c:v>
                </c:pt>
                <c:pt idx="1416">
                  <c:v>45.82</c:v>
                </c:pt>
                <c:pt idx="1417">
                  <c:v>45.3</c:v>
                </c:pt>
                <c:pt idx="1418">
                  <c:v>44.44</c:v>
                </c:pt>
                <c:pt idx="1419">
                  <c:v>46.54</c:v>
                </c:pt>
                <c:pt idx="1420">
                  <c:v>46.01</c:v>
                </c:pt>
                <c:pt idx="1421">
                  <c:v>45.65</c:v>
                </c:pt>
                <c:pt idx="1422">
                  <c:v>45.85</c:v>
                </c:pt>
                <c:pt idx="1423">
                  <c:v>45.63</c:v>
                </c:pt>
                <c:pt idx="1424">
                  <c:v>47.85</c:v>
                </c:pt>
                <c:pt idx="1425">
                  <c:v>46.99</c:v>
                </c:pt>
                <c:pt idx="1426">
                  <c:v>47.47</c:v>
                </c:pt>
                <c:pt idx="1427">
                  <c:v>48.45</c:v>
                </c:pt>
                <c:pt idx="1428">
                  <c:v>48.77</c:v>
                </c:pt>
                <c:pt idx="1429">
                  <c:v>49.82</c:v>
                </c:pt>
                <c:pt idx="1430">
                  <c:v>50.76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11.01</c:v>
                </c:pt>
                <c:pt idx="2712">
                  <c:v>11.31</c:v>
                </c:pt>
                <c:pt idx="2713">
                  <c:v>11.85</c:v>
                </c:pt>
                <c:pt idx="2714">
                  <c:v>12.24</c:v>
                </c:pt>
                <c:pt idx="2715">
                  <c:v>12.29</c:v>
                </c:pt>
                <c:pt idx="2716">
                  <c:v>12.2</c:v>
                </c:pt>
                <c:pt idx="2717">
                  <c:v>12.73</c:v>
                </c:pt>
                <c:pt idx="2718">
                  <c:v>12.97</c:v>
                </c:pt>
                <c:pt idx="2719">
                  <c:v>12.93</c:v>
                </c:pt>
                <c:pt idx="2720">
                  <c:v>12.24</c:v>
                </c:pt>
                <c:pt idx="2721">
                  <c:v>12.12</c:v>
                </c:pt>
                <c:pt idx="2722">
                  <c:v>12</c:v>
                </c:pt>
                <c:pt idx="2723">
                  <c:v>12.7</c:v>
                </c:pt>
                <c:pt idx="2724">
                  <c:v>12.99</c:v>
                </c:pt>
                <c:pt idx="2725">
                  <c:v>12.99</c:v>
                </c:pt>
                <c:pt idx="2726">
                  <c:v>12.7</c:v>
                </c:pt>
                <c:pt idx="2727">
                  <c:v>12.85</c:v>
                </c:pt>
                <c:pt idx="2728">
                  <c:v>12.55</c:v>
                </c:pt>
                <c:pt idx="2729">
                  <c:v>13.27</c:v>
                </c:pt>
                <c:pt idx="2730">
                  <c:v>13.95</c:v>
                </c:pt>
                <c:pt idx="2731">
                  <c:v>13.85</c:v>
                </c:pt>
                <c:pt idx="2732">
                  <c:v>14</c:v>
                </c:pt>
                <c:pt idx="2733">
                  <c:v>13.75</c:v>
                </c:pt>
                <c:pt idx="2734">
                  <c:v>13.52</c:v>
                </c:pt>
                <c:pt idx="2735">
                  <c:v>14</c:v>
                </c:pt>
                <c:pt idx="2736">
                  <c:v>13.77</c:v>
                </c:pt>
                <c:pt idx="2737">
                  <c:v>14.2</c:v>
                </c:pt>
                <c:pt idx="2738">
                  <c:v>14.58</c:v>
                </c:pt>
                <c:pt idx="2739">
                  <c:v>14.25</c:v>
                </c:pt>
                <c:pt idx="2740">
                  <c:v>14.3</c:v>
                </c:pt>
                <c:pt idx="2741">
                  <c:v>14.72</c:v>
                </c:pt>
                <c:pt idx="2742">
                  <c:v>15.1</c:v>
                </c:pt>
                <c:pt idx="2743">
                  <c:v>14.65</c:v>
                </c:pt>
                <c:pt idx="2744">
                  <c:v>15.27</c:v>
                </c:pt>
                <c:pt idx="2745">
                  <c:v>15.04</c:v>
                </c:pt>
                <c:pt idx="2746">
                  <c:v>14.57</c:v>
                </c:pt>
                <c:pt idx="2747">
                  <c:v>14.69</c:v>
                </c:pt>
                <c:pt idx="2748">
                  <c:v>14.64</c:v>
                </c:pt>
                <c:pt idx="2749">
                  <c:v>14.53</c:v>
                </c:pt>
                <c:pt idx="2750">
                  <c:v>14.15</c:v>
                </c:pt>
                <c:pt idx="2751">
                  <c:v>14.39</c:v>
                </c:pt>
                <c:pt idx="2752">
                  <c:v>14.15</c:v>
                </c:pt>
                <c:pt idx="2753">
                  <c:v>15.03</c:v>
                </c:pt>
                <c:pt idx="2754">
                  <c:v>14.96</c:v>
                </c:pt>
                <c:pt idx="2755">
                  <c:v>15.1</c:v>
                </c:pt>
                <c:pt idx="2756">
                  <c:v>14.41</c:v>
                </c:pt>
                <c:pt idx="2757">
                  <c:v>14.65</c:v>
                </c:pt>
                <c:pt idx="2758">
                  <c:v>14.19</c:v>
                </c:pt>
                <c:pt idx="2759">
                  <c:v>15.5</c:v>
                </c:pt>
                <c:pt idx="2760">
                  <c:v>15.94</c:v>
                </c:pt>
                <c:pt idx="2761">
                  <c:v>15.88</c:v>
                </c:pt>
                <c:pt idx="2762">
                  <c:v>15.31</c:v>
                </c:pt>
                <c:pt idx="2763">
                  <c:v>15.25</c:v>
                </c:pt>
                <c:pt idx="2764">
                  <c:v>15</c:v>
                </c:pt>
                <c:pt idx="2765">
                  <c:v>14.75</c:v>
                </c:pt>
                <c:pt idx="2766">
                  <c:v>14.19</c:v>
                </c:pt>
                <c:pt idx="2767">
                  <c:v>14.5</c:v>
                </c:pt>
                <c:pt idx="2768">
                  <c:v>14</c:v>
                </c:pt>
                <c:pt idx="2769">
                  <c:v>13.75</c:v>
                </c:pt>
                <c:pt idx="2770">
                  <c:v>14.63</c:v>
                </c:pt>
                <c:pt idx="2771">
                  <c:v>14.5</c:v>
                </c:pt>
                <c:pt idx="2772">
                  <c:v>13.94</c:v>
                </c:pt>
                <c:pt idx="2773">
                  <c:v>13.44</c:v>
                </c:pt>
                <c:pt idx="2774">
                  <c:v>13.81</c:v>
                </c:pt>
                <c:pt idx="2775">
                  <c:v>12.44</c:v>
                </c:pt>
                <c:pt idx="2776">
                  <c:v>12.25</c:v>
                </c:pt>
                <c:pt idx="2777">
                  <c:v>12.31</c:v>
                </c:pt>
                <c:pt idx="2778">
                  <c:v>12</c:v>
                </c:pt>
                <c:pt idx="2779">
                  <c:v>12.25</c:v>
                </c:pt>
                <c:pt idx="2780">
                  <c:v>12.38</c:v>
                </c:pt>
                <c:pt idx="2781">
                  <c:v>12.75</c:v>
                </c:pt>
                <c:pt idx="2782">
                  <c:v>12.88</c:v>
                </c:pt>
                <c:pt idx="2783">
                  <c:v>13.25</c:v>
                </c:pt>
                <c:pt idx="2784">
                  <c:v>13.75</c:v>
                </c:pt>
                <c:pt idx="2785">
                  <c:v>13.19</c:v>
                </c:pt>
                <c:pt idx="2786">
                  <c:v>13.75</c:v>
                </c:pt>
                <c:pt idx="2787">
                  <c:v>14.06</c:v>
                </c:pt>
                <c:pt idx="2788">
                  <c:v>13.5</c:v>
                </c:pt>
                <c:pt idx="2789">
                  <c:v>14.13</c:v>
                </c:pt>
                <c:pt idx="2790">
                  <c:v>13.75</c:v>
                </c:pt>
                <c:pt idx="2791">
                  <c:v>13.25</c:v>
                </c:pt>
                <c:pt idx="2792">
                  <c:v>12.88</c:v>
                </c:pt>
                <c:pt idx="2793">
                  <c:v>13.25</c:v>
                </c:pt>
                <c:pt idx="2794">
                  <c:v>12.44</c:v>
                </c:pt>
                <c:pt idx="2795">
                  <c:v>12.81</c:v>
                </c:pt>
                <c:pt idx="2796">
                  <c:v>12.63</c:v>
                </c:pt>
                <c:pt idx="2797">
                  <c:v>12.75</c:v>
                </c:pt>
                <c:pt idx="2798">
                  <c:v>13.63</c:v>
                </c:pt>
                <c:pt idx="2799">
                  <c:v>14.13</c:v>
                </c:pt>
                <c:pt idx="2800">
                  <c:v>13.5</c:v>
                </c:pt>
                <c:pt idx="2801">
                  <c:v>13.56</c:v>
                </c:pt>
                <c:pt idx="2802">
                  <c:v>13.5</c:v>
                </c:pt>
                <c:pt idx="2803">
                  <c:v>14.13</c:v>
                </c:pt>
                <c:pt idx="2804">
                  <c:v>14.75</c:v>
                </c:pt>
                <c:pt idx="2805">
                  <c:v>14.75</c:v>
                </c:pt>
                <c:pt idx="2806">
                  <c:v>14.88</c:v>
                </c:pt>
                <c:pt idx="2807">
                  <c:v>14.88</c:v>
                </c:pt>
                <c:pt idx="2808">
                  <c:v>14.38</c:v>
                </c:pt>
                <c:pt idx="2809">
                  <c:v>15</c:v>
                </c:pt>
                <c:pt idx="2810">
                  <c:v>14.88</c:v>
                </c:pt>
                <c:pt idx="2811">
                  <c:v>14.5</c:v>
                </c:pt>
                <c:pt idx="2812">
                  <c:v>14.75</c:v>
                </c:pt>
                <c:pt idx="2813">
                  <c:v>15</c:v>
                </c:pt>
                <c:pt idx="2814">
                  <c:v>15.19</c:v>
                </c:pt>
                <c:pt idx="2815">
                  <c:v>14.94</c:v>
                </c:pt>
                <c:pt idx="2816">
                  <c:v>14.31</c:v>
                </c:pt>
                <c:pt idx="2817">
                  <c:v>13.69</c:v>
                </c:pt>
                <c:pt idx="2818">
                  <c:v>13.19</c:v>
                </c:pt>
                <c:pt idx="2819">
                  <c:v>13.5</c:v>
                </c:pt>
                <c:pt idx="2820">
                  <c:v>13.69</c:v>
                </c:pt>
                <c:pt idx="2821">
                  <c:v>13.88</c:v>
                </c:pt>
                <c:pt idx="2822">
                  <c:v>14.44</c:v>
                </c:pt>
                <c:pt idx="2823">
                  <c:v>14.44</c:v>
                </c:pt>
                <c:pt idx="2824">
                  <c:v>14.56</c:v>
                </c:pt>
                <c:pt idx="2825">
                  <c:v>13.69</c:v>
                </c:pt>
                <c:pt idx="2826">
                  <c:v>13.25</c:v>
                </c:pt>
                <c:pt idx="2827">
                  <c:v>13.31</c:v>
                </c:pt>
                <c:pt idx="2828">
                  <c:v>14</c:v>
                </c:pt>
                <c:pt idx="2829">
                  <c:v>14</c:v>
                </c:pt>
                <c:pt idx="2830">
                  <c:v>13.75</c:v>
                </c:pt>
                <c:pt idx="2831">
                  <c:v>14.56</c:v>
                </c:pt>
                <c:pt idx="2832">
                  <c:v>15.31</c:v>
                </c:pt>
                <c:pt idx="2833">
                  <c:v>15</c:v>
                </c:pt>
                <c:pt idx="2834">
                  <c:v>15.88</c:v>
                </c:pt>
                <c:pt idx="2835">
                  <c:v>15.81</c:v>
                </c:pt>
                <c:pt idx="2836">
                  <c:v>15.75</c:v>
                </c:pt>
                <c:pt idx="2837">
                  <c:v>15.31</c:v>
                </c:pt>
                <c:pt idx="2838">
                  <c:v>15.31</c:v>
                </c:pt>
                <c:pt idx="2839">
                  <c:v>16.37</c:v>
                </c:pt>
                <c:pt idx="2840">
                  <c:v>16.309999999999999</c:v>
                </c:pt>
                <c:pt idx="2841">
                  <c:v>15.81</c:v>
                </c:pt>
                <c:pt idx="2842">
                  <c:v>15.5</c:v>
                </c:pt>
                <c:pt idx="2843">
                  <c:v>15.25</c:v>
                </c:pt>
                <c:pt idx="2844">
                  <c:v>14.75</c:v>
                </c:pt>
                <c:pt idx="2845">
                  <c:v>15.38</c:v>
                </c:pt>
                <c:pt idx="2846">
                  <c:v>15.88</c:v>
                </c:pt>
                <c:pt idx="2847">
                  <c:v>15.13</c:v>
                </c:pt>
                <c:pt idx="2848">
                  <c:v>15</c:v>
                </c:pt>
                <c:pt idx="2849">
                  <c:v>16.87</c:v>
                </c:pt>
                <c:pt idx="2850">
                  <c:v>17.25</c:v>
                </c:pt>
                <c:pt idx="2851">
                  <c:v>17.25</c:v>
                </c:pt>
                <c:pt idx="2852">
                  <c:v>17.5</c:v>
                </c:pt>
                <c:pt idx="2853">
                  <c:v>17.440000000000001</c:v>
                </c:pt>
                <c:pt idx="2854">
                  <c:v>17.25</c:v>
                </c:pt>
                <c:pt idx="2855">
                  <c:v>17.5</c:v>
                </c:pt>
                <c:pt idx="2856">
                  <c:v>17.87</c:v>
                </c:pt>
                <c:pt idx="2857">
                  <c:v>18.440000000000001</c:v>
                </c:pt>
                <c:pt idx="2858">
                  <c:v>18.809999999999999</c:v>
                </c:pt>
                <c:pt idx="2859">
                  <c:v>18.75</c:v>
                </c:pt>
                <c:pt idx="2860">
                  <c:v>19.809999999999999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437440"/>
        <c:axId val="189438976"/>
      </c:lineChart>
      <c:dateAx>
        <c:axId val="1894374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89438976"/>
        <c:crosses val="autoZero"/>
        <c:auto val="1"/>
        <c:lblOffset val="100"/>
        <c:baseTimeUnit val="days"/>
      </c:dateAx>
      <c:valAx>
        <c:axId val="189438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4374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table!$C$7</c:f>
              <c:strCache>
                <c:ptCount val="1"/>
                <c:pt idx="0">
                  <c:v>Close</c:v>
                </c:pt>
              </c:strCache>
            </c:strRef>
          </c:tx>
          <c:marker>
            <c:symbol val="none"/>
          </c:marker>
          <c:cat>
            <c:numRef>
              <c:f>table!$B$8:$B$2997</c:f>
              <c:numCache>
                <c:formatCode>m/d/yyyy</c:formatCode>
                <c:ptCount val="2990"/>
                <c:pt idx="0">
                  <c:v>40998</c:v>
                </c:pt>
                <c:pt idx="1">
                  <c:v>40997</c:v>
                </c:pt>
                <c:pt idx="2">
                  <c:v>40996</c:v>
                </c:pt>
                <c:pt idx="3">
                  <c:v>40995</c:v>
                </c:pt>
                <c:pt idx="4">
                  <c:v>40994</c:v>
                </c:pt>
                <c:pt idx="5">
                  <c:v>40991</c:v>
                </c:pt>
                <c:pt idx="6">
                  <c:v>40990</c:v>
                </c:pt>
                <c:pt idx="7">
                  <c:v>40989</c:v>
                </c:pt>
                <c:pt idx="8">
                  <c:v>40988</c:v>
                </c:pt>
                <c:pt idx="9">
                  <c:v>40987</c:v>
                </c:pt>
                <c:pt idx="10">
                  <c:v>40984</c:v>
                </c:pt>
                <c:pt idx="11">
                  <c:v>40983</c:v>
                </c:pt>
                <c:pt idx="12">
                  <c:v>40982</c:v>
                </c:pt>
                <c:pt idx="13">
                  <c:v>40981</c:v>
                </c:pt>
                <c:pt idx="14">
                  <c:v>40980</c:v>
                </c:pt>
                <c:pt idx="15">
                  <c:v>40977</c:v>
                </c:pt>
                <c:pt idx="16">
                  <c:v>40976</c:v>
                </c:pt>
                <c:pt idx="17">
                  <c:v>40975</c:v>
                </c:pt>
                <c:pt idx="18">
                  <c:v>40974</c:v>
                </c:pt>
                <c:pt idx="19">
                  <c:v>40973</c:v>
                </c:pt>
                <c:pt idx="20">
                  <c:v>40970</c:v>
                </c:pt>
                <c:pt idx="21">
                  <c:v>40969</c:v>
                </c:pt>
                <c:pt idx="22">
                  <c:v>40968</c:v>
                </c:pt>
                <c:pt idx="23">
                  <c:v>40967</c:v>
                </c:pt>
                <c:pt idx="24">
                  <c:v>40966</c:v>
                </c:pt>
                <c:pt idx="25">
                  <c:v>40963</c:v>
                </c:pt>
                <c:pt idx="26">
                  <c:v>40962</c:v>
                </c:pt>
                <c:pt idx="27">
                  <c:v>40961</c:v>
                </c:pt>
                <c:pt idx="28">
                  <c:v>40960</c:v>
                </c:pt>
                <c:pt idx="29">
                  <c:v>40956</c:v>
                </c:pt>
                <c:pt idx="30">
                  <c:v>40955</c:v>
                </c:pt>
                <c:pt idx="31">
                  <c:v>40954</c:v>
                </c:pt>
                <c:pt idx="32">
                  <c:v>40953</c:v>
                </c:pt>
                <c:pt idx="33">
                  <c:v>40952</c:v>
                </c:pt>
                <c:pt idx="34">
                  <c:v>40949</c:v>
                </c:pt>
                <c:pt idx="35">
                  <c:v>40948</c:v>
                </c:pt>
                <c:pt idx="36">
                  <c:v>40947</c:v>
                </c:pt>
                <c:pt idx="37">
                  <c:v>40946</c:v>
                </c:pt>
                <c:pt idx="38">
                  <c:v>40945</c:v>
                </c:pt>
                <c:pt idx="39">
                  <c:v>40942</c:v>
                </c:pt>
                <c:pt idx="40">
                  <c:v>40941</c:v>
                </c:pt>
                <c:pt idx="41">
                  <c:v>40940</c:v>
                </c:pt>
                <c:pt idx="42">
                  <c:v>40939</c:v>
                </c:pt>
                <c:pt idx="43">
                  <c:v>40938</c:v>
                </c:pt>
                <c:pt idx="44">
                  <c:v>40935</c:v>
                </c:pt>
                <c:pt idx="45">
                  <c:v>40934</c:v>
                </c:pt>
                <c:pt idx="46">
                  <c:v>40933</c:v>
                </c:pt>
                <c:pt idx="47">
                  <c:v>40932</c:v>
                </c:pt>
                <c:pt idx="48">
                  <c:v>40931</c:v>
                </c:pt>
                <c:pt idx="49">
                  <c:v>40928</c:v>
                </c:pt>
                <c:pt idx="50">
                  <c:v>40927</c:v>
                </c:pt>
                <c:pt idx="51">
                  <c:v>40926</c:v>
                </c:pt>
                <c:pt idx="52">
                  <c:v>40925</c:v>
                </c:pt>
                <c:pt idx="53">
                  <c:v>40921</c:v>
                </c:pt>
                <c:pt idx="54">
                  <c:v>40920</c:v>
                </c:pt>
                <c:pt idx="55">
                  <c:v>40919</c:v>
                </c:pt>
                <c:pt idx="56">
                  <c:v>40918</c:v>
                </c:pt>
                <c:pt idx="57">
                  <c:v>40917</c:v>
                </c:pt>
                <c:pt idx="58">
                  <c:v>40914</c:v>
                </c:pt>
                <c:pt idx="59">
                  <c:v>40913</c:v>
                </c:pt>
                <c:pt idx="60">
                  <c:v>40912</c:v>
                </c:pt>
                <c:pt idx="61">
                  <c:v>40911</c:v>
                </c:pt>
                <c:pt idx="62">
                  <c:v>40907</c:v>
                </c:pt>
                <c:pt idx="63">
                  <c:v>40906</c:v>
                </c:pt>
                <c:pt idx="64">
                  <c:v>40905</c:v>
                </c:pt>
                <c:pt idx="65">
                  <c:v>40904</c:v>
                </c:pt>
                <c:pt idx="66">
                  <c:v>40900</c:v>
                </c:pt>
                <c:pt idx="67">
                  <c:v>40899</c:v>
                </c:pt>
                <c:pt idx="68">
                  <c:v>40898</c:v>
                </c:pt>
                <c:pt idx="69">
                  <c:v>40897</c:v>
                </c:pt>
                <c:pt idx="70">
                  <c:v>40896</c:v>
                </c:pt>
                <c:pt idx="71">
                  <c:v>40893</c:v>
                </c:pt>
                <c:pt idx="72">
                  <c:v>40892</c:v>
                </c:pt>
                <c:pt idx="73">
                  <c:v>40891</c:v>
                </c:pt>
                <c:pt idx="74">
                  <c:v>40890</c:v>
                </c:pt>
                <c:pt idx="75">
                  <c:v>40889</c:v>
                </c:pt>
                <c:pt idx="76">
                  <c:v>40886</c:v>
                </c:pt>
                <c:pt idx="77">
                  <c:v>40885</c:v>
                </c:pt>
                <c:pt idx="78">
                  <c:v>40884</c:v>
                </c:pt>
                <c:pt idx="79">
                  <c:v>40883</c:v>
                </c:pt>
                <c:pt idx="80">
                  <c:v>40882</c:v>
                </c:pt>
                <c:pt idx="81">
                  <c:v>40879</c:v>
                </c:pt>
                <c:pt idx="82">
                  <c:v>40878</c:v>
                </c:pt>
                <c:pt idx="83">
                  <c:v>40877</c:v>
                </c:pt>
                <c:pt idx="84">
                  <c:v>40876</c:v>
                </c:pt>
                <c:pt idx="85">
                  <c:v>40875</c:v>
                </c:pt>
                <c:pt idx="86">
                  <c:v>40872</c:v>
                </c:pt>
                <c:pt idx="87">
                  <c:v>40870</c:v>
                </c:pt>
                <c:pt idx="88">
                  <c:v>40869</c:v>
                </c:pt>
                <c:pt idx="89">
                  <c:v>40868</c:v>
                </c:pt>
                <c:pt idx="90">
                  <c:v>40865</c:v>
                </c:pt>
                <c:pt idx="91">
                  <c:v>40864</c:v>
                </c:pt>
                <c:pt idx="92">
                  <c:v>40863</c:v>
                </c:pt>
                <c:pt idx="93">
                  <c:v>40862</c:v>
                </c:pt>
                <c:pt idx="94">
                  <c:v>40861</c:v>
                </c:pt>
                <c:pt idx="95">
                  <c:v>40858</c:v>
                </c:pt>
                <c:pt idx="96">
                  <c:v>40857</c:v>
                </c:pt>
                <c:pt idx="97">
                  <c:v>40856</c:v>
                </c:pt>
                <c:pt idx="98">
                  <c:v>40855</c:v>
                </c:pt>
                <c:pt idx="99">
                  <c:v>40854</c:v>
                </c:pt>
                <c:pt idx="100">
                  <c:v>40851</c:v>
                </c:pt>
                <c:pt idx="101">
                  <c:v>40850</c:v>
                </c:pt>
                <c:pt idx="102">
                  <c:v>40849</c:v>
                </c:pt>
                <c:pt idx="103">
                  <c:v>40848</c:v>
                </c:pt>
                <c:pt idx="104">
                  <c:v>40847</c:v>
                </c:pt>
                <c:pt idx="105">
                  <c:v>40844</c:v>
                </c:pt>
                <c:pt idx="106">
                  <c:v>40843</c:v>
                </c:pt>
                <c:pt idx="107">
                  <c:v>40842</c:v>
                </c:pt>
                <c:pt idx="108">
                  <c:v>40841</c:v>
                </c:pt>
                <c:pt idx="109">
                  <c:v>40840</c:v>
                </c:pt>
                <c:pt idx="110">
                  <c:v>40837</c:v>
                </c:pt>
                <c:pt idx="111">
                  <c:v>40836</c:v>
                </c:pt>
                <c:pt idx="112">
                  <c:v>40835</c:v>
                </c:pt>
                <c:pt idx="113">
                  <c:v>40834</c:v>
                </c:pt>
                <c:pt idx="114">
                  <c:v>40833</c:v>
                </c:pt>
                <c:pt idx="115">
                  <c:v>40830</c:v>
                </c:pt>
                <c:pt idx="116">
                  <c:v>40829</c:v>
                </c:pt>
                <c:pt idx="117">
                  <c:v>40828</c:v>
                </c:pt>
                <c:pt idx="118">
                  <c:v>40827</c:v>
                </c:pt>
                <c:pt idx="119">
                  <c:v>40826</c:v>
                </c:pt>
                <c:pt idx="120">
                  <c:v>40823</c:v>
                </c:pt>
                <c:pt idx="121">
                  <c:v>40822</c:v>
                </c:pt>
                <c:pt idx="122">
                  <c:v>40821</c:v>
                </c:pt>
                <c:pt idx="123">
                  <c:v>40820</c:v>
                </c:pt>
                <c:pt idx="124">
                  <c:v>40819</c:v>
                </c:pt>
                <c:pt idx="125">
                  <c:v>40816</c:v>
                </c:pt>
                <c:pt idx="126">
                  <c:v>40815</c:v>
                </c:pt>
                <c:pt idx="127">
                  <c:v>40814</c:v>
                </c:pt>
                <c:pt idx="128">
                  <c:v>40813</c:v>
                </c:pt>
                <c:pt idx="129">
                  <c:v>40812</c:v>
                </c:pt>
                <c:pt idx="130">
                  <c:v>40809</c:v>
                </c:pt>
                <c:pt idx="131">
                  <c:v>40808</c:v>
                </c:pt>
                <c:pt idx="132">
                  <c:v>40807</c:v>
                </c:pt>
                <c:pt idx="133">
                  <c:v>40806</c:v>
                </c:pt>
                <c:pt idx="134">
                  <c:v>40805</c:v>
                </c:pt>
                <c:pt idx="135">
                  <c:v>40802</c:v>
                </c:pt>
                <c:pt idx="136">
                  <c:v>40801</c:v>
                </c:pt>
                <c:pt idx="137">
                  <c:v>40800</c:v>
                </c:pt>
                <c:pt idx="138">
                  <c:v>40799</c:v>
                </c:pt>
                <c:pt idx="139">
                  <c:v>40798</c:v>
                </c:pt>
                <c:pt idx="140">
                  <c:v>40795</c:v>
                </c:pt>
                <c:pt idx="141">
                  <c:v>40794</c:v>
                </c:pt>
                <c:pt idx="142">
                  <c:v>40793</c:v>
                </c:pt>
                <c:pt idx="143">
                  <c:v>40792</c:v>
                </c:pt>
                <c:pt idx="144">
                  <c:v>40788</c:v>
                </c:pt>
                <c:pt idx="145">
                  <c:v>40787</c:v>
                </c:pt>
                <c:pt idx="146">
                  <c:v>40786</c:v>
                </c:pt>
                <c:pt idx="147">
                  <c:v>40785</c:v>
                </c:pt>
                <c:pt idx="148">
                  <c:v>40784</c:v>
                </c:pt>
                <c:pt idx="149">
                  <c:v>40781</c:v>
                </c:pt>
                <c:pt idx="150">
                  <c:v>40780</c:v>
                </c:pt>
                <c:pt idx="151">
                  <c:v>40779</c:v>
                </c:pt>
                <c:pt idx="152">
                  <c:v>40778</c:v>
                </c:pt>
                <c:pt idx="153">
                  <c:v>40777</c:v>
                </c:pt>
                <c:pt idx="154">
                  <c:v>40774</c:v>
                </c:pt>
                <c:pt idx="155">
                  <c:v>40773</c:v>
                </c:pt>
                <c:pt idx="156">
                  <c:v>40772</c:v>
                </c:pt>
                <c:pt idx="157">
                  <c:v>40771</c:v>
                </c:pt>
                <c:pt idx="158">
                  <c:v>40770</c:v>
                </c:pt>
                <c:pt idx="159">
                  <c:v>40767</c:v>
                </c:pt>
                <c:pt idx="160">
                  <c:v>40766</c:v>
                </c:pt>
                <c:pt idx="161">
                  <c:v>40765</c:v>
                </c:pt>
                <c:pt idx="162">
                  <c:v>40764</c:v>
                </c:pt>
                <c:pt idx="163">
                  <c:v>40763</c:v>
                </c:pt>
                <c:pt idx="164">
                  <c:v>40760</c:v>
                </c:pt>
                <c:pt idx="165">
                  <c:v>40759</c:v>
                </c:pt>
                <c:pt idx="166">
                  <c:v>40758</c:v>
                </c:pt>
                <c:pt idx="167">
                  <c:v>40757</c:v>
                </c:pt>
                <c:pt idx="168">
                  <c:v>40756</c:v>
                </c:pt>
                <c:pt idx="169">
                  <c:v>40753</c:v>
                </c:pt>
                <c:pt idx="170">
                  <c:v>40752</c:v>
                </c:pt>
                <c:pt idx="171">
                  <c:v>40751</c:v>
                </c:pt>
                <c:pt idx="172">
                  <c:v>40750</c:v>
                </c:pt>
                <c:pt idx="173">
                  <c:v>40749</c:v>
                </c:pt>
                <c:pt idx="174">
                  <c:v>40746</c:v>
                </c:pt>
                <c:pt idx="175">
                  <c:v>40745</c:v>
                </c:pt>
                <c:pt idx="176">
                  <c:v>40744</c:v>
                </c:pt>
                <c:pt idx="177">
                  <c:v>40743</c:v>
                </c:pt>
                <c:pt idx="178">
                  <c:v>40742</c:v>
                </c:pt>
                <c:pt idx="179">
                  <c:v>40739</c:v>
                </c:pt>
                <c:pt idx="180">
                  <c:v>40738</c:v>
                </c:pt>
                <c:pt idx="181">
                  <c:v>40737</c:v>
                </c:pt>
                <c:pt idx="182">
                  <c:v>40736</c:v>
                </c:pt>
                <c:pt idx="183">
                  <c:v>40735</c:v>
                </c:pt>
                <c:pt idx="184">
                  <c:v>40732</c:v>
                </c:pt>
                <c:pt idx="185">
                  <c:v>40731</c:v>
                </c:pt>
                <c:pt idx="186">
                  <c:v>40730</c:v>
                </c:pt>
                <c:pt idx="187">
                  <c:v>40729</c:v>
                </c:pt>
                <c:pt idx="188">
                  <c:v>40725</c:v>
                </c:pt>
                <c:pt idx="189">
                  <c:v>40724</c:v>
                </c:pt>
                <c:pt idx="190">
                  <c:v>40723</c:v>
                </c:pt>
                <c:pt idx="191">
                  <c:v>40722</c:v>
                </c:pt>
                <c:pt idx="192">
                  <c:v>40721</c:v>
                </c:pt>
                <c:pt idx="193">
                  <c:v>40718</c:v>
                </c:pt>
                <c:pt idx="194">
                  <c:v>40717</c:v>
                </c:pt>
                <c:pt idx="195">
                  <c:v>40716</c:v>
                </c:pt>
                <c:pt idx="196">
                  <c:v>40715</c:v>
                </c:pt>
                <c:pt idx="197">
                  <c:v>40714</c:v>
                </c:pt>
                <c:pt idx="198">
                  <c:v>40711</c:v>
                </c:pt>
                <c:pt idx="199">
                  <c:v>40710</c:v>
                </c:pt>
                <c:pt idx="200">
                  <c:v>40709</c:v>
                </c:pt>
                <c:pt idx="201">
                  <c:v>40708</c:v>
                </c:pt>
                <c:pt idx="202">
                  <c:v>40707</c:v>
                </c:pt>
                <c:pt idx="203">
                  <c:v>40704</c:v>
                </c:pt>
                <c:pt idx="204">
                  <c:v>40703</c:v>
                </c:pt>
                <c:pt idx="205">
                  <c:v>40702</c:v>
                </c:pt>
                <c:pt idx="206">
                  <c:v>40701</c:v>
                </c:pt>
                <c:pt idx="207">
                  <c:v>40700</c:v>
                </c:pt>
                <c:pt idx="208">
                  <c:v>40697</c:v>
                </c:pt>
                <c:pt idx="209">
                  <c:v>40696</c:v>
                </c:pt>
                <c:pt idx="210">
                  <c:v>40695</c:v>
                </c:pt>
                <c:pt idx="211">
                  <c:v>40694</c:v>
                </c:pt>
                <c:pt idx="212">
                  <c:v>40690</c:v>
                </c:pt>
                <c:pt idx="213">
                  <c:v>40689</c:v>
                </c:pt>
                <c:pt idx="214">
                  <c:v>40688</c:v>
                </c:pt>
                <c:pt idx="215">
                  <c:v>40687</c:v>
                </c:pt>
                <c:pt idx="216">
                  <c:v>40686</c:v>
                </c:pt>
                <c:pt idx="217">
                  <c:v>40683</c:v>
                </c:pt>
                <c:pt idx="218">
                  <c:v>40682</c:v>
                </c:pt>
                <c:pt idx="219">
                  <c:v>40681</c:v>
                </c:pt>
                <c:pt idx="220">
                  <c:v>40680</c:v>
                </c:pt>
                <c:pt idx="221">
                  <c:v>40679</c:v>
                </c:pt>
                <c:pt idx="222">
                  <c:v>40676</c:v>
                </c:pt>
                <c:pt idx="223">
                  <c:v>40675</c:v>
                </c:pt>
                <c:pt idx="224">
                  <c:v>40674</c:v>
                </c:pt>
                <c:pt idx="225">
                  <c:v>40673</c:v>
                </c:pt>
                <c:pt idx="226">
                  <c:v>40672</c:v>
                </c:pt>
                <c:pt idx="227">
                  <c:v>40669</c:v>
                </c:pt>
                <c:pt idx="228">
                  <c:v>40668</c:v>
                </c:pt>
                <c:pt idx="229">
                  <c:v>40667</c:v>
                </c:pt>
                <c:pt idx="230">
                  <c:v>40666</c:v>
                </c:pt>
                <c:pt idx="231">
                  <c:v>40665</c:v>
                </c:pt>
                <c:pt idx="232">
                  <c:v>40662</c:v>
                </c:pt>
                <c:pt idx="233">
                  <c:v>40661</c:v>
                </c:pt>
                <c:pt idx="234">
                  <c:v>40660</c:v>
                </c:pt>
                <c:pt idx="235">
                  <c:v>40659</c:v>
                </c:pt>
                <c:pt idx="236">
                  <c:v>40658</c:v>
                </c:pt>
                <c:pt idx="237">
                  <c:v>40654</c:v>
                </c:pt>
                <c:pt idx="238">
                  <c:v>40653</c:v>
                </c:pt>
                <c:pt idx="239">
                  <c:v>40652</c:v>
                </c:pt>
                <c:pt idx="240">
                  <c:v>40651</c:v>
                </c:pt>
                <c:pt idx="241">
                  <c:v>40648</c:v>
                </c:pt>
                <c:pt idx="242">
                  <c:v>40647</c:v>
                </c:pt>
                <c:pt idx="243">
                  <c:v>40646</c:v>
                </c:pt>
                <c:pt idx="244">
                  <c:v>40645</c:v>
                </c:pt>
                <c:pt idx="245">
                  <c:v>40644</c:v>
                </c:pt>
                <c:pt idx="246">
                  <c:v>40641</c:v>
                </c:pt>
                <c:pt idx="247">
                  <c:v>40640</c:v>
                </c:pt>
                <c:pt idx="248">
                  <c:v>40639</c:v>
                </c:pt>
                <c:pt idx="249">
                  <c:v>40638</c:v>
                </c:pt>
                <c:pt idx="250">
                  <c:v>40637</c:v>
                </c:pt>
                <c:pt idx="251">
                  <c:v>40634</c:v>
                </c:pt>
                <c:pt idx="252">
                  <c:v>40633</c:v>
                </c:pt>
                <c:pt idx="253">
                  <c:v>40632</c:v>
                </c:pt>
                <c:pt idx="254">
                  <c:v>40631</c:v>
                </c:pt>
                <c:pt idx="255">
                  <c:v>40630</c:v>
                </c:pt>
                <c:pt idx="256">
                  <c:v>40627</c:v>
                </c:pt>
                <c:pt idx="257">
                  <c:v>40626</c:v>
                </c:pt>
                <c:pt idx="258">
                  <c:v>40625</c:v>
                </c:pt>
                <c:pt idx="259">
                  <c:v>40624</c:v>
                </c:pt>
                <c:pt idx="260">
                  <c:v>40623</c:v>
                </c:pt>
                <c:pt idx="261">
                  <c:v>40620</c:v>
                </c:pt>
                <c:pt idx="262">
                  <c:v>40619</c:v>
                </c:pt>
                <c:pt idx="263">
                  <c:v>40618</c:v>
                </c:pt>
                <c:pt idx="264">
                  <c:v>40617</c:v>
                </c:pt>
                <c:pt idx="265">
                  <c:v>40616</c:v>
                </c:pt>
                <c:pt idx="266">
                  <c:v>40613</c:v>
                </c:pt>
                <c:pt idx="267">
                  <c:v>40612</c:v>
                </c:pt>
                <c:pt idx="268">
                  <c:v>40611</c:v>
                </c:pt>
                <c:pt idx="269">
                  <c:v>40610</c:v>
                </c:pt>
                <c:pt idx="270">
                  <c:v>40609</c:v>
                </c:pt>
                <c:pt idx="271">
                  <c:v>40606</c:v>
                </c:pt>
                <c:pt idx="272">
                  <c:v>40605</c:v>
                </c:pt>
                <c:pt idx="273">
                  <c:v>40604</c:v>
                </c:pt>
                <c:pt idx="274">
                  <c:v>40603</c:v>
                </c:pt>
                <c:pt idx="275">
                  <c:v>40602</c:v>
                </c:pt>
                <c:pt idx="276">
                  <c:v>40599</c:v>
                </c:pt>
                <c:pt idx="277">
                  <c:v>40598</c:v>
                </c:pt>
                <c:pt idx="278">
                  <c:v>40597</c:v>
                </c:pt>
                <c:pt idx="279">
                  <c:v>40596</c:v>
                </c:pt>
                <c:pt idx="280">
                  <c:v>40592</c:v>
                </c:pt>
                <c:pt idx="281">
                  <c:v>40591</c:v>
                </c:pt>
                <c:pt idx="282">
                  <c:v>40590</c:v>
                </c:pt>
                <c:pt idx="283">
                  <c:v>40589</c:v>
                </c:pt>
                <c:pt idx="284">
                  <c:v>40588</c:v>
                </c:pt>
                <c:pt idx="285">
                  <c:v>40585</c:v>
                </c:pt>
                <c:pt idx="286">
                  <c:v>40584</c:v>
                </c:pt>
                <c:pt idx="287">
                  <c:v>40583</c:v>
                </c:pt>
                <c:pt idx="288">
                  <c:v>40582</c:v>
                </c:pt>
                <c:pt idx="289">
                  <c:v>40581</c:v>
                </c:pt>
                <c:pt idx="290">
                  <c:v>40578</c:v>
                </c:pt>
                <c:pt idx="291">
                  <c:v>40577</c:v>
                </c:pt>
                <c:pt idx="292">
                  <c:v>40576</c:v>
                </c:pt>
                <c:pt idx="293">
                  <c:v>40575</c:v>
                </c:pt>
                <c:pt idx="294">
                  <c:v>40574</c:v>
                </c:pt>
                <c:pt idx="295">
                  <c:v>40571</c:v>
                </c:pt>
                <c:pt idx="296">
                  <c:v>40570</c:v>
                </c:pt>
                <c:pt idx="297">
                  <c:v>40569</c:v>
                </c:pt>
                <c:pt idx="298">
                  <c:v>40568</c:v>
                </c:pt>
                <c:pt idx="299">
                  <c:v>40567</c:v>
                </c:pt>
                <c:pt idx="300">
                  <c:v>40564</c:v>
                </c:pt>
                <c:pt idx="301">
                  <c:v>40563</c:v>
                </c:pt>
                <c:pt idx="302">
                  <c:v>40562</c:v>
                </c:pt>
                <c:pt idx="303">
                  <c:v>40561</c:v>
                </c:pt>
                <c:pt idx="304">
                  <c:v>40557</c:v>
                </c:pt>
                <c:pt idx="305">
                  <c:v>40556</c:v>
                </c:pt>
                <c:pt idx="306">
                  <c:v>40555</c:v>
                </c:pt>
                <c:pt idx="307">
                  <c:v>40554</c:v>
                </c:pt>
                <c:pt idx="308">
                  <c:v>40553</c:v>
                </c:pt>
                <c:pt idx="309">
                  <c:v>40550</c:v>
                </c:pt>
                <c:pt idx="310">
                  <c:v>40549</c:v>
                </c:pt>
                <c:pt idx="311">
                  <c:v>40548</c:v>
                </c:pt>
                <c:pt idx="312">
                  <c:v>40547</c:v>
                </c:pt>
                <c:pt idx="313">
                  <c:v>40546</c:v>
                </c:pt>
                <c:pt idx="314">
                  <c:v>40543</c:v>
                </c:pt>
                <c:pt idx="315">
                  <c:v>40542</c:v>
                </c:pt>
                <c:pt idx="316">
                  <c:v>40541</c:v>
                </c:pt>
                <c:pt idx="317">
                  <c:v>40540</c:v>
                </c:pt>
                <c:pt idx="318">
                  <c:v>40539</c:v>
                </c:pt>
                <c:pt idx="319">
                  <c:v>40535</c:v>
                </c:pt>
                <c:pt idx="320">
                  <c:v>40534</c:v>
                </c:pt>
                <c:pt idx="321">
                  <c:v>40533</c:v>
                </c:pt>
                <c:pt idx="322">
                  <c:v>40532</c:v>
                </c:pt>
                <c:pt idx="323">
                  <c:v>40529</c:v>
                </c:pt>
                <c:pt idx="324">
                  <c:v>40528</c:v>
                </c:pt>
                <c:pt idx="325">
                  <c:v>40527</c:v>
                </c:pt>
                <c:pt idx="326">
                  <c:v>40526</c:v>
                </c:pt>
                <c:pt idx="327">
                  <c:v>40525</c:v>
                </c:pt>
                <c:pt idx="328">
                  <c:v>40522</c:v>
                </c:pt>
                <c:pt idx="329">
                  <c:v>40521</c:v>
                </c:pt>
                <c:pt idx="330">
                  <c:v>40520</c:v>
                </c:pt>
                <c:pt idx="331">
                  <c:v>40519</c:v>
                </c:pt>
                <c:pt idx="332">
                  <c:v>40518</c:v>
                </c:pt>
                <c:pt idx="333">
                  <c:v>40515</c:v>
                </c:pt>
                <c:pt idx="334">
                  <c:v>40514</c:v>
                </c:pt>
                <c:pt idx="335">
                  <c:v>40513</c:v>
                </c:pt>
                <c:pt idx="336">
                  <c:v>40512</c:v>
                </c:pt>
                <c:pt idx="337">
                  <c:v>40511</c:v>
                </c:pt>
                <c:pt idx="338">
                  <c:v>40508</c:v>
                </c:pt>
                <c:pt idx="339">
                  <c:v>40506</c:v>
                </c:pt>
                <c:pt idx="340">
                  <c:v>40505</c:v>
                </c:pt>
                <c:pt idx="341">
                  <c:v>40504</c:v>
                </c:pt>
                <c:pt idx="342">
                  <c:v>40501</c:v>
                </c:pt>
                <c:pt idx="343">
                  <c:v>40500</c:v>
                </c:pt>
                <c:pt idx="344">
                  <c:v>40499</c:v>
                </c:pt>
                <c:pt idx="345">
                  <c:v>40498</c:v>
                </c:pt>
                <c:pt idx="346">
                  <c:v>40497</c:v>
                </c:pt>
                <c:pt idx="347">
                  <c:v>40494</c:v>
                </c:pt>
                <c:pt idx="348">
                  <c:v>40493</c:v>
                </c:pt>
                <c:pt idx="349">
                  <c:v>40492</c:v>
                </c:pt>
                <c:pt idx="350">
                  <c:v>40491</c:v>
                </c:pt>
                <c:pt idx="351">
                  <c:v>40490</c:v>
                </c:pt>
                <c:pt idx="352">
                  <c:v>40487</c:v>
                </c:pt>
                <c:pt idx="353">
                  <c:v>40486</c:v>
                </c:pt>
                <c:pt idx="354">
                  <c:v>40485</c:v>
                </c:pt>
                <c:pt idx="355">
                  <c:v>40484</c:v>
                </c:pt>
                <c:pt idx="356">
                  <c:v>40483</c:v>
                </c:pt>
                <c:pt idx="357">
                  <c:v>40480</c:v>
                </c:pt>
                <c:pt idx="358">
                  <c:v>40479</c:v>
                </c:pt>
                <c:pt idx="359">
                  <c:v>40478</c:v>
                </c:pt>
                <c:pt idx="360">
                  <c:v>40477</c:v>
                </c:pt>
                <c:pt idx="361">
                  <c:v>40476</c:v>
                </c:pt>
                <c:pt idx="362">
                  <c:v>40473</c:v>
                </c:pt>
                <c:pt idx="363">
                  <c:v>40472</c:v>
                </c:pt>
                <c:pt idx="364">
                  <c:v>40471</c:v>
                </c:pt>
                <c:pt idx="365">
                  <c:v>40470</c:v>
                </c:pt>
                <c:pt idx="366">
                  <c:v>40469</c:v>
                </c:pt>
                <c:pt idx="367">
                  <c:v>40466</c:v>
                </c:pt>
                <c:pt idx="368">
                  <c:v>40465</c:v>
                </c:pt>
                <c:pt idx="369">
                  <c:v>40464</c:v>
                </c:pt>
                <c:pt idx="370">
                  <c:v>40463</c:v>
                </c:pt>
                <c:pt idx="371">
                  <c:v>40462</c:v>
                </c:pt>
                <c:pt idx="372">
                  <c:v>40459</c:v>
                </c:pt>
                <c:pt idx="373">
                  <c:v>40458</c:v>
                </c:pt>
                <c:pt idx="374">
                  <c:v>40457</c:v>
                </c:pt>
                <c:pt idx="375">
                  <c:v>40456</c:v>
                </c:pt>
                <c:pt idx="376">
                  <c:v>40455</c:v>
                </c:pt>
                <c:pt idx="377">
                  <c:v>40452</c:v>
                </c:pt>
                <c:pt idx="378">
                  <c:v>40451</c:v>
                </c:pt>
                <c:pt idx="379">
                  <c:v>40450</c:v>
                </c:pt>
                <c:pt idx="380">
                  <c:v>40449</c:v>
                </c:pt>
                <c:pt idx="381">
                  <c:v>40448</c:v>
                </c:pt>
                <c:pt idx="382">
                  <c:v>40445</c:v>
                </c:pt>
                <c:pt idx="383">
                  <c:v>40444</c:v>
                </c:pt>
                <c:pt idx="384">
                  <c:v>40443</c:v>
                </c:pt>
                <c:pt idx="385">
                  <c:v>40442</c:v>
                </c:pt>
                <c:pt idx="386">
                  <c:v>40441</c:v>
                </c:pt>
                <c:pt idx="387">
                  <c:v>40438</c:v>
                </c:pt>
                <c:pt idx="388">
                  <c:v>40437</c:v>
                </c:pt>
                <c:pt idx="389">
                  <c:v>40436</c:v>
                </c:pt>
                <c:pt idx="390">
                  <c:v>40435</c:v>
                </c:pt>
                <c:pt idx="391">
                  <c:v>40434</c:v>
                </c:pt>
                <c:pt idx="392">
                  <c:v>40431</c:v>
                </c:pt>
                <c:pt idx="393">
                  <c:v>40430</c:v>
                </c:pt>
                <c:pt idx="394">
                  <c:v>40429</c:v>
                </c:pt>
                <c:pt idx="395">
                  <c:v>40428</c:v>
                </c:pt>
                <c:pt idx="396">
                  <c:v>40424</c:v>
                </c:pt>
                <c:pt idx="397">
                  <c:v>40423</c:v>
                </c:pt>
                <c:pt idx="398">
                  <c:v>40422</c:v>
                </c:pt>
                <c:pt idx="399">
                  <c:v>40421</c:v>
                </c:pt>
                <c:pt idx="400">
                  <c:v>40420</c:v>
                </c:pt>
                <c:pt idx="401">
                  <c:v>40417</c:v>
                </c:pt>
                <c:pt idx="402">
                  <c:v>40416</c:v>
                </c:pt>
                <c:pt idx="403">
                  <c:v>40415</c:v>
                </c:pt>
                <c:pt idx="404">
                  <c:v>40414</c:v>
                </c:pt>
                <c:pt idx="405">
                  <c:v>40413</c:v>
                </c:pt>
                <c:pt idx="406">
                  <c:v>40410</c:v>
                </c:pt>
                <c:pt idx="407">
                  <c:v>40409</c:v>
                </c:pt>
                <c:pt idx="408">
                  <c:v>40408</c:v>
                </c:pt>
                <c:pt idx="409">
                  <c:v>40407</c:v>
                </c:pt>
                <c:pt idx="410">
                  <c:v>40406</c:v>
                </c:pt>
                <c:pt idx="411">
                  <c:v>40403</c:v>
                </c:pt>
                <c:pt idx="412">
                  <c:v>40402</c:v>
                </c:pt>
                <c:pt idx="413">
                  <c:v>40401</c:v>
                </c:pt>
                <c:pt idx="414">
                  <c:v>40400</c:v>
                </c:pt>
                <c:pt idx="415">
                  <c:v>40399</c:v>
                </c:pt>
                <c:pt idx="416">
                  <c:v>40396</c:v>
                </c:pt>
                <c:pt idx="417">
                  <c:v>40395</c:v>
                </c:pt>
                <c:pt idx="418">
                  <c:v>40394</c:v>
                </c:pt>
                <c:pt idx="419">
                  <c:v>40393</c:v>
                </c:pt>
                <c:pt idx="420">
                  <c:v>40392</c:v>
                </c:pt>
                <c:pt idx="421">
                  <c:v>40389</c:v>
                </c:pt>
                <c:pt idx="422">
                  <c:v>40388</c:v>
                </c:pt>
                <c:pt idx="423">
                  <c:v>40387</c:v>
                </c:pt>
                <c:pt idx="424">
                  <c:v>40386</c:v>
                </c:pt>
                <c:pt idx="425">
                  <c:v>40385</c:v>
                </c:pt>
                <c:pt idx="426">
                  <c:v>40382</c:v>
                </c:pt>
                <c:pt idx="427">
                  <c:v>40381</c:v>
                </c:pt>
                <c:pt idx="428">
                  <c:v>40380</c:v>
                </c:pt>
                <c:pt idx="429">
                  <c:v>40379</c:v>
                </c:pt>
                <c:pt idx="430">
                  <c:v>40378</c:v>
                </c:pt>
                <c:pt idx="431">
                  <c:v>40375</c:v>
                </c:pt>
                <c:pt idx="432">
                  <c:v>40374</c:v>
                </c:pt>
                <c:pt idx="433">
                  <c:v>40373</c:v>
                </c:pt>
                <c:pt idx="434">
                  <c:v>40372</c:v>
                </c:pt>
                <c:pt idx="435">
                  <c:v>40371</c:v>
                </c:pt>
                <c:pt idx="436">
                  <c:v>40368</c:v>
                </c:pt>
                <c:pt idx="437">
                  <c:v>40367</c:v>
                </c:pt>
                <c:pt idx="438">
                  <c:v>40366</c:v>
                </c:pt>
                <c:pt idx="439">
                  <c:v>40365</c:v>
                </c:pt>
                <c:pt idx="440">
                  <c:v>40361</c:v>
                </c:pt>
                <c:pt idx="441">
                  <c:v>40360</c:v>
                </c:pt>
                <c:pt idx="442">
                  <c:v>40359</c:v>
                </c:pt>
                <c:pt idx="443">
                  <c:v>40358</c:v>
                </c:pt>
                <c:pt idx="444">
                  <c:v>40357</c:v>
                </c:pt>
                <c:pt idx="445">
                  <c:v>40354</c:v>
                </c:pt>
                <c:pt idx="446">
                  <c:v>40353</c:v>
                </c:pt>
                <c:pt idx="447">
                  <c:v>40352</c:v>
                </c:pt>
                <c:pt idx="448">
                  <c:v>40351</c:v>
                </c:pt>
                <c:pt idx="449">
                  <c:v>40350</c:v>
                </c:pt>
                <c:pt idx="450">
                  <c:v>40347</c:v>
                </c:pt>
                <c:pt idx="451">
                  <c:v>40346</c:v>
                </c:pt>
                <c:pt idx="452">
                  <c:v>40345</c:v>
                </c:pt>
                <c:pt idx="453">
                  <c:v>40344</c:v>
                </c:pt>
                <c:pt idx="454">
                  <c:v>40343</c:v>
                </c:pt>
                <c:pt idx="455">
                  <c:v>40340</c:v>
                </c:pt>
                <c:pt idx="456">
                  <c:v>40339</c:v>
                </c:pt>
                <c:pt idx="457">
                  <c:v>40338</c:v>
                </c:pt>
                <c:pt idx="458">
                  <c:v>40337</c:v>
                </c:pt>
                <c:pt idx="459">
                  <c:v>40336</c:v>
                </c:pt>
                <c:pt idx="460">
                  <c:v>40333</c:v>
                </c:pt>
                <c:pt idx="461">
                  <c:v>40332</c:v>
                </c:pt>
                <c:pt idx="462">
                  <c:v>40331</c:v>
                </c:pt>
                <c:pt idx="463">
                  <c:v>40330</c:v>
                </c:pt>
                <c:pt idx="464">
                  <c:v>40326</c:v>
                </c:pt>
                <c:pt idx="465">
                  <c:v>40325</c:v>
                </c:pt>
                <c:pt idx="466">
                  <c:v>40324</c:v>
                </c:pt>
                <c:pt idx="467">
                  <c:v>40323</c:v>
                </c:pt>
                <c:pt idx="468">
                  <c:v>40322</c:v>
                </c:pt>
                <c:pt idx="469">
                  <c:v>40319</c:v>
                </c:pt>
                <c:pt idx="470">
                  <c:v>40318</c:v>
                </c:pt>
                <c:pt idx="471">
                  <c:v>40317</c:v>
                </c:pt>
                <c:pt idx="472">
                  <c:v>40316</c:v>
                </c:pt>
                <c:pt idx="473">
                  <c:v>40315</c:v>
                </c:pt>
                <c:pt idx="474">
                  <c:v>40312</c:v>
                </c:pt>
                <c:pt idx="475">
                  <c:v>40311</c:v>
                </c:pt>
                <c:pt idx="476">
                  <c:v>40310</c:v>
                </c:pt>
                <c:pt idx="477">
                  <c:v>40309</c:v>
                </c:pt>
                <c:pt idx="478">
                  <c:v>40308</c:v>
                </c:pt>
                <c:pt idx="479">
                  <c:v>40305</c:v>
                </c:pt>
                <c:pt idx="480">
                  <c:v>40304</c:v>
                </c:pt>
                <c:pt idx="481">
                  <c:v>40303</c:v>
                </c:pt>
                <c:pt idx="482">
                  <c:v>40302</c:v>
                </c:pt>
                <c:pt idx="483">
                  <c:v>40301</c:v>
                </c:pt>
                <c:pt idx="484">
                  <c:v>40298</c:v>
                </c:pt>
                <c:pt idx="485">
                  <c:v>40297</c:v>
                </c:pt>
                <c:pt idx="486">
                  <c:v>40296</c:v>
                </c:pt>
                <c:pt idx="487">
                  <c:v>40295</c:v>
                </c:pt>
                <c:pt idx="488">
                  <c:v>40294</c:v>
                </c:pt>
                <c:pt idx="489">
                  <c:v>40291</c:v>
                </c:pt>
                <c:pt idx="490">
                  <c:v>40290</c:v>
                </c:pt>
                <c:pt idx="491">
                  <c:v>40289</c:v>
                </c:pt>
                <c:pt idx="492">
                  <c:v>40288</c:v>
                </c:pt>
                <c:pt idx="493">
                  <c:v>40287</c:v>
                </c:pt>
                <c:pt idx="494">
                  <c:v>40284</c:v>
                </c:pt>
                <c:pt idx="495">
                  <c:v>40283</c:v>
                </c:pt>
                <c:pt idx="496">
                  <c:v>40282</c:v>
                </c:pt>
                <c:pt idx="497">
                  <c:v>40281</c:v>
                </c:pt>
                <c:pt idx="498">
                  <c:v>40280</c:v>
                </c:pt>
                <c:pt idx="499">
                  <c:v>40277</c:v>
                </c:pt>
                <c:pt idx="500">
                  <c:v>40276</c:v>
                </c:pt>
                <c:pt idx="501">
                  <c:v>40275</c:v>
                </c:pt>
                <c:pt idx="502">
                  <c:v>40274</c:v>
                </c:pt>
                <c:pt idx="503">
                  <c:v>40273</c:v>
                </c:pt>
                <c:pt idx="504">
                  <c:v>40269</c:v>
                </c:pt>
                <c:pt idx="505">
                  <c:v>40268</c:v>
                </c:pt>
                <c:pt idx="506">
                  <c:v>40267</c:v>
                </c:pt>
                <c:pt idx="507">
                  <c:v>40266</c:v>
                </c:pt>
                <c:pt idx="508">
                  <c:v>40263</c:v>
                </c:pt>
                <c:pt idx="509">
                  <c:v>40262</c:v>
                </c:pt>
                <c:pt idx="510">
                  <c:v>40261</c:v>
                </c:pt>
                <c:pt idx="511">
                  <c:v>40260</c:v>
                </c:pt>
                <c:pt idx="512">
                  <c:v>40259</c:v>
                </c:pt>
                <c:pt idx="513">
                  <c:v>40256</c:v>
                </c:pt>
                <c:pt idx="514">
                  <c:v>40255</c:v>
                </c:pt>
                <c:pt idx="515">
                  <c:v>40254</c:v>
                </c:pt>
                <c:pt idx="516">
                  <c:v>40253</c:v>
                </c:pt>
                <c:pt idx="517">
                  <c:v>40252</c:v>
                </c:pt>
                <c:pt idx="518">
                  <c:v>40249</c:v>
                </c:pt>
                <c:pt idx="519">
                  <c:v>40248</c:v>
                </c:pt>
                <c:pt idx="520">
                  <c:v>40247</c:v>
                </c:pt>
                <c:pt idx="521">
                  <c:v>40246</c:v>
                </c:pt>
                <c:pt idx="522">
                  <c:v>40245</c:v>
                </c:pt>
                <c:pt idx="523">
                  <c:v>40242</c:v>
                </c:pt>
                <c:pt idx="524">
                  <c:v>40241</c:v>
                </c:pt>
                <c:pt idx="525">
                  <c:v>40240</c:v>
                </c:pt>
                <c:pt idx="526">
                  <c:v>40239</c:v>
                </c:pt>
                <c:pt idx="527">
                  <c:v>40238</c:v>
                </c:pt>
                <c:pt idx="528">
                  <c:v>40235</c:v>
                </c:pt>
                <c:pt idx="529">
                  <c:v>40234</c:v>
                </c:pt>
                <c:pt idx="530">
                  <c:v>40233</c:v>
                </c:pt>
                <c:pt idx="531">
                  <c:v>40232</c:v>
                </c:pt>
                <c:pt idx="532">
                  <c:v>40231</c:v>
                </c:pt>
                <c:pt idx="533">
                  <c:v>40228</c:v>
                </c:pt>
                <c:pt idx="534">
                  <c:v>40227</c:v>
                </c:pt>
                <c:pt idx="535">
                  <c:v>40226</c:v>
                </c:pt>
                <c:pt idx="536">
                  <c:v>40225</c:v>
                </c:pt>
                <c:pt idx="537">
                  <c:v>40221</c:v>
                </c:pt>
                <c:pt idx="538">
                  <c:v>40220</c:v>
                </c:pt>
                <c:pt idx="539">
                  <c:v>40219</c:v>
                </c:pt>
                <c:pt idx="540">
                  <c:v>40218</c:v>
                </c:pt>
                <c:pt idx="541">
                  <c:v>40217</c:v>
                </c:pt>
                <c:pt idx="542">
                  <c:v>40214</c:v>
                </c:pt>
                <c:pt idx="543">
                  <c:v>40213</c:v>
                </c:pt>
                <c:pt idx="544">
                  <c:v>40212</c:v>
                </c:pt>
                <c:pt idx="545">
                  <c:v>40211</c:v>
                </c:pt>
                <c:pt idx="546">
                  <c:v>40210</c:v>
                </c:pt>
                <c:pt idx="547">
                  <c:v>40207</c:v>
                </c:pt>
                <c:pt idx="548">
                  <c:v>40206</c:v>
                </c:pt>
                <c:pt idx="549">
                  <c:v>40205</c:v>
                </c:pt>
                <c:pt idx="550">
                  <c:v>40204</c:v>
                </c:pt>
                <c:pt idx="551">
                  <c:v>40203</c:v>
                </c:pt>
                <c:pt idx="552">
                  <c:v>40200</c:v>
                </c:pt>
                <c:pt idx="553">
                  <c:v>40199</c:v>
                </c:pt>
                <c:pt idx="554">
                  <c:v>40198</c:v>
                </c:pt>
                <c:pt idx="555">
                  <c:v>40197</c:v>
                </c:pt>
                <c:pt idx="556">
                  <c:v>40193</c:v>
                </c:pt>
                <c:pt idx="557">
                  <c:v>40192</c:v>
                </c:pt>
                <c:pt idx="558">
                  <c:v>40191</c:v>
                </c:pt>
                <c:pt idx="559">
                  <c:v>40190</c:v>
                </c:pt>
                <c:pt idx="560">
                  <c:v>40189</c:v>
                </c:pt>
                <c:pt idx="561">
                  <c:v>40186</c:v>
                </c:pt>
                <c:pt idx="562">
                  <c:v>40185</c:v>
                </c:pt>
                <c:pt idx="563">
                  <c:v>40184</c:v>
                </c:pt>
                <c:pt idx="564">
                  <c:v>40183</c:v>
                </c:pt>
                <c:pt idx="565">
                  <c:v>40182</c:v>
                </c:pt>
                <c:pt idx="566">
                  <c:v>40178</c:v>
                </c:pt>
                <c:pt idx="567">
                  <c:v>40177</c:v>
                </c:pt>
                <c:pt idx="568">
                  <c:v>40176</c:v>
                </c:pt>
                <c:pt idx="569">
                  <c:v>40175</c:v>
                </c:pt>
                <c:pt idx="570">
                  <c:v>40171</c:v>
                </c:pt>
                <c:pt idx="571">
                  <c:v>40170</c:v>
                </c:pt>
                <c:pt idx="572">
                  <c:v>40169</c:v>
                </c:pt>
                <c:pt idx="573">
                  <c:v>40168</c:v>
                </c:pt>
                <c:pt idx="574">
                  <c:v>40165</c:v>
                </c:pt>
                <c:pt idx="575">
                  <c:v>40164</c:v>
                </c:pt>
                <c:pt idx="576">
                  <c:v>40163</c:v>
                </c:pt>
                <c:pt idx="577">
                  <c:v>40162</c:v>
                </c:pt>
                <c:pt idx="578">
                  <c:v>40161</c:v>
                </c:pt>
                <c:pt idx="579">
                  <c:v>40158</c:v>
                </c:pt>
                <c:pt idx="580">
                  <c:v>40157</c:v>
                </c:pt>
                <c:pt idx="581">
                  <c:v>40156</c:v>
                </c:pt>
                <c:pt idx="582">
                  <c:v>40155</c:v>
                </c:pt>
                <c:pt idx="583">
                  <c:v>40154</c:v>
                </c:pt>
                <c:pt idx="584">
                  <c:v>40151</c:v>
                </c:pt>
                <c:pt idx="585">
                  <c:v>40150</c:v>
                </c:pt>
                <c:pt idx="586">
                  <c:v>40149</c:v>
                </c:pt>
                <c:pt idx="587">
                  <c:v>40148</c:v>
                </c:pt>
                <c:pt idx="588">
                  <c:v>40147</c:v>
                </c:pt>
                <c:pt idx="589">
                  <c:v>40144</c:v>
                </c:pt>
                <c:pt idx="590">
                  <c:v>40142</c:v>
                </c:pt>
                <c:pt idx="591">
                  <c:v>40141</c:v>
                </c:pt>
                <c:pt idx="592">
                  <c:v>40140</c:v>
                </c:pt>
                <c:pt idx="593">
                  <c:v>40137</c:v>
                </c:pt>
                <c:pt idx="594">
                  <c:v>40136</c:v>
                </c:pt>
                <c:pt idx="595">
                  <c:v>40135</c:v>
                </c:pt>
                <c:pt idx="596">
                  <c:v>40134</c:v>
                </c:pt>
                <c:pt idx="597">
                  <c:v>40133</c:v>
                </c:pt>
                <c:pt idx="598">
                  <c:v>40130</c:v>
                </c:pt>
                <c:pt idx="599">
                  <c:v>40129</c:v>
                </c:pt>
                <c:pt idx="600">
                  <c:v>40128</c:v>
                </c:pt>
                <c:pt idx="601">
                  <c:v>40127</c:v>
                </c:pt>
                <c:pt idx="602">
                  <c:v>40126</c:v>
                </c:pt>
                <c:pt idx="603">
                  <c:v>40123</c:v>
                </c:pt>
                <c:pt idx="604">
                  <c:v>40122</c:v>
                </c:pt>
                <c:pt idx="605">
                  <c:v>40121</c:v>
                </c:pt>
                <c:pt idx="606">
                  <c:v>40120</c:v>
                </c:pt>
                <c:pt idx="607">
                  <c:v>40119</c:v>
                </c:pt>
                <c:pt idx="608">
                  <c:v>40116</c:v>
                </c:pt>
                <c:pt idx="609">
                  <c:v>40115</c:v>
                </c:pt>
                <c:pt idx="610">
                  <c:v>40114</c:v>
                </c:pt>
                <c:pt idx="611">
                  <c:v>40113</c:v>
                </c:pt>
                <c:pt idx="612">
                  <c:v>40112</c:v>
                </c:pt>
                <c:pt idx="613">
                  <c:v>40109</c:v>
                </c:pt>
                <c:pt idx="614">
                  <c:v>40108</c:v>
                </c:pt>
                <c:pt idx="615">
                  <c:v>40107</c:v>
                </c:pt>
                <c:pt idx="616">
                  <c:v>40106</c:v>
                </c:pt>
                <c:pt idx="617">
                  <c:v>40105</c:v>
                </c:pt>
                <c:pt idx="618">
                  <c:v>40102</c:v>
                </c:pt>
                <c:pt idx="619">
                  <c:v>40101</c:v>
                </c:pt>
                <c:pt idx="620">
                  <c:v>40100</c:v>
                </c:pt>
                <c:pt idx="621">
                  <c:v>40099</c:v>
                </c:pt>
                <c:pt idx="622">
                  <c:v>40098</c:v>
                </c:pt>
                <c:pt idx="623">
                  <c:v>40095</c:v>
                </c:pt>
                <c:pt idx="624">
                  <c:v>40094</c:v>
                </c:pt>
                <c:pt idx="625">
                  <c:v>40093</c:v>
                </c:pt>
                <c:pt idx="626">
                  <c:v>40092</c:v>
                </c:pt>
                <c:pt idx="627">
                  <c:v>40091</c:v>
                </c:pt>
                <c:pt idx="628">
                  <c:v>40088</c:v>
                </c:pt>
                <c:pt idx="629">
                  <c:v>40087</c:v>
                </c:pt>
                <c:pt idx="630">
                  <c:v>40086</c:v>
                </c:pt>
                <c:pt idx="631">
                  <c:v>40085</c:v>
                </c:pt>
                <c:pt idx="632">
                  <c:v>40084</c:v>
                </c:pt>
                <c:pt idx="633">
                  <c:v>40081</c:v>
                </c:pt>
                <c:pt idx="634">
                  <c:v>40080</c:v>
                </c:pt>
                <c:pt idx="635">
                  <c:v>40079</c:v>
                </c:pt>
                <c:pt idx="636">
                  <c:v>40078</c:v>
                </c:pt>
                <c:pt idx="637">
                  <c:v>40077</c:v>
                </c:pt>
                <c:pt idx="638">
                  <c:v>40074</c:v>
                </c:pt>
                <c:pt idx="639">
                  <c:v>40073</c:v>
                </c:pt>
                <c:pt idx="640">
                  <c:v>40072</c:v>
                </c:pt>
                <c:pt idx="641">
                  <c:v>40071</c:v>
                </c:pt>
                <c:pt idx="642">
                  <c:v>40070</c:v>
                </c:pt>
                <c:pt idx="643">
                  <c:v>40067</c:v>
                </c:pt>
                <c:pt idx="644">
                  <c:v>40066</c:v>
                </c:pt>
                <c:pt idx="645">
                  <c:v>40065</c:v>
                </c:pt>
                <c:pt idx="646">
                  <c:v>40064</c:v>
                </c:pt>
                <c:pt idx="647">
                  <c:v>40060</c:v>
                </c:pt>
                <c:pt idx="648">
                  <c:v>40059</c:v>
                </c:pt>
                <c:pt idx="649">
                  <c:v>40058</c:v>
                </c:pt>
                <c:pt idx="650">
                  <c:v>40057</c:v>
                </c:pt>
                <c:pt idx="651">
                  <c:v>40056</c:v>
                </c:pt>
                <c:pt idx="652">
                  <c:v>40053</c:v>
                </c:pt>
                <c:pt idx="653">
                  <c:v>40052</c:v>
                </c:pt>
                <c:pt idx="654">
                  <c:v>40051</c:v>
                </c:pt>
                <c:pt idx="655">
                  <c:v>40050</c:v>
                </c:pt>
                <c:pt idx="656">
                  <c:v>40049</c:v>
                </c:pt>
                <c:pt idx="657">
                  <c:v>40046</c:v>
                </c:pt>
                <c:pt idx="658">
                  <c:v>40045</c:v>
                </c:pt>
                <c:pt idx="659">
                  <c:v>40044</c:v>
                </c:pt>
                <c:pt idx="660">
                  <c:v>40043</c:v>
                </c:pt>
                <c:pt idx="661">
                  <c:v>40042</c:v>
                </c:pt>
                <c:pt idx="662">
                  <c:v>40039</c:v>
                </c:pt>
                <c:pt idx="663">
                  <c:v>40038</c:v>
                </c:pt>
                <c:pt idx="664">
                  <c:v>40037</c:v>
                </c:pt>
                <c:pt idx="665">
                  <c:v>40036</c:v>
                </c:pt>
                <c:pt idx="666">
                  <c:v>40035</c:v>
                </c:pt>
                <c:pt idx="667">
                  <c:v>40032</c:v>
                </c:pt>
                <c:pt idx="668">
                  <c:v>40031</c:v>
                </c:pt>
                <c:pt idx="669">
                  <c:v>40030</c:v>
                </c:pt>
                <c:pt idx="670">
                  <c:v>40029</c:v>
                </c:pt>
                <c:pt idx="671">
                  <c:v>40028</c:v>
                </c:pt>
                <c:pt idx="672">
                  <c:v>40025</c:v>
                </c:pt>
                <c:pt idx="673">
                  <c:v>40024</c:v>
                </c:pt>
                <c:pt idx="674">
                  <c:v>40023</c:v>
                </c:pt>
                <c:pt idx="675">
                  <c:v>40022</c:v>
                </c:pt>
                <c:pt idx="676">
                  <c:v>40021</c:v>
                </c:pt>
                <c:pt idx="677">
                  <c:v>40018</c:v>
                </c:pt>
                <c:pt idx="678">
                  <c:v>40017</c:v>
                </c:pt>
                <c:pt idx="679">
                  <c:v>40016</c:v>
                </c:pt>
                <c:pt idx="680">
                  <c:v>40015</c:v>
                </c:pt>
                <c:pt idx="681">
                  <c:v>40014</c:v>
                </c:pt>
                <c:pt idx="682">
                  <c:v>40011</c:v>
                </c:pt>
                <c:pt idx="683">
                  <c:v>40010</c:v>
                </c:pt>
                <c:pt idx="684">
                  <c:v>40009</c:v>
                </c:pt>
                <c:pt idx="685">
                  <c:v>40008</c:v>
                </c:pt>
                <c:pt idx="686">
                  <c:v>40007</c:v>
                </c:pt>
                <c:pt idx="687">
                  <c:v>40004</c:v>
                </c:pt>
                <c:pt idx="688">
                  <c:v>40003</c:v>
                </c:pt>
                <c:pt idx="689">
                  <c:v>40002</c:v>
                </c:pt>
                <c:pt idx="690">
                  <c:v>40001</c:v>
                </c:pt>
                <c:pt idx="691">
                  <c:v>40000</c:v>
                </c:pt>
                <c:pt idx="692">
                  <c:v>39996</c:v>
                </c:pt>
                <c:pt idx="693">
                  <c:v>39995</c:v>
                </c:pt>
                <c:pt idx="694">
                  <c:v>39994</c:v>
                </c:pt>
                <c:pt idx="695">
                  <c:v>39993</c:v>
                </c:pt>
                <c:pt idx="696">
                  <c:v>39990</c:v>
                </c:pt>
                <c:pt idx="697">
                  <c:v>39989</c:v>
                </c:pt>
                <c:pt idx="698">
                  <c:v>39988</c:v>
                </c:pt>
                <c:pt idx="699">
                  <c:v>39987</c:v>
                </c:pt>
                <c:pt idx="700">
                  <c:v>39986</c:v>
                </c:pt>
                <c:pt idx="701">
                  <c:v>39983</c:v>
                </c:pt>
                <c:pt idx="702">
                  <c:v>39982</c:v>
                </c:pt>
                <c:pt idx="703">
                  <c:v>39981</c:v>
                </c:pt>
                <c:pt idx="704">
                  <c:v>39980</c:v>
                </c:pt>
                <c:pt idx="705">
                  <c:v>39979</c:v>
                </c:pt>
                <c:pt idx="706">
                  <c:v>39976</c:v>
                </c:pt>
                <c:pt idx="707">
                  <c:v>39975</c:v>
                </c:pt>
                <c:pt idx="708">
                  <c:v>39974</c:v>
                </c:pt>
                <c:pt idx="709">
                  <c:v>39973</c:v>
                </c:pt>
                <c:pt idx="710">
                  <c:v>39972</c:v>
                </c:pt>
                <c:pt idx="711">
                  <c:v>39969</c:v>
                </c:pt>
                <c:pt idx="712">
                  <c:v>39968</c:v>
                </c:pt>
                <c:pt idx="713">
                  <c:v>39967</c:v>
                </c:pt>
                <c:pt idx="714">
                  <c:v>39966</c:v>
                </c:pt>
                <c:pt idx="715">
                  <c:v>39965</c:v>
                </c:pt>
                <c:pt idx="716">
                  <c:v>39962</c:v>
                </c:pt>
                <c:pt idx="717">
                  <c:v>39961</c:v>
                </c:pt>
                <c:pt idx="718">
                  <c:v>39960</c:v>
                </c:pt>
                <c:pt idx="719">
                  <c:v>39959</c:v>
                </c:pt>
                <c:pt idx="720">
                  <c:v>39955</c:v>
                </c:pt>
                <c:pt idx="721">
                  <c:v>39954</c:v>
                </c:pt>
                <c:pt idx="722">
                  <c:v>39953</c:v>
                </c:pt>
                <c:pt idx="723">
                  <c:v>39952</c:v>
                </c:pt>
                <c:pt idx="724">
                  <c:v>39951</c:v>
                </c:pt>
                <c:pt idx="725">
                  <c:v>39948</c:v>
                </c:pt>
                <c:pt idx="726">
                  <c:v>39947</c:v>
                </c:pt>
                <c:pt idx="727">
                  <c:v>39946</c:v>
                </c:pt>
                <c:pt idx="728">
                  <c:v>39945</c:v>
                </c:pt>
                <c:pt idx="729">
                  <c:v>39944</c:v>
                </c:pt>
                <c:pt idx="730">
                  <c:v>39941</c:v>
                </c:pt>
                <c:pt idx="731">
                  <c:v>39940</c:v>
                </c:pt>
                <c:pt idx="732">
                  <c:v>39939</c:v>
                </c:pt>
                <c:pt idx="733">
                  <c:v>39938</c:v>
                </c:pt>
                <c:pt idx="734">
                  <c:v>39937</c:v>
                </c:pt>
                <c:pt idx="735">
                  <c:v>39934</c:v>
                </c:pt>
                <c:pt idx="736">
                  <c:v>39933</c:v>
                </c:pt>
                <c:pt idx="737">
                  <c:v>39932</c:v>
                </c:pt>
                <c:pt idx="738">
                  <c:v>39931</c:v>
                </c:pt>
                <c:pt idx="739">
                  <c:v>39930</c:v>
                </c:pt>
                <c:pt idx="740">
                  <c:v>39927</c:v>
                </c:pt>
                <c:pt idx="741">
                  <c:v>39926</c:v>
                </c:pt>
                <c:pt idx="742">
                  <c:v>39925</c:v>
                </c:pt>
                <c:pt idx="743">
                  <c:v>39924</c:v>
                </c:pt>
                <c:pt idx="744">
                  <c:v>39923</c:v>
                </c:pt>
                <c:pt idx="745">
                  <c:v>39920</c:v>
                </c:pt>
                <c:pt idx="746">
                  <c:v>39919</c:v>
                </c:pt>
                <c:pt idx="747">
                  <c:v>39918</c:v>
                </c:pt>
                <c:pt idx="748">
                  <c:v>39917</c:v>
                </c:pt>
                <c:pt idx="749">
                  <c:v>39916</c:v>
                </c:pt>
                <c:pt idx="750">
                  <c:v>39912</c:v>
                </c:pt>
                <c:pt idx="751">
                  <c:v>39911</c:v>
                </c:pt>
                <c:pt idx="752">
                  <c:v>39910</c:v>
                </c:pt>
                <c:pt idx="753">
                  <c:v>39909</c:v>
                </c:pt>
                <c:pt idx="754">
                  <c:v>39906</c:v>
                </c:pt>
                <c:pt idx="755">
                  <c:v>39905</c:v>
                </c:pt>
                <c:pt idx="756">
                  <c:v>39904</c:v>
                </c:pt>
                <c:pt idx="757">
                  <c:v>39903</c:v>
                </c:pt>
                <c:pt idx="758">
                  <c:v>39902</c:v>
                </c:pt>
                <c:pt idx="759">
                  <c:v>39899</c:v>
                </c:pt>
                <c:pt idx="760">
                  <c:v>39898</c:v>
                </c:pt>
                <c:pt idx="761">
                  <c:v>39897</c:v>
                </c:pt>
                <c:pt idx="762">
                  <c:v>39896</c:v>
                </c:pt>
                <c:pt idx="763">
                  <c:v>39895</c:v>
                </c:pt>
                <c:pt idx="764">
                  <c:v>39892</c:v>
                </c:pt>
                <c:pt idx="765">
                  <c:v>39891</c:v>
                </c:pt>
                <c:pt idx="766">
                  <c:v>39890</c:v>
                </c:pt>
                <c:pt idx="767">
                  <c:v>39889</c:v>
                </c:pt>
                <c:pt idx="768">
                  <c:v>39888</c:v>
                </c:pt>
                <c:pt idx="769">
                  <c:v>39885</c:v>
                </c:pt>
                <c:pt idx="770">
                  <c:v>39884</c:v>
                </c:pt>
                <c:pt idx="771">
                  <c:v>39883</c:v>
                </c:pt>
                <c:pt idx="772">
                  <c:v>39882</c:v>
                </c:pt>
                <c:pt idx="773">
                  <c:v>39881</c:v>
                </c:pt>
                <c:pt idx="774">
                  <c:v>39878</c:v>
                </c:pt>
                <c:pt idx="775">
                  <c:v>39877</c:v>
                </c:pt>
                <c:pt idx="776">
                  <c:v>39876</c:v>
                </c:pt>
                <c:pt idx="777">
                  <c:v>39875</c:v>
                </c:pt>
                <c:pt idx="778">
                  <c:v>39874</c:v>
                </c:pt>
                <c:pt idx="779">
                  <c:v>39871</c:v>
                </c:pt>
                <c:pt idx="780">
                  <c:v>39870</c:v>
                </c:pt>
                <c:pt idx="781">
                  <c:v>39869</c:v>
                </c:pt>
                <c:pt idx="782">
                  <c:v>39868</c:v>
                </c:pt>
                <c:pt idx="783">
                  <c:v>39867</c:v>
                </c:pt>
                <c:pt idx="784">
                  <c:v>39864</c:v>
                </c:pt>
                <c:pt idx="785">
                  <c:v>39863</c:v>
                </c:pt>
                <c:pt idx="786">
                  <c:v>39862</c:v>
                </c:pt>
                <c:pt idx="787">
                  <c:v>39861</c:v>
                </c:pt>
                <c:pt idx="788">
                  <c:v>39857</c:v>
                </c:pt>
                <c:pt idx="789">
                  <c:v>39856</c:v>
                </c:pt>
                <c:pt idx="790">
                  <c:v>39855</c:v>
                </c:pt>
                <c:pt idx="791">
                  <c:v>39854</c:v>
                </c:pt>
                <c:pt idx="792">
                  <c:v>39853</c:v>
                </c:pt>
                <c:pt idx="793">
                  <c:v>39850</c:v>
                </c:pt>
                <c:pt idx="794">
                  <c:v>39849</c:v>
                </c:pt>
                <c:pt idx="795">
                  <c:v>39848</c:v>
                </c:pt>
                <c:pt idx="796">
                  <c:v>39847</c:v>
                </c:pt>
                <c:pt idx="797">
                  <c:v>39846</c:v>
                </c:pt>
                <c:pt idx="798">
                  <c:v>39843</c:v>
                </c:pt>
                <c:pt idx="799">
                  <c:v>39842</c:v>
                </c:pt>
                <c:pt idx="800">
                  <c:v>39841</c:v>
                </c:pt>
                <c:pt idx="801">
                  <c:v>39840</c:v>
                </c:pt>
                <c:pt idx="802">
                  <c:v>39839</c:v>
                </c:pt>
                <c:pt idx="803">
                  <c:v>39836</c:v>
                </c:pt>
                <c:pt idx="804">
                  <c:v>39835</c:v>
                </c:pt>
                <c:pt idx="805">
                  <c:v>39834</c:v>
                </c:pt>
                <c:pt idx="806">
                  <c:v>39833</c:v>
                </c:pt>
                <c:pt idx="807">
                  <c:v>39829</c:v>
                </c:pt>
                <c:pt idx="808">
                  <c:v>39828</c:v>
                </c:pt>
                <c:pt idx="809">
                  <c:v>39827</c:v>
                </c:pt>
                <c:pt idx="810">
                  <c:v>39826</c:v>
                </c:pt>
                <c:pt idx="811">
                  <c:v>39825</c:v>
                </c:pt>
                <c:pt idx="812">
                  <c:v>39822</c:v>
                </c:pt>
                <c:pt idx="813">
                  <c:v>39821</c:v>
                </c:pt>
                <c:pt idx="814">
                  <c:v>39820</c:v>
                </c:pt>
                <c:pt idx="815">
                  <c:v>39819</c:v>
                </c:pt>
                <c:pt idx="816">
                  <c:v>39818</c:v>
                </c:pt>
                <c:pt idx="817">
                  <c:v>39815</c:v>
                </c:pt>
                <c:pt idx="818">
                  <c:v>39813</c:v>
                </c:pt>
                <c:pt idx="819">
                  <c:v>39812</c:v>
                </c:pt>
                <c:pt idx="820">
                  <c:v>39811</c:v>
                </c:pt>
                <c:pt idx="821">
                  <c:v>39808</c:v>
                </c:pt>
                <c:pt idx="822">
                  <c:v>39806</c:v>
                </c:pt>
                <c:pt idx="823">
                  <c:v>39805</c:v>
                </c:pt>
                <c:pt idx="824">
                  <c:v>39804</c:v>
                </c:pt>
                <c:pt idx="825">
                  <c:v>39801</c:v>
                </c:pt>
                <c:pt idx="826">
                  <c:v>39800</c:v>
                </c:pt>
                <c:pt idx="827">
                  <c:v>39799</c:v>
                </c:pt>
                <c:pt idx="828">
                  <c:v>39798</c:v>
                </c:pt>
                <c:pt idx="829">
                  <c:v>39797</c:v>
                </c:pt>
                <c:pt idx="830">
                  <c:v>39794</c:v>
                </c:pt>
                <c:pt idx="831">
                  <c:v>39793</c:v>
                </c:pt>
                <c:pt idx="832">
                  <c:v>39792</c:v>
                </c:pt>
                <c:pt idx="833">
                  <c:v>39791</c:v>
                </c:pt>
                <c:pt idx="834">
                  <c:v>39790</c:v>
                </c:pt>
                <c:pt idx="835">
                  <c:v>39787</c:v>
                </c:pt>
                <c:pt idx="836">
                  <c:v>39786</c:v>
                </c:pt>
                <c:pt idx="837">
                  <c:v>39785</c:v>
                </c:pt>
                <c:pt idx="838">
                  <c:v>39784</c:v>
                </c:pt>
                <c:pt idx="839">
                  <c:v>39783</c:v>
                </c:pt>
                <c:pt idx="840">
                  <c:v>39780</c:v>
                </c:pt>
                <c:pt idx="841">
                  <c:v>39778</c:v>
                </c:pt>
                <c:pt idx="842">
                  <c:v>39777</c:v>
                </c:pt>
                <c:pt idx="843">
                  <c:v>39776</c:v>
                </c:pt>
                <c:pt idx="844">
                  <c:v>39773</c:v>
                </c:pt>
                <c:pt idx="845">
                  <c:v>39772</c:v>
                </c:pt>
                <c:pt idx="846">
                  <c:v>39771</c:v>
                </c:pt>
                <c:pt idx="847">
                  <c:v>39770</c:v>
                </c:pt>
                <c:pt idx="848">
                  <c:v>39769</c:v>
                </c:pt>
                <c:pt idx="849">
                  <c:v>39766</c:v>
                </c:pt>
                <c:pt idx="850">
                  <c:v>39765</c:v>
                </c:pt>
                <c:pt idx="851">
                  <c:v>39764</c:v>
                </c:pt>
                <c:pt idx="852">
                  <c:v>39763</c:v>
                </c:pt>
                <c:pt idx="853">
                  <c:v>39762</c:v>
                </c:pt>
                <c:pt idx="854">
                  <c:v>39759</c:v>
                </c:pt>
                <c:pt idx="855">
                  <c:v>39758</c:v>
                </c:pt>
                <c:pt idx="856">
                  <c:v>39757</c:v>
                </c:pt>
                <c:pt idx="857">
                  <c:v>39756</c:v>
                </c:pt>
                <c:pt idx="858">
                  <c:v>39755</c:v>
                </c:pt>
                <c:pt idx="859">
                  <c:v>39752</c:v>
                </c:pt>
                <c:pt idx="860">
                  <c:v>39751</c:v>
                </c:pt>
                <c:pt idx="861">
                  <c:v>39750</c:v>
                </c:pt>
                <c:pt idx="862">
                  <c:v>39749</c:v>
                </c:pt>
                <c:pt idx="863">
                  <c:v>39748</c:v>
                </c:pt>
                <c:pt idx="864">
                  <c:v>39745</c:v>
                </c:pt>
                <c:pt idx="865">
                  <c:v>39744</c:v>
                </c:pt>
                <c:pt idx="866">
                  <c:v>39743</c:v>
                </c:pt>
                <c:pt idx="867">
                  <c:v>39742</c:v>
                </c:pt>
                <c:pt idx="868">
                  <c:v>39741</c:v>
                </c:pt>
                <c:pt idx="869">
                  <c:v>39738</c:v>
                </c:pt>
                <c:pt idx="870">
                  <c:v>39737</c:v>
                </c:pt>
                <c:pt idx="871">
                  <c:v>39736</c:v>
                </c:pt>
                <c:pt idx="872">
                  <c:v>39735</c:v>
                </c:pt>
                <c:pt idx="873">
                  <c:v>39734</c:v>
                </c:pt>
                <c:pt idx="874">
                  <c:v>39731</c:v>
                </c:pt>
                <c:pt idx="875">
                  <c:v>39730</c:v>
                </c:pt>
                <c:pt idx="876">
                  <c:v>39729</c:v>
                </c:pt>
                <c:pt idx="877">
                  <c:v>39728</c:v>
                </c:pt>
                <c:pt idx="878">
                  <c:v>39727</c:v>
                </c:pt>
                <c:pt idx="879">
                  <c:v>39724</c:v>
                </c:pt>
                <c:pt idx="880">
                  <c:v>39723</c:v>
                </c:pt>
                <c:pt idx="881">
                  <c:v>39722</c:v>
                </c:pt>
                <c:pt idx="882">
                  <c:v>39721</c:v>
                </c:pt>
                <c:pt idx="883">
                  <c:v>39720</c:v>
                </c:pt>
                <c:pt idx="884">
                  <c:v>39717</c:v>
                </c:pt>
                <c:pt idx="885">
                  <c:v>39716</c:v>
                </c:pt>
                <c:pt idx="886">
                  <c:v>39715</c:v>
                </c:pt>
                <c:pt idx="887">
                  <c:v>39714</c:v>
                </c:pt>
                <c:pt idx="888">
                  <c:v>39713</c:v>
                </c:pt>
                <c:pt idx="889">
                  <c:v>39710</c:v>
                </c:pt>
                <c:pt idx="890">
                  <c:v>39709</c:v>
                </c:pt>
                <c:pt idx="891">
                  <c:v>39708</c:v>
                </c:pt>
                <c:pt idx="892">
                  <c:v>39707</c:v>
                </c:pt>
                <c:pt idx="893">
                  <c:v>39706</c:v>
                </c:pt>
                <c:pt idx="894">
                  <c:v>39703</c:v>
                </c:pt>
                <c:pt idx="895">
                  <c:v>39702</c:v>
                </c:pt>
                <c:pt idx="896">
                  <c:v>39701</c:v>
                </c:pt>
                <c:pt idx="897">
                  <c:v>39700</c:v>
                </c:pt>
                <c:pt idx="898">
                  <c:v>39699</c:v>
                </c:pt>
                <c:pt idx="899">
                  <c:v>39696</c:v>
                </c:pt>
                <c:pt idx="900">
                  <c:v>39695</c:v>
                </c:pt>
                <c:pt idx="901">
                  <c:v>39694</c:v>
                </c:pt>
                <c:pt idx="902">
                  <c:v>39693</c:v>
                </c:pt>
                <c:pt idx="903">
                  <c:v>39689</c:v>
                </c:pt>
                <c:pt idx="904">
                  <c:v>39688</c:v>
                </c:pt>
                <c:pt idx="905">
                  <c:v>39687</c:v>
                </c:pt>
                <c:pt idx="906">
                  <c:v>39686</c:v>
                </c:pt>
                <c:pt idx="907">
                  <c:v>39685</c:v>
                </c:pt>
                <c:pt idx="908">
                  <c:v>39682</c:v>
                </c:pt>
                <c:pt idx="909">
                  <c:v>39681</c:v>
                </c:pt>
                <c:pt idx="910">
                  <c:v>39680</c:v>
                </c:pt>
                <c:pt idx="911">
                  <c:v>39679</c:v>
                </c:pt>
                <c:pt idx="912">
                  <c:v>39678</c:v>
                </c:pt>
                <c:pt idx="913">
                  <c:v>39675</c:v>
                </c:pt>
                <c:pt idx="914">
                  <c:v>39674</c:v>
                </c:pt>
                <c:pt idx="915">
                  <c:v>39673</c:v>
                </c:pt>
                <c:pt idx="916">
                  <c:v>39672</c:v>
                </c:pt>
                <c:pt idx="917">
                  <c:v>39671</c:v>
                </c:pt>
                <c:pt idx="918">
                  <c:v>39668</c:v>
                </c:pt>
                <c:pt idx="919">
                  <c:v>39667</c:v>
                </c:pt>
                <c:pt idx="920">
                  <c:v>39666</c:v>
                </c:pt>
                <c:pt idx="921">
                  <c:v>39665</c:v>
                </c:pt>
                <c:pt idx="922">
                  <c:v>39664</c:v>
                </c:pt>
                <c:pt idx="923">
                  <c:v>39661</c:v>
                </c:pt>
                <c:pt idx="924">
                  <c:v>39660</c:v>
                </c:pt>
                <c:pt idx="925">
                  <c:v>39659</c:v>
                </c:pt>
                <c:pt idx="926">
                  <c:v>39658</c:v>
                </c:pt>
                <c:pt idx="927">
                  <c:v>39657</c:v>
                </c:pt>
                <c:pt idx="928">
                  <c:v>39654</c:v>
                </c:pt>
                <c:pt idx="929">
                  <c:v>39653</c:v>
                </c:pt>
                <c:pt idx="930">
                  <c:v>39652</c:v>
                </c:pt>
                <c:pt idx="931">
                  <c:v>39651</c:v>
                </c:pt>
                <c:pt idx="932">
                  <c:v>39650</c:v>
                </c:pt>
                <c:pt idx="933">
                  <c:v>39647</c:v>
                </c:pt>
                <c:pt idx="934">
                  <c:v>39646</c:v>
                </c:pt>
                <c:pt idx="935">
                  <c:v>39645</c:v>
                </c:pt>
                <c:pt idx="936">
                  <c:v>39644</c:v>
                </c:pt>
                <c:pt idx="937">
                  <c:v>39643</c:v>
                </c:pt>
                <c:pt idx="938">
                  <c:v>39640</c:v>
                </c:pt>
                <c:pt idx="939">
                  <c:v>39639</c:v>
                </c:pt>
                <c:pt idx="940">
                  <c:v>39638</c:v>
                </c:pt>
                <c:pt idx="941">
                  <c:v>39637</c:v>
                </c:pt>
                <c:pt idx="942">
                  <c:v>39636</c:v>
                </c:pt>
                <c:pt idx="943">
                  <c:v>39632</c:v>
                </c:pt>
                <c:pt idx="944">
                  <c:v>39631</c:v>
                </c:pt>
                <c:pt idx="945">
                  <c:v>39630</c:v>
                </c:pt>
                <c:pt idx="946">
                  <c:v>39629</c:v>
                </c:pt>
                <c:pt idx="947">
                  <c:v>39626</c:v>
                </c:pt>
                <c:pt idx="948">
                  <c:v>39625</c:v>
                </c:pt>
                <c:pt idx="949">
                  <c:v>39624</c:v>
                </c:pt>
                <c:pt idx="950">
                  <c:v>39623</c:v>
                </c:pt>
                <c:pt idx="951">
                  <c:v>39622</c:v>
                </c:pt>
                <c:pt idx="952">
                  <c:v>39619</c:v>
                </c:pt>
                <c:pt idx="953">
                  <c:v>39618</c:v>
                </c:pt>
                <c:pt idx="954">
                  <c:v>39617</c:v>
                </c:pt>
                <c:pt idx="955">
                  <c:v>39616</c:v>
                </c:pt>
                <c:pt idx="956">
                  <c:v>39615</c:v>
                </c:pt>
                <c:pt idx="957">
                  <c:v>39612</c:v>
                </c:pt>
                <c:pt idx="958">
                  <c:v>39611</c:v>
                </c:pt>
                <c:pt idx="959">
                  <c:v>39610</c:v>
                </c:pt>
                <c:pt idx="960">
                  <c:v>39609</c:v>
                </c:pt>
                <c:pt idx="961">
                  <c:v>39608</c:v>
                </c:pt>
                <c:pt idx="962">
                  <c:v>39605</c:v>
                </c:pt>
                <c:pt idx="963">
                  <c:v>39604</c:v>
                </c:pt>
                <c:pt idx="964">
                  <c:v>39603</c:v>
                </c:pt>
                <c:pt idx="965">
                  <c:v>39602</c:v>
                </c:pt>
                <c:pt idx="966">
                  <c:v>39601</c:v>
                </c:pt>
                <c:pt idx="967">
                  <c:v>39598</c:v>
                </c:pt>
                <c:pt idx="968">
                  <c:v>39597</c:v>
                </c:pt>
                <c:pt idx="969">
                  <c:v>39596</c:v>
                </c:pt>
                <c:pt idx="970">
                  <c:v>39595</c:v>
                </c:pt>
                <c:pt idx="971">
                  <c:v>39591</c:v>
                </c:pt>
                <c:pt idx="972">
                  <c:v>39590</c:v>
                </c:pt>
                <c:pt idx="973">
                  <c:v>39589</c:v>
                </c:pt>
                <c:pt idx="974">
                  <c:v>39588</c:v>
                </c:pt>
                <c:pt idx="975">
                  <c:v>39587</c:v>
                </c:pt>
                <c:pt idx="976">
                  <c:v>39584</c:v>
                </c:pt>
                <c:pt idx="977">
                  <c:v>39583</c:v>
                </c:pt>
                <c:pt idx="978">
                  <c:v>39582</c:v>
                </c:pt>
                <c:pt idx="979">
                  <c:v>39581</c:v>
                </c:pt>
                <c:pt idx="980">
                  <c:v>39580</c:v>
                </c:pt>
                <c:pt idx="981">
                  <c:v>39577</c:v>
                </c:pt>
                <c:pt idx="982">
                  <c:v>39576</c:v>
                </c:pt>
                <c:pt idx="983">
                  <c:v>39575</c:v>
                </c:pt>
                <c:pt idx="984">
                  <c:v>39574</c:v>
                </c:pt>
                <c:pt idx="985">
                  <c:v>39573</c:v>
                </c:pt>
                <c:pt idx="986">
                  <c:v>39570</c:v>
                </c:pt>
                <c:pt idx="987">
                  <c:v>39569</c:v>
                </c:pt>
                <c:pt idx="988">
                  <c:v>39568</c:v>
                </c:pt>
                <c:pt idx="989">
                  <c:v>39567</c:v>
                </c:pt>
                <c:pt idx="990">
                  <c:v>39566</c:v>
                </c:pt>
                <c:pt idx="991">
                  <c:v>39563</c:v>
                </c:pt>
                <c:pt idx="992">
                  <c:v>39562</c:v>
                </c:pt>
                <c:pt idx="993">
                  <c:v>39561</c:v>
                </c:pt>
                <c:pt idx="994">
                  <c:v>39560</c:v>
                </c:pt>
                <c:pt idx="995">
                  <c:v>39559</c:v>
                </c:pt>
                <c:pt idx="996">
                  <c:v>39556</c:v>
                </c:pt>
                <c:pt idx="997">
                  <c:v>39555</c:v>
                </c:pt>
                <c:pt idx="998">
                  <c:v>39554</c:v>
                </c:pt>
                <c:pt idx="999">
                  <c:v>39553</c:v>
                </c:pt>
                <c:pt idx="1000">
                  <c:v>39552</c:v>
                </c:pt>
                <c:pt idx="1001">
                  <c:v>39549</c:v>
                </c:pt>
                <c:pt idx="1002">
                  <c:v>39548</c:v>
                </c:pt>
                <c:pt idx="1003">
                  <c:v>39547</c:v>
                </c:pt>
                <c:pt idx="1004">
                  <c:v>39546</c:v>
                </c:pt>
                <c:pt idx="1005">
                  <c:v>39545</c:v>
                </c:pt>
                <c:pt idx="1006">
                  <c:v>39542</c:v>
                </c:pt>
                <c:pt idx="1007">
                  <c:v>39541</c:v>
                </c:pt>
                <c:pt idx="1008">
                  <c:v>39540</c:v>
                </c:pt>
                <c:pt idx="1009">
                  <c:v>39539</c:v>
                </c:pt>
                <c:pt idx="1010">
                  <c:v>39538</c:v>
                </c:pt>
                <c:pt idx="1011">
                  <c:v>39535</c:v>
                </c:pt>
                <c:pt idx="1012">
                  <c:v>39534</c:v>
                </c:pt>
                <c:pt idx="1013">
                  <c:v>39533</c:v>
                </c:pt>
                <c:pt idx="1014">
                  <c:v>39532</c:v>
                </c:pt>
                <c:pt idx="1015">
                  <c:v>39531</c:v>
                </c:pt>
                <c:pt idx="1016">
                  <c:v>39527</c:v>
                </c:pt>
                <c:pt idx="1017">
                  <c:v>39526</c:v>
                </c:pt>
                <c:pt idx="1018">
                  <c:v>39525</c:v>
                </c:pt>
                <c:pt idx="1019">
                  <c:v>39524</c:v>
                </c:pt>
                <c:pt idx="1020">
                  <c:v>39521</c:v>
                </c:pt>
                <c:pt idx="1021">
                  <c:v>39520</c:v>
                </c:pt>
                <c:pt idx="1022">
                  <c:v>39519</c:v>
                </c:pt>
                <c:pt idx="1023">
                  <c:v>39518</c:v>
                </c:pt>
                <c:pt idx="1024">
                  <c:v>39517</c:v>
                </c:pt>
                <c:pt idx="1025">
                  <c:v>39514</c:v>
                </c:pt>
                <c:pt idx="1026">
                  <c:v>39513</c:v>
                </c:pt>
                <c:pt idx="1027">
                  <c:v>39512</c:v>
                </c:pt>
                <c:pt idx="1028">
                  <c:v>39511</c:v>
                </c:pt>
                <c:pt idx="1029">
                  <c:v>39510</c:v>
                </c:pt>
                <c:pt idx="1030">
                  <c:v>39507</c:v>
                </c:pt>
                <c:pt idx="1031">
                  <c:v>39506</c:v>
                </c:pt>
                <c:pt idx="1032">
                  <c:v>39505</c:v>
                </c:pt>
                <c:pt idx="1033">
                  <c:v>39504</c:v>
                </c:pt>
                <c:pt idx="1034">
                  <c:v>39503</c:v>
                </c:pt>
                <c:pt idx="1035">
                  <c:v>39500</c:v>
                </c:pt>
                <c:pt idx="1036">
                  <c:v>39499</c:v>
                </c:pt>
                <c:pt idx="1037">
                  <c:v>39498</c:v>
                </c:pt>
                <c:pt idx="1038">
                  <c:v>39497</c:v>
                </c:pt>
                <c:pt idx="1039">
                  <c:v>39493</c:v>
                </c:pt>
                <c:pt idx="1040">
                  <c:v>39492</c:v>
                </c:pt>
                <c:pt idx="1041">
                  <c:v>39491</c:v>
                </c:pt>
                <c:pt idx="1042">
                  <c:v>39490</c:v>
                </c:pt>
                <c:pt idx="1043">
                  <c:v>39489</c:v>
                </c:pt>
                <c:pt idx="1044">
                  <c:v>39486</c:v>
                </c:pt>
                <c:pt idx="1045">
                  <c:v>39485</c:v>
                </c:pt>
                <c:pt idx="1046">
                  <c:v>39484</c:v>
                </c:pt>
                <c:pt idx="1047">
                  <c:v>39483</c:v>
                </c:pt>
                <c:pt idx="1048">
                  <c:v>39482</c:v>
                </c:pt>
                <c:pt idx="1049">
                  <c:v>39479</c:v>
                </c:pt>
                <c:pt idx="1050">
                  <c:v>39478</c:v>
                </c:pt>
                <c:pt idx="1051">
                  <c:v>39477</c:v>
                </c:pt>
                <c:pt idx="1052">
                  <c:v>39476</c:v>
                </c:pt>
                <c:pt idx="1053">
                  <c:v>39475</c:v>
                </c:pt>
                <c:pt idx="1054">
                  <c:v>39472</c:v>
                </c:pt>
                <c:pt idx="1055">
                  <c:v>39471</c:v>
                </c:pt>
                <c:pt idx="1056">
                  <c:v>39470</c:v>
                </c:pt>
                <c:pt idx="1057">
                  <c:v>39469</c:v>
                </c:pt>
                <c:pt idx="1058">
                  <c:v>39465</c:v>
                </c:pt>
                <c:pt idx="1059">
                  <c:v>39464</c:v>
                </c:pt>
                <c:pt idx="1060">
                  <c:v>39463</c:v>
                </c:pt>
                <c:pt idx="1061">
                  <c:v>39462</c:v>
                </c:pt>
                <c:pt idx="1062">
                  <c:v>39461</c:v>
                </c:pt>
                <c:pt idx="1063">
                  <c:v>39458</c:v>
                </c:pt>
                <c:pt idx="1064">
                  <c:v>39457</c:v>
                </c:pt>
                <c:pt idx="1065">
                  <c:v>39456</c:v>
                </c:pt>
                <c:pt idx="1066">
                  <c:v>39455</c:v>
                </c:pt>
                <c:pt idx="1067">
                  <c:v>39454</c:v>
                </c:pt>
                <c:pt idx="1068">
                  <c:v>39451</c:v>
                </c:pt>
                <c:pt idx="1069">
                  <c:v>39450</c:v>
                </c:pt>
                <c:pt idx="1070">
                  <c:v>39449</c:v>
                </c:pt>
                <c:pt idx="1071">
                  <c:v>39447</c:v>
                </c:pt>
                <c:pt idx="1072">
                  <c:v>39444</c:v>
                </c:pt>
                <c:pt idx="1073">
                  <c:v>39443</c:v>
                </c:pt>
                <c:pt idx="1074">
                  <c:v>39442</c:v>
                </c:pt>
                <c:pt idx="1075">
                  <c:v>39440</c:v>
                </c:pt>
                <c:pt idx="1076">
                  <c:v>39437</c:v>
                </c:pt>
                <c:pt idx="1077">
                  <c:v>39436</c:v>
                </c:pt>
                <c:pt idx="1078">
                  <c:v>39435</c:v>
                </c:pt>
                <c:pt idx="1079">
                  <c:v>39434</c:v>
                </c:pt>
                <c:pt idx="1080">
                  <c:v>39433</c:v>
                </c:pt>
                <c:pt idx="1081">
                  <c:v>39430</c:v>
                </c:pt>
                <c:pt idx="1082">
                  <c:v>39429</c:v>
                </c:pt>
                <c:pt idx="1083">
                  <c:v>39428</c:v>
                </c:pt>
                <c:pt idx="1084">
                  <c:v>39427</c:v>
                </c:pt>
                <c:pt idx="1085">
                  <c:v>39426</c:v>
                </c:pt>
                <c:pt idx="1086">
                  <c:v>39423</c:v>
                </c:pt>
                <c:pt idx="1087">
                  <c:v>39422</c:v>
                </c:pt>
                <c:pt idx="1088">
                  <c:v>39421</c:v>
                </c:pt>
                <c:pt idx="1089">
                  <c:v>39420</c:v>
                </c:pt>
                <c:pt idx="1090">
                  <c:v>39419</c:v>
                </c:pt>
                <c:pt idx="1091">
                  <c:v>39416</c:v>
                </c:pt>
                <c:pt idx="1092">
                  <c:v>39415</c:v>
                </c:pt>
                <c:pt idx="1093">
                  <c:v>39414</c:v>
                </c:pt>
                <c:pt idx="1094">
                  <c:v>39413</c:v>
                </c:pt>
                <c:pt idx="1095">
                  <c:v>39412</c:v>
                </c:pt>
                <c:pt idx="1096">
                  <c:v>39409</c:v>
                </c:pt>
                <c:pt idx="1097">
                  <c:v>39407</c:v>
                </c:pt>
                <c:pt idx="1098">
                  <c:v>39406</c:v>
                </c:pt>
                <c:pt idx="1099">
                  <c:v>39405</c:v>
                </c:pt>
                <c:pt idx="1100">
                  <c:v>39402</c:v>
                </c:pt>
                <c:pt idx="1101">
                  <c:v>39401</c:v>
                </c:pt>
                <c:pt idx="1102">
                  <c:v>39400</c:v>
                </c:pt>
                <c:pt idx="1103">
                  <c:v>39399</c:v>
                </c:pt>
                <c:pt idx="1104">
                  <c:v>39398</c:v>
                </c:pt>
                <c:pt idx="1105">
                  <c:v>39395</c:v>
                </c:pt>
                <c:pt idx="1106">
                  <c:v>39394</c:v>
                </c:pt>
                <c:pt idx="1107">
                  <c:v>39393</c:v>
                </c:pt>
                <c:pt idx="1108">
                  <c:v>39392</c:v>
                </c:pt>
                <c:pt idx="1109">
                  <c:v>39391</c:v>
                </c:pt>
                <c:pt idx="1110">
                  <c:v>39388</c:v>
                </c:pt>
                <c:pt idx="1111">
                  <c:v>39387</c:v>
                </c:pt>
                <c:pt idx="1112">
                  <c:v>39386</c:v>
                </c:pt>
                <c:pt idx="1113">
                  <c:v>39385</c:v>
                </c:pt>
                <c:pt idx="1114">
                  <c:v>39384</c:v>
                </c:pt>
                <c:pt idx="1115">
                  <c:v>39381</c:v>
                </c:pt>
                <c:pt idx="1116">
                  <c:v>39380</c:v>
                </c:pt>
                <c:pt idx="1117">
                  <c:v>39379</c:v>
                </c:pt>
                <c:pt idx="1118">
                  <c:v>39378</c:v>
                </c:pt>
                <c:pt idx="1119">
                  <c:v>39377</c:v>
                </c:pt>
                <c:pt idx="1120">
                  <c:v>39374</c:v>
                </c:pt>
                <c:pt idx="1121">
                  <c:v>39373</c:v>
                </c:pt>
                <c:pt idx="1122">
                  <c:v>39372</c:v>
                </c:pt>
                <c:pt idx="1123">
                  <c:v>39371</c:v>
                </c:pt>
                <c:pt idx="1124">
                  <c:v>39370</c:v>
                </c:pt>
                <c:pt idx="1125">
                  <c:v>39367</c:v>
                </c:pt>
                <c:pt idx="1126">
                  <c:v>39366</c:v>
                </c:pt>
                <c:pt idx="1127">
                  <c:v>39365</c:v>
                </c:pt>
                <c:pt idx="1128">
                  <c:v>39364</c:v>
                </c:pt>
                <c:pt idx="1129">
                  <c:v>39363</c:v>
                </c:pt>
                <c:pt idx="1130">
                  <c:v>39360</c:v>
                </c:pt>
                <c:pt idx="1131">
                  <c:v>39359</c:v>
                </c:pt>
                <c:pt idx="1132">
                  <c:v>39358</c:v>
                </c:pt>
                <c:pt idx="1133">
                  <c:v>39357</c:v>
                </c:pt>
                <c:pt idx="1134">
                  <c:v>39356</c:v>
                </c:pt>
                <c:pt idx="1135">
                  <c:v>39353</c:v>
                </c:pt>
                <c:pt idx="1136">
                  <c:v>39352</c:v>
                </c:pt>
                <c:pt idx="1137">
                  <c:v>39351</c:v>
                </c:pt>
                <c:pt idx="1138">
                  <c:v>39350</c:v>
                </c:pt>
                <c:pt idx="1139">
                  <c:v>39349</c:v>
                </c:pt>
                <c:pt idx="1140">
                  <c:v>39346</c:v>
                </c:pt>
                <c:pt idx="1141">
                  <c:v>39345</c:v>
                </c:pt>
                <c:pt idx="1142">
                  <c:v>39344</c:v>
                </c:pt>
                <c:pt idx="1143">
                  <c:v>39343</c:v>
                </c:pt>
                <c:pt idx="1144">
                  <c:v>39342</c:v>
                </c:pt>
                <c:pt idx="1145">
                  <c:v>39339</c:v>
                </c:pt>
                <c:pt idx="1146">
                  <c:v>39338</c:v>
                </c:pt>
                <c:pt idx="1147">
                  <c:v>39337</c:v>
                </c:pt>
                <c:pt idx="1148">
                  <c:v>39336</c:v>
                </c:pt>
                <c:pt idx="1149">
                  <c:v>39335</c:v>
                </c:pt>
                <c:pt idx="1150">
                  <c:v>39332</c:v>
                </c:pt>
                <c:pt idx="1151">
                  <c:v>39331</c:v>
                </c:pt>
                <c:pt idx="1152">
                  <c:v>39330</c:v>
                </c:pt>
                <c:pt idx="1153">
                  <c:v>39329</c:v>
                </c:pt>
                <c:pt idx="1154">
                  <c:v>39325</c:v>
                </c:pt>
                <c:pt idx="1155">
                  <c:v>39324</c:v>
                </c:pt>
                <c:pt idx="1156">
                  <c:v>39323</c:v>
                </c:pt>
                <c:pt idx="1157">
                  <c:v>39322</c:v>
                </c:pt>
                <c:pt idx="1158">
                  <c:v>39321</c:v>
                </c:pt>
                <c:pt idx="1159">
                  <c:v>39318</c:v>
                </c:pt>
                <c:pt idx="1160">
                  <c:v>39317</c:v>
                </c:pt>
                <c:pt idx="1161">
                  <c:v>39316</c:v>
                </c:pt>
                <c:pt idx="1162">
                  <c:v>39315</c:v>
                </c:pt>
                <c:pt idx="1163">
                  <c:v>39314</c:v>
                </c:pt>
                <c:pt idx="1164">
                  <c:v>39311</c:v>
                </c:pt>
                <c:pt idx="1165">
                  <c:v>39310</c:v>
                </c:pt>
                <c:pt idx="1166">
                  <c:v>39309</c:v>
                </c:pt>
                <c:pt idx="1167">
                  <c:v>39308</c:v>
                </c:pt>
                <c:pt idx="1168">
                  <c:v>39307</c:v>
                </c:pt>
                <c:pt idx="1169">
                  <c:v>39304</c:v>
                </c:pt>
                <c:pt idx="1170">
                  <c:v>39303</c:v>
                </c:pt>
                <c:pt idx="1171">
                  <c:v>39302</c:v>
                </c:pt>
                <c:pt idx="1172">
                  <c:v>39301</c:v>
                </c:pt>
                <c:pt idx="1173">
                  <c:v>39300</c:v>
                </c:pt>
                <c:pt idx="1174">
                  <c:v>39297</c:v>
                </c:pt>
                <c:pt idx="1175">
                  <c:v>39296</c:v>
                </c:pt>
                <c:pt idx="1176">
                  <c:v>39295</c:v>
                </c:pt>
                <c:pt idx="1177">
                  <c:v>39294</c:v>
                </c:pt>
                <c:pt idx="1178">
                  <c:v>39293</c:v>
                </c:pt>
                <c:pt idx="1179">
                  <c:v>39290</c:v>
                </c:pt>
                <c:pt idx="1180">
                  <c:v>39289</c:v>
                </c:pt>
                <c:pt idx="1181">
                  <c:v>39288</c:v>
                </c:pt>
                <c:pt idx="1182">
                  <c:v>39287</c:v>
                </c:pt>
                <c:pt idx="1183">
                  <c:v>39286</c:v>
                </c:pt>
                <c:pt idx="1184">
                  <c:v>39283</c:v>
                </c:pt>
                <c:pt idx="1185">
                  <c:v>39282</c:v>
                </c:pt>
                <c:pt idx="1186">
                  <c:v>39281</c:v>
                </c:pt>
                <c:pt idx="1187">
                  <c:v>39280</c:v>
                </c:pt>
                <c:pt idx="1188">
                  <c:v>39279</c:v>
                </c:pt>
                <c:pt idx="1189">
                  <c:v>39276</c:v>
                </c:pt>
                <c:pt idx="1190">
                  <c:v>39275</c:v>
                </c:pt>
                <c:pt idx="1191">
                  <c:v>39274</c:v>
                </c:pt>
                <c:pt idx="1192">
                  <c:v>39273</c:v>
                </c:pt>
                <c:pt idx="1193">
                  <c:v>39272</c:v>
                </c:pt>
                <c:pt idx="1194">
                  <c:v>39269</c:v>
                </c:pt>
                <c:pt idx="1195">
                  <c:v>39268</c:v>
                </c:pt>
                <c:pt idx="1196">
                  <c:v>39266</c:v>
                </c:pt>
                <c:pt idx="1197">
                  <c:v>39265</c:v>
                </c:pt>
                <c:pt idx="1198">
                  <c:v>39262</c:v>
                </c:pt>
                <c:pt idx="1199">
                  <c:v>39261</c:v>
                </c:pt>
                <c:pt idx="1200">
                  <c:v>39260</c:v>
                </c:pt>
                <c:pt idx="1201">
                  <c:v>39259</c:v>
                </c:pt>
                <c:pt idx="1202">
                  <c:v>39258</c:v>
                </c:pt>
                <c:pt idx="1203">
                  <c:v>39255</c:v>
                </c:pt>
                <c:pt idx="1204">
                  <c:v>39254</c:v>
                </c:pt>
                <c:pt idx="1205">
                  <c:v>39253</c:v>
                </c:pt>
                <c:pt idx="1206">
                  <c:v>39252</c:v>
                </c:pt>
                <c:pt idx="1207">
                  <c:v>39251</c:v>
                </c:pt>
                <c:pt idx="1208">
                  <c:v>39248</c:v>
                </c:pt>
                <c:pt idx="1209">
                  <c:v>39247</c:v>
                </c:pt>
                <c:pt idx="1210">
                  <c:v>39246</c:v>
                </c:pt>
                <c:pt idx="1211">
                  <c:v>39245</c:v>
                </c:pt>
                <c:pt idx="1212">
                  <c:v>39244</c:v>
                </c:pt>
                <c:pt idx="1213">
                  <c:v>39241</c:v>
                </c:pt>
                <c:pt idx="1214">
                  <c:v>39240</c:v>
                </c:pt>
                <c:pt idx="1215">
                  <c:v>39239</c:v>
                </c:pt>
                <c:pt idx="1216">
                  <c:v>39238</c:v>
                </c:pt>
                <c:pt idx="1217">
                  <c:v>39237</c:v>
                </c:pt>
                <c:pt idx="1218">
                  <c:v>39234</c:v>
                </c:pt>
                <c:pt idx="1219">
                  <c:v>39233</c:v>
                </c:pt>
                <c:pt idx="1220">
                  <c:v>39232</c:v>
                </c:pt>
                <c:pt idx="1221">
                  <c:v>39231</c:v>
                </c:pt>
                <c:pt idx="1222">
                  <c:v>39227</c:v>
                </c:pt>
                <c:pt idx="1223">
                  <c:v>39226</c:v>
                </c:pt>
                <c:pt idx="1224">
                  <c:v>39225</c:v>
                </c:pt>
                <c:pt idx="1225">
                  <c:v>39224</c:v>
                </c:pt>
                <c:pt idx="1226">
                  <c:v>39223</c:v>
                </c:pt>
                <c:pt idx="1227">
                  <c:v>39220</c:v>
                </c:pt>
                <c:pt idx="1228">
                  <c:v>39219</c:v>
                </c:pt>
                <c:pt idx="1229">
                  <c:v>39218</c:v>
                </c:pt>
                <c:pt idx="1230">
                  <c:v>39217</c:v>
                </c:pt>
                <c:pt idx="1231">
                  <c:v>39216</c:v>
                </c:pt>
                <c:pt idx="1232">
                  <c:v>39213</c:v>
                </c:pt>
                <c:pt idx="1233">
                  <c:v>39212</c:v>
                </c:pt>
                <c:pt idx="1234">
                  <c:v>39211</c:v>
                </c:pt>
                <c:pt idx="1235">
                  <c:v>39210</c:v>
                </c:pt>
                <c:pt idx="1236">
                  <c:v>39209</c:v>
                </c:pt>
                <c:pt idx="1237">
                  <c:v>39206</c:v>
                </c:pt>
                <c:pt idx="1238">
                  <c:v>39205</c:v>
                </c:pt>
                <c:pt idx="1239">
                  <c:v>39204</c:v>
                </c:pt>
                <c:pt idx="1240">
                  <c:v>39203</c:v>
                </c:pt>
                <c:pt idx="1241">
                  <c:v>39202</c:v>
                </c:pt>
                <c:pt idx="1242">
                  <c:v>39199</c:v>
                </c:pt>
                <c:pt idx="1243">
                  <c:v>39198</c:v>
                </c:pt>
                <c:pt idx="1244">
                  <c:v>39197</c:v>
                </c:pt>
                <c:pt idx="1245">
                  <c:v>39196</c:v>
                </c:pt>
                <c:pt idx="1246">
                  <c:v>39195</c:v>
                </c:pt>
                <c:pt idx="1247">
                  <c:v>39192</c:v>
                </c:pt>
                <c:pt idx="1248">
                  <c:v>39191</c:v>
                </c:pt>
                <c:pt idx="1249">
                  <c:v>39190</c:v>
                </c:pt>
                <c:pt idx="1250">
                  <c:v>39189</c:v>
                </c:pt>
                <c:pt idx="1251">
                  <c:v>39188</c:v>
                </c:pt>
                <c:pt idx="1252">
                  <c:v>39185</c:v>
                </c:pt>
                <c:pt idx="1253">
                  <c:v>39184</c:v>
                </c:pt>
                <c:pt idx="1254">
                  <c:v>39183</c:v>
                </c:pt>
                <c:pt idx="1255">
                  <c:v>39182</c:v>
                </c:pt>
                <c:pt idx="1256">
                  <c:v>39181</c:v>
                </c:pt>
                <c:pt idx="1257">
                  <c:v>39177</c:v>
                </c:pt>
                <c:pt idx="1258">
                  <c:v>39176</c:v>
                </c:pt>
                <c:pt idx="1259">
                  <c:v>39175</c:v>
                </c:pt>
                <c:pt idx="1260">
                  <c:v>39174</c:v>
                </c:pt>
                <c:pt idx="1261">
                  <c:v>39171</c:v>
                </c:pt>
                <c:pt idx="1262">
                  <c:v>39170</c:v>
                </c:pt>
                <c:pt idx="1263">
                  <c:v>39169</c:v>
                </c:pt>
                <c:pt idx="1264">
                  <c:v>39168</c:v>
                </c:pt>
                <c:pt idx="1265">
                  <c:v>39167</c:v>
                </c:pt>
                <c:pt idx="1266">
                  <c:v>39164</c:v>
                </c:pt>
                <c:pt idx="1267">
                  <c:v>39163</c:v>
                </c:pt>
                <c:pt idx="1268">
                  <c:v>39162</c:v>
                </c:pt>
                <c:pt idx="1269">
                  <c:v>39161</c:v>
                </c:pt>
                <c:pt idx="1270">
                  <c:v>39160</c:v>
                </c:pt>
                <c:pt idx="1271">
                  <c:v>39157</c:v>
                </c:pt>
                <c:pt idx="1272">
                  <c:v>39156</c:v>
                </c:pt>
                <c:pt idx="1273">
                  <c:v>39155</c:v>
                </c:pt>
                <c:pt idx="1274">
                  <c:v>39154</c:v>
                </c:pt>
                <c:pt idx="1275">
                  <c:v>39153</c:v>
                </c:pt>
                <c:pt idx="1276">
                  <c:v>39150</c:v>
                </c:pt>
                <c:pt idx="1277">
                  <c:v>39149</c:v>
                </c:pt>
                <c:pt idx="1278">
                  <c:v>39148</c:v>
                </c:pt>
                <c:pt idx="1279">
                  <c:v>39147</c:v>
                </c:pt>
                <c:pt idx="1280">
                  <c:v>39146</c:v>
                </c:pt>
                <c:pt idx="1281">
                  <c:v>39143</c:v>
                </c:pt>
                <c:pt idx="1282">
                  <c:v>39142</c:v>
                </c:pt>
                <c:pt idx="1283">
                  <c:v>39141</c:v>
                </c:pt>
                <c:pt idx="1284">
                  <c:v>39140</c:v>
                </c:pt>
                <c:pt idx="1285">
                  <c:v>39139</c:v>
                </c:pt>
                <c:pt idx="1286">
                  <c:v>39136</c:v>
                </c:pt>
                <c:pt idx="1287">
                  <c:v>39135</c:v>
                </c:pt>
                <c:pt idx="1288">
                  <c:v>39134</c:v>
                </c:pt>
                <c:pt idx="1289">
                  <c:v>39133</c:v>
                </c:pt>
                <c:pt idx="1290">
                  <c:v>39129</c:v>
                </c:pt>
                <c:pt idx="1291">
                  <c:v>39128</c:v>
                </c:pt>
                <c:pt idx="1292">
                  <c:v>39127</c:v>
                </c:pt>
                <c:pt idx="1293">
                  <c:v>39126</c:v>
                </c:pt>
                <c:pt idx="1294">
                  <c:v>39125</c:v>
                </c:pt>
                <c:pt idx="1295">
                  <c:v>39122</c:v>
                </c:pt>
                <c:pt idx="1296">
                  <c:v>39121</c:v>
                </c:pt>
                <c:pt idx="1297">
                  <c:v>39120</c:v>
                </c:pt>
                <c:pt idx="1298">
                  <c:v>39119</c:v>
                </c:pt>
                <c:pt idx="1299">
                  <c:v>39118</c:v>
                </c:pt>
                <c:pt idx="1300">
                  <c:v>39115</c:v>
                </c:pt>
                <c:pt idx="1301">
                  <c:v>39114</c:v>
                </c:pt>
                <c:pt idx="1302">
                  <c:v>39113</c:v>
                </c:pt>
                <c:pt idx="1303">
                  <c:v>39112</c:v>
                </c:pt>
                <c:pt idx="1304">
                  <c:v>39111</c:v>
                </c:pt>
                <c:pt idx="1305">
                  <c:v>39108</c:v>
                </c:pt>
                <c:pt idx="1306">
                  <c:v>39107</c:v>
                </c:pt>
                <c:pt idx="1307">
                  <c:v>39106</c:v>
                </c:pt>
                <c:pt idx="1308">
                  <c:v>39105</c:v>
                </c:pt>
                <c:pt idx="1309">
                  <c:v>39104</c:v>
                </c:pt>
                <c:pt idx="1310">
                  <c:v>39101</c:v>
                </c:pt>
                <c:pt idx="1311">
                  <c:v>39100</c:v>
                </c:pt>
                <c:pt idx="1312">
                  <c:v>39099</c:v>
                </c:pt>
                <c:pt idx="1313">
                  <c:v>39098</c:v>
                </c:pt>
                <c:pt idx="1314">
                  <c:v>39094</c:v>
                </c:pt>
                <c:pt idx="1315">
                  <c:v>39093</c:v>
                </c:pt>
                <c:pt idx="1316">
                  <c:v>39092</c:v>
                </c:pt>
                <c:pt idx="1317">
                  <c:v>39091</c:v>
                </c:pt>
                <c:pt idx="1318">
                  <c:v>39090</c:v>
                </c:pt>
                <c:pt idx="1319">
                  <c:v>39087</c:v>
                </c:pt>
                <c:pt idx="1320">
                  <c:v>39086</c:v>
                </c:pt>
                <c:pt idx="1321">
                  <c:v>39085</c:v>
                </c:pt>
                <c:pt idx="1322">
                  <c:v>39080</c:v>
                </c:pt>
                <c:pt idx="1323">
                  <c:v>39079</c:v>
                </c:pt>
                <c:pt idx="1324">
                  <c:v>39078</c:v>
                </c:pt>
                <c:pt idx="1325">
                  <c:v>39077</c:v>
                </c:pt>
                <c:pt idx="1326">
                  <c:v>39073</c:v>
                </c:pt>
                <c:pt idx="1327">
                  <c:v>39072</c:v>
                </c:pt>
                <c:pt idx="1328">
                  <c:v>39071</c:v>
                </c:pt>
                <c:pt idx="1329">
                  <c:v>39070</c:v>
                </c:pt>
                <c:pt idx="1330">
                  <c:v>39069</c:v>
                </c:pt>
                <c:pt idx="1331">
                  <c:v>39066</c:v>
                </c:pt>
                <c:pt idx="1332">
                  <c:v>39065</c:v>
                </c:pt>
                <c:pt idx="1333">
                  <c:v>39064</c:v>
                </c:pt>
                <c:pt idx="1334">
                  <c:v>39063</c:v>
                </c:pt>
                <c:pt idx="1335">
                  <c:v>39062</c:v>
                </c:pt>
                <c:pt idx="1336">
                  <c:v>39059</c:v>
                </c:pt>
                <c:pt idx="1337">
                  <c:v>39058</c:v>
                </c:pt>
                <c:pt idx="1338">
                  <c:v>39057</c:v>
                </c:pt>
                <c:pt idx="1339">
                  <c:v>39056</c:v>
                </c:pt>
                <c:pt idx="1340">
                  <c:v>39055</c:v>
                </c:pt>
                <c:pt idx="1341">
                  <c:v>39052</c:v>
                </c:pt>
                <c:pt idx="1342">
                  <c:v>39051</c:v>
                </c:pt>
                <c:pt idx="1343">
                  <c:v>39050</c:v>
                </c:pt>
                <c:pt idx="1344">
                  <c:v>39049</c:v>
                </c:pt>
                <c:pt idx="1345">
                  <c:v>39048</c:v>
                </c:pt>
                <c:pt idx="1346">
                  <c:v>39045</c:v>
                </c:pt>
                <c:pt idx="1347">
                  <c:v>39043</c:v>
                </c:pt>
                <c:pt idx="1348">
                  <c:v>39042</c:v>
                </c:pt>
                <c:pt idx="1349">
                  <c:v>39041</c:v>
                </c:pt>
                <c:pt idx="1350">
                  <c:v>39038</c:v>
                </c:pt>
                <c:pt idx="1351">
                  <c:v>39037</c:v>
                </c:pt>
                <c:pt idx="1352">
                  <c:v>39036</c:v>
                </c:pt>
                <c:pt idx="1353">
                  <c:v>39035</c:v>
                </c:pt>
                <c:pt idx="1354">
                  <c:v>39034</c:v>
                </c:pt>
                <c:pt idx="1355">
                  <c:v>39031</c:v>
                </c:pt>
                <c:pt idx="1356">
                  <c:v>39030</c:v>
                </c:pt>
                <c:pt idx="1357">
                  <c:v>39029</c:v>
                </c:pt>
                <c:pt idx="1358">
                  <c:v>39028</c:v>
                </c:pt>
                <c:pt idx="1359">
                  <c:v>39027</c:v>
                </c:pt>
                <c:pt idx="1360">
                  <c:v>39024</c:v>
                </c:pt>
                <c:pt idx="1361">
                  <c:v>39023</c:v>
                </c:pt>
                <c:pt idx="1362">
                  <c:v>39022</c:v>
                </c:pt>
                <c:pt idx="1363">
                  <c:v>39021</c:v>
                </c:pt>
                <c:pt idx="1364">
                  <c:v>39020</c:v>
                </c:pt>
                <c:pt idx="1365">
                  <c:v>39017</c:v>
                </c:pt>
                <c:pt idx="1366">
                  <c:v>39016</c:v>
                </c:pt>
                <c:pt idx="1367">
                  <c:v>39015</c:v>
                </c:pt>
                <c:pt idx="1368">
                  <c:v>39014</c:v>
                </c:pt>
                <c:pt idx="1369">
                  <c:v>39013</c:v>
                </c:pt>
                <c:pt idx="1370">
                  <c:v>39010</c:v>
                </c:pt>
                <c:pt idx="1371">
                  <c:v>39009</c:v>
                </c:pt>
                <c:pt idx="1372">
                  <c:v>39008</c:v>
                </c:pt>
                <c:pt idx="1373">
                  <c:v>39007</c:v>
                </c:pt>
                <c:pt idx="1374">
                  <c:v>39006</c:v>
                </c:pt>
                <c:pt idx="1375">
                  <c:v>39003</c:v>
                </c:pt>
                <c:pt idx="1376">
                  <c:v>39002</c:v>
                </c:pt>
                <c:pt idx="1377">
                  <c:v>39001</c:v>
                </c:pt>
                <c:pt idx="1378">
                  <c:v>39000</c:v>
                </c:pt>
                <c:pt idx="1379">
                  <c:v>38999</c:v>
                </c:pt>
                <c:pt idx="1380">
                  <c:v>38996</c:v>
                </c:pt>
                <c:pt idx="1381">
                  <c:v>38995</c:v>
                </c:pt>
                <c:pt idx="1382">
                  <c:v>38994</c:v>
                </c:pt>
                <c:pt idx="1383">
                  <c:v>38993</c:v>
                </c:pt>
                <c:pt idx="1384">
                  <c:v>38992</c:v>
                </c:pt>
                <c:pt idx="1385">
                  <c:v>38989</c:v>
                </c:pt>
                <c:pt idx="1386">
                  <c:v>38988</c:v>
                </c:pt>
                <c:pt idx="1387">
                  <c:v>38987</c:v>
                </c:pt>
                <c:pt idx="1388">
                  <c:v>38986</c:v>
                </c:pt>
                <c:pt idx="1389">
                  <c:v>38985</c:v>
                </c:pt>
                <c:pt idx="1390">
                  <c:v>38982</c:v>
                </c:pt>
                <c:pt idx="1391">
                  <c:v>38981</c:v>
                </c:pt>
                <c:pt idx="1392">
                  <c:v>38980</c:v>
                </c:pt>
                <c:pt idx="1393">
                  <c:v>38979</c:v>
                </c:pt>
                <c:pt idx="1394">
                  <c:v>38978</c:v>
                </c:pt>
                <c:pt idx="1395">
                  <c:v>38975</c:v>
                </c:pt>
                <c:pt idx="1396">
                  <c:v>38974</c:v>
                </c:pt>
                <c:pt idx="1397">
                  <c:v>38973</c:v>
                </c:pt>
                <c:pt idx="1398">
                  <c:v>38972</c:v>
                </c:pt>
                <c:pt idx="1399">
                  <c:v>38971</c:v>
                </c:pt>
                <c:pt idx="1400">
                  <c:v>38968</c:v>
                </c:pt>
                <c:pt idx="1401">
                  <c:v>38967</c:v>
                </c:pt>
                <c:pt idx="1402">
                  <c:v>38966</c:v>
                </c:pt>
                <c:pt idx="1403">
                  <c:v>38965</c:v>
                </c:pt>
                <c:pt idx="1404">
                  <c:v>38961</c:v>
                </c:pt>
                <c:pt idx="1405">
                  <c:v>38960</c:v>
                </c:pt>
                <c:pt idx="1406">
                  <c:v>38959</c:v>
                </c:pt>
                <c:pt idx="1407">
                  <c:v>38958</c:v>
                </c:pt>
                <c:pt idx="1408">
                  <c:v>38957</c:v>
                </c:pt>
                <c:pt idx="1409">
                  <c:v>38954</c:v>
                </c:pt>
                <c:pt idx="1410">
                  <c:v>38953</c:v>
                </c:pt>
                <c:pt idx="1411">
                  <c:v>38952</c:v>
                </c:pt>
                <c:pt idx="1412">
                  <c:v>38951</c:v>
                </c:pt>
                <c:pt idx="1413">
                  <c:v>38950</c:v>
                </c:pt>
                <c:pt idx="1414">
                  <c:v>38947</c:v>
                </c:pt>
                <c:pt idx="1415">
                  <c:v>38946</c:v>
                </c:pt>
                <c:pt idx="1416">
                  <c:v>38945</c:v>
                </c:pt>
                <c:pt idx="1417">
                  <c:v>38944</c:v>
                </c:pt>
                <c:pt idx="1418">
                  <c:v>38943</c:v>
                </c:pt>
                <c:pt idx="1419">
                  <c:v>38940</c:v>
                </c:pt>
                <c:pt idx="1420">
                  <c:v>38939</c:v>
                </c:pt>
                <c:pt idx="1421">
                  <c:v>38938</c:v>
                </c:pt>
                <c:pt idx="1422">
                  <c:v>38937</c:v>
                </c:pt>
                <c:pt idx="1423">
                  <c:v>38936</c:v>
                </c:pt>
                <c:pt idx="1424">
                  <c:v>38933</c:v>
                </c:pt>
                <c:pt idx="1425">
                  <c:v>38932</c:v>
                </c:pt>
                <c:pt idx="1426">
                  <c:v>38931</c:v>
                </c:pt>
                <c:pt idx="1427">
                  <c:v>38930</c:v>
                </c:pt>
                <c:pt idx="1428">
                  <c:v>38929</c:v>
                </c:pt>
                <c:pt idx="1429">
                  <c:v>38926</c:v>
                </c:pt>
                <c:pt idx="1430">
                  <c:v>38925</c:v>
                </c:pt>
                <c:pt idx="1431">
                  <c:v>38924</c:v>
                </c:pt>
                <c:pt idx="1432">
                  <c:v>38923</c:v>
                </c:pt>
                <c:pt idx="1433">
                  <c:v>38922</c:v>
                </c:pt>
                <c:pt idx="1434">
                  <c:v>38919</c:v>
                </c:pt>
                <c:pt idx="1435">
                  <c:v>38918</c:v>
                </c:pt>
                <c:pt idx="1436">
                  <c:v>38917</c:v>
                </c:pt>
                <c:pt idx="1437">
                  <c:v>38916</c:v>
                </c:pt>
                <c:pt idx="1438">
                  <c:v>38915</c:v>
                </c:pt>
                <c:pt idx="1439">
                  <c:v>38912</c:v>
                </c:pt>
                <c:pt idx="1440">
                  <c:v>38911</c:v>
                </c:pt>
                <c:pt idx="1441">
                  <c:v>38910</c:v>
                </c:pt>
                <c:pt idx="1442">
                  <c:v>38909</c:v>
                </c:pt>
                <c:pt idx="1443">
                  <c:v>38908</c:v>
                </c:pt>
                <c:pt idx="1444">
                  <c:v>38905</c:v>
                </c:pt>
                <c:pt idx="1445">
                  <c:v>38904</c:v>
                </c:pt>
                <c:pt idx="1446">
                  <c:v>38903</c:v>
                </c:pt>
                <c:pt idx="1447">
                  <c:v>38901</c:v>
                </c:pt>
                <c:pt idx="1448">
                  <c:v>38898</c:v>
                </c:pt>
                <c:pt idx="1449">
                  <c:v>38897</c:v>
                </c:pt>
                <c:pt idx="1450">
                  <c:v>38896</c:v>
                </c:pt>
                <c:pt idx="1451">
                  <c:v>38895</c:v>
                </c:pt>
                <c:pt idx="1452">
                  <c:v>38894</c:v>
                </c:pt>
                <c:pt idx="1453">
                  <c:v>38891</c:v>
                </c:pt>
                <c:pt idx="1454">
                  <c:v>38890</c:v>
                </c:pt>
                <c:pt idx="1455">
                  <c:v>38889</c:v>
                </c:pt>
                <c:pt idx="1456">
                  <c:v>38888</c:v>
                </c:pt>
                <c:pt idx="1457">
                  <c:v>38887</c:v>
                </c:pt>
                <c:pt idx="1458">
                  <c:v>38884</c:v>
                </c:pt>
                <c:pt idx="1459">
                  <c:v>38883</c:v>
                </c:pt>
                <c:pt idx="1460">
                  <c:v>38882</c:v>
                </c:pt>
                <c:pt idx="1461">
                  <c:v>38881</c:v>
                </c:pt>
                <c:pt idx="1462">
                  <c:v>38880</c:v>
                </c:pt>
                <c:pt idx="1463">
                  <c:v>38877</c:v>
                </c:pt>
                <c:pt idx="1464">
                  <c:v>38876</c:v>
                </c:pt>
                <c:pt idx="1465">
                  <c:v>38875</c:v>
                </c:pt>
                <c:pt idx="1466">
                  <c:v>38874</c:v>
                </c:pt>
                <c:pt idx="1467">
                  <c:v>38873</c:v>
                </c:pt>
                <c:pt idx="1468">
                  <c:v>38870</c:v>
                </c:pt>
                <c:pt idx="1469">
                  <c:v>38869</c:v>
                </c:pt>
                <c:pt idx="1470">
                  <c:v>38868</c:v>
                </c:pt>
                <c:pt idx="1471">
                  <c:v>38867</c:v>
                </c:pt>
                <c:pt idx="1472">
                  <c:v>38863</c:v>
                </c:pt>
                <c:pt idx="1473">
                  <c:v>38862</c:v>
                </c:pt>
                <c:pt idx="1474">
                  <c:v>38861</c:v>
                </c:pt>
                <c:pt idx="1475">
                  <c:v>38860</c:v>
                </c:pt>
                <c:pt idx="1476">
                  <c:v>38859</c:v>
                </c:pt>
                <c:pt idx="1477">
                  <c:v>38856</c:v>
                </c:pt>
                <c:pt idx="1478">
                  <c:v>38855</c:v>
                </c:pt>
                <c:pt idx="1479">
                  <c:v>38854</c:v>
                </c:pt>
                <c:pt idx="1480">
                  <c:v>38853</c:v>
                </c:pt>
                <c:pt idx="1481">
                  <c:v>38852</c:v>
                </c:pt>
                <c:pt idx="1482">
                  <c:v>38849</c:v>
                </c:pt>
                <c:pt idx="1483">
                  <c:v>38848</c:v>
                </c:pt>
                <c:pt idx="1484">
                  <c:v>38847</c:v>
                </c:pt>
                <c:pt idx="1485">
                  <c:v>38846</c:v>
                </c:pt>
                <c:pt idx="1486">
                  <c:v>38845</c:v>
                </c:pt>
                <c:pt idx="1487">
                  <c:v>38842</c:v>
                </c:pt>
                <c:pt idx="1488">
                  <c:v>38841</c:v>
                </c:pt>
                <c:pt idx="1489">
                  <c:v>38840</c:v>
                </c:pt>
                <c:pt idx="1490">
                  <c:v>38839</c:v>
                </c:pt>
                <c:pt idx="1491">
                  <c:v>38838</c:v>
                </c:pt>
                <c:pt idx="1492">
                  <c:v>38835</c:v>
                </c:pt>
                <c:pt idx="1493">
                  <c:v>38834</c:v>
                </c:pt>
                <c:pt idx="1494">
                  <c:v>38833</c:v>
                </c:pt>
                <c:pt idx="1495">
                  <c:v>38832</c:v>
                </c:pt>
                <c:pt idx="1496">
                  <c:v>38831</c:v>
                </c:pt>
                <c:pt idx="1497">
                  <c:v>38828</c:v>
                </c:pt>
                <c:pt idx="1498">
                  <c:v>38827</c:v>
                </c:pt>
                <c:pt idx="1499">
                  <c:v>38826</c:v>
                </c:pt>
                <c:pt idx="1500">
                  <c:v>38825</c:v>
                </c:pt>
                <c:pt idx="1501">
                  <c:v>38824</c:v>
                </c:pt>
                <c:pt idx="1502">
                  <c:v>38820</c:v>
                </c:pt>
                <c:pt idx="1503">
                  <c:v>38819</c:v>
                </c:pt>
                <c:pt idx="1504">
                  <c:v>38818</c:v>
                </c:pt>
                <c:pt idx="1505">
                  <c:v>38817</c:v>
                </c:pt>
                <c:pt idx="1506">
                  <c:v>38814</c:v>
                </c:pt>
                <c:pt idx="1507">
                  <c:v>38813</c:v>
                </c:pt>
                <c:pt idx="1508">
                  <c:v>38812</c:v>
                </c:pt>
                <c:pt idx="1509">
                  <c:v>38811</c:v>
                </c:pt>
                <c:pt idx="1510">
                  <c:v>38810</c:v>
                </c:pt>
                <c:pt idx="1511">
                  <c:v>38807</c:v>
                </c:pt>
                <c:pt idx="1512">
                  <c:v>38806</c:v>
                </c:pt>
                <c:pt idx="1513">
                  <c:v>38805</c:v>
                </c:pt>
                <c:pt idx="1514">
                  <c:v>38804</c:v>
                </c:pt>
                <c:pt idx="1515">
                  <c:v>38803</c:v>
                </c:pt>
                <c:pt idx="1516">
                  <c:v>38800</c:v>
                </c:pt>
                <c:pt idx="1517">
                  <c:v>38799</c:v>
                </c:pt>
                <c:pt idx="1518">
                  <c:v>38798</c:v>
                </c:pt>
                <c:pt idx="1519">
                  <c:v>38797</c:v>
                </c:pt>
                <c:pt idx="1520">
                  <c:v>38796</c:v>
                </c:pt>
                <c:pt idx="1521">
                  <c:v>38793</c:v>
                </c:pt>
                <c:pt idx="1522">
                  <c:v>38792</c:v>
                </c:pt>
                <c:pt idx="1523">
                  <c:v>38791</c:v>
                </c:pt>
                <c:pt idx="1524">
                  <c:v>38790</c:v>
                </c:pt>
                <c:pt idx="1525">
                  <c:v>38789</c:v>
                </c:pt>
                <c:pt idx="1526">
                  <c:v>38786</c:v>
                </c:pt>
                <c:pt idx="1527">
                  <c:v>38785</c:v>
                </c:pt>
                <c:pt idx="1528">
                  <c:v>38784</c:v>
                </c:pt>
                <c:pt idx="1529">
                  <c:v>38783</c:v>
                </c:pt>
                <c:pt idx="1530">
                  <c:v>38782</c:v>
                </c:pt>
                <c:pt idx="1531">
                  <c:v>38779</c:v>
                </c:pt>
                <c:pt idx="1532">
                  <c:v>38778</c:v>
                </c:pt>
                <c:pt idx="1533">
                  <c:v>38777</c:v>
                </c:pt>
                <c:pt idx="1534">
                  <c:v>38776</c:v>
                </c:pt>
                <c:pt idx="1535">
                  <c:v>38775</c:v>
                </c:pt>
                <c:pt idx="1536">
                  <c:v>38772</c:v>
                </c:pt>
                <c:pt idx="1537">
                  <c:v>38771</c:v>
                </c:pt>
                <c:pt idx="1538">
                  <c:v>38770</c:v>
                </c:pt>
                <c:pt idx="1539">
                  <c:v>38769</c:v>
                </c:pt>
                <c:pt idx="1540">
                  <c:v>38765</c:v>
                </c:pt>
                <c:pt idx="1541">
                  <c:v>38764</c:v>
                </c:pt>
                <c:pt idx="1542">
                  <c:v>38763</c:v>
                </c:pt>
                <c:pt idx="1543">
                  <c:v>38762</c:v>
                </c:pt>
                <c:pt idx="1544">
                  <c:v>38761</c:v>
                </c:pt>
                <c:pt idx="1545">
                  <c:v>38758</c:v>
                </c:pt>
                <c:pt idx="1546">
                  <c:v>38757</c:v>
                </c:pt>
                <c:pt idx="1547">
                  <c:v>38756</c:v>
                </c:pt>
                <c:pt idx="1548">
                  <c:v>38755</c:v>
                </c:pt>
                <c:pt idx="1549">
                  <c:v>38754</c:v>
                </c:pt>
                <c:pt idx="1550">
                  <c:v>38751</c:v>
                </c:pt>
                <c:pt idx="1551">
                  <c:v>38750</c:v>
                </c:pt>
                <c:pt idx="1552">
                  <c:v>38749</c:v>
                </c:pt>
                <c:pt idx="1553">
                  <c:v>38748</c:v>
                </c:pt>
                <c:pt idx="1554">
                  <c:v>38747</c:v>
                </c:pt>
                <c:pt idx="1555">
                  <c:v>38744</c:v>
                </c:pt>
                <c:pt idx="1556">
                  <c:v>38743</c:v>
                </c:pt>
                <c:pt idx="1557">
                  <c:v>38742</c:v>
                </c:pt>
                <c:pt idx="1558">
                  <c:v>38741</c:v>
                </c:pt>
                <c:pt idx="1559">
                  <c:v>38740</c:v>
                </c:pt>
                <c:pt idx="1560">
                  <c:v>38737</c:v>
                </c:pt>
                <c:pt idx="1561">
                  <c:v>38736</c:v>
                </c:pt>
                <c:pt idx="1562">
                  <c:v>38735</c:v>
                </c:pt>
                <c:pt idx="1563">
                  <c:v>38734</c:v>
                </c:pt>
                <c:pt idx="1564">
                  <c:v>38730</c:v>
                </c:pt>
                <c:pt idx="1565">
                  <c:v>38729</c:v>
                </c:pt>
                <c:pt idx="1566">
                  <c:v>38728</c:v>
                </c:pt>
                <c:pt idx="1567">
                  <c:v>38727</c:v>
                </c:pt>
                <c:pt idx="1568">
                  <c:v>38726</c:v>
                </c:pt>
                <c:pt idx="1569">
                  <c:v>38723</c:v>
                </c:pt>
                <c:pt idx="1570">
                  <c:v>38722</c:v>
                </c:pt>
                <c:pt idx="1571">
                  <c:v>38721</c:v>
                </c:pt>
                <c:pt idx="1572">
                  <c:v>38720</c:v>
                </c:pt>
                <c:pt idx="1573">
                  <c:v>38716</c:v>
                </c:pt>
                <c:pt idx="1574">
                  <c:v>38715</c:v>
                </c:pt>
                <c:pt idx="1575">
                  <c:v>38714</c:v>
                </c:pt>
                <c:pt idx="1576">
                  <c:v>38713</c:v>
                </c:pt>
                <c:pt idx="1577">
                  <c:v>38709</c:v>
                </c:pt>
                <c:pt idx="1578">
                  <c:v>38708</c:v>
                </c:pt>
                <c:pt idx="1579">
                  <c:v>38707</c:v>
                </c:pt>
                <c:pt idx="1580">
                  <c:v>38706</c:v>
                </c:pt>
                <c:pt idx="1581">
                  <c:v>38705</c:v>
                </c:pt>
                <c:pt idx="1582">
                  <c:v>38702</c:v>
                </c:pt>
                <c:pt idx="1583">
                  <c:v>38701</c:v>
                </c:pt>
                <c:pt idx="1584">
                  <c:v>38700</c:v>
                </c:pt>
                <c:pt idx="1585">
                  <c:v>38699</c:v>
                </c:pt>
                <c:pt idx="1586">
                  <c:v>38698</c:v>
                </c:pt>
                <c:pt idx="1587">
                  <c:v>38695</c:v>
                </c:pt>
                <c:pt idx="1588">
                  <c:v>38694</c:v>
                </c:pt>
                <c:pt idx="1589">
                  <c:v>38693</c:v>
                </c:pt>
                <c:pt idx="1590">
                  <c:v>38692</c:v>
                </c:pt>
                <c:pt idx="1591">
                  <c:v>38691</c:v>
                </c:pt>
                <c:pt idx="1592">
                  <c:v>38688</c:v>
                </c:pt>
                <c:pt idx="1593">
                  <c:v>38687</c:v>
                </c:pt>
                <c:pt idx="1594">
                  <c:v>38686</c:v>
                </c:pt>
                <c:pt idx="1595">
                  <c:v>38685</c:v>
                </c:pt>
                <c:pt idx="1596">
                  <c:v>38684</c:v>
                </c:pt>
                <c:pt idx="1597">
                  <c:v>38681</c:v>
                </c:pt>
                <c:pt idx="1598">
                  <c:v>38679</c:v>
                </c:pt>
                <c:pt idx="1599">
                  <c:v>38678</c:v>
                </c:pt>
                <c:pt idx="1600">
                  <c:v>38677</c:v>
                </c:pt>
                <c:pt idx="1601">
                  <c:v>38674</c:v>
                </c:pt>
                <c:pt idx="1602">
                  <c:v>38673</c:v>
                </c:pt>
                <c:pt idx="1603">
                  <c:v>38672</c:v>
                </c:pt>
                <c:pt idx="1604">
                  <c:v>38671</c:v>
                </c:pt>
                <c:pt idx="1605">
                  <c:v>38670</c:v>
                </c:pt>
                <c:pt idx="1606">
                  <c:v>38667</c:v>
                </c:pt>
                <c:pt idx="1607">
                  <c:v>38666</c:v>
                </c:pt>
                <c:pt idx="1608">
                  <c:v>38665</c:v>
                </c:pt>
                <c:pt idx="1609">
                  <c:v>38664</c:v>
                </c:pt>
                <c:pt idx="1610">
                  <c:v>38663</c:v>
                </c:pt>
                <c:pt idx="1611">
                  <c:v>38660</c:v>
                </c:pt>
                <c:pt idx="1612">
                  <c:v>38659</c:v>
                </c:pt>
                <c:pt idx="1613">
                  <c:v>38658</c:v>
                </c:pt>
                <c:pt idx="1614">
                  <c:v>38657</c:v>
                </c:pt>
                <c:pt idx="1615">
                  <c:v>38656</c:v>
                </c:pt>
                <c:pt idx="1616">
                  <c:v>38653</c:v>
                </c:pt>
                <c:pt idx="1617">
                  <c:v>38652</c:v>
                </c:pt>
                <c:pt idx="1618">
                  <c:v>38651</c:v>
                </c:pt>
                <c:pt idx="1619">
                  <c:v>38650</c:v>
                </c:pt>
                <c:pt idx="1620">
                  <c:v>38649</c:v>
                </c:pt>
                <c:pt idx="1621">
                  <c:v>38646</c:v>
                </c:pt>
                <c:pt idx="1622">
                  <c:v>38645</c:v>
                </c:pt>
                <c:pt idx="1623">
                  <c:v>38644</c:v>
                </c:pt>
                <c:pt idx="1624">
                  <c:v>38643</c:v>
                </c:pt>
                <c:pt idx="1625">
                  <c:v>38642</c:v>
                </c:pt>
                <c:pt idx="1626">
                  <c:v>38639</c:v>
                </c:pt>
                <c:pt idx="1627">
                  <c:v>38638</c:v>
                </c:pt>
                <c:pt idx="1628">
                  <c:v>38637</c:v>
                </c:pt>
                <c:pt idx="1629">
                  <c:v>38636</c:v>
                </c:pt>
                <c:pt idx="1630">
                  <c:v>38635</c:v>
                </c:pt>
                <c:pt idx="1631">
                  <c:v>38632</c:v>
                </c:pt>
                <c:pt idx="1632">
                  <c:v>38631</c:v>
                </c:pt>
                <c:pt idx="1633">
                  <c:v>38630</c:v>
                </c:pt>
                <c:pt idx="1634">
                  <c:v>38629</c:v>
                </c:pt>
                <c:pt idx="1635">
                  <c:v>38628</c:v>
                </c:pt>
                <c:pt idx="1636">
                  <c:v>38625</c:v>
                </c:pt>
                <c:pt idx="1637">
                  <c:v>38624</c:v>
                </c:pt>
                <c:pt idx="1638">
                  <c:v>38623</c:v>
                </c:pt>
                <c:pt idx="1639">
                  <c:v>38622</c:v>
                </c:pt>
                <c:pt idx="1640">
                  <c:v>38621</c:v>
                </c:pt>
                <c:pt idx="1641">
                  <c:v>38618</c:v>
                </c:pt>
                <c:pt idx="1642">
                  <c:v>38617</c:v>
                </c:pt>
                <c:pt idx="1643">
                  <c:v>38616</c:v>
                </c:pt>
                <c:pt idx="1644">
                  <c:v>38615</c:v>
                </c:pt>
                <c:pt idx="1645">
                  <c:v>38614</c:v>
                </c:pt>
                <c:pt idx="1646">
                  <c:v>38611</c:v>
                </c:pt>
                <c:pt idx="1647">
                  <c:v>38610</c:v>
                </c:pt>
                <c:pt idx="1648">
                  <c:v>38609</c:v>
                </c:pt>
                <c:pt idx="1649">
                  <c:v>38608</c:v>
                </c:pt>
                <c:pt idx="1650">
                  <c:v>38607</c:v>
                </c:pt>
                <c:pt idx="1651">
                  <c:v>38604</c:v>
                </c:pt>
                <c:pt idx="1652">
                  <c:v>38603</c:v>
                </c:pt>
                <c:pt idx="1653">
                  <c:v>38602</c:v>
                </c:pt>
                <c:pt idx="1654">
                  <c:v>38601</c:v>
                </c:pt>
                <c:pt idx="1655">
                  <c:v>38597</c:v>
                </c:pt>
                <c:pt idx="1656">
                  <c:v>38596</c:v>
                </c:pt>
                <c:pt idx="1657">
                  <c:v>38595</c:v>
                </c:pt>
                <c:pt idx="1658">
                  <c:v>38594</c:v>
                </c:pt>
                <c:pt idx="1659">
                  <c:v>38593</c:v>
                </c:pt>
                <c:pt idx="1660">
                  <c:v>38590</c:v>
                </c:pt>
                <c:pt idx="1661">
                  <c:v>38589</c:v>
                </c:pt>
                <c:pt idx="1662">
                  <c:v>38588</c:v>
                </c:pt>
                <c:pt idx="1663">
                  <c:v>38587</c:v>
                </c:pt>
                <c:pt idx="1664">
                  <c:v>38586</c:v>
                </c:pt>
                <c:pt idx="1665">
                  <c:v>38583</c:v>
                </c:pt>
                <c:pt idx="1666">
                  <c:v>38582</c:v>
                </c:pt>
                <c:pt idx="1667">
                  <c:v>38581</c:v>
                </c:pt>
                <c:pt idx="1668">
                  <c:v>38580</c:v>
                </c:pt>
                <c:pt idx="1669">
                  <c:v>38579</c:v>
                </c:pt>
                <c:pt idx="1670">
                  <c:v>38576</c:v>
                </c:pt>
                <c:pt idx="1671">
                  <c:v>38575</c:v>
                </c:pt>
                <c:pt idx="1672">
                  <c:v>38574</c:v>
                </c:pt>
                <c:pt idx="1673">
                  <c:v>38573</c:v>
                </c:pt>
                <c:pt idx="1674">
                  <c:v>38572</c:v>
                </c:pt>
                <c:pt idx="1675">
                  <c:v>38569</c:v>
                </c:pt>
                <c:pt idx="1676">
                  <c:v>38568</c:v>
                </c:pt>
                <c:pt idx="1677">
                  <c:v>38567</c:v>
                </c:pt>
                <c:pt idx="1678">
                  <c:v>38566</c:v>
                </c:pt>
                <c:pt idx="1679">
                  <c:v>38565</c:v>
                </c:pt>
                <c:pt idx="1680">
                  <c:v>38562</c:v>
                </c:pt>
                <c:pt idx="1681">
                  <c:v>38561</c:v>
                </c:pt>
                <c:pt idx="1682">
                  <c:v>38560</c:v>
                </c:pt>
                <c:pt idx="1683">
                  <c:v>38559</c:v>
                </c:pt>
                <c:pt idx="1684">
                  <c:v>38558</c:v>
                </c:pt>
                <c:pt idx="1685">
                  <c:v>38555</c:v>
                </c:pt>
                <c:pt idx="1686">
                  <c:v>38554</c:v>
                </c:pt>
                <c:pt idx="1687">
                  <c:v>38553</c:v>
                </c:pt>
                <c:pt idx="1688">
                  <c:v>38552</c:v>
                </c:pt>
                <c:pt idx="1689">
                  <c:v>38551</c:v>
                </c:pt>
                <c:pt idx="1690">
                  <c:v>38548</c:v>
                </c:pt>
                <c:pt idx="1691">
                  <c:v>38547</c:v>
                </c:pt>
                <c:pt idx="1692">
                  <c:v>38546</c:v>
                </c:pt>
                <c:pt idx="1693">
                  <c:v>38545</c:v>
                </c:pt>
                <c:pt idx="1694">
                  <c:v>38544</c:v>
                </c:pt>
                <c:pt idx="1695">
                  <c:v>38541</c:v>
                </c:pt>
                <c:pt idx="1696">
                  <c:v>38540</c:v>
                </c:pt>
                <c:pt idx="1697">
                  <c:v>38539</c:v>
                </c:pt>
                <c:pt idx="1698">
                  <c:v>38538</c:v>
                </c:pt>
                <c:pt idx="1699">
                  <c:v>38534</c:v>
                </c:pt>
                <c:pt idx="1700">
                  <c:v>38533</c:v>
                </c:pt>
                <c:pt idx="1701">
                  <c:v>38532</c:v>
                </c:pt>
                <c:pt idx="1702">
                  <c:v>38531</c:v>
                </c:pt>
                <c:pt idx="1703">
                  <c:v>38530</c:v>
                </c:pt>
                <c:pt idx="1704">
                  <c:v>38527</c:v>
                </c:pt>
                <c:pt idx="1705">
                  <c:v>38526</c:v>
                </c:pt>
                <c:pt idx="1706">
                  <c:v>38525</c:v>
                </c:pt>
                <c:pt idx="1707">
                  <c:v>38524</c:v>
                </c:pt>
                <c:pt idx="1708">
                  <c:v>38523</c:v>
                </c:pt>
                <c:pt idx="1709">
                  <c:v>38520</c:v>
                </c:pt>
                <c:pt idx="1710">
                  <c:v>38519</c:v>
                </c:pt>
                <c:pt idx="1711">
                  <c:v>38518</c:v>
                </c:pt>
                <c:pt idx="1712">
                  <c:v>38517</c:v>
                </c:pt>
                <c:pt idx="1713">
                  <c:v>38516</c:v>
                </c:pt>
                <c:pt idx="1714">
                  <c:v>38513</c:v>
                </c:pt>
                <c:pt idx="1715">
                  <c:v>38512</c:v>
                </c:pt>
                <c:pt idx="1716">
                  <c:v>38511</c:v>
                </c:pt>
                <c:pt idx="1717">
                  <c:v>38510</c:v>
                </c:pt>
                <c:pt idx="1718">
                  <c:v>38509</c:v>
                </c:pt>
                <c:pt idx="1719">
                  <c:v>38506</c:v>
                </c:pt>
                <c:pt idx="1720">
                  <c:v>38505</c:v>
                </c:pt>
                <c:pt idx="1721">
                  <c:v>38504</c:v>
                </c:pt>
                <c:pt idx="1722">
                  <c:v>38503</c:v>
                </c:pt>
                <c:pt idx="1723">
                  <c:v>38499</c:v>
                </c:pt>
                <c:pt idx="1724">
                  <c:v>38498</c:v>
                </c:pt>
                <c:pt idx="1725">
                  <c:v>38497</c:v>
                </c:pt>
                <c:pt idx="1726">
                  <c:v>38496</c:v>
                </c:pt>
                <c:pt idx="1727">
                  <c:v>38495</c:v>
                </c:pt>
                <c:pt idx="1728">
                  <c:v>38492</c:v>
                </c:pt>
                <c:pt idx="1729">
                  <c:v>38491</c:v>
                </c:pt>
                <c:pt idx="1730">
                  <c:v>38490</c:v>
                </c:pt>
                <c:pt idx="1731">
                  <c:v>38489</c:v>
                </c:pt>
                <c:pt idx="1732">
                  <c:v>38488</c:v>
                </c:pt>
                <c:pt idx="1733">
                  <c:v>38485</c:v>
                </c:pt>
                <c:pt idx="1734">
                  <c:v>38484</c:v>
                </c:pt>
                <c:pt idx="1735">
                  <c:v>38483</c:v>
                </c:pt>
                <c:pt idx="1736">
                  <c:v>38482</c:v>
                </c:pt>
                <c:pt idx="1737">
                  <c:v>38481</c:v>
                </c:pt>
                <c:pt idx="1738">
                  <c:v>38478</c:v>
                </c:pt>
                <c:pt idx="1739">
                  <c:v>38477</c:v>
                </c:pt>
                <c:pt idx="1740">
                  <c:v>38476</c:v>
                </c:pt>
                <c:pt idx="1741">
                  <c:v>38475</c:v>
                </c:pt>
                <c:pt idx="1742">
                  <c:v>38474</c:v>
                </c:pt>
                <c:pt idx="1743">
                  <c:v>38471</c:v>
                </c:pt>
                <c:pt idx="1744">
                  <c:v>38470</c:v>
                </c:pt>
                <c:pt idx="1745">
                  <c:v>38469</c:v>
                </c:pt>
                <c:pt idx="1746">
                  <c:v>38468</c:v>
                </c:pt>
                <c:pt idx="1747">
                  <c:v>38467</c:v>
                </c:pt>
                <c:pt idx="1748">
                  <c:v>38464</c:v>
                </c:pt>
                <c:pt idx="1749">
                  <c:v>38463</c:v>
                </c:pt>
                <c:pt idx="1750">
                  <c:v>38462</c:v>
                </c:pt>
                <c:pt idx="1751">
                  <c:v>38461</c:v>
                </c:pt>
                <c:pt idx="1752">
                  <c:v>38460</c:v>
                </c:pt>
                <c:pt idx="1753">
                  <c:v>38457</c:v>
                </c:pt>
                <c:pt idx="1754">
                  <c:v>38456</c:v>
                </c:pt>
                <c:pt idx="1755">
                  <c:v>38455</c:v>
                </c:pt>
                <c:pt idx="1756">
                  <c:v>38454</c:v>
                </c:pt>
                <c:pt idx="1757">
                  <c:v>38453</c:v>
                </c:pt>
                <c:pt idx="1758">
                  <c:v>38450</c:v>
                </c:pt>
                <c:pt idx="1759">
                  <c:v>38449</c:v>
                </c:pt>
                <c:pt idx="1760">
                  <c:v>38448</c:v>
                </c:pt>
                <c:pt idx="1761">
                  <c:v>38447</c:v>
                </c:pt>
                <c:pt idx="1762">
                  <c:v>38446</c:v>
                </c:pt>
                <c:pt idx="1763">
                  <c:v>38443</c:v>
                </c:pt>
                <c:pt idx="1764">
                  <c:v>38442</c:v>
                </c:pt>
                <c:pt idx="1765">
                  <c:v>38441</c:v>
                </c:pt>
                <c:pt idx="1766">
                  <c:v>38440</c:v>
                </c:pt>
                <c:pt idx="1767">
                  <c:v>38439</c:v>
                </c:pt>
                <c:pt idx="1768">
                  <c:v>38435</c:v>
                </c:pt>
                <c:pt idx="1769">
                  <c:v>38434</c:v>
                </c:pt>
                <c:pt idx="1770">
                  <c:v>38433</c:v>
                </c:pt>
                <c:pt idx="1771">
                  <c:v>38432</c:v>
                </c:pt>
                <c:pt idx="1772">
                  <c:v>38429</c:v>
                </c:pt>
                <c:pt idx="1773">
                  <c:v>38428</c:v>
                </c:pt>
                <c:pt idx="1774">
                  <c:v>38427</c:v>
                </c:pt>
                <c:pt idx="1775">
                  <c:v>38426</c:v>
                </c:pt>
                <c:pt idx="1776">
                  <c:v>38425</c:v>
                </c:pt>
                <c:pt idx="1777">
                  <c:v>38422</c:v>
                </c:pt>
                <c:pt idx="1778">
                  <c:v>38421</c:v>
                </c:pt>
                <c:pt idx="1779">
                  <c:v>38420</c:v>
                </c:pt>
                <c:pt idx="1780">
                  <c:v>38419</c:v>
                </c:pt>
                <c:pt idx="1781">
                  <c:v>38418</c:v>
                </c:pt>
                <c:pt idx="1782">
                  <c:v>38415</c:v>
                </c:pt>
                <c:pt idx="1783">
                  <c:v>38414</c:v>
                </c:pt>
                <c:pt idx="1784">
                  <c:v>38413</c:v>
                </c:pt>
                <c:pt idx="1785">
                  <c:v>38412</c:v>
                </c:pt>
                <c:pt idx="1786">
                  <c:v>38411</c:v>
                </c:pt>
                <c:pt idx="1787">
                  <c:v>38408</c:v>
                </c:pt>
                <c:pt idx="1788">
                  <c:v>38407</c:v>
                </c:pt>
                <c:pt idx="1789">
                  <c:v>38406</c:v>
                </c:pt>
                <c:pt idx="1790">
                  <c:v>38405</c:v>
                </c:pt>
                <c:pt idx="1791">
                  <c:v>38401</c:v>
                </c:pt>
                <c:pt idx="1792">
                  <c:v>38400</c:v>
                </c:pt>
                <c:pt idx="1793">
                  <c:v>38399</c:v>
                </c:pt>
                <c:pt idx="1794">
                  <c:v>38398</c:v>
                </c:pt>
                <c:pt idx="1795">
                  <c:v>38397</c:v>
                </c:pt>
                <c:pt idx="1796">
                  <c:v>38394</c:v>
                </c:pt>
                <c:pt idx="1797">
                  <c:v>38393</c:v>
                </c:pt>
                <c:pt idx="1798">
                  <c:v>38392</c:v>
                </c:pt>
                <c:pt idx="1799">
                  <c:v>38391</c:v>
                </c:pt>
                <c:pt idx="1800">
                  <c:v>38390</c:v>
                </c:pt>
                <c:pt idx="1801">
                  <c:v>38387</c:v>
                </c:pt>
                <c:pt idx="1802">
                  <c:v>38386</c:v>
                </c:pt>
                <c:pt idx="1803">
                  <c:v>38385</c:v>
                </c:pt>
                <c:pt idx="1804">
                  <c:v>38384</c:v>
                </c:pt>
                <c:pt idx="1805">
                  <c:v>38383</c:v>
                </c:pt>
                <c:pt idx="1806">
                  <c:v>38380</c:v>
                </c:pt>
                <c:pt idx="1807">
                  <c:v>38379</c:v>
                </c:pt>
                <c:pt idx="1808">
                  <c:v>38378</c:v>
                </c:pt>
                <c:pt idx="1809">
                  <c:v>38377</c:v>
                </c:pt>
                <c:pt idx="1810">
                  <c:v>38376</c:v>
                </c:pt>
                <c:pt idx="1811">
                  <c:v>38373</c:v>
                </c:pt>
                <c:pt idx="1812">
                  <c:v>38372</c:v>
                </c:pt>
                <c:pt idx="1813">
                  <c:v>38371</c:v>
                </c:pt>
                <c:pt idx="1814">
                  <c:v>38370</c:v>
                </c:pt>
                <c:pt idx="1815">
                  <c:v>38366</c:v>
                </c:pt>
                <c:pt idx="1816">
                  <c:v>38365</c:v>
                </c:pt>
                <c:pt idx="1817">
                  <c:v>38364</c:v>
                </c:pt>
                <c:pt idx="1818">
                  <c:v>38363</c:v>
                </c:pt>
                <c:pt idx="1819">
                  <c:v>38362</c:v>
                </c:pt>
                <c:pt idx="1820">
                  <c:v>38359</c:v>
                </c:pt>
                <c:pt idx="1821">
                  <c:v>38358</c:v>
                </c:pt>
                <c:pt idx="1822">
                  <c:v>38357</c:v>
                </c:pt>
                <c:pt idx="1823">
                  <c:v>38356</c:v>
                </c:pt>
                <c:pt idx="1824">
                  <c:v>38355</c:v>
                </c:pt>
                <c:pt idx="1825">
                  <c:v>38352</c:v>
                </c:pt>
                <c:pt idx="1826">
                  <c:v>38351</c:v>
                </c:pt>
                <c:pt idx="1827">
                  <c:v>38350</c:v>
                </c:pt>
                <c:pt idx="1828">
                  <c:v>38349</c:v>
                </c:pt>
                <c:pt idx="1829">
                  <c:v>38348</c:v>
                </c:pt>
                <c:pt idx="1830">
                  <c:v>38344</c:v>
                </c:pt>
                <c:pt idx="1831">
                  <c:v>38343</c:v>
                </c:pt>
                <c:pt idx="1832">
                  <c:v>38342</c:v>
                </c:pt>
                <c:pt idx="1833">
                  <c:v>38341</c:v>
                </c:pt>
                <c:pt idx="1834">
                  <c:v>38338</c:v>
                </c:pt>
                <c:pt idx="1835">
                  <c:v>38337</c:v>
                </c:pt>
                <c:pt idx="1836">
                  <c:v>38336</c:v>
                </c:pt>
                <c:pt idx="1837">
                  <c:v>38335</c:v>
                </c:pt>
                <c:pt idx="1838">
                  <c:v>38334</c:v>
                </c:pt>
                <c:pt idx="1839">
                  <c:v>38331</c:v>
                </c:pt>
                <c:pt idx="1840">
                  <c:v>38330</c:v>
                </c:pt>
                <c:pt idx="1841">
                  <c:v>38329</c:v>
                </c:pt>
                <c:pt idx="1842">
                  <c:v>38328</c:v>
                </c:pt>
                <c:pt idx="1843">
                  <c:v>38327</c:v>
                </c:pt>
                <c:pt idx="1844">
                  <c:v>38324</c:v>
                </c:pt>
                <c:pt idx="1845">
                  <c:v>38323</c:v>
                </c:pt>
                <c:pt idx="1846">
                  <c:v>38322</c:v>
                </c:pt>
                <c:pt idx="1847">
                  <c:v>38321</c:v>
                </c:pt>
                <c:pt idx="1848">
                  <c:v>38320</c:v>
                </c:pt>
                <c:pt idx="1849">
                  <c:v>38317</c:v>
                </c:pt>
                <c:pt idx="1850">
                  <c:v>38315</c:v>
                </c:pt>
                <c:pt idx="1851">
                  <c:v>38314</c:v>
                </c:pt>
                <c:pt idx="1852">
                  <c:v>38313</c:v>
                </c:pt>
                <c:pt idx="1853">
                  <c:v>38310</c:v>
                </c:pt>
                <c:pt idx="1854">
                  <c:v>38309</c:v>
                </c:pt>
                <c:pt idx="1855">
                  <c:v>38308</c:v>
                </c:pt>
                <c:pt idx="1856">
                  <c:v>38307</c:v>
                </c:pt>
                <c:pt idx="1857">
                  <c:v>38306</c:v>
                </c:pt>
                <c:pt idx="1858">
                  <c:v>38303</c:v>
                </c:pt>
                <c:pt idx="1859">
                  <c:v>38302</c:v>
                </c:pt>
                <c:pt idx="1860">
                  <c:v>38301</c:v>
                </c:pt>
                <c:pt idx="1861">
                  <c:v>38300</c:v>
                </c:pt>
                <c:pt idx="1862">
                  <c:v>38299</c:v>
                </c:pt>
                <c:pt idx="1863">
                  <c:v>38296</c:v>
                </c:pt>
                <c:pt idx="1864">
                  <c:v>38295</c:v>
                </c:pt>
                <c:pt idx="1865">
                  <c:v>38294</c:v>
                </c:pt>
                <c:pt idx="1866">
                  <c:v>38293</c:v>
                </c:pt>
                <c:pt idx="1867">
                  <c:v>38292</c:v>
                </c:pt>
                <c:pt idx="1868">
                  <c:v>38289</c:v>
                </c:pt>
                <c:pt idx="1869">
                  <c:v>38288</c:v>
                </c:pt>
                <c:pt idx="1870">
                  <c:v>38287</c:v>
                </c:pt>
                <c:pt idx="1871">
                  <c:v>38286</c:v>
                </c:pt>
                <c:pt idx="1872">
                  <c:v>38285</c:v>
                </c:pt>
                <c:pt idx="1873">
                  <c:v>38282</c:v>
                </c:pt>
                <c:pt idx="1874">
                  <c:v>38281</c:v>
                </c:pt>
                <c:pt idx="1875">
                  <c:v>38280</c:v>
                </c:pt>
                <c:pt idx="1876">
                  <c:v>38279</c:v>
                </c:pt>
                <c:pt idx="1877">
                  <c:v>38278</c:v>
                </c:pt>
                <c:pt idx="1878">
                  <c:v>38275</c:v>
                </c:pt>
                <c:pt idx="1879">
                  <c:v>38274</c:v>
                </c:pt>
                <c:pt idx="1880">
                  <c:v>38273</c:v>
                </c:pt>
                <c:pt idx="1881">
                  <c:v>38272</c:v>
                </c:pt>
                <c:pt idx="1882">
                  <c:v>38271</c:v>
                </c:pt>
                <c:pt idx="1883">
                  <c:v>38268</c:v>
                </c:pt>
                <c:pt idx="1884">
                  <c:v>38267</c:v>
                </c:pt>
                <c:pt idx="1885">
                  <c:v>38266</c:v>
                </c:pt>
                <c:pt idx="1886">
                  <c:v>38265</c:v>
                </c:pt>
                <c:pt idx="1887">
                  <c:v>38264</c:v>
                </c:pt>
                <c:pt idx="1888">
                  <c:v>38261</c:v>
                </c:pt>
                <c:pt idx="1889">
                  <c:v>38260</c:v>
                </c:pt>
                <c:pt idx="1890">
                  <c:v>38259</c:v>
                </c:pt>
                <c:pt idx="1891">
                  <c:v>38258</c:v>
                </c:pt>
                <c:pt idx="1892">
                  <c:v>38257</c:v>
                </c:pt>
                <c:pt idx="1893">
                  <c:v>38254</c:v>
                </c:pt>
                <c:pt idx="1894">
                  <c:v>38253</c:v>
                </c:pt>
                <c:pt idx="1895">
                  <c:v>38252</c:v>
                </c:pt>
                <c:pt idx="1896">
                  <c:v>38251</c:v>
                </c:pt>
                <c:pt idx="1897">
                  <c:v>38250</c:v>
                </c:pt>
                <c:pt idx="1898">
                  <c:v>38247</c:v>
                </c:pt>
                <c:pt idx="1899">
                  <c:v>38246</c:v>
                </c:pt>
                <c:pt idx="1900">
                  <c:v>38245</c:v>
                </c:pt>
                <c:pt idx="1901">
                  <c:v>38244</c:v>
                </c:pt>
                <c:pt idx="1902">
                  <c:v>38243</c:v>
                </c:pt>
                <c:pt idx="1903">
                  <c:v>38240</c:v>
                </c:pt>
                <c:pt idx="1904">
                  <c:v>38239</c:v>
                </c:pt>
                <c:pt idx="1905">
                  <c:v>38238</c:v>
                </c:pt>
                <c:pt idx="1906">
                  <c:v>38237</c:v>
                </c:pt>
                <c:pt idx="1907">
                  <c:v>38233</c:v>
                </c:pt>
                <c:pt idx="1908">
                  <c:v>38232</c:v>
                </c:pt>
                <c:pt idx="1909">
                  <c:v>38231</c:v>
                </c:pt>
                <c:pt idx="1910">
                  <c:v>38230</c:v>
                </c:pt>
                <c:pt idx="1911">
                  <c:v>38229</c:v>
                </c:pt>
                <c:pt idx="1912">
                  <c:v>38226</c:v>
                </c:pt>
                <c:pt idx="1913">
                  <c:v>38225</c:v>
                </c:pt>
                <c:pt idx="1914">
                  <c:v>38224</c:v>
                </c:pt>
                <c:pt idx="1915">
                  <c:v>38223</c:v>
                </c:pt>
                <c:pt idx="1916">
                  <c:v>38222</c:v>
                </c:pt>
                <c:pt idx="1917">
                  <c:v>38219</c:v>
                </c:pt>
                <c:pt idx="1918">
                  <c:v>38218</c:v>
                </c:pt>
                <c:pt idx="1919">
                  <c:v>38217</c:v>
                </c:pt>
                <c:pt idx="1920">
                  <c:v>38216</c:v>
                </c:pt>
                <c:pt idx="1921">
                  <c:v>38215</c:v>
                </c:pt>
                <c:pt idx="1922">
                  <c:v>38212</c:v>
                </c:pt>
                <c:pt idx="1923">
                  <c:v>38211</c:v>
                </c:pt>
                <c:pt idx="1924">
                  <c:v>38210</c:v>
                </c:pt>
                <c:pt idx="1925">
                  <c:v>38209</c:v>
                </c:pt>
                <c:pt idx="1926">
                  <c:v>38208</c:v>
                </c:pt>
                <c:pt idx="1927">
                  <c:v>38205</c:v>
                </c:pt>
                <c:pt idx="1928">
                  <c:v>38204</c:v>
                </c:pt>
                <c:pt idx="1929">
                  <c:v>38203</c:v>
                </c:pt>
                <c:pt idx="1930">
                  <c:v>38202</c:v>
                </c:pt>
                <c:pt idx="1931">
                  <c:v>38201</c:v>
                </c:pt>
                <c:pt idx="1932">
                  <c:v>38198</c:v>
                </c:pt>
                <c:pt idx="1933">
                  <c:v>38197</c:v>
                </c:pt>
                <c:pt idx="1934">
                  <c:v>38196</c:v>
                </c:pt>
                <c:pt idx="1935">
                  <c:v>38195</c:v>
                </c:pt>
                <c:pt idx="1936">
                  <c:v>38194</c:v>
                </c:pt>
                <c:pt idx="1937">
                  <c:v>38191</c:v>
                </c:pt>
                <c:pt idx="1938">
                  <c:v>38190</c:v>
                </c:pt>
                <c:pt idx="1939">
                  <c:v>38189</c:v>
                </c:pt>
                <c:pt idx="1940">
                  <c:v>38188</c:v>
                </c:pt>
                <c:pt idx="1941">
                  <c:v>38187</c:v>
                </c:pt>
                <c:pt idx="1942">
                  <c:v>38184</c:v>
                </c:pt>
                <c:pt idx="1943">
                  <c:v>38183</c:v>
                </c:pt>
                <c:pt idx="1944">
                  <c:v>38182</c:v>
                </c:pt>
                <c:pt idx="1945">
                  <c:v>38181</c:v>
                </c:pt>
                <c:pt idx="1946">
                  <c:v>38180</c:v>
                </c:pt>
                <c:pt idx="1947">
                  <c:v>38177</c:v>
                </c:pt>
                <c:pt idx="1948">
                  <c:v>38176</c:v>
                </c:pt>
                <c:pt idx="1949">
                  <c:v>38175</c:v>
                </c:pt>
                <c:pt idx="1950">
                  <c:v>38174</c:v>
                </c:pt>
                <c:pt idx="1951">
                  <c:v>38170</c:v>
                </c:pt>
                <c:pt idx="1952">
                  <c:v>38169</c:v>
                </c:pt>
                <c:pt idx="1953">
                  <c:v>38168</c:v>
                </c:pt>
                <c:pt idx="1954">
                  <c:v>38167</c:v>
                </c:pt>
                <c:pt idx="1955">
                  <c:v>38166</c:v>
                </c:pt>
                <c:pt idx="1956">
                  <c:v>38163</c:v>
                </c:pt>
                <c:pt idx="1957">
                  <c:v>38162</c:v>
                </c:pt>
                <c:pt idx="1958">
                  <c:v>38161</c:v>
                </c:pt>
                <c:pt idx="1959">
                  <c:v>38160</c:v>
                </c:pt>
                <c:pt idx="1960">
                  <c:v>38159</c:v>
                </c:pt>
                <c:pt idx="1961">
                  <c:v>38156</c:v>
                </c:pt>
                <c:pt idx="1962">
                  <c:v>38155</c:v>
                </c:pt>
                <c:pt idx="1963">
                  <c:v>38154</c:v>
                </c:pt>
                <c:pt idx="1964">
                  <c:v>38153</c:v>
                </c:pt>
                <c:pt idx="1965">
                  <c:v>38152</c:v>
                </c:pt>
                <c:pt idx="1966">
                  <c:v>38148</c:v>
                </c:pt>
                <c:pt idx="1967">
                  <c:v>38147</c:v>
                </c:pt>
                <c:pt idx="1968">
                  <c:v>38146</c:v>
                </c:pt>
                <c:pt idx="1969">
                  <c:v>38145</c:v>
                </c:pt>
                <c:pt idx="1970">
                  <c:v>38142</c:v>
                </c:pt>
                <c:pt idx="1971">
                  <c:v>38141</c:v>
                </c:pt>
                <c:pt idx="1972">
                  <c:v>38140</c:v>
                </c:pt>
                <c:pt idx="1973">
                  <c:v>38139</c:v>
                </c:pt>
                <c:pt idx="1974">
                  <c:v>38135</c:v>
                </c:pt>
                <c:pt idx="1975">
                  <c:v>38134</c:v>
                </c:pt>
                <c:pt idx="1976">
                  <c:v>38133</c:v>
                </c:pt>
                <c:pt idx="1977">
                  <c:v>38132</c:v>
                </c:pt>
                <c:pt idx="1978">
                  <c:v>38131</c:v>
                </c:pt>
                <c:pt idx="1979">
                  <c:v>38128</c:v>
                </c:pt>
                <c:pt idx="1980">
                  <c:v>38127</c:v>
                </c:pt>
                <c:pt idx="1981">
                  <c:v>38126</c:v>
                </c:pt>
                <c:pt idx="1982">
                  <c:v>38125</c:v>
                </c:pt>
                <c:pt idx="1983">
                  <c:v>38124</c:v>
                </c:pt>
                <c:pt idx="1984">
                  <c:v>38121</c:v>
                </c:pt>
                <c:pt idx="1985">
                  <c:v>38120</c:v>
                </c:pt>
                <c:pt idx="1986">
                  <c:v>38119</c:v>
                </c:pt>
                <c:pt idx="1987">
                  <c:v>38118</c:v>
                </c:pt>
                <c:pt idx="1988">
                  <c:v>38117</c:v>
                </c:pt>
                <c:pt idx="1989">
                  <c:v>38114</c:v>
                </c:pt>
                <c:pt idx="1990">
                  <c:v>38113</c:v>
                </c:pt>
                <c:pt idx="1991">
                  <c:v>38112</c:v>
                </c:pt>
                <c:pt idx="1992">
                  <c:v>38111</c:v>
                </c:pt>
                <c:pt idx="1993">
                  <c:v>38110</c:v>
                </c:pt>
                <c:pt idx="1994">
                  <c:v>38107</c:v>
                </c:pt>
                <c:pt idx="1995">
                  <c:v>38106</c:v>
                </c:pt>
                <c:pt idx="1996">
                  <c:v>38105</c:v>
                </c:pt>
                <c:pt idx="1997">
                  <c:v>38104</c:v>
                </c:pt>
                <c:pt idx="1998">
                  <c:v>38103</c:v>
                </c:pt>
                <c:pt idx="1999">
                  <c:v>38100</c:v>
                </c:pt>
                <c:pt idx="2000">
                  <c:v>38099</c:v>
                </c:pt>
                <c:pt idx="2001">
                  <c:v>38098</c:v>
                </c:pt>
                <c:pt idx="2002">
                  <c:v>38097</c:v>
                </c:pt>
                <c:pt idx="2003">
                  <c:v>38096</c:v>
                </c:pt>
                <c:pt idx="2004">
                  <c:v>38093</c:v>
                </c:pt>
                <c:pt idx="2005">
                  <c:v>38092</c:v>
                </c:pt>
                <c:pt idx="2006">
                  <c:v>38091</c:v>
                </c:pt>
                <c:pt idx="2007">
                  <c:v>38090</c:v>
                </c:pt>
                <c:pt idx="2008">
                  <c:v>38089</c:v>
                </c:pt>
                <c:pt idx="2009">
                  <c:v>38085</c:v>
                </c:pt>
                <c:pt idx="2010">
                  <c:v>38084</c:v>
                </c:pt>
                <c:pt idx="2011">
                  <c:v>38083</c:v>
                </c:pt>
                <c:pt idx="2012">
                  <c:v>38082</c:v>
                </c:pt>
                <c:pt idx="2013">
                  <c:v>38079</c:v>
                </c:pt>
                <c:pt idx="2014">
                  <c:v>38078</c:v>
                </c:pt>
                <c:pt idx="2015">
                  <c:v>38077</c:v>
                </c:pt>
                <c:pt idx="2016">
                  <c:v>38076</c:v>
                </c:pt>
                <c:pt idx="2017">
                  <c:v>38075</c:v>
                </c:pt>
                <c:pt idx="2018">
                  <c:v>38072</c:v>
                </c:pt>
                <c:pt idx="2019">
                  <c:v>38071</c:v>
                </c:pt>
                <c:pt idx="2020">
                  <c:v>38070</c:v>
                </c:pt>
                <c:pt idx="2021">
                  <c:v>38069</c:v>
                </c:pt>
                <c:pt idx="2022">
                  <c:v>38068</c:v>
                </c:pt>
                <c:pt idx="2023">
                  <c:v>38065</c:v>
                </c:pt>
                <c:pt idx="2024">
                  <c:v>38064</c:v>
                </c:pt>
                <c:pt idx="2025">
                  <c:v>38063</c:v>
                </c:pt>
                <c:pt idx="2026">
                  <c:v>38062</c:v>
                </c:pt>
                <c:pt idx="2027">
                  <c:v>38061</c:v>
                </c:pt>
                <c:pt idx="2028">
                  <c:v>38058</c:v>
                </c:pt>
                <c:pt idx="2029">
                  <c:v>38057</c:v>
                </c:pt>
                <c:pt idx="2030">
                  <c:v>38056</c:v>
                </c:pt>
                <c:pt idx="2031">
                  <c:v>38055</c:v>
                </c:pt>
                <c:pt idx="2032">
                  <c:v>38054</c:v>
                </c:pt>
                <c:pt idx="2033">
                  <c:v>38051</c:v>
                </c:pt>
                <c:pt idx="2034">
                  <c:v>38050</c:v>
                </c:pt>
                <c:pt idx="2035">
                  <c:v>38049</c:v>
                </c:pt>
                <c:pt idx="2036">
                  <c:v>38048</c:v>
                </c:pt>
                <c:pt idx="2037">
                  <c:v>38047</c:v>
                </c:pt>
                <c:pt idx="2038">
                  <c:v>38044</c:v>
                </c:pt>
                <c:pt idx="2039">
                  <c:v>38043</c:v>
                </c:pt>
                <c:pt idx="2040">
                  <c:v>38042</c:v>
                </c:pt>
                <c:pt idx="2041">
                  <c:v>38041</c:v>
                </c:pt>
                <c:pt idx="2042">
                  <c:v>38040</c:v>
                </c:pt>
                <c:pt idx="2043">
                  <c:v>38037</c:v>
                </c:pt>
                <c:pt idx="2044">
                  <c:v>38036</c:v>
                </c:pt>
                <c:pt idx="2045">
                  <c:v>38035</c:v>
                </c:pt>
                <c:pt idx="2046">
                  <c:v>38034</c:v>
                </c:pt>
                <c:pt idx="2047">
                  <c:v>38030</c:v>
                </c:pt>
                <c:pt idx="2048">
                  <c:v>38029</c:v>
                </c:pt>
                <c:pt idx="2049">
                  <c:v>38028</c:v>
                </c:pt>
                <c:pt idx="2050">
                  <c:v>38027</c:v>
                </c:pt>
                <c:pt idx="2051">
                  <c:v>38026</c:v>
                </c:pt>
                <c:pt idx="2052">
                  <c:v>38023</c:v>
                </c:pt>
                <c:pt idx="2053">
                  <c:v>38022</c:v>
                </c:pt>
                <c:pt idx="2054">
                  <c:v>38021</c:v>
                </c:pt>
                <c:pt idx="2055">
                  <c:v>38020</c:v>
                </c:pt>
                <c:pt idx="2056">
                  <c:v>38019</c:v>
                </c:pt>
                <c:pt idx="2057">
                  <c:v>38016</c:v>
                </c:pt>
                <c:pt idx="2058">
                  <c:v>38015</c:v>
                </c:pt>
                <c:pt idx="2059">
                  <c:v>38014</c:v>
                </c:pt>
                <c:pt idx="2060">
                  <c:v>38013</c:v>
                </c:pt>
                <c:pt idx="2061">
                  <c:v>38012</c:v>
                </c:pt>
                <c:pt idx="2062">
                  <c:v>38009</c:v>
                </c:pt>
                <c:pt idx="2063">
                  <c:v>38008</c:v>
                </c:pt>
                <c:pt idx="2064">
                  <c:v>38007</c:v>
                </c:pt>
                <c:pt idx="2065">
                  <c:v>38006</c:v>
                </c:pt>
                <c:pt idx="2066">
                  <c:v>38002</c:v>
                </c:pt>
                <c:pt idx="2067">
                  <c:v>38001</c:v>
                </c:pt>
                <c:pt idx="2068">
                  <c:v>38000</c:v>
                </c:pt>
                <c:pt idx="2069">
                  <c:v>37999</c:v>
                </c:pt>
                <c:pt idx="2070">
                  <c:v>37998</c:v>
                </c:pt>
                <c:pt idx="2071">
                  <c:v>37995</c:v>
                </c:pt>
                <c:pt idx="2072">
                  <c:v>37994</c:v>
                </c:pt>
                <c:pt idx="2073">
                  <c:v>37993</c:v>
                </c:pt>
                <c:pt idx="2074">
                  <c:v>37992</c:v>
                </c:pt>
                <c:pt idx="2075">
                  <c:v>37991</c:v>
                </c:pt>
                <c:pt idx="2076">
                  <c:v>37988</c:v>
                </c:pt>
                <c:pt idx="2077">
                  <c:v>37986</c:v>
                </c:pt>
                <c:pt idx="2078">
                  <c:v>37985</c:v>
                </c:pt>
                <c:pt idx="2079">
                  <c:v>37984</c:v>
                </c:pt>
                <c:pt idx="2080">
                  <c:v>37981</c:v>
                </c:pt>
                <c:pt idx="2081">
                  <c:v>37979</c:v>
                </c:pt>
                <c:pt idx="2082">
                  <c:v>37978</c:v>
                </c:pt>
                <c:pt idx="2083">
                  <c:v>37977</c:v>
                </c:pt>
                <c:pt idx="2084">
                  <c:v>37974</c:v>
                </c:pt>
                <c:pt idx="2085">
                  <c:v>37973</c:v>
                </c:pt>
                <c:pt idx="2086">
                  <c:v>37972</c:v>
                </c:pt>
                <c:pt idx="2087">
                  <c:v>37971</c:v>
                </c:pt>
                <c:pt idx="2088">
                  <c:v>37970</c:v>
                </c:pt>
                <c:pt idx="2089">
                  <c:v>37967</c:v>
                </c:pt>
                <c:pt idx="2090">
                  <c:v>37966</c:v>
                </c:pt>
                <c:pt idx="2091">
                  <c:v>37965</c:v>
                </c:pt>
                <c:pt idx="2092">
                  <c:v>37964</c:v>
                </c:pt>
                <c:pt idx="2093">
                  <c:v>37963</c:v>
                </c:pt>
                <c:pt idx="2094">
                  <c:v>37960</c:v>
                </c:pt>
                <c:pt idx="2095">
                  <c:v>37959</c:v>
                </c:pt>
                <c:pt idx="2096">
                  <c:v>37958</c:v>
                </c:pt>
                <c:pt idx="2097">
                  <c:v>37957</c:v>
                </c:pt>
                <c:pt idx="2098">
                  <c:v>37956</c:v>
                </c:pt>
                <c:pt idx="2099">
                  <c:v>37953</c:v>
                </c:pt>
                <c:pt idx="2100">
                  <c:v>37951</c:v>
                </c:pt>
                <c:pt idx="2101">
                  <c:v>37950</c:v>
                </c:pt>
                <c:pt idx="2102">
                  <c:v>37949</c:v>
                </c:pt>
                <c:pt idx="2103">
                  <c:v>37946</c:v>
                </c:pt>
                <c:pt idx="2104">
                  <c:v>37945</c:v>
                </c:pt>
                <c:pt idx="2105">
                  <c:v>37944</c:v>
                </c:pt>
                <c:pt idx="2106">
                  <c:v>37943</c:v>
                </c:pt>
                <c:pt idx="2107">
                  <c:v>37942</c:v>
                </c:pt>
                <c:pt idx="2108">
                  <c:v>37939</c:v>
                </c:pt>
                <c:pt idx="2109">
                  <c:v>37938</c:v>
                </c:pt>
                <c:pt idx="2110">
                  <c:v>37937</c:v>
                </c:pt>
                <c:pt idx="2111">
                  <c:v>37936</c:v>
                </c:pt>
                <c:pt idx="2112">
                  <c:v>37935</c:v>
                </c:pt>
                <c:pt idx="2113">
                  <c:v>37932</c:v>
                </c:pt>
                <c:pt idx="2114">
                  <c:v>37931</c:v>
                </c:pt>
                <c:pt idx="2115">
                  <c:v>37930</c:v>
                </c:pt>
                <c:pt idx="2116">
                  <c:v>37929</c:v>
                </c:pt>
                <c:pt idx="2117">
                  <c:v>37928</c:v>
                </c:pt>
                <c:pt idx="2118">
                  <c:v>37925</c:v>
                </c:pt>
                <c:pt idx="2119">
                  <c:v>37924</c:v>
                </c:pt>
                <c:pt idx="2120">
                  <c:v>37923</c:v>
                </c:pt>
                <c:pt idx="2121">
                  <c:v>37922</c:v>
                </c:pt>
                <c:pt idx="2122">
                  <c:v>37921</c:v>
                </c:pt>
                <c:pt idx="2123">
                  <c:v>37918</c:v>
                </c:pt>
                <c:pt idx="2124">
                  <c:v>37917</c:v>
                </c:pt>
                <c:pt idx="2125">
                  <c:v>37916</c:v>
                </c:pt>
                <c:pt idx="2126">
                  <c:v>37915</c:v>
                </c:pt>
                <c:pt idx="2127">
                  <c:v>37914</c:v>
                </c:pt>
                <c:pt idx="2128">
                  <c:v>37911</c:v>
                </c:pt>
                <c:pt idx="2129">
                  <c:v>37910</c:v>
                </c:pt>
                <c:pt idx="2130">
                  <c:v>37909</c:v>
                </c:pt>
                <c:pt idx="2131">
                  <c:v>37908</c:v>
                </c:pt>
                <c:pt idx="2132">
                  <c:v>37907</c:v>
                </c:pt>
                <c:pt idx="2133">
                  <c:v>37904</c:v>
                </c:pt>
                <c:pt idx="2134">
                  <c:v>37903</c:v>
                </c:pt>
                <c:pt idx="2135">
                  <c:v>37902</c:v>
                </c:pt>
                <c:pt idx="2136">
                  <c:v>37901</c:v>
                </c:pt>
                <c:pt idx="2137">
                  <c:v>37900</c:v>
                </c:pt>
                <c:pt idx="2138">
                  <c:v>37897</c:v>
                </c:pt>
                <c:pt idx="2139">
                  <c:v>37896</c:v>
                </c:pt>
                <c:pt idx="2140">
                  <c:v>37895</c:v>
                </c:pt>
                <c:pt idx="2141">
                  <c:v>37894</c:v>
                </c:pt>
                <c:pt idx="2142">
                  <c:v>37893</c:v>
                </c:pt>
                <c:pt idx="2143">
                  <c:v>37890</c:v>
                </c:pt>
                <c:pt idx="2144">
                  <c:v>37889</c:v>
                </c:pt>
                <c:pt idx="2145">
                  <c:v>37888</c:v>
                </c:pt>
                <c:pt idx="2146">
                  <c:v>37887</c:v>
                </c:pt>
                <c:pt idx="2147">
                  <c:v>37886</c:v>
                </c:pt>
                <c:pt idx="2148">
                  <c:v>37883</c:v>
                </c:pt>
                <c:pt idx="2149">
                  <c:v>37882</c:v>
                </c:pt>
                <c:pt idx="2150">
                  <c:v>37881</c:v>
                </c:pt>
                <c:pt idx="2151">
                  <c:v>37880</c:v>
                </c:pt>
                <c:pt idx="2152">
                  <c:v>37879</c:v>
                </c:pt>
                <c:pt idx="2153">
                  <c:v>37876</c:v>
                </c:pt>
                <c:pt idx="2154">
                  <c:v>37875</c:v>
                </c:pt>
                <c:pt idx="2155">
                  <c:v>37874</c:v>
                </c:pt>
                <c:pt idx="2156">
                  <c:v>37873</c:v>
                </c:pt>
                <c:pt idx="2157">
                  <c:v>37872</c:v>
                </c:pt>
                <c:pt idx="2158">
                  <c:v>37869</c:v>
                </c:pt>
                <c:pt idx="2159">
                  <c:v>37868</c:v>
                </c:pt>
                <c:pt idx="2160">
                  <c:v>37867</c:v>
                </c:pt>
                <c:pt idx="2161">
                  <c:v>37866</c:v>
                </c:pt>
                <c:pt idx="2162">
                  <c:v>37862</c:v>
                </c:pt>
                <c:pt idx="2163">
                  <c:v>37861</c:v>
                </c:pt>
                <c:pt idx="2164">
                  <c:v>37860</c:v>
                </c:pt>
                <c:pt idx="2165">
                  <c:v>37859</c:v>
                </c:pt>
                <c:pt idx="2166">
                  <c:v>37858</c:v>
                </c:pt>
                <c:pt idx="2167">
                  <c:v>37855</c:v>
                </c:pt>
                <c:pt idx="2168">
                  <c:v>37854</c:v>
                </c:pt>
                <c:pt idx="2169">
                  <c:v>37853</c:v>
                </c:pt>
                <c:pt idx="2170">
                  <c:v>37852</c:v>
                </c:pt>
                <c:pt idx="2171">
                  <c:v>37851</c:v>
                </c:pt>
                <c:pt idx="2172">
                  <c:v>37848</c:v>
                </c:pt>
                <c:pt idx="2173">
                  <c:v>37847</c:v>
                </c:pt>
                <c:pt idx="2174">
                  <c:v>37846</c:v>
                </c:pt>
                <c:pt idx="2175">
                  <c:v>37845</c:v>
                </c:pt>
                <c:pt idx="2176">
                  <c:v>37844</c:v>
                </c:pt>
                <c:pt idx="2177">
                  <c:v>37841</c:v>
                </c:pt>
                <c:pt idx="2178">
                  <c:v>37840</c:v>
                </c:pt>
                <c:pt idx="2179">
                  <c:v>37839</c:v>
                </c:pt>
                <c:pt idx="2180">
                  <c:v>37838</c:v>
                </c:pt>
                <c:pt idx="2181">
                  <c:v>37837</c:v>
                </c:pt>
                <c:pt idx="2182">
                  <c:v>37834</c:v>
                </c:pt>
                <c:pt idx="2183">
                  <c:v>37833</c:v>
                </c:pt>
                <c:pt idx="2184">
                  <c:v>37832</c:v>
                </c:pt>
                <c:pt idx="2185">
                  <c:v>37831</c:v>
                </c:pt>
                <c:pt idx="2186">
                  <c:v>37830</c:v>
                </c:pt>
                <c:pt idx="2187">
                  <c:v>37827</c:v>
                </c:pt>
                <c:pt idx="2188">
                  <c:v>37826</c:v>
                </c:pt>
                <c:pt idx="2189">
                  <c:v>37825</c:v>
                </c:pt>
                <c:pt idx="2190">
                  <c:v>37824</c:v>
                </c:pt>
                <c:pt idx="2191">
                  <c:v>37823</c:v>
                </c:pt>
                <c:pt idx="2192">
                  <c:v>37820</c:v>
                </c:pt>
                <c:pt idx="2193">
                  <c:v>37819</c:v>
                </c:pt>
                <c:pt idx="2194">
                  <c:v>37818</c:v>
                </c:pt>
                <c:pt idx="2195">
                  <c:v>37817</c:v>
                </c:pt>
                <c:pt idx="2196">
                  <c:v>37816</c:v>
                </c:pt>
                <c:pt idx="2197">
                  <c:v>37813</c:v>
                </c:pt>
                <c:pt idx="2198">
                  <c:v>37812</c:v>
                </c:pt>
                <c:pt idx="2199">
                  <c:v>37811</c:v>
                </c:pt>
                <c:pt idx="2200">
                  <c:v>37810</c:v>
                </c:pt>
                <c:pt idx="2201">
                  <c:v>37809</c:v>
                </c:pt>
                <c:pt idx="2202">
                  <c:v>37805</c:v>
                </c:pt>
                <c:pt idx="2203">
                  <c:v>37804</c:v>
                </c:pt>
                <c:pt idx="2204">
                  <c:v>37803</c:v>
                </c:pt>
                <c:pt idx="2205">
                  <c:v>37802</c:v>
                </c:pt>
                <c:pt idx="2206">
                  <c:v>37799</c:v>
                </c:pt>
                <c:pt idx="2207">
                  <c:v>37798</c:v>
                </c:pt>
                <c:pt idx="2208">
                  <c:v>37797</c:v>
                </c:pt>
                <c:pt idx="2209">
                  <c:v>37796</c:v>
                </c:pt>
                <c:pt idx="2210">
                  <c:v>37795</c:v>
                </c:pt>
                <c:pt idx="2211">
                  <c:v>37792</c:v>
                </c:pt>
                <c:pt idx="2212">
                  <c:v>37791</c:v>
                </c:pt>
                <c:pt idx="2213">
                  <c:v>37790</c:v>
                </c:pt>
                <c:pt idx="2214">
                  <c:v>37789</c:v>
                </c:pt>
                <c:pt idx="2215">
                  <c:v>37788</c:v>
                </c:pt>
                <c:pt idx="2216">
                  <c:v>37785</c:v>
                </c:pt>
                <c:pt idx="2217">
                  <c:v>37784</c:v>
                </c:pt>
                <c:pt idx="2218">
                  <c:v>37783</c:v>
                </c:pt>
                <c:pt idx="2219">
                  <c:v>37782</c:v>
                </c:pt>
                <c:pt idx="2220">
                  <c:v>37781</c:v>
                </c:pt>
                <c:pt idx="2221">
                  <c:v>37778</c:v>
                </c:pt>
                <c:pt idx="2222">
                  <c:v>37777</c:v>
                </c:pt>
                <c:pt idx="2223">
                  <c:v>37776</c:v>
                </c:pt>
                <c:pt idx="2224">
                  <c:v>37775</c:v>
                </c:pt>
                <c:pt idx="2225">
                  <c:v>37774</c:v>
                </c:pt>
                <c:pt idx="2226">
                  <c:v>37771</c:v>
                </c:pt>
                <c:pt idx="2227">
                  <c:v>37770</c:v>
                </c:pt>
                <c:pt idx="2228">
                  <c:v>37769</c:v>
                </c:pt>
                <c:pt idx="2229">
                  <c:v>37768</c:v>
                </c:pt>
                <c:pt idx="2230">
                  <c:v>37764</c:v>
                </c:pt>
                <c:pt idx="2231">
                  <c:v>37763</c:v>
                </c:pt>
                <c:pt idx="2232">
                  <c:v>37762</c:v>
                </c:pt>
                <c:pt idx="2233">
                  <c:v>37761</c:v>
                </c:pt>
                <c:pt idx="2234">
                  <c:v>37760</c:v>
                </c:pt>
                <c:pt idx="2235">
                  <c:v>37757</c:v>
                </c:pt>
                <c:pt idx="2236">
                  <c:v>37756</c:v>
                </c:pt>
                <c:pt idx="2237">
                  <c:v>37755</c:v>
                </c:pt>
                <c:pt idx="2238">
                  <c:v>37754</c:v>
                </c:pt>
                <c:pt idx="2239">
                  <c:v>37753</c:v>
                </c:pt>
                <c:pt idx="2240">
                  <c:v>37750</c:v>
                </c:pt>
                <c:pt idx="2241">
                  <c:v>37749</c:v>
                </c:pt>
                <c:pt idx="2242">
                  <c:v>37748</c:v>
                </c:pt>
                <c:pt idx="2243">
                  <c:v>37747</c:v>
                </c:pt>
                <c:pt idx="2244">
                  <c:v>37746</c:v>
                </c:pt>
                <c:pt idx="2245">
                  <c:v>37743</c:v>
                </c:pt>
                <c:pt idx="2246">
                  <c:v>37742</c:v>
                </c:pt>
                <c:pt idx="2247">
                  <c:v>37741</c:v>
                </c:pt>
                <c:pt idx="2248">
                  <c:v>37740</c:v>
                </c:pt>
                <c:pt idx="2249">
                  <c:v>37739</c:v>
                </c:pt>
                <c:pt idx="2250">
                  <c:v>37736</c:v>
                </c:pt>
                <c:pt idx="2251">
                  <c:v>37735</c:v>
                </c:pt>
                <c:pt idx="2252">
                  <c:v>37734</c:v>
                </c:pt>
                <c:pt idx="2253">
                  <c:v>37733</c:v>
                </c:pt>
                <c:pt idx="2254">
                  <c:v>37732</c:v>
                </c:pt>
                <c:pt idx="2255">
                  <c:v>37728</c:v>
                </c:pt>
                <c:pt idx="2256">
                  <c:v>37727</c:v>
                </c:pt>
                <c:pt idx="2257">
                  <c:v>37726</c:v>
                </c:pt>
                <c:pt idx="2258">
                  <c:v>37725</c:v>
                </c:pt>
                <c:pt idx="2259">
                  <c:v>37722</c:v>
                </c:pt>
                <c:pt idx="2260">
                  <c:v>37721</c:v>
                </c:pt>
                <c:pt idx="2261">
                  <c:v>37720</c:v>
                </c:pt>
                <c:pt idx="2262">
                  <c:v>37719</c:v>
                </c:pt>
                <c:pt idx="2263">
                  <c:v>37718</c:v>
                </c:pt>
                <c:pt idx="2264">
                  <c:v>37715</c:v>
                </c:pt>
                <c:pt idx="2265">
                  <c:v>37714</c:v>
                </c:pt>
                <c:pt idx="2266">
                  <c:v>37713</c:v>
                </c:pt>
                <c:pt idx="2267">
                  <c:v>37712</c:v>
                </c:pt>
                <c:pt idx="2268">
                  <c:v>37711</c:v>
                </c:pt>
                <c:pt idx="2269">
                  <c:v>37708</c:v>
                </c:pt>
                <c:pt idx="2270">
                  <c:v>37707</c:v>
                </c:pt>
                <c:pt idx="2271">
                  <c:v>37706</c:v>
                </c:pt>
                <c:pt idx="2272">
                  <c:v>37705</c:v>
                </c:pt>
                <c:pt idx="2273">
                  <c:v>37704</c:v>
                </c:pt>
                <c:pt idx="2274">
                  <c:v>37701</c:v>
                </c:pt>
                <c:pt idx="2275">
                  <c:v>37700</c:v>
                </c:pt>
                <c:pt idx="2276">
                  <c:v>37699</c:v>
                </c:pt>
                <c:pt idx="2277">
                  <c:v>37698</c:v>
                </c:pt>
                <c:pt idx="2278">
                  <c:v>37697</c:v>
                </c:pt>
                <c:pt idx="2279">
                  <c:v>37694</c:v>
                </c:pt>
                <c:pt idx="2280">
                  <c:v>37693</c:v>
                </c:pt>
                <c:pt idx="2281">
                  <c:v>37692</c:v>
                </c:pt>
                <c:pt idx="2282">
                  <c:v>37691</c:v>
                </c:pt>
                <c:pt idx="2283">
                  <c:v>37690</c:v>
                </c:pt>
                <c:pt idx="2284">
                  <c:v>37687</c:v>
                </c:pt>
                <c:pt idx="2285">
                  <c:v>37686</c:v>
                </c:pt>
                <c:pt idx="2286">
                  <c:v>37685</c:v>
                </c:pt>
                <c:pt idx="2287">
                  <c:v>37684</c:v>
                </c:pt>
                <c:pt idx="2288">
                  <c:v>37683</c:v>
                </c:pt>
                <c:pt idx="2289">
                  <c:v>37680</c:v>
                </c:pt>
                <c:pt idx="2290">
                  <c:v>37679</c:v>
                </c:pt>
                <c:pt idx="2291">
                  <c:v>37678</c:v>
                </c:pt>
                <c:pt idx="2292">
                  <c:v>37677</c:v>
                </c:pt>
                <c:pt idx="2293">
                  <c:v>37676</c:v>
                </c:pt>
                <c:pt idx="2294">
                  <c:v>37673</c:v>
                </c:pt>
                <c:pt idx="2295">
                  <c:v>37672</c:v>
                </c:pt>
                <c:pt idx="2296">
                  <c:v>37671</c:v>
                </c:pt>
                <c:pt idx="2297">
                  <c:v>37670</c:v>
                </c:pt>
                <c:pt idx="2298">
                  <c:v>37666</c:v>
                </c:pt>
                <c:pt idx="2299">
                  <c:v>37665</c:v>
                </c:pt>
                <c:pt idx="2300">
                  <c:v>37664</c:v>
                </c:pt>
                <c:pt idx="2301">
                  <c:v>37663</c:v>
                </c:pt>
                <c:pt idx="2302">
                  <c:v>37662</c:v>
                </c:pt>
                <c:pt idx="2303">
                  <c:v>37659</c:v>
                </c:pt>
                <c:pt idx="2304">
                  <c:v>37658</c:v>
                </c:pt>
                <c:pt idx="2305">
                  <c:v>37657</c:v>
                </c:pt>
                <c:pt idx="2306">
                  <c:v>37656</c:v>
                </c:pt>
                <c:pt idx="2307">
                  <c:v>37655</c:v>
                </c:pt>
                <c:pt idx="2308">
                  <c:v>37652</c:v>
                </c:pt>
                <c:pt idx="2309">
                  <c:v>37651</c:v>
                </c:pt>
                <c:pt idx="2310">
                  <c:v>37650</c:v>
                </c:pt>
                <c:pt idx="2311">
                  <c:v>37649</c:v>
                </c:pt>
                <c:pt idx="2312">
                  <c:v>37648</c:v>
                </c:pt>
                <c:pt idx="2313">
                  <c:v>37645</c:v>
                </c:pt>
                <c:pt idx="2314">
                  <c:v>37644</c:v>
                </c:pt>
                <c:pt idx="2315">
                  <c:v>37643</c:v>
                </c:pt>
                <c:pt idx="2316">
                  <c:v>37642</c:v>
                </c:pt>
                <c:pt idx="2317">
                  <c:v>37638</c:v>
                </c:pt>
                <c:pt idx="2318">
                  <c:v>37637</c:v>
                </c:pt>
                <c:pt idx="2319">
                  <c:v>37636</c:v>
                </c:pt>
                <c:pt idx="2320">
                  <c:v>37635</c:v>
                </c:pt>
                <c:pt idx="2321">
                  <c:v>37634</c:v>
                </c:pt>
                <c:pt idx="2322">
                  <c:v>37631</c:v>
                </c:pt>
                <c:pt idx="2323">
                  <c:v>37630</c:v>
                </c:pt>
                <c:pt idx="2324">
                  <c:v>37629</c:v>
                </c:pt>
                <c:pt idx="2325">
                  <c:v>37628</c:v>
                </c:pt>
                <c:pt idx="2326">
                  <c:v>37627</c:v>
                </c:pt>
                <c:pt idx="2327">
                  <c:v>37624</c:v>
                </c:pt>
                <c:pt idx="2328">
                  <c:v>37623</c:v>
                </c:pt>
                <c:pt idx="2329">
                  <c:v>37621</c:v>
                </c:pt>
                <c:pt idx="2330">
                  <c:v>37620</c:v>
                </c:pt>
                <c:pt idx="2331">
                  <c:v>37617</c:v>
                </c:pt>
                <c:pt idx="2332">
                  <c:v>37616</c:v>
                </c:pt>
                <c:pt idx="2333">
                  <c:v>37614</c:v>
                </c:pt>
                <c:pt idx="2334">
                  <c:v>37613</c:v>
                </c:pt>
                <c:pt idx="2335">
                  <c:v>37610</c:v>
                </c:pt>
                <c:pt idx="2336">
                  <c:v>37609</c:v>
                </c:pt>
                <c:pt idx="2337">
                  <c:v>37608</c:v>
                </c:pt>
                <c:pt idx="2338">
                  <c:v>37607</c:v>
                </c:pt>
                <c:pt idx="2339">
                  <c:v>37606</c:v>
                </c:pt>
                <c:pt idx="2340">
                  <c:v>37603</c:v>
                </c:pt>
                <c:pt idx="2341">
                  <c:v>37602</c:v>
                </c:pt>
                <c:pt idx="2342">
                  <c:v>37601</c:v>
                </c:pt>
                <c:pt idx="2343">
                  <c:v>37600</c:v>
                </c:pt>
                <c:pt idx="2344">
                  <c:v>37599</c:v>
                </c:pt>
                <c:pt idx="2345">
                  <c:v>37596</c:v>
                </c:pt>
                <c:pt idx="2346">
                  <c:v>37595</c:v>
                </c:pt>
                <c:pt idx="2347">
                  <c:v>37594</c:v>
                </c:pt>
                <c:pt idx="2348">
                  <c:v>37593</c:v>
                </c:pt>
                <c:pt idx="2349">
                  <c:v>37592</c:v>
                </c:pt>
                <c:pt idx="2350">
                  <c:v>37589</c:v>
                </c:pt>
                <c:pt idx="2351">
                  <c:v>37587</c:v>
                </c:pt>
                <c:pt idx="2352">
                  <c:v>37586</c:v>
                </c:pt>
                <c:pt idx="2353">
                  <c:v>37585</c:v>
                </c:pt>
                <c:pt idx="2354">
                  <c:v>37582</c:v>
                </c:pt>
                <c:pt idx="2355">
                  <c:v>37581</c:v>
                </c:pt>
                <c:pt idx="2356">
                  <c:v>37580</c:v>
                </c:pt>
                <c:pt idx="2357">
                  <c:v>37579</c:v>
                </c:pt>
                <c:pt idx="2358">
                  <c:v>37578</c:v>
                </c:pt>
                <c:pt idx="2359">
                  <c:v>37575</c:v>
                </c:pt>
                <c:pt idx="2360">
                  <c:v>37574</c:v>
                </c:pt>
                <c:pt idx="2361">
                  <c:v>37573</c:v>
                </c:pt>
                <c:pt idx="2362">
                  <c:v>37572</c:v>
                </c:pt>
                <c:pt idx="2363">
                  <c:v>37571</c:v>
                </c:pt>
                <c:pt idx="2364">
                  <c:v>37568</c:v>
                </c:pt>
                <c:pt idx="2365">
                  <c:v>37567</c:v>
                </c:pt>
                <c:pt idx="2366">
                  <c:v>37566</c:v>
                </c:pt>
                <c:pt idx="2367">
                  <c:v>37565</c:v>
                </c:pt>
                <c:pt idx="2368">
                  <c:v>37564</c:v>
                </c:pt>
                <c:pt idx="2369">
                  <c:v>37561</c:v>
                </c:pt>
                <c:pt idx="2370">
                  <c:v>37560</c:v>
                </c:pt>
                <c:pt idx="2371">
                  <c:v>37559</c:v>
                </c:pt>
                <c:pt idx="2372">
                  <c:v>37558</c:v>
                </c:pt>
                <c:pt idx="2373">
                  <c:v>37557</c:v>
                </c:pt>
                <c:pt idx="2374">
                  <c:v>37554</c:v>
                </c:pt>
                <c:pt idx="2375">
                  <c:v>37553</c:v>
                </c:pt>
                <c:pt idx="2376">
                  <c:v>37552</c:v>
                </c:pt>
                <c:pt idx="2377">
                  <c:v>37551</c:v>
                </c:pt>
                <c:pt idx="2378">
                  <c:v>37550</c:v>
                </c:pt>
                <c:pt idx="2379">
                  <c:v>37547</c:v>
                </c:pt>
                <c:pt idx="2380">
                  <c:v>37546</c:v>
                </c:pt>
                <c:pt idx="2381">
                  <c:v>37545</c:v>
                </c:pt>
                <c:pt idx="2382">
                  <c:v>37544</c:v>
                </c:pt>
                <c:pt idx="2383">
                  <c:v>37543</c:v>
                </c:pt>
                <c:pt idx="2384">
                  <c:v>37540</c:v>
                </c:pt>
                <c:pt idx="2385">
                  <c:v>37539</c:v>
                </c:pt>
                <c:pt idx="2386">
                  <c:v>37538</c:v>
                </c:pt>
                <c:pt idx="2387">
                  <c:v>37537</c:v>
                </c:pt>
                <c:pt idx="2388">
                  <c:v>37536</c:v>
                </c:pt>
                <c:pt idx="2389">
                  <c:v>37533</c:v>
                </c:pt>
                <c:pt idx="2390">
                  <c:v>37532</c:v>
                </c:pt>
                <c:pt idx="2391">
                  <c:v>37531</c:v>
                </c:pt>
                <c:pt idx="2392">
                  <c:v>37530</c:v>
                </c:pt>
                <c:pt idx="2393">
                  <c:v>37529</c:v>
                </c:pt>
                <c:pt idx="2394">
                  <c:v>37526</c:v>
                </c:pt>
                <c:pt idx="2395">
                  <c:v>37525</c:v>
                </c:pt>
                <c:pt idx="2396">
                  <c:v>37524</c:v>
                </c:pt>
                <c:pt idx="2397">
                  <c:v>37523</c:v>
                </c:pt>
                <c:pt idx="2398">
                  <c:v>37522</c:v>
                </c:pt>
                <c:pt idx="2399">
                  <c:v>37519</c:v>
                </c:pt>
                <c:pt idx="2400">
                  <c:v>37518</c:v>
                </c:pt>
                <c:pt idx="2401">
                  <c:v>37517</c:v>
                </c:pt>
                <c:pt idx="2402">
                  <c:v>37516</c:v>
                </c:pt>
                <c:pt idx="2403">
                  <c:v>37515</c:v>
                </c:pt>
                <c:pt idx="2404">
                  <c:v>37512</c:v>
                </c:pt>
                <c:pt idx="2405">
                  <c:v>37511</c:v>
                </c:pt>
                <c:pt idx="2406">
                  <c:v>37510</c:v>
                </c:pt>
                <c:pt idx="2407">
                  <c:v>37509</c:v>
                </c:pt>
                <c:pt idx="2408">
                  <c:v>37508</c:v>
                </c:pt>
                <c:pt idx="2409">
                  <c:v>37505</c:v>
                </c:pt>
                <c:pt idx="2410">
                  <c:v>37504</c:v>
                </c:pt>
                <c:pt idx="2411">
                  <c:v>37503</c:v>
                </c:pt>
                <c:pt idx="2412">
                  <c:v>37502</c:v>
                </c:pt>
                <c:pt idx="2413">
                  <c:v>37498</c:v>
                </c:pt>
                <c:pt idx="2414">
                  <c:v>37497</c:v>
                </c:pt>
                <c:pt idx="2415">
                  <c:v>37496</c:v>
                </c:pt>
                <c:pt idx="2416">
                  <c:v>37495</c:v>
                </c:pt>
                <c:pt idx="2417">
                  <c:v>37494</c:v>
                </c:pt>
                <c:pt idx="2418">
                  <c:v>37491</c:v>
                </c:pt>
                <c:pt idx="2419">
                  <c:v>37490</c:v>
                </c:pt>
                <c:pt idx="2420">
                  <c:v>37489</c:v>
                </c:pt>
                <c:pt idx="2421">
                  <c:v>37488</c:v>
                </c:pt>
                <c:pt idx="2422">
                  <c:v>37487</c:v>
                </c:pt>
                <c:pt idx="2423">
                  <c:v>37484</c:v>
                </c:pt>
                <c:pt idx="2424">
                  <c:v>37483</c:v>
                </c:pt>
                <c:pt idx="2425">
                  <c:v>37482</c:v>
                </c:pt>
                <c:pt idx="2426">
                  <c:v>37481</c:v>
                </c:pt>
                <c:pt idx="2427">
                  <c:v>37480</c:v>
                </c:pt>
                <c:pt idx="2428">
                  <c:v>37477</c:v>
                </c:pt>
                <c:pt idx="2429">
                  <c:v>37476</c:v>
                </c:pt>
                <c:pt idx="2430">
                  <c:v>37475</c:v>
                </c:pt>
                <c:pt idx="2431">
                  <c:v>37474</c:v>
                </c:pt>
                <c:pt idx="2432">
                  <c:v>37473</c:v>
                </c:pt>
                <c:pt idx="2433">
                  <c:v>37470</c:v>
                </c:pt>
                <c:pt idx="2434">
                  <c:v>37469</c:v>
                </c:pt>
                <c:pt idx="2435">
                  <c:v>37468</c:v>
                </c:pt>
                <c:pt idx="2436">
                  <c:v>37467</c:v>
                </c:pt>
                <c:pt idx="2437">
                  <c:v>37466</c:v>
                </c:pt>
                <c:pt idx="2438">
                  <c:v>37463</c:v>
                </c:pt>
                <c:pt idx="2439">
                  <c:v>37462</c:v>
                </c:pt>
                <c:pt idx="2440">
                  <c:v>37461</c:v>
                </c:pt>
                <c:pt idx="2441">
                  <c:v>37460</c:v>
                </c:pt>
                <c:pt idx="2442">
                  <c:v>37459</c:v>
                </c:pt>
                <c:pt idx="2443">
                  <c:v>37456</c:v>
                </c:pt>
                <c:pt idx="2444">
                  <c:v>37455</c:v>
                </c:pt>
                <c:pt idx="2445">
                  <c:v>37454</c:v>
                </c:pt>
                <c:pt idx="2446">
                  <c:v>37453</c:v>
                </c:pt>
                <c:pt idx="2447">
                  <c:v>37452</c:v>
                </c:pt>
                <c:pt idx="2448">
                  <c:v>37449</c:v>
                </c:pt>
                <c:pt idx="2449">
                  <c:v>37448</c:v>
                </c:pt>
                <c:pt idx="2450">
                  <c:v>37447</c:v>
                </c:pt>
                <c:pt idx="2451">
                  <c:v>37446</c:v>
                </c:pt>
                <c:pt idx="2452">
                  <c:v>37445</c:v>
                </c:pt>
                <c:pt idx="2453">
                  <c:v>37442</c:v>
                </c:pt>
                <c:pt idx="2454">
                  <c:v>37440</c:v>
                </c:pt>
                <c:pt idx="2455">
                  <c:v>37439</c:v>
                </c:pt>
                <c:pt idx="2456">
                  <c:v>37438</c:v>
                </c:pt>
                <c:pt idx="2457">
                  <c:v>37435</c:v>
                </c:pt>
                <c:pt idx="2458">
                  <c:v>37434</c:v>
                </c:pt>
                <c:pt idx="2459">
                  <c:v>37433</c:v>
                </c:pt>
                <c:pt idx="2460">
                  <c:v>37432</c:v>
                </c:pt>
                <c:pt idx="2461">
                  <c:v>37431</c:v>
                </c:pt>
                <c:pt idx="2462">
                  <c:v>37428</c:v>
                </c:pt>
                <c:pt idx="2463">
                  <c:v>37427</c:v>
                </c:pt>
                <c:pt idx="2464">
                  <c:v>37426</c:v>
                </c:pt>
                <c:pt idx="2465">
                  <c:v>37425</c:v>
                </c:pt>
                <c:pt idx="2466">
                  <c:v>37424</c:v>
                </c:pt>
                <c:pt idx="2467">
                  <c:v>37421</c:v>
                </c:pt>
                <c:pt idx="2468">
                  <c:v>37420</c:v>
                </c:pt>
                <c:pt idx="2469">
                  <c:v>37419</c:v>
                </c:pt>
                <c:pt idx="2470">
                  <c:v>37418</c:v>
                </c:pt>
                <c:pt idx="2471">
                  <c:v>37417</c:v>
                </c:pt>
                <c:pt idx="2472">
                  <c:v>37414</c:v>
                </c:pt>
                <c:pt idx="2473">
                  <c:v>37413</c:v>
                </c:pt>
                <c:pt idx="2474">
                  <c:v>37412</c:v>
                </c:pt>
                <c:pt idx="2475">
                  <c:v>37411</c:v>
                </c:pt>
                <c:pt idx="2476">
                  <c:v>37410</c:v>
                </c:pt>
                <c:pt idx="2477">
                  <c:v>37407</c:v>
                </c:pt>
                <c:pt idx="2478">
                  <c:v>37406</c:v>
                </c:pt>
                <c:pt idx="2479">
                  <c:v>37405</c:v>
                </c:pt>
                <c:pt idx="2480">
                  <c:v>37404</c:v>
                </c:pt>
                <c:pt idx="2481">
                  <c:v>37400</c:v>
                </c:pt>
                <c:pt idx="2482">
                  <c:v>37399</c:v>
                </c:pt>
                <c:pt idx="2483">
                  <c:v>37398</c:v>
                </c:pt>
                <c:pt idx="2484">
                  <c:v>37397</c:v>
                </c:pt>
                <c:pt idx="2485">
                  <c:v>37396</c:v>
                </c:pt>
                <c:pt idx="2486">
                  <c:v>37393</c:v>
                </c:pt>
                <c:pt idx="2487">
                  <c:v>37392</c:v>
                </c:pt>
                <c:pt idx="2488">
                  <c:v>37391</c:v>
                </c:pt>
                <c:pt idx="2489">
                  <c:v>37390</c:v>
                </c:pt>
                <c:pt idx="2490">
                  <c:v>37389</c:v>
                </c:pt>
                <c:pt idx="2491">
                  <c:v>37386</c:v>
                </c:pt>
                <c:pt idx="2492">
                  <c:v>37385</c:v>
                </c:pt>
                <c:pt idx="2493">
                  <c:v>37384</c:v>
                </c:pt>
                <c:pt idx="2494">
                  <c:v>37383</c:v>
                </c:pt>
                <c:pt idx="2495">
                  <c:v>37382</c:v>
                </c:pt>
                <c:pt idx="2496">
                  <c:v>37379</c:v>
                </c:pt>
                <c:pt idx="2497">
                  <c:v>37378</c:v>
                </c:pt>
                <c:pt idx="2498">
                  <c:v>37377</c:v>
                </c:pt>
                <c:pt idx="2499">
                  <c:v>37376</c:v>
                </c:pt>
                <c:pt idx="2500">
                  <c:v>37375</c:v>
                </c:pt>
                <c:pt idx="2501">
                  <c:v>37372</c:v>
                </c:pt>
                <c:pt idx="2502">
                  <c:v>37371</c:v>
                </c:pt>
                <c:pt idx="2503">
                  <c:v>37370</c:v>
                </c:pt>
                <c:pt idx="2504">
                  <c:v>37369</c:v>
                </c:pt>
                <c:pt idx="2505">
                  <c:v>37368</c:v>
                </c:pt>
                <c:pt idx="2506">
                  <c:v>37365</c:v>
                </c:pt>
                <c:pt idx="2507">
                  <c:v>37364</c:v>
                </c:pt>
                <c:pt idx="2508">
                  <c:v>37363</c:v>
                </c:pt>
                <c:pt idx="2509">
                  <c:v>37362</c:v>
                </c:pt>
                <c:pt idx="2510">
                  <c:v>37361</c:v>
                </c:pt>
                <c:pt idx="2511">
                  <c:v>37358</c:v>
                </c:pt>
                <c:pt idx="2512">
                  <c:v>37357</c:v>
                </c:pt>
                <c:pt idx="2513">
                  <c:v>37356</c:v>
                </c:pt>
                <c:pt idx="2514">
                  <c:v>37355</c:v>
                </c:pt>
                <c:pt idx="2515">
                  <c:v>37354</c:v>
                </c:pt>
                <c:pt idx="2516">
                  <c:v>37351</c:v>
                </c:pt>
                <c:pt idx="2517">
                  <c:v>37350</c:v>
                </c:pt>
                <c:pt idx="2518">
                  <c:v>37349</c:v>
                </c:pt>
                <c:pt idx="2519">
                  <c:v>37348</c:v>
                </c:pt>
                <c:pt idx="2520">
                  <c:v>37347</c:v>
                </c:pt>
                <c:pt idx="2521">
                  <c:v>37343</c:v>
                </c:pt>
                <c:pt idx="2522">
                  <c:v>37342</c:v>
                </c:pt>
                <c:pt idx="2523">
                  <c:v>37341</c:v>
                </c:pt>
                <c:pt idx="2524">
                  <c:v>37340</c:v>
                </c:pt>
                <c:pt idx="2525">
                  <c:v>37337</c:v>
                </c:pt>
                <c:pt idx="2526">
                  <c:v>37336</c:v>
                </c:pt>
                <c:pt idx="2527">
                  <c:v>37335</c:v>
                </c:pt>
                <c:pt idx="2528">
                  <c:v>37334</c:v>
                </c:pt>
                <c:pt idx="2529">
                  <c:v>37333</c:v>
                </c:pt>
                <c:pt idx="2530">
                  <c:v>37330</c:v>
                </c:pt>
                <c:pt idx="2531">
                  <c:v>37329</c:v>
                </c:pt>
                <c:pt idx="2532">
                  <c:v>37328</c:v>
                </c:pt>
                <c:pt idx="2533">
                  <c:v>37327</c:v>
                </c:pt>
                <c:pt idx="2534">
                  <c:v>37326</c:v>
                </c:pt>
                <c:pt idx="2535">
                  <c:v>37323</c:v>
                </c:pt>
                <c:pt idx="2536">
                  <c:v>37322</c:v>
                </c:pt>
                <c:pt idx="2537">
                  <c:v>37321</c:v>
                </c:pt>
                <c:pt idx="2538">
                  <c:v>37320</c:v>
                </c:pt>
                <c:pt idx="2539">
                  <c:v>37319</c:v>
                </c:pt>
                <c:pt idx="2540">
                  <c:v>37316</c:v>
                </c:pt>
                <c:pt idx="2541">
                  <c:v>37315</c:v>
                </c:pt>
                <c:pt idx="2542">
                  <c:v>37314</c:v>
                </c:pt>
                <c:pt idx="2543">
                  <c:v>37313</c:v>
                </c:pt>
                <c:pt idx="2544">
                  <c:v>37312</c:v>
                </c:pt>
                <c:pt idx="2545">
                  <c:v>37309</c:v>
                </c:pt>
                <c:pt idx="2546">
                  <c:v>37308</c:v>
                </c:pt>
                <c:pt idx="2547">
                  <c:v>37307</c:v>
                </c:pt>
                <c:pt idx="2548">
                  <c:v>37306</c:v>
                </c:pt>
                <c:pt idx="2549">
                  <c:v>37302</c:v>
                </c:pt>
                <c:pt idx="2550">
                  <c:v>37301</c:v>
                </c:pt>
                <c:pt idx="2551">
                  <c:v>37300</c:v>
                </c:pt>
                <c:pt idx="2552">
                  <c:v>37299</c:v>
                </c:pt>
                <c:pt idx="2553">
                  <c:v>37298</c:v>
                </c:pt>
                <c:pt idx="2554">
                  <c:v>37295</c:v>
                </c:pt>
                <c:pt idx="2555">
                  <c:v>37294</c:v>
                </c:pt>
                <c:pt idx="2556">
                  <c:v>37293</c:v>
                </c:pt>
                <c:pt idx="2557">
                  <c:v>37292</c:v>
                </c:pt>
                <c:pt idx="2558">
                  <c:v>37291</c:v>
                </c:pt>
                <c:pt idx="2559">
                  <c:v>37288</c:v>
                </c:pt>
                <c:pt idx="2560">
                  <c:v>37287</c:v>
                </c:pt>
                <c:pt idx="2561">
                  <c:v>37286</c:v>
                </c:pt>
                <c:pt idx="2562">
                  <c:v>37285</c:v>
                </c:pt>
                <c:pt idx="2563">
                  <c:v>37284</c:v>
                </c:pt>
                <c:pt idx="2564">
                  <c:v>37281</c:v>
                </c:pt>
                <c:pt idx="2565">
                  <c:v>37280</c:v>
                </c:pt>
                <c:pt idx="2566">
                  <c:v>37279</c:v>
                </c:pt>
                <c:pt idx="2567">
                  <c:v>37278</c:v>
                </c:pt>
                <c:pt idx="2568">
                  <c:v>37274</c:v>
                </c:pt>
                <c:pt idx="2569">
                  <c:v>37273</c:v>
                </c:pt>
                <c:pt idx="2570">
                  <c:v>37272</c:v>
                </c:pt>
                <c:pt idx="2571">
                  <c:v>37271</c:v>
                </c:pt>
                <c:pt idx="2572">
                  <c:v>37270</c:v>
                </c:pt>
                <c:pt idx="2573">
                  <c:v>37267</c:v>
                </c:pt>
                <c:pt idx="2574">
                  <c:v>37266</c:v>
                </c:pt>
                <c:pt idx="2575">
                  <c:v>37265</c:v>
                </c:pt>
                <c:pt idx="2576">
                  <c:v>37264</c:v>
                </c:pt>
                <c:pt idx="2577">
                  <c:v>37263</c:v>
                </c:pt>
                <c:pt idx="2578">
                  <c:v>37260</c:v>
                </c:pt>
                <c:pt idx="2579">
                  <c:v>37259</c:v>
                </c:pt>
                <c:pt idx="2580">
                  <c:v>37258</c:v>
                </c:pt>
                <c:pt idx="2581">
                  <c:v>37256</c:v>
                </c:pt>
                <c:pt idx="2582">
                  <c:v>37253</c:v>
                </c:pt>
                <c:pt idx="2583">
                  <c:v>37252</c:v>
                </c:pt>
                <c:pt idx="2584">
                  <c:v>37251</c:v>
                </c:pt>
                <c:pt idx="2585">
                  <c:v>37249</c:v>
                </c:pt>
                <c:pt idx="2586">
                  <c:v>37246</c:v>
                </c:pt>
                <c:pt idx="2587">
                  <c:v>37245</c:v>
                </c:pt>
                <c:pt idx="2588">
                  <c:v>37244</c:v>
                </c:pt>
                <c:pt idx="2589">
                  <c:v>37243</c:v>
                </c:pt>
                <c:pt idx="2590">
                  <c:v>37242</c:v>
                </c:pt>
                <c:pt idx="2591">
                  <c:v>37239</c:v>
                </c:pt>
                <c:pt idx="2592">
                  <c:v>37238</c:v>
                </c:pt>
                <c:pt idx="2593">
                  <c:v>37237</c:v>
                </c:pt>
                <c:pt idx="2594">
                  <c:v>37236</c:v>
                </c:pt>
                <c:pt idx="2595">
                  <c:v>37235</c:v>
                </c:pt>
                <c:pt idx="2596">
                  <c:v>37232</c:v>
                </c:pt>
                <c:pt idx="2597">
                  <c:v>37231</c:v>
                </c:pt>
                <c:pt idx="2598">
                  <c:v>37230</c:v>
                </c:pt>
                <c:pt idx="2599">
                  <c:v>37229</c:v>
                </c:pt>
                <c:pt idx="2600">
                  <c:v>37228</c:v>
                </c:pt>
                <c:pt idx="2601">
                  <c:v>37225</c:v>
                </c:pt>
                <c:pt idx="2602">
                  <c:v>37224</c:v>
                </c:pt>
                <c:pt idx="2603">
                  <c:v>37223</c:v>
                </c:pt>
                <c:pt idx="2604">
                  <c:v>37222</c:v>
                </c:pt>
                <c:pt idx="2605">
                  <c:v>37221</c:v>
                </c:pt>
                <c:pt idx="2606">
                  <c:v>37218</c:v>
                </c:pt>
                <c:pt idx="2607">
                  <c:v>37216</c:v>
                </c:pt>
                <c:pt idx="2608">
                  <c:v>37215</c:v>
                </c:pt>
                <c:pt idx="2609">
                  <c:v>37214</c:v>
                </c:pt>
                <c:pt idx="2610">
                  <c:v>37211</c:v>
                </c:pt>
                <c:pt idx="2611">
                  <c:v>37210</c:v>
                </c:pt>
                <c:pt idx="2612">
                  <c:v>37209</c:v>
                </c:pt>
                <c:pt idx="2613">
                  <c:v>37208</c:v>
                </c:pt>
                <c:pt idx="2614">
                  <c:v>37207</c:v>
                </c:pt>
                <c:pt idx="2615">
                  <c:v>37204</c:v>
                </c:pt>
                <c:pt idx="2616">
                  <c:v>37203</c:v>
                </c:pt>
                <c:pt idx="2617">
                  <c:v>37202</c:v>
                </c:pt>
                <c:pt idx="2618">
                  <c:v>37201</c:v>
                </c:pt>
                <c:pt idx="2619">
                  <c:v>37200</c:v>
                </c:pt>
                <c:pt idx="2620">
                  <c:v>37197</c:v>
                </c:pt>
                <c:pt idx="2621">
                  <c:v>37196</c:v>
                </c:pt>
                <c:pt idx="2622">
                  <c:v>37195</c:v>
                </c:pt>
                <c:pt idx="2623">
                  <c:v>37194</c:v>
                </c:pt>
                <c:pt idx="2624">
                  <c:v>37193</c:v>
                </c:pt>
                <c:pt idx="2625">
                  <c:v>37190</c:v>
                </c:pt>
                <c:pt idx="2626">
                  <c:v>37189</c:v>
                </c:pt>
                <c:pt idx="2627">
                  <c:v>37188</c:v>
                </c:pt>
                <c:pt idx="2628">
                  <c:v>37187</c:v>
                </c:pt>
                <c:pt idx="2629">
                  <c:v>37186</c:v>
                </c:pt>
                <c:pt idx="2630">
                  <c:v>37183</c:v>
                </c:pt>
                <c:pt idx="2631">
                  <c:v>37182</c:v>
                </c:pt>
                <c:pt idx="2632">
                  <c:v>37181</c:v>
                </c:pt>
                <c:pt idx="2633">
                  <c:v>37180</c:v>
                </c:pt>
                <c:pt idx="2634">
                  <c:v>37179</c:v>
                </c:pt>
                <c:pt idx="2635">
                  <c:v>37176</c:v>
                </c:pt>
                <c:pt idx="2636">
                  <c:v>37175</c:v>
                </c:pt>
                <c:pt idx="2637">
                  <c:v>37174</c:v>
                </c:pt>
                <c:pt idx="2638">
                  <c:v>37173</c:v>
                </c:pt>
                <c:pt idx="2639">
                  <c:v>37172</c:v>
                </c:pt>
                <c:pt idx="2640">
                  <c:v>37169</c:v>
                </c:pt>
                <c:pt idx="2641">
                  <c:v>37168</c:v>
                </c:pt>
                <c:pt idx="2642">
                  <c:v>37167</c:v>
                </c:pt>
                <c:pt idx="2643">
                  <c:v>37166</c:v>
                </c:pt>
                <c:pt idx="2644">
                  <c:v>37165</c:v>
                </c:pt>
                <c:pt idx="2645">
                  <c:v>37162</c:v>
                </c:pt>
                <c:pt idx="2646">
                  <c:v>37161</c:v>
                </c:pt>
                <c:pt idx="2647">
                  <c:v>37160</c:v>
                </c:pt>
                <c:pt idx="2648">
                  <c:v>37159</c:v>
                </c:pt>
                <c:pt idx="2649">
                  <c:v>37158</c:v>
                </c:pt>
                <c:pt idx="2650">
                  <c:v>37155</c:v>
                </c:pt>
                <c:pt idx="2651">
                  <c:v>37154</c:v>
                </c:pt>
                <c:pt idx="2652">
                  <c:v>37153</c:v>
                </c:pt>
                <c:pt idx="2653">
                  <c:v>37152</c:v>
                </c:pt>
                <c:pt idx="2654">
                  <c:v>37151</c:v>
                </c:pt>
                <c:pt idx="2655">
                  <c:v>37144</c:v>
                </c:pt>
                <c:pt idx="2656">
                  <c:v>37141</c:v>
                </c:pt>
                <c:pt idx="2657">
                  <c:v>37140</c:v>
                </c:pt>
                <c:pt idx="2658">
                  <c:v>37139</c:v>
                </c:pt>
                <c:pt idx="2659">
                  <c:v>37138</c:v>
                </c:pt>
                <c:pt idx="2660">
                  <c:v>37134</c:v>
                </c:pt>
                <c:pt idx="2661">
                  <c:v>37133</c:v>
                </c:pt>
                <c:pt idx="2662">
                  <c:v>37132</c:v>
                </c:pt>
                <c:pt idx="2663">
                  <c:v>37131</c:v>
                </c:pt>
                <c:pt idx="2664">
                  <c:v>37130</c:v>
                </c:pt>
                <c:pt idx="2665">
                  <c:v>37127</c:v>
                </c:pt>
                <c:pt idx="2666">
                  <c:v>37126</c:v>
                </c:pt>
                <c:pt idx="2667">
                  <c:v>37125</c:v>
                </c:pt>
                <c:pt idx="2668">
                  <c:v>37124</c:v>
                </c:pt>
                <c:pt idx="2669">
                  <c:v>37123</c:v>
                </c:pt>
                <c:pt idx="2670">
                  <c:v>37120</c:v>
                </c:pt>
                <c:pt idx="2671">
                  <c:v>37119</c:v>
                </c:pt>
                <c:pt idx="2672">
                  <c:v>37118</c:v>
                </c:pt>
                <c:pt idx="2673">
                  <c:v>37117</c:v>
                </c:pt>
                <c:pt idx="2674">
                  <c:v>37116</c:v>
                </c:pt>
                <c:pt idx="2675">
                  <c:v>37113</c:v>
                </c:pt>
                <c:pt idx="2676">
                  <c:v>37112</c:v>
                </c:pt>
                <c:pt idx="2677">
                  <c:v>37111</c:v>
                </c:pt>
                <c:pt idx="2678">
                  <c:v>37110</c:v>
                </c:pt>
                <c:pt idx="2679">
                  <c:v>37109</c:v>
                </c:pt>
                <c:pt idx="2680">
                  <c:v>37106</c:v>
                </c:pt>
                <c:pt idx="2681">
                  <c:v>37105</c:v>
                </c:pt>
                <c:pt idx="2682">
                  <c:v>37104</c:v>
                </c:pt>
                <c:pt idx="2683">
                  <c:v>37103</c:v>
                </c:pt>
                <c:pt idx="2684">
                  <c:v>37102</c:v>
                </c:pt>
                <c:pt idx="2685">
                  <c:v>37099</c:v>
                </c:pt>
                <c:pt idx="2686">
                  <c:v>37098</c:v>
                </c:pt>
                <c:pt idx="2687">
                  <c:v>37097</c:v>
                </c:pt>
                <c:pt idx="2688">
                  <c:v>37096</c:v>
                </c:pt>
                <c:pt idx="2689">
                  <c:v>37095</c:v>
                </c:pt>
                <c:pt idx="2690">
                  <c:v>37092</c:v>
                </c:pt>
                <c:pt idx="2691">
                  <c:v>37091</c:v>
                </c:pt>
                <c:pt idx="2692">
                  <c:v>37090</c:v>
                </c:pt>
                <c:pt idx="2693">
                  <c:v>37089</c:v>
                </c:pt>
                <c:pt idx="2694">
                  <c:v>37088</c:v>
                </c:pt>
                <c:pt idx="2695">
                  <c:v>37085</c:v>
                </c:pt>
                <c:pt idx="2696">
                  <c:v>37084</c:v>
                </c:pt>
                <c:pt idx="2697">
                  <c:v>37083</c:v>
                </c:pt>
                <c:pt idx="2698">
                  <c:v>37082</c:v>
                </c:pt>
                <c:pt idx="2699">
                  <c:v>37081</c:v>
                </c:pt>
                <c:pt idx="2700">
                  <c:v>37078</c:v>
                </c:pt>
                <c:pt idx="2701">
                  <c:v>37077</c:v>
                </c:pt>
                <c:pt idx="2702">
                  <c:v>37075</c:v>
                </c:pt>
                <c:pt idx="2703">
                  <c:v>37074</c:v>
                </c:pt>
                <c:pt idx="2704">
                  <c:v>37071</c:v>
                </c:pt>
                <c:pt idx="2705">
                  <c:v>37070</c:v>
                </c:pt>
                <c:pt idx="2706">
                  <c:v>37069</c:v>
                </c:pt>
                <c:pt idx="2707">
                  <c:v>37068</c:v>
                </c:pt>
                <c:pt idx="2708">
                  <c:v>37067</c:v>
                </c:pt>
                <c:pt idx="2709">
                  <c:v>37064</c:v>
                </c:pt>
                <c:pt idx="2710">
                  <c:v>37063</c:v>
                </c:pt>
                <c:pt idx="2711">
                  <c:v>37062</c:v>
                </c:pt>
                <c:pt idx="2712">
                  <c:v>37061</c:v>
                </c:pt>
                <c:pt idx="2713">
                  <c:v>37060</c:v>
                </c:pt>
                <c:pt idx="2714">
                  <c:v>37057</c:v>
                </c:pt>
                <c:pt idx="2715">
                  <c:v>37056</c:v>
                </c:pt>
                <c:pt idx="2716">
                  <c:v>37055</c:v>
                </c:pt>
                <c:pt idx="2717">
                  <c:v>37054</c:v>
                </c:pt>
                <c:pt idx="2718">
                  <c:v>37053</c:v>
                </c:pt>
                <c:pt idx="2719">
                  <c:v>37050</c:v>
                </c:pt>
                <c:pt idx="2720">
                  <c:v>37049</c:v>
                </c:pt>
                <c:pt idx="2721">
                  <c:v>37048</c:v>
                </c:pt>
                <c:pt idx="2722">
                  <c:v>37047</c:v>
                </c:pt>
                <c:pt idx="2723">
                  <c:v>37046</c:v>
                </c:pt>
                <c:pt idx="2724">
                  <c:v>37043</c:v>
                </c:pt>
                <c:pt idx="2725">
                  <c:v>37042</c:v>
                </c:pt>
                <c:pt idx="2726">
                  <c:v>37041</c:v>
                </c:pt>
                <c:pt idx="2727">
                  <c:v>37040</c:v>
                </c:pt>
                <c:pt idx="2728">
                  <c:v>37036</c:v>
                </c:pt>
                <c:pt idx="2729">
                  <c:v>37035</c:v>
                </c:pt>
                <c:pt idx="2730">
                  <c:v>37034</c:v>
                </c:pt>
                <c:pt idx="2731">
                  <c:v>37033</c:v>
                </c:pt>
                <c:pt idx="2732">
                  <c:v>37032</c:v>
                </c:pt>
                <c:pt idx="2733">
                  <c:v>37029</c:v>
                </c:pt>
                <c:pt idx="2734">
                  <c:v>37028</c:v>
                </c:pt>
                <c:pt idx="2735">
                  <c:v>37027</c:v>
                </c:pt>
                <c:pt idx="2736">
                  <c:v>37026</c:v>
                </c:pt>
                <c:pt idx="2737">
                  <c:v>37025</c:v>
                </c:pt>
                <c:pt idx="2738">
                  <c:v>37022</c:v>
                </c:pt>
                <c:pt idx="2739">
                  <c:v>37021</c:v>
                </c:pt>
                <c:pt idx="2740">
                  <c:v>37020</c:v>
                </c:pt>
                <c:pt idx="2741">
                  <c:v>37019</c:v>
                </c:pt>
                <c:pt idx="2742">
                  <c:v>37018</c:v>
                </c:pt>
                <c:pt idx="2743">
                  <c:v>37015</c:v>
                </c:pt>
                <c:pt idx="2744">
                  <c:v>37014</c:v>
                </c:pt>
                <c:pt idx="2745">
                  <c:v>37013</c:v>
                </c:pt>
                <c:pt idx="2746">
                  <c:v>37012</c:v>
                </c:pt>
                <c:pt idx="2747">
                  <c:v>37011</c:v>
                </c:pt>
                <c:pt idx="2748">
                  <c:v>37008</c:v>
                </c:pt>
                <c:pt idx="2749">
                  <c:v>37007</c:v>
                </c:pt>
                <c:pt idx="2750">
                  <c:v>37006</c:v>
                </c:pt>
                <c:pt idx="2751">
                  <c:v>37005</c:v>
                </c:pt>
                <c:pt idx="2752">
                  <c:v>37004</c:v>
                </c:pt>
                <c:pt idx="2753">
                  <c:v>37001</c:v>
                </c:pt>
                <c:pt idx="2754">
                  <c:v>37000</c:v>
                </c:pt>
                <c:pt idx="2755">
                  <c:v>36999</c:v>
                </c:pt>
                <c:pt idx="2756">
                  <c:v>36998</c:v>
                </c:pt>
                <c:pt idx="2757">
                  <c:v>36997</c:v>
                </c:pt>
                <c:pt idx="2758">
                  <c:v>36993</c:v>
                </c:pt>
                <c:pt idx="2759">
                  <c:v>36992</c:v>
                </c:pt>
                <c:pt idx="2760">
                  <c:v>36991</c:v>
                </c:pt>
                <c:pt idx="2761">
                  <c:v>36990</c:v>
                </c:pt>
                <c:pt idx="2762">
                  <c:v>36987</c:v>
                </c:pt>
                <c:pt idx="2763">
                  <c:v>36986</c:v>
                </c:pt>
                <c:pt idx="2764">
                  <c:v>36985</c:v>
                </c:pt>
                <c:pt idx="2765">
                  <c:v>36984</c:v>
                </c:pt>
                <c:pt idx="2766">
                  <c:v>36983</c:v>
                </c:pt>
                <c:pt idx="2767">
                  <c:v>36980</c:v>
                </c:pt>
                <c:pt idx="2768">
                  <c:v>36979</c:v>
                </c:pt>
                <c:pt idx="2769">
                  <c:v>36978</c:v>
                </c:pt>
                <c:pt idx="2770">
                  <c:v>36977</c:v>
                </c:pt>
                <c:pt idx="2771">
                  <c:v>36976</c:v>
                </c:pt>
                <c:pt idx="2772">
                  <c:v>36973</c:v>
                </c:pt>
                <c:pt idx="2773">
                  <c:v>36972</c:v>
                </c:pt>
                <c:pt idx="2774">
                  <c:v>36971</c:v>
                </c:pt>
                <c:pt idx="2775">
                  <c:v>36970</c:v>
                </c:pt>
                <c:pt idx="2776">
                  <c:v>36969</c:v>
                </c:pt>
                <c:pt idx="2777">
                  <c:v>36966</c:v>
                </c:pt>
                <c:pt idx="2778">
                  <c:v>36965</c:v>
                </c:pt>
                <c:pt idx="2779">
                  <c:v>36964</c:v>
                </c:pt>
                <c:pt idx="2780">
                  <c:v>36963</c:v>
                </c:pt>
                <c:pt idx="2781">
                  <c:v>36962</c:v>
                </c:pt>
                <c:pt idx="2782">
                  <c:v>36959</c:v>
                </c:pt>
                <c:pt idx="2783">
                  <c:v>36958</c:v>
                </c:pt>
                <c:pt idx="2784">
                  <c:v>36957</c:v>
                </c:pt>
                <c:pt idx="2785">
                  <c:v>36956</c:v>
                </c:pt>
                <c:pt idx="2786">
                  <c:v>36955</c:v>
                </c:pt>
                <c:pt idx="2787">
                  <c:v>36952</c:v>
                </c:pt>
                <c:pt idx="2788">
                  <c:v>36951</c:v>
                </c:pt>
                <c:pt idx="2789">
                  <c:v>36950</c:v>
                </c:pt>
                <c:pt idx="2790">
                  <c:v>36949</c:v>
                </c:pt>
                <c:pt idx="2791">
                  <c:v>36948</c:v>
                </c:pt>
                <c:pt idx="2792">
                  <c:v>36945</c:v>
                </c:pt>
                <c:pt idx="2793">
                  <c:v>36944</c:v>
                </c:pt>
                <c:pt idx="2794">
                  <c:v>36943</c:v>
                </c:pt>
                <c:pt idx="2795">
                  <c:v>36942</c:v>
                </c:pt>
                <c:pt idx="2796">
                  <c:v>36938</c:v>
                </c:pt>
                <c:pt idx="2797">
                  <c:v>36937</c:v>
                </c:pt>
                <c:pt idx="2798">
                  <c:v>36936</c:v>
                </c:pt>
                <c:pt idx="2799">
                  <c:v>36935</c:v>
                </c:pt>
                <c:pt idx="2800">
                  <c:v>36934</c:v>
                </c:pt>
                <c:pt idx="2801">
                  <c:v>36931</c:v>
                </c:pt>
                <c:pt idx="2802">
                  <c:v>36930</c:v>
                </c:pt>
                <c:pt idx="2803">
                  <c:v>36929</c:v>
                </c:pt>
                <c:pt idx="2804">
                  <c:v>36928</c:v>
                </c:pt>
                <c:pt idx="2805">
                  <c:v>36927</c:v>
                </c:pt>
                <c:pt idx="2806">
                  <c:v>36924</c:v>
                </c:pt>
                <c:pt idx="2807">
                  <c:v>36923</c:v>
                </c:pt>
                <c:pt idx="2808">
                  <c:v>36922</c:v>
                </c:pt>
                <c:pt idx="2809">
                  <c:v>36921</c:v>
                </c:pt>
                <c:pt idx="2810">
                  <c:v>36920</c:v>
                </c:pt>
                <c:pt idx="2811">
                  <c:v>36917</c:v>
                </c:pt>
                <c:pt idx="2812">
                  <c:v>36916</c:v>
                </c:pt>
                <c:pt idx="2813">
                  <c:v>36915</c:v>
                </c:pt>
                <c:pt idx="2814">
                  <c:v>36914</c:v>
                </c:pt>
                <c:pt idx="2815">
                  <c:v>36913</c:v>
                </c:pt>
                <c:pt idx="2816">
                  <c:v>36910</c:v>
                </c:pt>
                <c:pt idx="2817">
                  <c:v>36909</c:v>
                </c:pt>
                <c:pt idx="2818">
                  <c:v>36908</c:v>
                </c:pt>
                <c:pt idx="2819">
                  <c:v>36907</c:v>
                </c:pt>
                <c:pt idx="2820">
                  <c:v>36903</c:v>
                </c:pt>
                <c:pt idx="2821">
                  <c:v>36902</c:v>
                </c:pt>
                <c:pt idx="2822">
                  <c:v>36901</c:v>
                </c:pt>
                <c:pt idx="2823">
                  <c:v>36900</c:v>
                </c:pt>
                <c:pt idx="2824">
                  <c:v>36899</c:v>
                </c:pt>
                <c:pt idx="2825">
                  <c:v>36896</c:v>
                </c:pt>
                <c:pt idx="2826">
                  <c:v>36895</c:v>
                </c:pt>
                <c:pt idx="2827">
                  <c:v>36894</c:v>
                </c:pt>
                <c:pt idx="2828">
                  <c:v>36893</c:v>
                </c:pt>
                <c:pt idx="2829">
                  <c:v>36889</c:v>
                </c:pt>
                <c:pt idx="2830">
                  <c:v>36888</c:v>
                </c:pt>
                <c:pt idx="2831">
                  <c:v>36887</c:v>
                </c:pt>
                <c:pt idx="2832">
                  <c:v>36886</c:v>
                </c:pt>
                <c:pt idx="2833">
                  <c:v>36882</c:v>
                </c:pt>
                <c:pt idx="2834">
                  <c:v>36881</c:v>
                </c:pt>
                <c:pt idx="2835">
                  <c:v>36880</c:v>
                </c:pt>
                <c:pt idx="2836">
                  <c:v>36879</c:v>
                </c:pt>
                <c:pt idx="2837">
                  <c:v>36878</c:v>
                </c:pt>
                <c:pt idx="2838">
                  <c:v>36875</c:v>
                </c:pt>
                <c:pt idx="2839">
                  <c:v>36874</c:v>
                </c:pt>
                <c:pt idx="2840">
                  <c:v>36873</c:v>
                </c:pt>
                <c:pt idx="2841">
                  <c:v>36872</c:v>
                </c:pt>
                <c:pt idx="2842">
                  <c:v>36871</c:v>
                </c:pt>
                <c:pt idx="2843">
                  <c:v>36868</c:v>
                </c:pt>
                <c:pt idx="2844">
                  <c:v>36867</c:v>
                </c:pt>
                <c:pt idx="2845">
                  <c:v>36866</c:v>
                </c:pt>
                <c:pt idx="2846">
                  <c:v>36865</c:v>
                </c:pt>
                <c:pt idx="2847">
                  <c:v>36864</c:v>
                </c:pt>
                <c:pt idx="2848">
                  <c:v>36861</c:v>
                </c:pt>
                <c:pt idx="2849">
                  <c:v>36860</c:v>
                </c:pt>
                <c:pt idx="2850">
                  <c:v>36859</c:v>
                </c:pt>
                <c:pt idx="2851">
                  <c:v>36858</c:v>
                </c:pt>
                <c:pt idx="2852">
                  <c:v>36857</c:v>
                </c:pt>
                <c:pt idx="2853">
                  <c:v>36854</c:v>
                </c:pt>
                <c:pt idx="2854">
                  <c:v>36852</c:v>
                </c:pt>
                <c:pt idx="2855">
                  <c:v>36851</c:v>
                </c:pt>
                <c:pt idx="2856">
                  <c:v>36850</c:v>
                </c:pt>
                <c:pt idx="2857">
                  <c:v>36847</c:v>
                </c:pt>
                <c:pt idx="2858">
                  <c:v>36846</c:v>
                </c:pt>
                <c:pt idx="2859">
                  <c:v>36845</c:v>
                </c:pt>
                <c:pt idx="2860">
                  <c:v>36844</c:v>
                </c:pt>
                <c:pt idx="2861">
                  <c:v>36843</c:v>
                </c:pt>
                <c:pt idx="2862">
                  <c:v>36840</c:v>
                </c:pt>
                <c:pt idx="2863">
                  <c:v>36839</c:v>
                </c:pt>
                <c:pt idx="2864">
                  <c:v>36838</c:v>
                </c:pt>
                <c:pt idx="2865">
                  <c:v>36837</c:v>
                </c:pt>
                <c:pt idx="2866">
                  <c:v>36836</c:v>
                </c:pt>
                <c:pt idx="2867">
                  <c:v>36833</c:v>
                </c:pt>
                <c:pt idx="2868">
                  <c:v>36832</c:v>
                </c:pt>
                <c:pt idx="2869">
                  <c:v>36831</c:v>
                </c:pt>
                <c:pt idx="2870">
                  <c:v>36830</c:v>
                </c:pt>
                <c:pt idx="2871">
                  <c:v>36829</c:v>
                </c:pt>
                <c:pt idx="2872">
                  <c:v>36826</c:v>
                </c:pt>
                <c:pt idx="2873">
                  <c:v>36825</c:v>
                </c:pt>
                <c:pt idx="2874">
                  <c:v>36824</c:v>
                </c:pt>
                <c:pt idx="2875">
                  <c:v>36823</c:v>
                </c:pt>
                <c:pt idx="2876">
                  <c:v>36822</c:v>
                </c:pt>
                <c:pt idx="2877">
                  <c:v>36819</c:v>
                </c:pt>
                <c:pt idx="2878">
                  <c:v>36818</c:v>
                </c:pt>
                <c:pt idx="2879">
                  <c:v>36817</c:v>
                </c:pt>
                <c:pt idx="2880">
                  <c:v>36816</c:v>
                </c:pt>
                <c:pt idx="2881">
                  <c:v>36815</c:v>
                </c:pt>
                <c:pt idx="2882">
                  <c:v>36812</c:v>
                </c:pt>
                <c:pt idx="2883">
                  <c:v>36811</c:v>
                </c:pt>
                <c:pt idx="2884">
                  <c:v>36810</c:v>
                </c:pt>
                <c:pt idx="2885">
                  <c:v>36809</c:v>
                </c:pt>
                <c:pt idx="2886">
                  <c:v>36808</c:v>
                </c:pt>
                <c:pt idx="2887">
                  <c:v>36805</c:v>
                </c:pt>
                <c:pt idx="2888">
                  <c:v>36804</c:v>
                </c:pt>
                <c:pt idx="2889">
                  <c:v>36803</c:v>
                </c:pt>
                <c:pt idx="2890">
                  <c:v>36802</c:v>
                </c:pt>
                <c:pt idx="2891">
                  <c:v>36801</c:v>
                </c:pt>
                <c:pt idx="2892">
                  <c:v>36798</c:v>
                </c:pt>
                <c:pt idx="2893">
                  <c:v>36797</c:v>
                </c:pt>
                <c:pt idx="2894">
                  <c:v>36796</c:v>
                </c:pt>
                <c:pt idx="2895">
                  <c:v>36795</c:v>
                </c:pt>
                <c:pt idx="2896">
                  <c:v>36794</c:v>
                </c:pt>
                <c:pt idx="2897">
                  <c:v>36791</c:v>
                </c:pt>
                <c:pt idx="2898">
                  <c:v>36790</c:v>
                </c:pt>
                <c:pt idx="2899">
                  <c:v>36789</c:v>
                </c:pt>
                <c:pt idx="2900">
                  <c:v>36788</c:v>
                </c:pt>
                <c:pt idx="2901">
                  <c:v>36787</c:v>
                </c:pt>
                <c:pt idx="2902">
                  <c:v>36784</c:v>
                </c:pt>
                <c:pt idx="2903">
                  <c:v>36783</c:v>
                </c:pt>
                <c:pt idx="2904">
                  <c:v>36782</c:v>
                </c:pt>
                <c:pt idx="2905">
                  <c:v>36781</c:v>
                </c:pt>
                <c:pt idx="2906">
                  <c:v>36780</c:v>
                </c:pt>
                <c:pt idx="2907">
                  <c:v>36777</c:v>
                </c:pt>
                <c:pt idx="2908">
                  <c:v>36776</c:v>
                </c:pt>
                <c:pt idx="2909">
                  <c:v>36775</c:v>
                </c:pt>
                <c:pt idx="2910">
                  <c:v>36774</c:v>
                </c:pt>
                <c:pt idx="2911">
                  <c:v>36770</c:v>
                </c:pt>
                <c:pt idx="2912">
                  <c:v>36769</c:v>
                </c:pt>
                <c:pt idx="2913">
                  <c:v>36768</c:v>
                </c:pt>
                <c:pt idx="2914">
                  <c:v>36767</c:v>
                </c:pt>
                <c:pt idx="2915">
                  <c:v>36766</c:v>
                </c:pt>
                <c:pt idx="2916">
                  <c:v>36763</c:v>
                </c:pt>
                <c:pt idx="2917">
                  <c:v>36762</c:v>
                </c:pt>
                <c:pt idx="2918">
                  <c:v>36761</c:v>
                </c:pt>
                <c:pt idx="2919">
                  <c:v>36760</c:v>
                </c:pt>
                <c:pt idx="2920">
                  <c:v>36759</c:v>
                </c:pt>
                <c:pt idx="2921">
                  <c:v>36756</c:v>
                </c:pt>
                <c:pt idx="2922">
                  <c:v>36755</c:v>
                </c:pt>
                <c:pt idx="2923">
                  <c:v>36754</c:v>
                </c:pt>
                <c:pt idx="2924">
                  <c:v>36753</c:v>
                </c:pt>
                <c:pt idx="2925">
                  <c:v>36752</c:v>
                </c:pt>
                <c:pt idx="2926">
                  <c:v>36749</c:v>
                </c:pt>
                <c:pt idx="2927">
                  <c:v>36748</c:v>
                </c:pt>
                <c:pt idx="2928">
                  <c:v>36747</c:v>
                </c:pt>
                <c:pt idx="2929">
                  <c:v>36746</c:v>
                </c:pt>
                <c:pt idx="2930">
                  <c:v>36745</c:v>
                </c:pt>
                <c:pt idx="2931">
                  <c:v>36742</c:v>
                </c:pt>
                <c:pt idx="2932">
                  <c:v>36741</c:v>
                </c:pt>
                <c:pt idx="2933">
                  <c:v>36740</c:v>
                </c:pt>
                <c:pt idx="2934">
                  <c:v>36739</c:v>
                </c:pt>
                <c:pt idx="2935">
                  <c:v>36738</c:v>
                </c:pt>
                <c:pt idx="2936">
                  <c:v>36735</c:v>
                </c:pt>
                <c:pt idx="2937">
                  <c:v>36734</c:v>
                </c:pt>
                <c:pt idx="2938">
                  <c:v>36733</c:v>
                </c:pt>
                <c:pt idx="2939">
                  <c:v>36732</c:v>
                </c:pt>
                <c:pt idx="2940">
                  <c:v>36731</c:v>
                </c:pt>
                <c:pt idx="2941">
                  <c:v>36728</c:v>
                </c:pt>
                <c:pt idx="2942">
                  <c:v>36727</c:v>
                </c:pt>
                <c:pt idx="2943">
                  <c:v>36726</c:v>
                </c:pt>
                <c:pt idx="2944">
                  <c:v>36725</c:v>
                </c:pt>
                <c:pt idx="2945">
                  <c:v>36724</c:v>
                </c:pt>
                <c:pt idx="2946">
                  <c:v>36721</c:v>
                </c:pt>
                <c:pt idx="2947">
                  <c:v>36720</c:v>
                </c:pt>
                <c:pt idx="2948">
                  <c:v>36719</c:v>
                </c:pt>
                <c:pt idx="2949">
                  <c:v>36718</c:v>
                </c:pt>
                <c:pt idx="2950">
                  <c:v>36717</c:v>
                </c:pt>
                <c:pt idx="2951">
                  <c:v>36714</c:v>
                </c:pt>
                <c:pt idx="2952">
                  <c:v>36713</c:v>
                </c:pt>
                <c:pt idx="2953">
                  <c:v>36712</c:v>
                </c:pt>
                <c:pt idx="2954">
                  <c:v>36710</c:v>
                </c:pt>
                <c:pt idx="2955">
                  <c:v>36707</c:v>
                </c:pt>
                <c:pt idx="2956">
                  <c:v>36706</c:v>
                </c:pt>
                <c:pt idx="2957">
                  <c:v>36705</c:v>
                </c:pt>
                <c:pt idx="2958">
                  <c:v>36704</c:v>
                </c:pt>
                <c:pt idx="2959">
                  <c:v>36703</c:v>
                </c:pt>
                <c:pt idx="2960">
                  <c:v>36700</c:v>
                </c:pt>
                <c:pt idx="2961">
                  <c:v>36699</c:v>
                </c:pt>
                <c:pt idx="2962">
                  <c:v>36698</c:v>
                </c:pt>
                <c:pt idx="2963">
                  <c:v>36697</c:v>
                </c:pt>
                <c:pt idx="2964">
                  <c:v>36696</c:v>
                </c:pt>
                <c:pt idx="2965">
                  <c:v>36693</c:v>
                </c:pt>
                <c:pt idx="2966">
                  <c:v>36692</c:v>
                </c:pt>
                <c:pt idx="2967">
                  <c:v>36691</c:v>
                </c:pt>
                <c:pt idx="2968">
                  <c:v>36690</c:v>
                </c:pt>
                <c:pt idx="2969">
                  <c:v>36689</c:v>
                </c:pt>
                <c:pt idx="2970">
                  <c:v>36686</c:v>
                </c:pt>
                <c:pt idx="2971">
                  <c:v>36685</c:v>
                </c:pt>
                <c:pt idx="2972">
                  <c:v>36684</c:v>
                </c:pt>
                <c:pt idx="2973">
                  <c:v>36683</c:v>
                </c:pt>
                <c:pt idx="2974">
                  <c:v>36682</c:v>
                </c:pt>
                <c:pt idx="2975">
                  <c:v>36679</c:v>
                </c:pt>
                <c:pt idx="2976">
                  <c:v>36678</c:v>
                </c:pt>
                <c:pt idx="2977">
                  <c:v>36677</c:v>
                </c:pt>
                <c:pt idx="2978">
                  <c:v>36676</c:v>
                </c:pt>
                <c:pt idx="2979">
                  <c:v>36672</c:v>
                </c:pt>
                <c:pt idx="2980">
                  <c:v>36671</c:v>
                </c:pt>
                <c:pt idx="2981">
                  <c:v>36670</c:v>
                </c:pt>
                <c:pt idx="2982">
                  <c:v>36669</c:v>
                </c:pt>
                <c:pt idx="2983">
                  <c:v>36668</c:v>
                </c:pt>
                <c:pt idx="2984">
                  <c:v>36665</c:v>
                </c:pt>
                <c:pt idx="2985">
                  <c:v>36664</c:v>
                </c:pt>
                <c:pt idx="2986">
                  <c:v>36663</c:v>
                </c:pt>
                <c:pt idx="2987">
                  <c:v>36662</c:v>
                </c:pt>
                <c:pt idx="2988">
                  <c:v>36661</c:v>
                </c:pt>
                <c:pt idx="2989">
                  <c:v>36658</c:v>
                </c:pt>
              </c:numCache>
            </c:numRef>
          </c:cat>
          <c:val>
            <c:numRef>
              <c:f>table!$C$8:$C$2997</c:f>
              <c:numCache>
                <c:formatCode>General</c:formatCode>
                <c:ptCount val="2990"/>
                <c:pt idx="0">
                  <c:v>59.54</c:v>
                </c:pt>
                <c:pt idx="1">
                  <c:v>59.22</c:v>
                </c:pt>
                <c:pt idx="2">
                  <c:v>59.34</c:v>
                </c:pt>
                <c:pt idx="3">
                  <c:v>59.87</c:v>
                </c:pt>
                <c:pt idx="4">
                  <c:v>60.18</c:v>
                </c:pt>
                <c:pt idx="5">
                  <c:v>59.37</c:v>
                </c:pt>
                <c:pt idx="6">
                  <c:v>59.01</c:v>
                </c:pt>
                <c:pt idx="7">
                  <c:v>59.67</c:v>
                </c:pt>
                <c:pt idx="8">
                  <c:v>59.9</c:v>
                </c:pt>
                <c:pt idx="9">
                  <c:v>60.74</c:v>
                </c:pt>
                <c:pt idx="10">
                  <c:v>60.46</c:v>
                </c:pt>
                <c:pt idx="11">
                  <c:v>60.66</c:v>
                </c:pt>
                <c:pt idx="12">
                  <c:v>60.03</c:v>
                </c:pt>
                <c:pt idx="13">
                  <c:v>60.79</c:v>
                </c:pt>
                <c:pt idx="14">
                  <c:v>58.95</c:v>
                </c:pt>
                <c:pt idx="15">
                  <c:v>59.71</c:v>
                </c:pt>
                <c:pt idx="16">
                  <c:v>59.71</c:v>
                </c:pt>
                <c:pt idx="17">
                  <c:v>58.38</c:v>
                </c:pt>
                <c:pt idx="18">
                  <c:v>57.64</c:v>
                </c:pt>
                <c:pt idx="19">
                  <c:v>59.36</c:v>
                </c:pt>
                <c:pt idx="20">
                  <c:v>60.14</c:v>
                </c:pt>
                <c:pt idx="21">
                  <c:v>60.31</c:v>
                </c:pt>
                <c:pt idx="22">
                  <c:v>59.87</c:v>
                </c:pt>
                <c:pt idx="23">
                  <c:v>58.93</c:v>
                </c:pt>
                <c:pt idx="24">
                  <c:v>58.39</c:v>
                </c:pt>
                <c:pt idx="25">
                  <c:v>59.24</c:v>
                </c:pt>
                <c:pt idx="26">
                  <c:v>58.52</c:v>
                </c:pt>
                <c:pt idx="27">
                  <c:v>59.06</c:v>
                </c:pt>
                <c:pt idx="28">
                  <c:v>59.16</c:v>
                </c:pt>
                <c:pt idx="29">
                  <c:v>59.42</c:v>
                </c:pt>
                <c:pt idx="30">
                  <c:v>58.95</c:v>
                </c:pt>
                <c:pt idx="31">
                  <c:v>58.89</c:v>
                </c:pt>
                <c:pt idx="32">
                  <c:v>58.38</c:v>
                </c:pt>
                <c:pt idx="33">
                  <c:v>58.82</c:v>
                </c:pt>
                <c:pt idx="34">
                  <c:v>57.71</c:v>
                </c:pt>
                <c:pt idx="35">
                  <c:v>59.19</c:v>
                </c:pt>
                <c:pt idx="36">
                  <c:v>59.17</c:v>
                </c:pt>
                <c:pt idx="37">
                  <c:v>58.68</c:v>
                </c:pt>
                <c:pt idx="38">
                  <c:v>58.32</c:v>
                </c:pt>
                <c:pt idx="39">
                  <c:v>59.03</c:v>
                </c:pt>
                <c:pt idx="40">
                  <c:v>58.47</c:v>
                </c:pt>
                <c:pt idx="41">
                  <c:v>58.21</c:v>
                </c:pt>
                <c:pt idx="42">
                  <c:v>57.36</c:v>
                </c:pt>
                <c:pt idx="43">
                  <c:v>57.01</c:v>
                </c:pt>
                <c:pt idx="44">
                  <c:v>57.94</c:v>
                </c:pt>
                <c:pt idx="45">
                  <c:v>57.52</c:v>
                </c:pt>
                <c:pt idx="46">
                  <c:v>58.06</c:v>
                </c:pt>
                <c:pt idx="47">
                  <c:v>57.53</c:v>
                </c:pt>
                <c:pt idx="48">
                  <c:v>57.54</c:v>
                </c:pt>
                <c:pt idx="49">
                  <c:v>56.76</c:v>
                </c:pt>
                <c:pt idx="50">
                  <c:v>56.17</c:v>
                </c:pt>
                <c:pt idx="51">
                  <c:v>55.21</c:v>
                </c:pt>
                <c:pt idx="52">
                  <c:v>54.32</c:v>
                </c:pt>
                <c:pt idx="53">
                  <c:v>53.29</c:v>
                </c:pt>
                <c:pt idx="54">
                  <c:v>53.19</c:v>
                </c:pt>
                <c:pt idx="55">
                  <c:v>52.58</c:v>
                </c:pt>
                <c:pt idx="56">
                  <c:v>53.15</c:v>
                </c:pt>
                <c:pt idx="57">
                  <c:v>52.07</c:v>
                </c:pt>
                <c:pt idx="58">
                  <c:v>52.19</c:v>
                </c:pt>
                <c:pt idx="59">
                  <c:v>53.38</c:v>
                </c:pt>
                <c:pt idx="60">
                  <c:v>54.02</c:v>
                </c:pt>
                <c:pt idx="61">
                  <c:v>54.27</c:v>
                </c:pt>
                <c:pt idx="62">
                  <c:v>52.26</c:v>
                </c:pt>
                <c:pt idx="63">
                  <c:v>52.2</c:v>
                </c:pt>
                <c:pt idx="64">
                  <c:v>51.48</c:v>
                </c:pt>
                <c:pt idx="65">
                  <c:v>51.81</c:v>
                </c:pt>
                <c:pt idx="66">
                  <c:v>53.09</c:v>
                </c:pt>
                <c:pt idx="67">
                  <c:v>52.67</c:v>
                </c:pt>
                <c:pt idx="68">
                  <c:v>52.14</c:v>
                </c:pt>
                <c:pt idx="69">
                  <c:v>51.56</c:v>
                </c:pt>
                <c:pt idx="70">
                  <c:v>49.48</c:v>
                </c:pt>
                <c:pt idx="71">
                  <c:v>51.77</c:v>
                </c:pt>
                <c:pt idx="72">
                  <c:v>51.39</c:v>
                </c:pt>
                <c:pt idx="73">
                  <c:v>51.27</c:v>
                </c:pt>
                <c:pt idx="74">
                  <c:v>52.21</c:v>
                </c:pt>
                <c:pt idx="75">
                  <c:v>52.94</c:v>
                </c:pt>
                <c:pt idx="76">
                  <c:v>54.68</c:v>
                </c:pt>
                <c:pt idx="77">
                  <c:v>54.04</c:v>
                </c:pt>
                <c:pt idx="78">
                  <c:v>55.81</c:v>
                </c:pt>
                <c:pt idx="79">
                  <c:v>55.76</c:v>
                </c:pt>
                <c:pt idx="80">
                  <c:v>56.4</c:v>
                </c:pt>
                <c:pt idx="81">
                  <c:v>55.59</c:v>
                </c:pt>
                <c:pt idx="82">
                  <c:v>55.98</c:v>
                </c:pt>
                <c:pt idx="83">
                  <c:v>56.06</c:v>
                </c:pt>
                <c:pt idx="84">
                  <c:v>52.97</c:v>
                </c:pt>
                <c:pt idx="85">
                  <c:v>51.99</c:v>
                </c:pt>
                <c:pt idx="86">
                  <c:v>49.52</c:v>
                </c:pt>
                <c:pt idx="87">
                  <c:v>49.77</c:v>
                </c:pt>
                <c:pt idx="88">
                  <c:v>51.75</c:v>
                </c:pt>
                <c:pt idx="89">
                  <c:v>50.99</c:v>
                </c:pt>
                <c:pt idx="90">
                  <c:v>52.69</c:v>
                </c:pt>
                <c:pt idx="91">
                  <c:v>52.25</c:v>
                </c:pt>
                <c:pt idx="92">
                  <c:v>53.34</c:v>
                </c:pt>
                <c:pt idx="93">
                  <c:v>54.7</c:v>
                </c:pt>
                <c:pt idx="94">
                  <c:v>54.57</c:v>
                </c:pt>
                <c:pt idx="95">
                  <c:v>54.83</c:v>
                </c:pt>
                <c:pt idx="96">
                  <c:v>53.23</c:v>
                </c:pt>
                <c:pt idx="97">
                  <c:v>53.5</c:v>
                </c:pt>
                <c:pt idx="98">
                  <c:v>56.75</c:v>
                </c:pt>
                <c:pt idx="99">
                  <c:v>56.68</c:v>
                </c:pt>
                <c:pt idx="100">
                  <c:v>56.55</c:v>
                </c:pt>
                <c:pt idx="101">
                  <c:v>55.76</c:v>
                </c:pt>
                <c:pt idx="102">
                  <c:v>55.82</c:v>
                </c:pt>
                <c:pt idx="103">
                  <c:v>54.53</c:v>
                </c:pt>
                <c:pt idx="104">
                  <c:v>55.4</c:v>
                </c:pt>
                <c:pt idx="105">
                  <c:v>57.46</c:v>
                </c:pt>
                <c:pt idx="106">
                  <c:v>58.02</c:v>
                </c:pt>
                <c:pt idx="107">
                  <c:v>54.63</c:v>
                </c:pt>
                <c:pt idx="108">
                  <c:v>54.3</c:v>
                </c:pt>
                <c:pt idx="109">
                  <c:v>55.48</c:v>
                </c:pt>
                <c:pt idx="110">
                  <c:v>52.98</c:v>
                </c:pt>
                <c:pt idx="111">
                  <c:v>51.64</c:v>
                </c:pt>
                <c:pt idx="112">
                  <c:v>52.84</c:v>
                </c:pt>
                <c:pt idx="113">
                  <c:v>52.98</c:v>
                </c:pt>
                <c:pt idx="114">
                  <c:v>51.62</c:v>
                </c:pt>
                <c:pt idx="115">
                  <c:v>52.82</c:v>
                </c:pt>
                <c:pt idx="116">
                  <c:v>51.45</c:v>
                </c:pt>
                <c:pt idx="117">
                  <c:v>52</c:v>
                </c:pt>
                <c:pt idx="118">
                  <c:v>50.45</c:v>
                </c:pt>
                <c:pt idx="119">
                  <c:v>50.75</c:v>
                </c:pt>
                <c:pt idx="120">
                  <c:v>48.49</c:v>
                </c:pt>
                <c:pt idx="121">
                  <c:v>48.62</c:v>
                </c:pt>
                <c:pt idx="122">
                  <c:v>47.15</c:v>
                </c:pt>
                <c:pt idx="123">
                  <c:v>46.8</c:v>
                </c:pt>
                <c:pt idx="124">
                  <c:v>45.27</c:v>
                </c:pt>
                <c:pt idx="125">
                  <c:v>46.57</c:v>
                </c:pt>
                <c:pt idx="126">
                  <c:v>48.57</c:v>
                </c:pt>
                <c:pt idx="127">
                  <c:v>47.42</c:v>
                </c:pt>
                <c:pt idx="128">
                  <c:v>49.18</c:v>
                </c:pt>
                <c:pt idx="129">
                  <c:v>47.24</c:v>
                </c:pt>
                <c:pt idx="130">
                  <c:v>46.67</c:v>
                </c:pt>
                <c:pt idx="131">
                  <c:v>45.67</c:v>
                </c:pt>
                <c:pt idx="132">
                  <c:v>49.98</c:v>
                </c:pt>
                <c:pt idx="133">
                  <c:v>51.83</c:v>
                </c:pt>
                <c:pt idx="134">
                  <c:v>51.57</c:v>
                </c:pt>
                <c:pt idx="135">
                  <c:v>53.58</c:v>
                </c:pt>
                <c:pt idx="136">
                  <c:v>52.73</c:v>
                </c:pt>
                <c:pt idx="137">
                  <c:v>52.06</c:v>
                </c:pt>
                <c:pt idx="138">
                  <c:v>52.39</c:v>
                </c:pt>
                <c:pt idx="139">
                  <c:v>52.18</c:v>
                </c:pt>
                <c:pt idx="140">
                  <c:v>52.19</c:v>
                </c:pt>
                <c:pt idx="141">
                  <c:v>54.6</c:v>
                </c:pt>
                <c:pt idx="142">
                  <c:v>56.14</c:v>
                </c:pt>
                <c:pt idx="143">
                  <c:v>53.97</c:v>
                </c:pt>
                <c:pt idx="144">
                  <c:v>54.65</c:v>
                </c:pt>
                <c:pt idx="145">
                  <c:v>56.02</c:v>
                </c:pt>
                <c:pt idx="146">
                  <c:v>56.7</c:v>
                </c:pt>
                <c:pt idx="147">
                  <c:v>55.16</c:v>
                </c:pt>
                <c:pt idx="148">
                  <c:v>55.3</c:v>
                </c:pt>
                <c:pt idx="149">
                  <c:v>53.06</c:v>
                </c:pt>
                <c:pt idx="150">
                  <c:v>51.37</c:v>
                </c:pt>
                <c:pt idx="151">
                  <c:v>52.65</c:v>
                </c:pt>
                <c:pt idx="152">
                  <c:v>53.14</c:v>
                </c:pt>
                <c:pt idx="153">
                  <c:v>50.31</c:v>
                </c:pt>
                <c:pt idx="154">
                  <c:v>50.86</c:v>
                </c:pt>
                <c:pt idx="155">
                  <c:v>52.69</c:v>
                </c:pt>
                <c:pt idx="156">
                  <c:v>56.21</c:v>
                </c:pt>
                <c:pt idx="157">
                  <c:v>55.43</c:v>
                </c:pt>
                <c:pt idx="158">
                  <c:v>55.43</c:v>
                </c:pt>
                <c:pt idx="159">
                  <c:v>54.23</c:v>
                </c:pt>
                <c:pt idx="160">
                  <c:v>55.03</c:v>
                </c:pt>
                <c:pt idx="161">
                  <c:v>51.44</c:v>
                </c:pt>
                <c:pt idx="162">
                  <c:v>55</c:v>
                </c:pt>
                <c:pt idx="163">
                  <c:v>53</c:v>
                </c:pt>
                <c:pt idx="164">
                  <c:v>58.37</c:v>
                </c:pt>
                <c:pt idx="165">
                  <c:v>58.61</c:v>
                </c:pt>
                <c:pt idx="166">
                  <c:v>62.76</c:v>
                </c:pt>
                <c:pt idx="167">
                  <c:v>63.72</c:v>
                </c:pt>
                <c:pt idx="168">
                  <c:v>65.89</c:v>
                </c:pt>
                <c:pt idx="169">
                  <c:v>65.680000000000007</c:v>
                </c:pt>
                <c:pt idx="170">
                  <c:v>65.97</c:v>
                </c:pt>
                <c:pt idx="171">
                  <c:v>65.72</c:v>
                </c:pt>
                <c:pt idx="172">
                  <c:v>66.55</c:v>
                </c:pt>
                <c:pt idx="173">
                  <c:v>66.22</c:v>
                </c:pt>
                <c:pt idx="174">
                  <c:v>66.77</c:v>
                </c:pt>
                <c:pt idx="175">
                  <c:v>66.64</c:v>
                </c:pt>
                <c:pt idx="176">
                  <c:v>66.23</c:v>
                </c:pt>
                <c:pt idx="177">
                  <c:v>65.69</c:v>
                </c:pt>
                <c:pt idx="178">
                  <c:v>64.5</c:v>
                </c:pt>
                <c:pt idx="179">
                  <c:v>65.62</c:v>
                </c:pt>
                <c:pt idx="180">
                  <c:v>65.3</c:v>
                </c:pt>
                <c:pt idx="181">
                  <c:v>65.7</c:v>
                </c:pt>
                <c:pt idx="182">
                  <c:v>64.61</c:v>
                </c:pt>
                <c:pt idx="183">
                  <c:v>65.69</c:v>
                </c:pt>
                <c:pt idx="184">
                  <c:v>67.47</c:v>
                </c:pt>
                <c:pt idx="185">
                  <c:v>67.94</c:v>
                </c:pt>
                <c:pt idx="186">
                  <c:v>66.709999999999994</c:v>
                </c:pt>
                <c:pt idx="187">
                  <c:v>66.53</c:v>
                </c:pt>
                <c:pt idx="188">
                  <c:v>66.069999999999993</c:v>
                </c:pt>
                <c:pt idx="189">
                  <c:v>65</c:v>
                </c:pt>
                <c:pt idx="190">
                  <c:v>64.319999999999993</c:v>
                </c:pt>
                <c:pt idx="191">
                  <c:v>63.55</c:v>
                </c:pt>
                <c:pt idx="192">
                  <c:v>62.9</c:v>
                </c:pt>
                <c:pt idx="193">
                  <c:v>62.51</c:v>
                </c:pt>
                <c:pt idx="194">
                  <c:v>62.29</c:v>
                </c:pt>
                <c:pt idx="195">
                  <c:v>62.44</c:v>
                </c:pt>
                <c:pt idx="196">
                  <c:v>63.07</c:v>
                </c:pt>
                <c:pt idx="197">
                  <c:v>61.55</c:v>
                </c:pt>
                <c:pt idx="198">
                  <c:v>61.91</c:v>
                </c:pt>
                <c:pt idx="199">
                  <c:v>62</c:v>
                </c:pt>
                <c:pt idx="200">
                  <c:v>62.55</c:v>
                </c:pt>
                <c:pt idx="201">
                  <c:v>63.87</c:v>
                </c:pt>
                <c:pt idx="202">
                  <c:v>62.3</c:v>
                </c:pt>
                <c:pt idx="203">
                  <c:v>62.01</c:v>
                </c:pt>
                <c:pt idx="204">
                  <c:v>63.9</c:v>
                </c:pt>
                <c:pt idx="205">
                  <c:v>63.51</c:v>
                </c:pt>
                <c:pt idx="206">
                  <c:v>64.38</c:v>
                </c:pt>
                <c:pt idx="207">
                  <c:v>64.06</c:v>
                </c:pt>
                <c:pt idx="208">
                  <c:v>64.81</c:v>
                </c:pt>
                <c:pt idx="209">
                  <c:v>65.14</c:v>
                </c:pt>
                <c:pt idx="210">
                  <c:v>64.94</c:v>
                </c:pt>
                <c:pt idx="211">
                  <c:v>66.010000000000005</c:v>
                </c:pt>
                <c:pt idx="212">
                  <c:v>64.89</c:v>
                </c:pt>
                <c:pt idx="213">
                  <c:v>63.64</c:v>
                </c:pt>
                <c:pt idx="214">
                  <c:v>62.21</c:v>
                </c:pt>
                <c:pt idx="215">
                  <c:v>62.23</c:v>
                </c:pt>
                <c:pt idx="216">
                  <c:v>61.9</c:v>
                </c:pt>
                <c:pt idx="217">
                  <c:v>64.25</c:v>
                </c:pt>
                <c:pt idx="218">
                  <c:v>64.66</c:v>
                </c:pt>
                <c:pt idx="219">
                  <c:v>65.34</c:v>
                </c:pt>
                <c:pt idx="220">
                  <c:v>63.95</c:v>
                </c:pt>
                <c:pt idx="221">
                  <c:v>64.069999999999993</c:v>
                </c:pt>
                <c:pt idx="222">
                  <c:v>64.319999999999993</c:v>
                </c:pt>
                <c:pt idx="223">
                  <c:v>65.63</c:v>
                </c:pt>
                <c:pt idx="224">
                  <c:v>65.819999999999993</c:v>
                </c:pt>
                <c:pt idx="225">
                  <c:v>66.8</c:v>
                </c:pt>
                <c:pt idx="226">
                  <c:v>66.180000000000007</c:v>
                </c:pt>
                <c:pt idx="227">
                  <c:v>66.650000000000006</c:v>
                </c:pt>
                <c:pt idx="228">
                  <c:v>66.17</c:v>
                </c:pt>
                <c:pt idx="229">
                  <c:v>66.91</c:v>
                </c:pt>
                <c:pt idx="230">
                  <c:v>68.28</c:v>
                </c:pt>
                <c:pt idx="231">
                  <c:v>69.64</c:v>
                </c:pt>
                <c:pt idx="232">
                  <c:v>68.97</c:v>
                </c:pt>
                <c:pt idx="233">
                  <c:v>68.34</c:v>
                </c:pt>
                <c:pt idx="234">
                  <c:v>68.36</c:v>
                </c:pt>
                <c:pt idx="235">
                  <c:v>68.47</c:v>
                </c:pt>
                <c:pt idx="236">
                  <c:v>68.239999999999995</c:v>
                </c:pt>
                <c:pt idx="237">
                  <c:v>68.36</c:v>
                </c:pt>
                <c:pt idx="238">
                  <c:v>67.55</c:v>
                </c:pt>
                <c:pt idx="239">
                  <c:v>65.3</c:v>
                </c:pt>
                <c:pt idx="240">
                  <c:v>64.45</c:v>
                </c:pt>
                <c:pt idx="241">
                  <c:v>65.62</c:v>
                </c:pt>
                <c:pt idx="242">
                  <c:v>65.53</c:v>
                </c:pt>
                <c:pt idx="243">
                  <c:v>64.790000000000006</c:v>
                </c:pt>
                <c:pt idx="244">
                  <c:v>63.24</c:v>
                </c:pt>
                <c:pt idx="245">
                  <c:v>64.41</c:v>
                </c:pt>
                <c:pt idx="246">
                  <c:v>64.97</c:v>
                </c:pt>
                <c:pt idx="247">
                  <c:v>65.05</c:v>
                </c:pt>
                <c:pt idx="248">
                  <c:v>65.69</c:v>
                </c:pt>
                <c:pt idx="249">
                  <c:v>65.510000000000005</c:v>
                </c:pt>
                <c:pt idx="250">
                  <c:v>65.38</c:v>
                </c:pt>
                <c:pt idx="251">
                  <c:v>65.739999999999995</c:v>
                </c:pt>
                <c:pt idx="252">
                  <c:v>64.349999999999994</c:v>
                </c:pt>
                <c:pt idx="253">
                  <c:v>63.99</c:v>
                </c:pt>
                <c:pt idx="254">
                  <c:v>62.78</c:v>
                </c:pt>
                <c:pt idx="255">
                  <c:v>61.97</c:v>
                </c:pt>
                <c:pt idx="256">
                  <c:v>62.13</c:v>
                </c:pt>
                <c:pt idx="257">
                  <c:v>61.37</c:v>
                </c:pt>
                <c:pt idx="258">
                  <c:v>60.09</c:v>
                </c:pt>
                <c:pt idx="259">
                  <c:v>60.07</c:v>
                </c:pt>
                <c:pt idx="260">
                  <c:v>60.05</c:v>
                </c:pt>
                <c:pt idx="261">
                  <c:v>58.96</c:v>
                </c:pt>
                <c:pt idx="262">
                  <c:v>58.19</c:v>
                </c:pt>
                <c:pt idx="263">
                  <c:v>56.61</c:v>
                </c:pt>
                <c:pt idx="264">
                  <c:v>57.7</c:v>
                </c:pt>
                <c:pt idx="265">
                  <c:v>58.77</c:v>
                </c:pt>
                <c:pt idx="266">
                  <c:v>58.1</c:v>
                </c:pt>
                <c:pt idx="267">
                  <c:v>57.93</c:v>
                </c:pt>
                <c:pt idx="268">
                  <c:v>59.95</c:v>
                </c:pt>
                <c:pt idx="269">
                  <c:v>59.86</c:v>
                </c:pt>
                <c:pt idx="270">
                  <c:v>58.91</c:v>
                </c:pt>
                <c:pt idx="271">
                  <c:v>60.12</c:v>
                </c:pt>
                <c:pt idx="272">
                  <c:v>59.41</c:v>
                </c:pt>
                <c:pt idx="273">
                  <c:v>57.87</c:v>
                </c:pt>
                <c:pt idx="274">
                  <c:v>57.2</c:v>
                </c:pt>
                <c:pt idx="275">
                  <c:v>58.06</c:v>
                </c:pt>
                <c:pt idx="276">
                  <c:v>58.5</c:v>
                </c:pt>
                <c:pt idx="277">
                  <c:v>57.81</c:v>
                </c:pt>
                <c:pt idx="278">
                  <c:v>57.8</c:v>
                </c:pt>
                <c:pt idx="279">
                  <c:v>58.09</c:v>
                </c:pt>
                <c:pt idx="280">
                  <c:v>60.47</c:v>
                </c:pt>
                <c:pt idx="281">
                  <c:v>59.72</c:v>
                </c:pt>
                <c:pt idx="282">
                  <c:v>59.6</c:v>
                </c:pt>
                <c:pt idx="283">
                  <c:v>59.62</c:v>
                </c:pt>
                <c:pt idx="284">
                  <c:v>59.66</c:v>
                </c:pt>
                <c:pt idx="285">
                  <c:v>59.3</c:v>
                </c:pt>
                <c:pt idx="286">
                  <c:v>60.04</c:v>
                </c:pt>
                <c:pt idx="287">
                  <c:v>61.09</c:v>
                </c:pt>
                <c:pt idx="288">
                  <c:v>62.74</c:v>
                </c:pt>
                <c:pt idx="289">
                  <c:v>62.95</c:v>
                </c:pt>
                <c:pt idx="290">
                  <c:v>63.14</c:v>
                </c:pt>
                <c:pt idx="291">
                  <c:v>63.05</c:v>
                </c:pt>
                <c:pt idx="292">
                  <c:v>63.19</c:v>
                </c:pt>
                <c:pt idx="293">
                  <c:v>63.32</c:v>
                </c:pt>
                <c:pt idx="294">
                  <c:v>61.4</c:v>
                </c:pt>
                <c:pt idx="295">
                  <c:v>61.36</c:v>
                </c:pt>
                <c:pt idx="296">
                  <c:v>63.27</c:v>
                </c:pt>
                <c:pt idx="297">
                  <c:v>62.9</c:v>
                </c:pt>
                <c:pt idx="298">
                  <c:v>61.66</c:v>
                </c:pt>
                <c:pt idx="299">
                  <c:v>61.98</c:v>
                </c:pt>
                <c:pt idx="300">
                  <c:v>61.11</c:v>
                </c:pt>
                <c:pt idx="301">
                  <c:v>62.3</c:v>
                </c:pt>
                <c:pt idx="302">
                  <c:v>62.76</c:v>
                </c:pt>
                <c:pt idx="303">
                  <c:v>62.76</c:v>
                </c:pt>
                <c:pt idx="304">
                  <c:v>62.98</c:v>
                </c:pt>
                <c:pt idx="305">
                  <c:v>62.34</c:v>
                </c:pt>
                <c:pt idx="306">
                  <c:v>62.81</c:v>
                </c:pt>
                <c:pt idx="307">
                  <c:v>61.57</c:v>
                </c:pt>
                <c:pt idx="308">
                  <c:v>60.92</c:v>
                </c:pt>
                <c:pt idx="309">
                  <c:v>61.84</c:v>
                </c:pt>
                <c:pt idx="310">
                  <c:v>61.51</c:v>
                </c:pt>
                <c:pt idx="311">
                  <c:v>61.94</c:v>
                </c:pt>
                <c:pt idx="312">
                  <c:v>61.92</c:v>
                </c:pt>
                <c:pt idx="313">
                  <c:v>61.78</c:v>
                </c:pt>
                <c:pt idx="314">
                  <c:v>61.19</c:v>
                </c:pt>
                <c:pt idx="315">
                  <c:v>60.83</c:v>
                </c:pt>
                <c:pt idx="316">
                  <c:v>59.7</c:v>
                </c:pt>
                <c:pt idx="317">
                  <c:v>58.93</c:v>
                </c:pt>
                <c:pt idx="318">
                  <c:v>58.44</c:v>
                </c:pt>
                <c:pt idx="319">
                  <c:v>58.71</c:v>
                </c:pt>
                <c:pt idx="320">
                  <c:v>58.8</c:v>
                </c:pt>
                <c:pt idx="321">
                  <c:v>58.63</c:v>
                </c:pt>
                <c:pt idx="322">
                  <c:v>58.49</c:v>
                </c:pt>
                <c:pt idx="323">
                  <c:v>58.08</c:v>
                </c:pt>
                <c:pt idx="324">
                  <c:v>58.13</c:v>
                </c:pt>
                <c:pt idx="325">
                  <c:v>57.55</c:v>
                </c:pt>
                <c:pt idx="326">
                  <c:v>58.63</c:v>
                </c:pt>
                <c:pt idx="327">
                  <c:v>58.22</c:v>
                </c:pt>
                <c:pt idx="328">
                  <c:v>57.95</c:v>
                </c:pt>
                <c:pt idx="329">
                  <c:v>57.92</c:v>
                </c:pt>
                <c:pt idx="330">
                  <c:v>57.08</c:v>
                </c:pt>
                <c:pt idx="331">
                  <c:v>57.35</c:v>
                </c:pt>
                <c:pt idx="332">
                  <c:v>57.19</c:v>
                </c:pt>
                <c:pt idx="333">
                  <c:v>57.31</c:v>
                </c:pt>
                <c:pt idx="334">
                  <c:v>56.56</c:v>
                </c:pt>
                <c:pt idx="335">
                  <c:v>55.63</c:v>
                </c:pt>
                <c:pt idx="336">
                  <c:v>53.97</c:v>
                </c:pt>
                <c:pt idx="337">
                  <c:v>53.7</c:v>
                </c:pt>
                <c:pt idx="338">
                  <c:v>53.51</c:v>
                </c:pt>
                <c:pt idx="339">
                  <c:v>55.41</c:v>
                </c:pt>
                <c:pt idx="340">
                  <c:v>53.5</c:v>
                </c:pt>
                <c:pt idx="341">
                  <c:v>56.57</c:v>
                </c:pt>
                <c:pt idx="342">
                  <c:v>56.52</c:v>
                </c:pt>
                <c:pt idx="343">
                  <c:v>56.08</c:v>
                </c:pt>
                <c:pt idx="344">
                  <c:v>54.47</c:v>
                </c:pt>
                <c:pt idx="345">
                  <c:v>54.19</c:v>
                </c:pt>
                <c:pt idx="346">
                  <c:v>55.47</c:v>
                </c:pt>
                <c:pt idx="347">
                  <c:v>55.46</c:v>
                </c:pt>
                <c:pt idx="348">
                  <c:v>57.3</c:v>
                </c:pt>
                <c:pt idx="349">
                  <c:v>57.63</c:v>
                </c:pt>
                <c:pt idx="350">
                  <c:v>56.75</c:v>
                </c:pt>
                <c:pt idx="351">
                  <c:v>57.13</c:v>
                </c:pt>
                <c:pt idx="352">
                  <c:v>57.44</c:v>
                </c:pt>
                <c:pt idx="353">
                  <c:v>57.79</c:v>
                </c:pt>
                <c:pt idx="354">
                  <c:v>56.79</c:v>
                </c:pt>
                <c:pt idx="355">
                  <c:v>56</c:v>
                </c:pt>
                <c:pt idx="356">
                  <c:v>55.35</c:v>
                </c:pt>
                <c:pt idx="357">
                  <c:v>54.39</c:v>
                </c:pt>
                <c:pt idx="358">
                  <c:v>55.04</c:v>
                </c:pt>
                <c:pt idx="359">
                  <c:v>54.5</c:v>
                </c:pt>
                <c:pt idx="360">
                  <c:v>55.48</c:v>
                </c:pt>
                <c:pt idx="361">
                  <c:v>55.64</c:v>
                </c:pt>
                <c:pt idx="362">
                  <c:v>54.7</c:v>
                </c:pt>
                <c:pt idx="363">
                  <c:v>53.98</c:v>
                </c:pt>
                <c:pt idx="364">
                  <c:v>53.98</c:v>
                </c:pt>
                <c:pt idx="365">
                  <c:v>52.79</c:v>
                </c:pt>
                <c:pt idx="366">
                  <c:v>56</c:v>
                </c:pt>
                <c:pt idx="367">
                  <c:v>55.64</c:v>
                </c:pt>
                <c:pt idx="368">
                  <c:v>55.41</c:v>
                </c:pt>
                <c:pt idx="369">
                  <c:v>54.99</c:v>
                </c:pt>
                <c:pt idx="370">
                  <c:v>54.32</c:v>
                </c:pt>
                <c:pt idx="371">
                  <c:v>55.16</c:v>
                </c:pt>
                <c:pt idx="372">
                  <c:v>55.68</c:v>
                </c:pt>
                <c:pt idx="373">
                  <c:v>55.47</c:v>
                </c:pt>
                <c:pt idx="374">
                  <c:v>55.97</c:v>
                </c:pt>
                <c:pt idx="375">
                  <c:v>55.16</c:v>
                </c:pt>
                <c:pt idx="376">
                  <c:v>54.57</c:v>
                </c:pt>
                <c:pt idx="377">
                  <c:v>54.44</c:v>
                </c:pt>
                <c:pt idx="378">
                  <c:v>53.49</c:v>
                </c:pt>
                <c:pt idx="379">
                  <c:v>53.15</c:v>
                </c:pt>
                <c:pt idx="380">
                  <c:v>52.89</c:v>
                </c:pt>
                <c:pt idx="381">
                  <c:v>52.68</c:v>
                </c:pt>
                <c:pt idx="382">
                  <c:v>52.77</c:v>
                </c:pt>
                <c:pt idx="383">
                  <c:v>51.8</c:v>
                </c:pt>
                <c:pt idx="384">
                  <c:v>52.41</c:v>
                </c:pt>
                <c:pt idx="385">
                  <c:v>52.37</c:v>
                </c:pt>
                <c:pt idx="386">
                  <c:v>52.25</c:v>
                </c:pt>
                <c:pt idx="387">
                  <c:v>51.38</c:v>
                </c:pt>
                <c:pt idx="388">
                  <c:v>51.23</c:v>
                </c:pt>
                <c:pt idx="389">
                  <c:v>51.79</c:v>
                </c:pt>
                <c:pt idx="390">
                  <c:v>51.57</c:v>
                </c:pt>
                <c:pt idx="391">
                  <c:v>51.61</c:v>
                </c:pt>
                <c:pt idx="392">
                  <c:v>50.92</c:v>
                </c:pt>
                <c:pt idx="393">
                  <c:v>50.49</c:v>
                </c:pt>
                <c:pt idx="394">
                  <c:v>49.99</c:v>
                </c:pt>
                <c:pt idx="395">
                  <c:v>49.55</c:v>
                </c:pt>
                <c:pt idx="396">
                  <c:v>50.09</c:v>
                </c:pt>
                <c:pt idx="397">
                  <c:v>49.66</c:v>
                </c:pt>
                <c:pt idx="398">
                  <c:v>49.64</c:v>
                </c:pt>
                <c:pt idx="399">
                  <c:v>47.79</c:v>
                </c:pt>
                <c:pt idx="400">
                  <c:v>47.92</c:v>
                </c:pt>
                <c:pt idx="401">
                  <c:v>48</c:v>
                </c:pt>
                <c:pt idx="402">
                  <c:v>47.34</c:v>
                </c:pt>
                <c:pt idx="403">
                  <c:v>47.59</c:v>
                </c:pt>
                <c:pt idx="404">
                  <c:v>48.28</c:v>
                </c:pt>
                <c:pt idx="405">
                  <c:v>48.96</c:v>
                </c:pt>
                <c:pt idx="406">
                  <c:v>49.25</c:v>
                </c:pt>
                <c:pt idx="407">
                  <c:v>49.49</c:v>
                </c:pt>
                <c:pt idx="408">
                  <c:v>49.41</c:v>
                </c:pt>
                <c:pt idx="409">
                  <c:v>49.24</c:v>
                </c:pt>
                <c:pt idx="410">
                  <c:v>48.36</c:v>
                </c:pt>
                <c:pt idx="411">
                  <c:v>48.28</c:v>
                </c:pt>
                <c:pt idx="412">
                  <c:v>47.85</c:v>
                </c:pt>
                <c:pt idx="413">
                  <c:v>48.08</c:v>
                </c:pt>
                <c:pt idx="414">
                  <c:v>50.13</c:v>
                </c:pt>
                <c:pt idx="415">
                  <c:v>50.83</c:v>
                </c:pt>
                <c:pt idx="416">
                  <c:v>50.66</c:v>
                </c:pt>
                <c:pt idx="417">
                  <c:v>50.6</c:v>
                </c:pt>
                <c:pt idx="418">
                  <c:v>50.87</c:v>
                </c:pt>
                <c:pt idx="419">
                  <c:v>50.83</c:v>
                </c:pt>
                <c:pt idx="420">
                  <c:v>50.63</c:v>
                </c:pt>
                <c:pt idx="421">
                  <c:v>49.05</c:v>
                </c:pt>
                <c:pt idx="422">
                  <c:v>49</c:v>
                </c:pt>
                <c:pt idx="423">
                  <c:v>49.06</c:v>
                </c:pt>
                <c:pt idx="424">
                  <c:v>49.41</c:v>
                </c:pt>
                <c:pt idx="425">
                  <c:v>49.56</c:v>
                </c:pt>
                <c:pt idx="426">
                  <c:v>48.85</c:v>
                </c:pt>
                <c:pt idx="427">
                  <c:v>48.33</c:v>
                </c:pt>
                <c:pt idx="428">
                  <c:v>47.45</c:v>
                </c:pt>
                <c:pt idx="429">
                  <c:v>47.81</c:v>
                </c:pt>
                <c:pt idx="430">
                  <c:v>46.96</c:v>
                </c:pt>
                <c:pt idx="431">
                  <c:v>46.37</c:v>
                </c:pt>
                <c:pt idx="432">
                  <c:v>48.19</c:v>
                </c:pt>
                <c:pt idx="433">
                  <c:v>48.36</c:v>
                </c:pt>
                <c:pt idx="434">
                  <c:v>47.87</c:v>
                </c:pt>
                <c:pt idx="435">
                  <c:v>47.54</c:v>
                </c:pt>
                <c:pt idx="436">
                  <c:v>47.45</c:v>
                </c:pt>
                <c:pt idx="437">
                  <c:v>46.5</c:v>
                </c:pt>
                <c:pt idx="438">
                  <c:v>46.03</c:v>
                </c:pt>
                <c:pt idx="439">
                  <c:v>45.45</c:v>
                </c:pt>
                <c:pt idx="440">
                  <c:v>44.25</c:v>
                </c:pt>
                <c:pt idx="441">
                  <c:v>44.91</c:v>
                </c:pt>
                <c:pt idx="442">
                  <c:v>44.71</c:v>
                </c:pt>
                <c:pt idx="443">
                  <c:v>45.07</c:v>
                </c:pt>
                <c:pt idx="444">
                  <c:v>47.17</c:v>
                </c:pt>
                <c:pt idx="445">
                  <c:v>47.4</c:v>
                </c:pt>
                <c:pt idx="446">
                  <c:v>47.39</c:v>
                </c:pt>
                <c:pt idx="447">
                  <c:v>47.71</c:v>
                </c:pt>
                <c:pt idx="448">
                  <c:v>47.89</c:v>
                </c:pt>
                <c:pt idx="449">
                  <c:v>48.89</c:v>
                </c:pt>
                <c:pt idx="450">
                  <c:v>47.92</c:v>
                </c:pt>
                <c:pt idx="451">
                  <c:v>47.01</c:v>
                </c:pt>
                <c:pt idx="452">
                  <c:v>47.19</c:v>
                </c:pt>
                <c:pt idx="453">
                  <c:v>47.12</c:v>
                </c:pt>
                <c:pt idx="454">
                  <c:v>45.93</c:v>
                </c:pt>
                <c:pt idx="455">
                  <c:v>45.11</c:v>
                </c:pt>
                <c:pt idx="456">
                  <c:v>44.78</c:v>
                </c:pt>
                <c:pt idx="457">
                  <c:v>43.9</c:v>
                </c:pt>
                <c:pt idx="458">
                  <c:v>44.38</c:v>
                </c:pt>
                <c:pt idx="459">
                  <c:v>43.51</c:v>
                </c:pt>
                <c:pt idx="460">
                  <c:v>44.33</c:v>
                </c:pt>
                <c:pt idx="461">
                  <c:v>45.48</c:v>
                </c:pt>
                <c:pt idx="462">
                  <c:v>45.07</c:v>
                </c:pt>
                <c:pt idx="463">
                  <c:v>43.49</c:v>
                </c:pt>
                <c:pt idx="464">
                  <c:v>44</c:v>
                </c:pt>
                <c:pt idx="465">
                  <c:v>44.81</c:v>
                </c:pt>
                <c:pt idx="466">
                  <c:v>42.09</c:v>
                </c:pt>
                <c:pt idx="467">
                  <c:v>42.2</c:v>
                </c:pt>
                <c:pt idx="468">
                  <c:v>43.52</c:v>
                </c:pt>
                <c:pt idx="469">
                  <c:v>44.1</c:v>
                </c:pt>
                <c:pt idx="470">
                  <c:v>43.3</c:v>
                </c:pt>
                <c:pt idx="471">
                  <c:v>46.27</c:v>
                </c:pt>
                <c:pt idx="472">
                  <c:v>46.74</c:v>
                </c:pt>
                <c:pt idx="473">
                  <c:v>48.05</c:v>
                </c:pt>
                <c:pt idx="474">
                  <c:v>48.69</c:v>
                </c:pt>
                <c:pt idx="475">
                  <c:v>49.35</c:v>
                </c:pt>
                <c:pt idx="476">
                  <c:v>49.08</c:v>
                </c:pt>
                <c:pt idx="477">
                  <c:v>48.97</c:v>
                </c:pt>
                <c:pt idx="478">
                  <c:v>49.89</c:v>
                </c:pt>
                <c:pt idx="479">
                  <c:v>46.89</c:v>
                </c:pt>
                <c:pt idx="480">
                  <c:v>46.74</c:v>
                </c:pt>
                <c:pt idx="481">
                  <c:v>48.68</c:v>
                </c:pt>
                <c:pt idx="482">
                  <c:v>49.63</c:v>
                </c:pt>
                <c:pt idx="483">
                  <c:v>51.74</c:v>
                </c:pt>
                <c:pt idx="484">
                  <c:v>51.85</c:v>
                </c:pt>
                <c:pt idx="485">
                  <c:v>52.4</c:v>
                </c:pt>
                <c:pt idx="486">
                  <c:v>51.73</c:v>
                </c:pt>
                <c:pt idx="487">
                  <c:v>51.03</c:v>
                </c:pt>
                <c:pt idx="488">
                  <c:v>52.9</c:v>
                </c:pt>
                <c:pt idx="489">
                  <c:v>52.74</c:v>
                </c:pt>
                <c:pt idx="490">
                  <c:v>52.47</c:v>
                </c:pt>
                <c:pt idx="491">
                  <c:v>52.36</c:v>
                </c:pt>
                <c:pt idx="492">
                  <c:v>51.7</c:v>
                </c:pt>
                <c:pt idx="493">
                  <c:v>51.07</c:v>
                </c:pt>
                <c:pt idx="494">
                  <c:v>51.66</c:v>
                </c:pt>
                <c:pt idx="495">
                  <c:v>52.68</c:v>
                </c:pt>
                <c:pt idx="496">
                  <c:v>52.56</c:v>
                </c:pt>
                <c:pt idx="497">
                  <c:v>51.32</c:v>
                </c:pt>
                <c:pt idx="498">
                  <c:v>51.38</c:v>
                </c:pt>
                <c:pt idx="499">
                  <c:v>52.05</c:v>
                </c:pt>
                <c:pt idx="500">
                  <c:v>52.07</c:v>
                </c:pt>
                <c:pt idx="501">
                  <c:v>51.65</c:v>
                </c:pt>
                <c:pt idx="502">
                  <c:v>52.15</c:v>
                </c:pt>
                <c:pt idx="503">
                  <c:v>52.12</c:v>
                </c:pt>
                <c:pt idx="504">
                  <c:v>51.61</c:v>
                </c:pt>
                <c:pt idx="505">
                  <c:v>50</c:v>
                </c:pt>
                <c:pt idx="506">
                  <c:v>49.91</c:v>
                </c:pt>
                <c:pt idx="507">
                  <c:v>49.68</c:v>
                </c:pt>
                <c:pt idx="508">
                  <c:v>48.74</c:v>
                </c:pt>
                <c:pt idx="509">
                  <c:v>49.04</c:v>
                </c:pt>
                <c:pt idx="510">
                  <c:v>49.03</c:v>
                </c:pt>
                <c:pt idx="511">
                  <c:v>49.4</c:v>
                </c:pt>
                <c:pt idx="512">
                  <c:v>49.01</c:v>
                </c:pt>
                <c:pt idx="513">
                  <c:v>49.25</c:v>
                </c:pt>
                <c:pt idx="514">
                  <c:v>49.09</c:v>
                </c:pt>
                <c:pt idx="515">
                  <c:v>49.43</c:v>
                </c:pt>
                <c:pt idx="516">
                  <c:v>48.58</c:v>
                </c:pt>
                <c:pt idx="517">
                  <c:v>48.33</c:v>
                </c:pt>
                <c:pt idx="518">
                  <c:v>48.68</c:v>
                </c:pt>
                <c:pt idx="519">
                  <c:v>48.95</c:v>
                </c:pt>
                <c:pt idx="520">
                  <c:v>49.24</c:v>
                </c:pt>
                <c:pt idx="521">
                  <c:v>48.82</c:v>
                </c:pt>
                <c:pt idx="522">
                  <c:v>48.72</c:v>
                </c:pt>
                <c:pt idx="523">
                  <c:v>48.4</c:v>
                </c:pt>
                <c:pt idx="524">
                  <c:v>46.86</c:v>
                </c:pt>
                <c:pt idx="525">
                  <c:v>47.06</c:v>
                </c:pt>
                <c:pt idx="526">
                  <c:v>46.77</c:v>
                </c:pt>
                <c:pt idx="527">
                  <c:v>46.23</c:v>
                </c:pt>
                <c:pt idx="528">
                  <c:v>45.56</c:v>
                </c:pt>
                <c:pt idx="529">
                  <c:v>45.4</c:v>
                </c:pt>
                <c:pt idx="530">
                  <c:v>46.37</c:v>
                </c:pt>
                <c:pt idx="531">
                  <c:v>46.09</c:v>
                </c:pt>
                <c:pt idx="532">
                  <c:v>47.03</c:v>
                </c:pt>
                <c:pt idx="533">
                  <c:v>46.54</c:v>
                </c:pt>
                <c:pt idx="534">
                  <c:v>47.56</c:v>
                </c:pt>
                <c:pt idx="535">
                  <c:v>47.26</c:v>
                </c:pt>
                <c:pt idx="536">
                  <c:v>46.6</c:v>
                </c:pt>
                <c:pt idx="537">
                  <c:v>45.69</c:v>
                </c:pt>
                <c:pt idx="538">
                  <c:v>46.15</c:v>
                </c:pt>
                <c:pt idx="539">
                  <c:v>45.09</c:v>
                </c:pt>
                <c:pt idx="540">
                  <c:v>45.17</c:v>
                </c:pt>
                <c:pt idx="541">
                  <c:v>43.9</c:v>
                </c:pt>
                <c:pt idx="542">
                  <c:v>44.28</c:v>
                </c:pt>
                <c:pt idx="543">
                  <c:v>44.82</c:v>
                </c:pt>
                <c:pt idx="544">
                  <c:v>46.48</c:v>
                </c:pt>
                <c:pt idx="545">
                  <c:v>46.69</c:v>
                </c:pt>
                <c:pt idx="546">
                  <c:v>46.53</c:v>
                </c:pt>
                <c:pt idx="547">
                  <c:v>45.44</c:v>
                </c:pt>
                <c:pt idx="548">
                  <c:v>46.27</c:v>
                </c:pt>
                <c:pt idx="549">
                  <c:v>46.52</c:v>
                </c:pt>
                <c:pt idx="550">
                  <c:v>46.85</c:v>
                </c:pt>
                <c:pt idx="551">
                  <c:v>48.07</c:v>
                </c:pt>
                <c:pt idx="552">
                  <c:v>47.61</c:v>
                </c:pt>
                <c:pt idx="553">
                  <c:v>49</c:v>
                </c:pt>
                <c:pt idx="554">
                  <c:v>49.48</c:v>
                </c:pt>
                <c:pt idx="555">
                  <c:v>50.42</c:v>
                </c:pt>
                <c:pt idx="556">
                  <c:v>49.4</c:v>
                </c:pt>
                <c:pt idx="557">
                  <c:v>49.78</c:v>
                </c:pt>
                <c:pt idx="558">
                  <c:v>49.48</c:v>
                </c:pt>
                <c:pt idx="559">
                  <c:v>49.4</c:v>
                </c:pt>
                <c:pt idx="560">
                  <c:v>50.09</c:v>
                </c:pt>
                <c:pt idx="561">
                  <c:v>49.78</c:v>
                </c:pt>
                <c:pt idx="562">
                  <c:v>49.06</c:v>
                </c:pt>
                <c:pt idx="563">
                  <c:v>50.08</c:v>
                </c:pt>
                <c:pt idx="564">
                  <c:v>49.37</c:v>
                </c:pt>
                <c:pt idx="565">
                  <c:v>49.35</c:v>
                </c:pt>
                <c:pt idx="566">
                  <c:v>47.64</c:v>
                </c:pt>
                <c:pt idx="567">
                  <c:v>47.62</c:v>
                </c:pt>
                <c:pt idx="568">
                  <c:v>47.34</c:v>
                </c:pt>
                <c:pt idx="569">
                  <c:v>47.5</c:v>
                </c:pt>
                <c:pt idx="570">
                  <c:v>47.27</c:v>
                </c:pt>
                <c:pt idx="571">
                  <c:v>46.52</c:v>
                </c:pt>
                <c:pt idx="572">
                  <c:v>46.2</c:v>
                </c:pt>
                <c:pt idx="573">
                  <c:v>46.08</c:v>
                </c:pt>
                <c:pt idx="574">
                  <c:v>45.92</c:v>
                </c:pt>
                <c:pt idx="575">
                  <c:v>45.82</c:v>
                </c:pt>
                <c:pt idx="576">
                  <c:v>47.47</c:v>
                </c:pt>
                <c:pt idx="577">
                  <c:v>47.53</c:v>
                </c:pt>
                <c:pt idx="578">
                  <c:v>47.66</c:v>
                </c:pt>
                <c:pt idx="579">
                  <c:v>47.39</c:v>
                </c:pt>
                <c:pt idx="580">
                  <c:v>47.15</c:v>
                </c:pt>
                <c:pt idx="581">
                  <c:v>46.87</c:v>
                </c:pt>
                <c:pt idx="582">
                  <c:v>46.32</c:v>
                </c:pt>
                <c:pt idx="583">
                  <c:v>47.1</c:v>
                </c:pt>
                <c:pt idx="584">
                  <c:v>47.06</c:v>
                </c:pt>
                <c:pt idx="585">
                  <c:v>46.45</c:v>
                </c:pt>
                <c:pt idx="586">
                  <c:v>46.06</c:v>
                </c:pt>
                <c:pt idx="587">
                  <c:v>45.58</c:v>
                </c:pt>
                <c:pt idx="588">
                  <c:v>44.38</c:v>
                </c:pt>
                <c:pt idx="589">
                  <c:v>44</c:v>
                </c:pt>
                <c:pt idx="590">
                  <c:v>46.48</c:v>
                </c:pt>
                <c:pt idx="591">
                  <c:v>46.18</c:v>
                </c:pt>
                <c:pt idx="592">
                  <c:v>46.87</c:v>
                </c:pt>
                <c:pt idx="593">
                  <c:v>46.08</c:v>
                </c:pt>
                <c:pt idx="594">
                  <c:v>45.76</c:v>
                </c:pt>
                <c:pt idx="595">
                  <c:v>46.09</c:v>
                </c:pt>
                <c:pt idx="596">
                  <c:v>45.9</c:v>
                </c:pt>
                <c:pt idx="597">
                  <c:v>46.15</c:v>
                </c:pt>
                <c:pt idx="598">
                  <c:v>45.1</c:v>
                </c:pt>
                <c:pt idx="599">
                  <c:v>44.67</c:v>
                </c:pt>
                <c:pt idx="600">
                  <c:v>45.75</c:v>
                </c:pt>
                <c:pt idx="601">
                  <c:v>45.36</c:v>
                </c:pt>
                <c:pt idx="602">
                  <c:v>45.89</c:v>
                </c:pt>
                <c:pt idx="603">
                  <c:v>44.5</c:v>
                </c:pt>
                <c:pt idx="604">
                  <c:v>44.21</c:v>
                </c:pt>
                <c:pt idx="605">
                  <c:v>44.11</c:v>
                </c:pt>
                <c:pt idx="606">
                  <c:v>42.92</c:v>
                </c:pt>
                <c:pt idx="607">
                  <c:v>43.13</c:v>
                </c:pt>
                <c:pt idx="608">
                  <c:v>42.88</c:v>
                </c:pt>
                <c:pt idx="609">
                  <c:v>44.96</c:v>
                </c:pt>
                <c:pt idx="610">
                  <c:v>43.45</c:v>
                </c:pt>
                <c:pt idx="611">
                  <c:v>45.32</c:v>
                </c:pt>
                <c:pt idx="612">
                  <c:v>45.73</c:v>
                </c:pt>
                <c:pt idx="613">
                  <c:v>45.43</c:v>
                </c:pt>
                <c:pt idx="614">
                  <c:v>45.47</c:v>
                </c:pt>
                <c:pt idx="615">
                  <c:v>45.82</c:v>
                </c:pt>
                <c:pt idx="616">
                  <c:v>46.24</c:v>
                </c:pt>
                <c:pt idx="617">
                  <c:v>46.98</c:v>
                </c:pt>
                <c:pt idx="618">
                  <c:v>46.08</c:v>
                </c:pt>
                <c:pt idx="619">
                  <c:v>47.66</c:v>
                </c:pt>
                <c:pt idx="620">
                  <c:v>47.68</c:v>
                </c:pt>
                <c:pt idx="621">
                  <c:v>46.09</c:v>
                </c:pt>
                <c:pt idx="622">
                  <c:v>46.4</c:v>
                </c:pt>
                <c:pt idx="623">
                  <c:v>46.62</c:v>
                </c:pt>
                <c:pt idx="624">
                  <c:v>45.87</c:v>
                </c:pt>
                <c:pt idx="625">
                  <c:v>45.17</c:v>
                </c:pt>
                <c:pt idx="626">
                  <c:v>45.83</c:v>
                </c:pt>
                <c:pt idx="627">
                  <c:v>45.85</c:v>
                </c:pt>
                <c:pt idx="628">
                  <c:v>45.11</c:v>
                </c:pt>
                <c:pt idx="629">
                  <c:v>45.39</c:v>
                </c:pt>
                <c:pt idx="630">
                  <c:v>47.38</c:v>
                </c:pt>
                <c:pt idx="631">
                  <c:v>47.13</c:v>
                </c:pt>
                <c:pt idx="632">
                  <c:v>47.07</c:v>
                </c:pt>
                <c:pt idx="633">
                  <c:v>46.69</c:v>
                </c:pt>
                <c:pt idx="634">
                  <c:v>46.34</c:v>
                </c:pt>
                <c:pt idx="635">
                  <c:v>47.22</c:v>
                </c:pt>
                <c:pt idx="636">
                  <c:v>47.58</c:v>
                </c:pt>
                <c:pt idx="637">
                  <c:v>46.46</c:v>
                </c:pt>
                <c:pt idx="638">
                  <c:v>46.77</c:v>
                </c:pt>
                <c:pt idx="639">
                  <c:v>46.53</c:v>
                </c:pt>
                <c:pt idx="640">
                  <c:v>46.84</c:v>
                </c:pt>
                <c:pt idx="641">
                  <c:v>45.54</c:v>
                </c:pt>
                <c:pt idx="642">
                  <c:v>44.41</c:v>
                </c:pt>
                <c:pt idx="643">
                  <c:v>44.81</c:v>
                </c:pt>
                <c:pt idx="644">
                  <c:v>44.64</c:v>
                </c:pt>
                <c:pt idx="645">
                  <c:v>43.8</c:v>
                </c:pt>
                <c:pt idx="646">
                  <c:v>43.73</c:v>
                </c:pt>
                <c:pt idx="647">
                  <c:v>43.3</c:v>
                </c:pt>
                <c:pt idx="648">
                  <c:v>42.95</c:v>
                </c:pt>
                <c:pt idx="649">
                  <c:v>42.57</c:v>
                </c:pt>
                <c:pt idx="650">
                  <c:v>41.84</c:v>
                </c:pt>
                <c:pt idx="651">
                  <c:v>41.59</c:v>
                </c:pt>
                <c:pt idx="652">
                  <c:v>42.35</c:v>
                </c:pt>
                <c:pt idx="653">
                  <c:v>42.34</c:v>
                </c:pt>
                <c:pt idx="654">
                  <c:v>42.46</c:v>
                </c:pt>
                <c:pt idx="655">
                  <c:v>42.36</c:v>
                </c:pt>
                <c:pt idx="656">
                  <c:v>42.64</c:v>
                </c:pt>
                <c:pt idx="657">
                  <c:v>42.36</c:v>
                </c:pt>
                <c:pt idx="658">
                  <c:v>41.68</c:v>
                </c:pt>
                <c:pt idx="659">
                  <c:v>40.65</c:v>
                </c:pt>
                <c:pt idx="660">
                  <c:v>40.4</c:v>
                </c:pt>
                <c:pt idx="661">
                  <c:v>39.15</c:v>
                </c:pt>
                <c:pt idx="662">
                  <c:v>41.51</c:v>
                </c:pt>
                <c:pt idx="663">
                  <c:v>41.63</c:v>
                </c:pt>
                <c:pt idx="664">
                  <c:v>41.08</c:v>
                </c:pt>
                <c:pt idx="665">
                  <c:v>40.76</c:v>
                </c:pt>
                <c:pt idx="666">
                  <c:v>41.72</c:v>
                </c:pt>
                <c:pt idx="667">
                  <c:v>42.73</c:v>
                </c:pt>
                <c:pt idx="668">
                  <c:v>41.7</c:v>
                </c:pt>
                <c:pt idx="669">
                  <c:v>41.92</c:v>
                </c:pt>
                <c:pt idx="670">
                  <c:v>42.36</c:v>
                </c:pt>
                <c:pt idx="671">
                  <c:v>42.75</c:v>
                </c:pt>
                <c:pt idx="672">
                  <c:v>41.64</c:v>
                </c:pt>
                <c:pt idx="673">
                  <c:v>41.19</c:v>
                </c:pt>
                <c:pt idx="674">
                  <c:v>39.96</c:v>
                </c:pt>
                <c:pt idx="675">
                  <c:v>40.25</c:v>
                </c:pt>
                <c:pt idx="676">
                  <c:v>40.299999999999997</c:v>
                </c:pt>
                <c:pt idx="677">
                  <c:v>39.799999999999997</c:v>
                </c:pt>
                <c:pt idx="678">
                  <c:v>39.89</c:v>
                </c:pt>
                <c:pt idx="679">
                  <c:v>39.26</c:v>
                </c:pt>
                <c:pt idx="680">
                  <c:v>39.1</c:v>
                </c:pt>
                <c:pt idx="681">
                  <c:v>38.93</c:v>
                </c:pt>
                <c:pt idx="682">
                  <c:v>37.729999999999997</c:v>
                </c:pt>
                <c:pt idx="683">
                  <c:v>37.5</c:v>
                </c:pt>
                <c:pt idx="684">
                  <c:v>37.21</c:v>
                </c:pt>
                <c:pt idx="685">
                  <c:v>34.97</c:v>
                </c:pt>
                <c:pt idx="686">
                  <c:v>34.700000000000003</c:v>
                </c:pt>
                <c:pt idx="687">
                  <c:v>35.659999999999997</c:v>
                </c:pt>
                <c:pt idx="688">
                  <c:v>35.979999999999997</c:v>
                </c:pt>
                <c:pt idx="689">
                  <c:v>35.69</c:v>
                </c:pt>
                <c:pt idx="690">
                  <c:v>35.71</c:v>
                </c:pt>
                <c:pt idx="691">
                  <c:v>36.11</c:v>
                </c:pt>
                <c:pt idx="692">
                  <c:v>34.799999999999997</c:v>
                </c:pt>
                <c:pt idx="693">
                  <c:v>35.909999999999997</c:v>
                </c:pt>
                <c:pt idx="694">
                  <c:v>34.79</c:v>
                </c:pt>
                <c:pt idx="695">
                  <c:v>35.04</c:v>
                </c:pt>
                <c:pt idx="696">
                  <c:v>34.85</c:v>
                </c:pt>
                <c:pt idx="697">
                  <c:v>34.94</c:v>
                </c:pt>
                <c:pt idx="698">
                  <c:v>33.979999999999997</c:v>
                </c:pt>
                <c:pt idx="699">
                  <c:v>33.770000000000003</c:v>
                </c:pt>
                <c:pt idx="700">
                  <c:v>33.86</c:v>
                </c:pt>
                <c:pt idx="701">
                  <c:v>34.74</c:v>
                </c:pt>
                <c:pt idx="702">
                  <c:v>34.700000000000003</c:v>
                </c:pt>
                <c:pt idx="703">
                  <c:v>34.85</c:v>
                </c:pt>
                <c:pt idx="704">
                  <c:v>34.86</c:v>
                </c:pt>
                <c:pt idx="705">
                  <c:v>35.24</c:v>
                </c:pt>
                <c:pt idx="706">
                  <c:v>36.549999999999997</c:v>
                </c:pt>
                <c:pt idx="707">
                  <c:v>36.64</c:v>
                </c:pt>
                <c:pt idx="708">
                  <c:v>35.979999999999997</c:v>
                </c:pt>
                <c:pt idx="709">
                  <c:v>34.99</c:v>
                </c:pt>
                <c:pt idx="710">
                  <c:v>35.32</c:v>
                </c:pt>
                <c:pt idx="711">
                  <c:v>35.71</c:v>
                </c:pt>
                <c:pt idx="712">
                  <c:v>35.94</c:v>
                </c:pt>
                <c:pt idx="713">
                  <c:v>35.51</c:v>
                </c:pt>
                <c:pt idx="714">
                  <c:v>36.58</c:v>
                </c:pt>
                <c:pt idx="715">
                  <c:v>37.42</c:v>
                </c:pt>
                <c:pt idx="716">
                  <c:v>36.11</c:v>
                </c:pt>
                <c:pt idx="717">
                  <c:v>35.68</c:v>
                </c:pt>
                <c:pt idx="718">
                  <c:v>33.92</c:v>
                </c:pt>
                <c:pt idx="719">
                  <c:v>35.369999999999997</c:v>
                </c:pt>
                <c:pt idx="720">
                  <c:v>35.92</c:v>
                </c:pt>
                <c:pt idx="721">
                  <c:v>35.89</c:v>
                </c:pt>
                <c:pt idx="722">
                  <c:v>36.94</c:v>
                </c:pt>
                <c:pt idx="723">
                  <c:v>36.76</c:v>
                </c:pt>
                <c:pt idx="724">
                  <c:v>36.549999999999997</c:v>
                </c:pt>
                <c:pt idx="725">
                  <c:v>34.78</c:v>
                </c:pt>
                <c:pt idx="726">
                  <c:v>35.15</c:v>
                </c:pt>
                <c:pt idx="727">
                  <c:v>35</c:v>
                </c:pt>
                <c:pt idx="728">
                  <c:v>36.159999999999997</c:v>
                </c:pt>
                <c:pt idx="729">
                  <c:v>35.99</c:v>
                </c:pt>
                <c:pt idx="730">
                  <c:v>37.03</c:v>
                </c:pt>
                <c:pt idx="731">
                  <c:v>35.200000000000003</c:v>
                </c:pt>
                <c:pt idx="732">
                  <c:v>36.29</c:v>
                </c:pt>
                <c:pt idx="733">
                  <c:v>36.39</c:v>
                </c:pt>
                <c:pt idx="734">
                  <c:v>36.76</c:v>
                </c:pt>
                <c:pt idx="735">
                  <c:v>34.74</c:v>
                </c:pt>
                <c:pt idx="736">
                  <c:v>34.22</c:v>
                </c:pt>
                <c:pt idx="737">
                  <c:v>33.229999999999997</c:v>
                </c:pt>
                <c:pt idx="738">
                  <c:v>31.26</c:v>
                </c:pt>
                <c:pt idx="739">
                  <c:v>31.9</c:v>
                </c:pt>
                <c:pt idx="740">
                  <c:v>33.15</c:v>
                </c:pt>
                <c:pt idx="741">
                  <c:v>32.93</c:v>
                </c:pt>
                <c:pt idx="742">
                  <c:v>32.28</c:v>
                </c:pt>
                <c:pt idx="743">
                  <c:v>32.22</c:v>
                </c:pt>
                <c:pt idx="744">
                  <c:v>30.73</c:v>
                </c:pt>
                <c:pt idx="745">
                  <c:v>32.44</c:v>
                </c:pt>
                <c:pt idx="746">
                  <c:v>32.450000000000003</c:v>
                </c:pt>
                <c:pt idx="747">
                  <c:v>32.369999999999997</c:v>
                </c:pt>
                <c:pt idx="748">
                  <c:v>32.08</c:v>
                </c:pt>
                <c:pt idx="749">
                  <c:v>32.6</c:v>
                </c:pt>
                <c:pt idx="750">
                  <c:v>32.69</c:v>
                </c:pt>
                <c:pt idx="751">
                  <c:v>30.68</c:v>
                </c:pt>
                <c:pt idx="752">
                  <c:v>31.05</c:v>
                </c:pt>
                <c:pt idx="753">
                  <c:v>31.65</c:v>
                </c:pt>
                <c:pt idx="754">
                  <c:v>31.96</c:v>
                </c:pt>
                <c:pt idx="755">
                  <c:v>31.73</c:v>
                </c:pt>
                <c:pt idx="756">
                  <c:v>29.73</c:v>
                </c:pt>
                <c:pt idx="757">
                  <c:v>28.46</c:v>
                </c:pt>
                <c:pt idx="758">
                  <c:v>27.43</c:v>
                </c:pt>
                <c:pt idx="759">
                  <c:v>29.64</c:v>
                </c:pt>
                <c:pt idx="760">
                  <c:v>30.45</c:v>
                </c:pt>
                <c:pt idx="761">
                  <c:v>29.36</c:v>
                </c:pt>
                <c:pt idx="762">
                  <c:v>28.55</c:v>
                </c:pt>
                <c:pt idx="763">
                  <c:v>29.25</c:v>
                </c:pt>
                <c:pt idx="764">
                  <c:v>26.77</c:v>
                </c:pt>
                <c:pt idx="765">
                  <c:v>27.23</c:v>
                </c:pt>
                <c:pt idx="766">
                  <c:v>27.87</c:v>
                </c:pt>
                <c:pt idx="767">
                  <c:v>26.97</c:v>
                </c:pt>
                <c:pt idx="768">
                  <c:v>25.57</c:v>
                </c:pt>
                <c:pt idx="769">
                  <c:v>24.9</c:v>
                </c:pt>
                <c:pt idx="770">
                  <c:v>25.32</c:v>
                </c:pt>
                <c:pt idx="771">
                  <c:v>24.55</c:v>
                </c:pt>
                <c:pt idx="772">
                  <c:v>24.27</c:v>
                </c:pt>
                <c:pt idx="773">
                  <c:v>22</c:v>
                </c:pt>
                <c:pt idx="774">
                  <c:v>22.04</c:v>
                </c:pt>
                <c:pt idx="775">
                  <c:v>21.4</c:v>
                </c:pt>
                <c:pt idx="776">
                  <c:v>22.46</c:v>
                </c:pt>
                <c:pt idx="777">
                  <c:v>20.67</c:v>
                </c:pt>
                <c:pt idx="778">
                  <c:v>20.02</c:v>
                </c:pt>
                <c:pt idx="779">
                  <c:v>21.8</c:v>
                </c:pt>
                <c:pt idx="780">
                  <c:v>22.19</c:v>
                </c:pt>
                <c:pt idx="781">
                  <c:v>22.63</c:v>
                </c:pt>
                <c:pt idx="782">
                  <c:v>23.32</c:v>
                </c:pt>
                <c:pt idx="783">
                  <c:v>22.44</c:v>
                </c:pt>
                <c:pt idx="784">
                  <c:v>22.37</c:v>
                </c:pt>
                <c:pt idx="785">
                  <c:v>23.75</c:v>
                </c:pt>
                <c:pt idx="786">
                  <c:v>24.2</c:v>
                </c:pt>
                <c:pt idx="787">
                  <c:v>24.32</c:v>
                </c:pt>
                <c:pt idx="788">
                  <c:v>27.18</c:v>
                </c:pt>
                <c:pt idx="789">
                  <c:v>27.26</c:v>
                </c:pt>
                <c:pt idx="790">
                  <c:v>27.53</c:v>
                </c:pt>
                <c:pt idx="791">
                  <c:v>26.84</c:v>
                </c:pt>
                <c:pt idx="792">
                  <c:v>28.77</c:v>
                </c:pt>
                <c:pt idx="793">
                  <c:v>29.53</c:v>
                </c:pt>
                <c:pt idx="794">
                  <c:v>28.53</c:v>
                </c:pt>
                <c:pt idx="795">
                  <c:v>28.2</c:v>
                </c:pt>
                <c:pt idx="796">
                  <c:v>27.67</c:v>
                </c:pt>
                <c:pt idx="797">
                  <c:v>26.38</c:v>
                </c:pt>
                <c:pt idx="798">
                  <c:v>26.53</c:v>
                </c:pt>
                <c:pt idx="799">
                  <c:v>26.75</c:v>
                </c:pt>
                <c:pt idx="800">
                  <c:v>27.75</c:v>
                </c:pt>
                <c:pt idx="801">
                  <c:v>25.9</c:v>
                </c:pt>
                <c:pt idx="802">
                  <c:v>25.31</c:v>
                </c:pt>
                <c:pt idx="803">
                  <c:v>25.1</c:v>
                </c:pt>
                <c:pt idx="804">
                  <c:v>25.57</c:v>
                </c:pt>
                <c:pt idx="805">
                  <c:v>26.39</c:v>
                </c:pt>
                <c:pt idx="806">
                  <c:v>25.23</c:v>
                </c:pt>
                <c:pt idx="807">
                  <c:v>26.79</c:v>
                </c:pt>
                <c:pt idx="808">
                  <c:v>26.23</c:v>
                </c:pt>
                <c:pt idx="809">
                  <c:v>26.96</c:v>
                </c:pt>
                <c:pt idx="810">
                  <c:v>27.55</c:v>
                </c:pt>
                <c:pt idx="811">
                  <c:v>26.61</c:v>
                </c:pt>
                <c:pt idx="812">
                  <c:v>27.9</c:v>
                </c:pt>
                <c:pt idx="813">
                  <c:v>29.57</c:v>
                </c:pt>
                <c:pt idx="814">
                  <c:v>29.77</c:v>
                </c:pt>
                <c:pt idx="815">
                  <c:v>29.77</c:v>
                </c:pt>
                <c:pt idx="816">
                  <c:v>29.09</c:v>
                </c:pt>
                <c:pt idx="817">
                  <c:v>29.02</c:v>
                </c:pt>
                <c:pt idx="818">
                  <c:v>27.97</c:v>
                </c:pt>
                <c:pt idx="819">
                  <c:v>27.69</c:v>
                </c:pt>
                <c:pt idx="820">
                  <c:v>28</c:v>
                </c:pt>
                <c:pt idx="821">
                  <c:v>27.62</c:v>
                </c:pt>
                <c:pt idx="822">
                  <c:v>27.8</c:v>
                </c:pt>
                <c:pt idx="823">
                  <c:v>26.88</c:v>
                </c:pt>
                <c:pt idx="824">
                  <c:v>28.39</c:v>
                </c:pt>
                <c:pt idx="825">
                  <c:v>29.05</c:v>
                </c:pt>
                <c:pt idx="826">
                  <c:v>28.43</c:v>
                </c:pt>
                <c:pt idx="827">
                  <c:v>28.5</c:v>
                </c:pt>
                <c:pt idx="828">
                  <c:v>28.95</c:v>
                </c:pt>
                <c:pt idx="829">
                  <c:v>26.77</c:v>
                </c:pt>
                <c:pt idx="830">
                  <c:v>26.89</c:v>
                </c:pt>
                <c:pt idx="831">
                  <c:v>27.24</c:v>
                </c:pt>
                <c:pt idx="832">
                  <c:v>27.02</c:v>
                </c:pt>
                <c:pt idx="833">
                  <c:v>25.05</c:v>
                </c:pt>
                <c:pt idx="834">
                  <c:v>25.28</c:v>
                </c:pt>
                <c:pt idx="835">
                  <c:v>23.3</c:v>
                </c:pt>
                <c:pt idx="836">
                  <c:v>21.99</c:v>
                </c:pt>
                <c:pt idx="837">
                  <c:v>23.35</c:v>
                </c:pt>
                <c:pt idx="838">
                  <c:v>23.31</c:v>
                </c:pt>
                <c:pt idx="839">
                  <c:v>21.79</c:v>
                </c:pt>
                <c:pt idx="840">
                  <c:v>23.93</c:v>
                </c:pt>
                <c:pt idx="841">
                  <c:v>23.4</c:v>
                </c:pt>
                <c:pt idx="842">
                  <c:v>21.38</c:v>
                </c:pt>
                <c:pt idx="843">
                  <c:v>22.54</c:v>
                </c:pt>
                <c:pt idx="844">
                  <c:v>22.57</c:v>
                </c:pt>
                <c:pt idx="845">
                  <c:v>19</c:v>
                </c:pt>
                <c:pt idx="846">
                  <c:v>21.05</c:v>
                </c:pt>
                <c:pt idx="847">
                  <c:v>23.37</c:v>
                </c:pt>
                <c:pt idx="848">
                  <c:v>24.07</c:v>
                </c:pt>
                <c:pt idx="849">
                  <c:v>24.6</c:v>
                </c:pt>
                <c:pt idx="850">
                  <c:v>27.4</c:v>
                </c:pt>
                <c:pt idx="851">
                  <c:v>24.87</c:v>
                </c:pt>
                <c:pt idx="852">
                  <c:v>26.49</c:v>
                </c:pt>
                <c:pt idx="853">
                  <c:v>27.69</c:v>
                </c:pt>
                <c:pt idx="854">
                  <c:v>28.34</c:v>
                </c:pt>
                <c:pt idx="855">
                  <c:v>25.38</c:v>
                </c:pt>
                <c:pt idx="856">
                  <c:v>28.68</c:v>
                </c:pt>
                <c:pt idx="857">
                  <c:v>30.98</c:v>
                </c:pt>
                <c:pt idx="858">
                  <c:v>29.12</c:v>
                </c:pt>
                <c:pt idx="859">
                  <c:v>28.4</c:v>
                </c:pt>
                <c:pt idx="860">
                  <c:v>29.92</c:v>
                </c:pt>
                <c:pt idx="861">
                  <c:v>24.51</c:v>
                </c:pt>
                <c:pt idx="862">
                  <c:v>25.24</c:v>
                </c:pt>
                <c:pt idx="863">
                  <c:v>20.89</c:v>
                </c:pt>
                <c:pt idx="864">
                  <c:v>21.5</c:v>
                </c:pt>
                <c:pt idx="865">
                  <c:v>24.24</c:v>
                </c:pt>
                <c:pt idx="866">
                  <c:v>24.86</c:v>
                </c:pt>
                <c:pt idx="867">
                  <c:v>27.69</c:v>
                </c:pt>
                <c:pt idx="868">
                  <c:v>30.83</c:v>
                </c:pt>
                <c:pt idx="869">
                  <c:v>29.1</c:v>
                </c:pt>
                <c:pt idx="870">
                  <c:v>31.15</c:v>
                </c:pt>
                <c:pt idx="871">
                  <c:v>31.11</c:v>
                </c:pt>
                <c:pt idx="872">
                  <c:v>36.1</c:v>
                </c:pt>
                <c:pt idx="873">
                  <c:v>36.799999999999997</c:v>
                </c:pt>
                <c:pt idx="874">
                  <c:v>30.06</c:v>
                </c:pt>
                <c:pt idx="875">
                  <c:v>28.38</c:v>
                </c:pt>
                <c:pt idx="876">
                  <c:v>29.4</c:v>
                </c:pt>
                <c:pt idx="877">
                  <c:v>31.59</c:v>
                </c:pt>
                <c:pt idx="878">
                  <c:v>33.36</c:v>
                </c:pt>
                <c:pt idx="879">
                  <c:v>36.26</c:v>
                </c:pt>
                <c:pt idx="880">
                  <c:v>36.520000000000003</c:v>
                </c:pt>
                <c:pt idx="881">
                  <c:v>39.049999999999997</c:v>
                </c:pt>
                <c:pt idx="882">
                  <c:v>39.729999999999997</c:v>
                </c:pt>
                <c:pt idx="883">
                  <c:v>37.200000000000003</c:v>
                </c:pt>
                <c:pt idx="884">
                  <c:v>41.78</c:v>
                </c:pt>
                <c:pt idx="885">
                  <c:v>43.27</c:v>
                </c:pt>
                <c:pt idx="886">
                  <c:v>41.99</c:v>
                </c:pt>
                <c:pt idx="887">
                  <c:v>41.25</c:v>
                </c:pt>
                <c:pt idx="888">
                  <c:v>41.39</c:v>
                </c:pt>
                <c:pt idx="889">
                  <c:v>43.95</c:v>
                </c:pt>
                <c:pt idx="890">
                  <c:v>41.65</c:v>
                </c:pt>
                <c:pt idx="891">
                  <c:v>38.58</c:v>
                </c:pt>
                <c:pt idx="892">
                  <c:v>39.880000000000003</c:v>
                </c:pt>
                <c:pt idx="893">
                  <c:v>41.24</c:v>
                </c:pt>
                <c:pt idx="894">
                  <c:v>43.54</c:v>
                </c:pt>
                <c:pt idx="895">
                  <c:v>42.5</c:v>
                </c:pt>
                <c:pt idx="896">
                  <c:v>43.1</c:v>
                </c:pt>
                <c:pt idx="897">
                  <c:v>41.5</c:v>
                </c:pt>
                <c:pt idx="898">
                  <c:v>43.01</c:v>
                </c:pt>
                <c:pt idx="899">
                  <c:v>40.46</c:v>
                </c:pt>
                <c:pt idx="900">
                  <c:v>39.35</c:v>
                </c:pt>
                <c:pt idx="901">
                  <c:v>39.700000000000003</c:v>
                </c:pt>
                <c:pt idx="902">
                  <c:v>40.049999999999997</c:v>
                </c:pt>
                <c:pt idx="903">
                  <c:v>43.27</c:v>
                </c:pt>
                <c:pt idx="904">
                  <c:v>44.16</c:v>
                </c:pt>
                <c:pt idx="905">
                  <c:v>44.5</c:v>
                </c:pt>
                <c:pt idx="906">
                  <c:v>44.07</c:v>
                </c:pt>
                <c:pt idx="907">
                  <c:v>44.48</c:v>
                </c:pt>
                <c:pt idx="908">
                  <c:v>46.12</c:v>
                </c:pt>
                <c:pt idx="909">
                  <c:v>46.52</c:v>
                </c:pt>
                <c:pt idx="910">
                  <c:v>47.7</c:v>
                </c:pt>
                <c:pt idx="911">
                  <c:v>46.91</c:v>
                </c:pt>
                <c:pt idx="912">
                  <c:v>47.92</c:v>
                </c:pt>
                <c:pt idx="913">
                  <c:v>48.72</c:v>
                </c:pt>
                <c:pt idx="914">
                  <c:v>49.06</c:v>
                </c:pt>
                <c:pt idx="915">
                  <c:v>48.4</c:v>
                </c:pt>
                <c:pt idx="916">
                  <c:v>49</c:v>
                </c:pt>
                <c:pt idx="917">
                  <c:v>49.91</c:v>
                </c:pt>
                <c:pt idx="918">
                  <c:v>49.88</c:v>
                </c:pt>
                <c:pt idx="919">
                  <c:v>48.55</c:v>
                </c:pt>
                <c:pt idx="920">
                  <c:v>50.09</c:v>
                </c:pt>
                <c:pt idx="921">
                  <c:v>49.51</c:v>
                </c:pt>
                <c:pt idx="922">
                  <c:v>48.33</c:v>
                </c:pt>
                <c:pt idx="923">
                  <c:v>49.47</c:v>
                </c:pt>
                <c:pt idx="924">
                  <c:v>49.98</c:v>
                </c:pt>
                <c:pt idx="925">
                  <c:v>50.78</c:v>
                </c:pt>
                <c:pt idx="926">
                  <c:v>51.07</c:v>
                </c:pt>
                <c:pt idx="927">
                  <c:v>50.04</c:v>
                </c:pt>
                <c:pt idx="928">
                  <c:v>51.21</c:v>
                </c:pt>
                <c:pt idx="929">
                  <c:v>51.22</c:v>
                </c:pt>
                <c:pt idx="930">
                  <c:v>51.38</c:v>
                </c:pt>
                <c:pt idx="931">
                  <c:v>49.91</c:v>
                </c:pt>
                <c:pt idx="932">
                  <c:v>49.26</c:v>
                </c:pt>
                <c:pt idx="933">
                  <c:v>48.29</c:v>
                </c:pt>
                <c:pt idx="934">
                  <c:v>48.66</c:v>
                </c:pt>
                <c:pt idx="935">
                  <c:v>49.11</c:v>
                </c:pt>
                <c:pt idx="936">
                  <c:v>47.79</c:v>
                </c:pt>
                <c:pt idx="937">
                  <c:v>49.24</c:v>
                </c:pt>
                <c:pt idx="938">
                  <c:v>49.57</c:v>
                </c:pt>
                <c:pt idx="939">
                  <c:v>49.29</c:v>
                </c:pt>
                <c:pt idx="940">
                  <c:v>48.1</c:v>
                </c:pt>
                <c:pt idx="941">
                  <c:v>48.98</c:v>
                </c:pt>
                <c:pt idx="942">
                  <c:v>48.66</c:v>
                </c:pt>
                <c:pt idx="943">
                  <c:v>49.39</c:v>
                </c:pt>
                <c:pt idx="944">
                  <c:v>49.17</c:v>
                </c:pt>
                <c:pt idx="945">
                  <c:v>50.58</c:v>
                </c:pt>
                <c:pt idx="946">
                  <c:v>51.04</c:v>
                </c:pt>
                <c:pt idx="947">
                  <c:v>51.42</c:v>
                </c:pt>
                <c:pt idx="948">
                  <c:v>51.85</c:v>
                </c:pt>
                <c:pt idx="949">
                  <c:v>53.21</c:v>
                </c:pt>
                <c:pt idx="950">
                  <c:v>53.04</c:v>
                </c:pt>
                <c:pt idx="951">
                  <c:v>53.23</c:v>
                </c:pt>
                <c:pt idx="952">
                  <c:v>53.73</c:v>
                </c:pt>
                <c:pt idx="953">
                  <c:v>55.75</c:v>
                </c:pt>
                <c:pt idx="954">
                  <c:v>55.61</c:v>
                </c:pt>
                <c:pt idx="955">
                  <c:v>55.63</c:v>
                </c:pt>
                <c:pt idx="956">
                  <c:v>55.19</c:v>
                </c:pt>
                <c:pt idx="957">
                  <c:v>55.13</c:v>
                </c:pt>
                <c:pt idx="958">
                  <c:v>54.89</c:v>
                </c:pt>
                <c:pt idx="959">
                  <c:v>55.27</c:v>
                </c:pt>
                <c:pt idx="960">
                  <c:v>55.78</c:v>
                </c:pt>
                <c:pt idx="961">
                  <c:v>56.87</c:v>
                </c:pt>
                <c:pt idx="962">
                  <c:v>57.03</c:v>
                </c:pt>
                <c:pt idx="963">
                  <c:v>59.24</c:v>
                </c:pt>
                <c:pt idx="964">
                  <c:v>58.39</c:v>
                </c:pt>
                <c:pt idx="965">
                  <c:v>58.21</c:v>
                </c:pt>
                <c:pt idx="966">
                  <c:v>58.79</c:v>
                </c:pt>
                <c:pt idx="967">
                  <c:v>59.41</c:v>
                </c:pt>
                <c:pt idx="968">
                  <c:v>58.66</c:v>
                </c:pt>
                <c:pt idx="969">
                  <c:v>57.63</c:v>
                </c:pt>
                <c:pt idx="970">
                  <c:v>57.78</c:v>
                </c:pt>
                <c:pt idx="971">
                  <c:v>56.79</c:v>
                </c:pt>
                <c:pt idx="972">
                  <c:v>57.91</c:v>
                </c:pt>
                <c:pt idx="973">
                  <c:v>57.52</c:v>
                </c:pt>
                <c:pt idx="974">
                  <c:v>58.3</c:v>
                </c:pt>
                <c:pt idx="975">
                  <c:v>60.07</c:v>
                </c:pt>
                <c:pt idx="976">
                  <c:v>60.69</c:v>
                </c:pt>
                <c:pt idx="977">
                  <c:v>60.15</c:v>
                </c:pt>
                <c:pt idx="978">
                  <c:v>58.32</c:v>
                </c:pt>
                <c:pt idx="979">
                  <c:v>58</c:v>
                </c:pt>
                <c:pt idx="980">
                  <c:v>58.18</c:v>
                </c:pt>
                <c:pt idx="981">
                  <c:v>57.25</c:v>
                </c:pt>
                <c:pt idx="982">
                  <c:v>58.7</c:v>
                </c:pt>
                <c:pt idx="983">
                  <c:v>58.78</c:v>
                </c:pt>
                <c:pt idx="984">
                  <c:v>61.18</c:v>
                </c:pt>
                <c:pt idx="985">
                  <c:v>61.06</c:v>
                </c:pt>
                <c:pt idx="986">
                  <c:v>61.35</c:v>
                </c:pt>
                <c:pt idx="987">
                  <c:v>60.98</c:v>
                </c:pt>
                <c:pt idx="988">
                  <c:v>60.12</c:v>
                </c:pt>
                <c:pt idx="989">
                  <c:v>59.5</c:v>
                </c:pt>
                <c:pt idx="990">
                  <c:v>60.47</c:v>
                </c:pt>
                <c:pt idx="991">
                  <c:v>60.6</c:v>
                </c:pt>
                <c:pt idx="992">
                  <c:v>59.93</c:v>
                </c:pt>
                <c:pt idx="993">
                  <c:v>59.96</c:v>
                </c:pt>
                <c:pt idx="994">
                  <c:v>58.21</c:v>
                </c:pt>
                <c:pt idx="995">
                  <c:v>59.33</c:v>
                </c:pt>
                <c:pt idx="996">
                  <c:v>58.59</c:v>
                </c:pt>
                <c:pt idx="997">
                  <c:v>57.9</c:v>
                </c:pt>
                <c:pt idx="998">
                  <c:v>58.74</c:v>
                </c:pt>
                <c:pt idx="999">
                  <c:v>57.79</c:v>
                </c:pt>
                <c:pt idx="1000">
                  <c:v>58.33</c:v>
                </c:pt>
                <c:pt idx="1001">
                  <c:v>58.41</c:v>
                </c:pt>
                <c:pt idx="1002">
                  <c:v>59</c:v>
                </c:pt>
                <c:pt idx="1003">
                  <c:v>58.25</c:v>
                </c:pt>
                <c:pt idx="1004">
                  <c:v>58.75</c:v>
                </c:pt>
                <c:pt idx="1005">
                  <c:v>59.66</c:v>
                </c:pt>
                <c:pt idx="1006">
                  <c:v>59.17</c:v>
                </c:pt>
                <c:pt idx="1007">
                  <c:v>59.17</c:v>
                </c:pt>
                <c:pt idx="1008">
                  <c:v>58.54</c:v>
                </c:pt>
                <c:pt idx="1009">
                  <c:v>58.21</c:v>
                </c:pt>
                <c:pt idx="1010">
                  <c:v>55.79</c:v>
                </c:pt>
                <c:pt idx="1011">
                  <c:v>55.14</c:v>
                </c:pt>
                <c:pt idx="1012">
                  <c:v>54.91</c:v>
                </c:pt>
                <c:pt idx="1013">
                  <c:v>55.16</c:v>
                </c:pt>
                <c:pt idx="1014">
                  <c:v>55.32</c:v>
                </c:pt>
                <c:pt idx="1015">
                  <c:v>54.8</c:v>
                </c:pt>
                <c:pt idx="1016">
                  <c:v>52.9</c:v>
                </c:pt>
                <c:pt idx="1017">
                  <c:v>50.97</c:v>
                </c:pt>
                <c:pt idx="1018">
                  <c:v>52</c:v>
                </c:pt>
                <c:pt idx="1019">
                  <c:v>49.78</c:v>
                </c:pt>
                <c:pt idx="1020">
                  <c:v>50.94</c:v>
                </c:pt>
                <c:pt idx="1021">
                  <c:v>53.23</c:v>
                </c:pt>
                <c:pt idx="1022">
                  <c:v>54.92</c:v>
                </c:pt>
                <c:pt idx="1023">
                  <c:v>56.16</c:v>
                </c:pt>
                <c:pt idx="1024">
                  <c:v>53.82</c:v>
                </c:pt>
                <c:pt idx="1025">
                  <c:v>55.03</c:v>
                </c:pt>
                <c:pt idx="1026">
                  <c:v>56</c:v>
                </c:pt>
                <c:pt idx="1027">
                  <c:v>57.3</c:v>
                </c:pt>
                <c:pt idx="1028">
                  <c:v>56.5</c:v>
                </c:pt>
                <c:pt idx="1029">
                  <c:v>56.88</c:v>
                </c:pt>
                <c:pt idx="1030">
                  <c:v>56.94</c:v>
                </c:pt>
                <c:pt idx="1031">
                  <c:v>59.16</c:v>
                </c:pt>
                <c:pt idx="1032">
                  <c:v>59.25</c:v>
                </c:pt>
                <c:pt idx="1033">
                  <c:v>58.95</c:v>
                </c:pt>
                <c:pt idx="1034">
                  <c:v>58.85</c:v>
                </c:pt>
                <c:pt idx="1035">
                  <c:v>57.73</c:v>
                </c:pt>
                <c:pt idx="1036">
                  <c:v>57.15</c:v>
                </c:pt>
                <c:pt idx="1037">
                  <c:v>57.86</c:v>
                </c:pt>
                <c:pt idx="1038">
                  <c:v>58.34</c:v>
                </c:pt>
                <c:pt idx="1039">
                  <c:v>57.22</c:v>
                </c:pt>
                <c:pt idx="1040">
                  <c:v>57.36</c:v>
                </c:pt>
                <c:pt idx="1041">
                  <c:v>56.82</c:v>
                </c:pt>
                <c:pt idx="1042">
                  <c:v>56.94</c:v>
                </c:pt>
                <c:pt idx="1043">
                  <c:v>56.6</c:v>
                </c:pt>
                <c:pt idx="1044">
                  <c:v>56.4</c:v>
                </c:pt>
                <c:pt idx="1045">
                  <c:v>55.74</c:v>
                </c:pt>
                <c:pt idx="1046">
                  <c:v>54.94</c:v>
                </c:pt>
                <c:pt idx="1047">
                  <c:v>55.86</c:v>
                </c:pt>
                <c:pt idx="1048">
                  <c:v>58.23</c:v>
                </c:pt>
                <c:pt idx="1049">
                  <c:v>57.55</c:v>
                </c:pt>
                <c:pt idx="1050">
                  <c:v>56.65</c:v>
                </c:pt>
                <c:pt idx="1051">
                  <c:v>54.72</c:v>
                </c:pt>
                <c:pt idx="1052">
                  <c:v>56.48</c:v>
                </c:pt>
                <c:pt idx="1053">
                  <c:v>56.16</c:v>
                </c:pt>
                <c:pt idx="1054">
                  <c:v>56.68</c:v>
                </c:pt>
                <c:pt idx="1055">
                  <c:v>56.95</c:v>
                </c:pt>
                <c:pt idx="1056">
                  <c:v>56.49</c:v>
                </c:pt>
                <c:pt idx="1057">
                  <c:v>56.27</c:v>
                </c:pt>
                <c:pt idx="1058">
                  <c:v>58.12</c:v>
                </c:pt>
                <c:pt idx="1059">
                  <c:v>56.66</c:v>
                </c:pt>
                <c:pt idx="1060">
                  <c:v>56.99</c:v>
                </c:pt>
                <c:pt idx="1061">
                  <c:v>58.25</c:v>
                </c:pt>
                <c:pt idx="1062">
                  <c:v>60.82</c:v>
                </c:pt>
                <c:pt idx="1063">
                  <c:v>60.34</c:v>
                </c:pt>
                <c:pt idx="1064">
                  <c:v>63.13</c:v>
                </c:pt>
                <c:pt idx="1065">
                  <c:v>62.22</c:v>
                </c:pt>
                <c:pt idx="1066">
                  <c:v>60.85</c:v>
                </c:pt>
                <c:pt idx="1067">
                  <c:v>61.5</c:v>
                </c:pt>
                <c:pt idx="1068">
                  <c:v>61</c:v>
                </c:pt>
                <c:pt idx="1069">
                  <c:v>63.37</c:v>
                </c:pt>
                <c:pt idx="1070">
                  <c:v>62.57</c:v>
                </c:pt>
                <c:pt idx="1071">
                  <c:v>64.7</c:v>
                </c:pt>
                <c:pt idx="1072">
                  <c:v>65.28</c:v>
                </c:pt>
                <c:pt idx="1073">
                  <c:v>64.75</c:v>
                </c:pt>
                <c:pt idx="1074">
                  <c:v>65.53</c:v>
                </c:pt>
                <c:pt idx="1075">
                  <c:v>66.39</c:v>
                </c:pt>
                <c:pt idx="1076">
                  <c:v>65.5</c:v>
                </c:pt>
                <c:pt idx="1077">
                  <c:v>63.6</c:v>
                </c:pt>
                <c:pt idx="1078">
                  <c:v>64.39</c:v>
                </c:pt>
                <c:pt idx="1079">
                  <c:v>63.5</c:v>
                </c:pt>
                <c:pt idx="1080">
                  <c:v>61.75</c:v>
                </c:pt>
                <c:pt idx="1081">
                  <c:v>64.599999999999994</c:v>
                </c:pt>
                <c:pt idx="1082">
                  <c:v>66.400000000000006</c:v>
                </c:pt>
                <c:pt idx="1083">
                  <c:v>67.5</c:v>
                </c:pt>
                <c:pt idx="1084">
                  <c:v>64.959999999999994</c:v>
                </c:pt>
                <c:pt idx="1085">
                  <c:v>67.41</c:v>
                </c:pt>
                <c:pt idx="1086">
                  <c:v>68.41</c:v>
                </c:pt>
                <c:pt idx="1087">
                  <c:v>69.45</c:v>
                </c:pt>
                <c:pt idx="1088">
                  <c:v>68.39</c:v>
                </c:pt>
                <c:pt idx="1089">
                  <c:v>65.92</c:v>
                </c:pt>
                <c:pt idx="1090">
                  <c:v>65.83</c:v>
                </c:pt>
                <c:pt idx="1091">
                  <c:v>66.33</c:v>
                </c:pt>
                <c:pt idx="1092">
                  <c:v>65.42</c:v>
                </c:pt>
                <c:pt idx="1093">
                  <c:v>66.400000000000006</c:v>
                </c:pt>
                <c:pt idx="1094">
                  <c:v>64.599999999999994</c:v>
                </c:pt>
                <c:pt idx="1095">
                  <c:v>62.2</c:v>
                </c:pt>
                <c:pt idx="1096">
                  <c:v>62.4</c:v>
                </c:pt>
                <c:pt idx="1097">
                  <c:v>61.61</c:v>
                </c:pt>
                <c:pt idx="1098">
                  <c:v>65.3</c:v>
                </c:pt>
                <c:pt idx="1099">
                  <c:v>64.97</c:v>
                </c:pt>
                <c:pt idx="1100">
                  <c:v>67.94</c:v>
                </c:pt>
                <c:pt idx="1101">
                  <c:v>67.64</c:v>
                </c:pt>
                <c:pt idx="1102">
                  <c:v>69.489999999999995</c:v>
                </c:pt>
                <c:pt idx="1103">
                  <c:v>69.69</c:v>
                </c:pt>
                <c:pt idx="1104">
                  <c:v>65.63</c:v>
                </c:pt>
                <c:pt idx="1105">
                  <c:v>68.66</c:v>
                </c:pt>
                <c:pt idx="1106">
                  <c:v>69.540000000000006</c:v>
                </c:pt>
                <c:pt idx="1107">
                  <c:v>70.900000000000006</c:v>
                </c:pt>
                <c:pt idx="1108">
                  <c:v>73.849999999999994</c:v>
                </c:pt>
                <c:pt idx="1109">
                  <c:v>70.010000000000005</c:v>
                </c:pt>
                <c:pt idx="1110">
                  <c:v>71.400000000000006</c:v>
                </c:pt>
                <c:pt idx="1111">
                  <c:v>71.34</c:v>
                </c:pt>
                <c:pt idx="1112">
                  <c:v>74.760000000000005</c:v>
                </c:pt>
                <c:pt idx="1113">
                  <c:v>72.25</c:v>
                </c:pt>
                <c:pt idx="1114">
                  <c:v>74.16</c:v>
                </c:pt>
                <c:pt idx="1115">
                  <c:v>73.11</c:v>
                </c:pt>
                <c:pt idx="1116">
                  <c:v>69.95</c:v>
                </c:pt>
                <c:pt idx="1117">
                  <c:v>67.81</c:v>
                </c:pt>
                <c:pt idx="1118">
                  <c:v>68.62</c:v>
                </c:pt>
                <c:pt idx="1119">
                  <c:v>67.17</c:v>
                </c:pt>
                <c:pt idx="1120">
                  <c:v>67.45</c:v>
                </c:pt>
                <c:pt idx="1121">
                  <c:v>70.150000000000006</c:v>
                </c:pt>
                <c:pt idx="1122">
                  <c:v>69.599999999999994</c:v>
                </c:pt>
                <c:pt idx="1123">
                  <c:v>68.599999999999994</c:v>
                </c:pt>
                <c:pt idx="1124">
                  <c:v>70.510000000000005</c:v>
                </c:pt>
                <c:pt idx="1125">
                  <c:v>72.05</c:v>
                </c:pt>
                <c:pt idx="1126">
                  <c:v>72</c:v>
                </c:pt>
                <c:pt idx="1127">
                  <c:v>72.22</c:v>
                </c:pt>
                <c:pt idx="1128">
                  <c:v>72</c:v>
                </c:pt>
                <c:pt idx="1129">
                  <c:v>71.2</c:v>
                </c:pt>
                <c:pt idx="1130">
                  <c:v>71.94</c:v>
                </c:pt>
                <c:pt idx="1131">
                  <c:v>70.930000000000007</c:v>
                </c:pt>
                <c:pt idx="1132">
                  <c:v>70.55</c:v>
                </c:pt>
                <c:pt idx="1133">
                  <c:v>71.900000000000006</c:v>
                </c:pt>
                <c:pt idx="1134">
                  <c:v>70.819999999999993</c:v>
                </c:pt>
                <c:pt idx="1135">
                  <c:v>68.06</c:v>
                </c:pt>
                <c:pt idx="1136">
                  <c:v>68.900000000000006</c:v>
                </c:pt>
                <c:pt idx="1137">
                  <c:v>68.319999999999993</c:v>
                </c:pt>
                <c:pt idx="1138">
                  <c:v>67.38</c:v>
                </c:pt>
                <c:pt idx="1139">
                  <c:v>68.099999999999994</c:v>
                </c:pt>
                <c:pt idx="1140">
                  <c:v>67.56</c:v>
                </c:pt>
                <c:pt idx="1141">
                  <c:v>66.599999999999994</c:v>
                </c:pt>
                <c:pt idx="1142">
                  <c:v>67.42</c:v>
                </c:pt>
                <c:pt idx="1143">
                  <c:v>66.290000000000006</c:v>
                </c:pt>
                <c:pt idx="1144">
                  <c:v>64.02</c:v>
                </c:pt>
                <c:pt idx="1145">
                  <c:v>64.52</c:v>
                </c:pt>
                <c:pt idx="1146">
                  <c:v>64.239999999999995</c:v>
                </c:pt>
                <c:pt idx="1147">
                  <c:v>62.89</c:v>
                </c:pt>
                <c:pt idx="1148">
                  <c:v>63.61</c:v>
                </c:pt>
                <c:pt idx="1149">
                  <c:v>62.28</c:v>
                </c:pt>
                <c:pt idx="1150">
                  <c:v>62.67</c:v>
                </c:pt>
                <c:pt idx="1151">
                  <c:v>64.36</c:v>
                </c:pt>
                <c:pt idx="1152">
                  <c:v>63.2</c:v>
                </c:pt>
                <c:pt idx="1153">
                  <c:v>64.7</c:v>
                </c:pt>
                <c:pt idx="1154">
                  <c:v>64.099999999999994</c:v>
                </c:pt>
                <c:pt idx="1155">
                  <c:v>62.4</c:v>
                </c:pt>
                <c:pt idx="1156">
                  <c:v>63.12</c:v>
                </c:pt>
                <c:pt idx="1157">
                  <c:v>59.55</c:v>
                </c:pt>
                <c:pt idx="1158">
                  <c:v>60.85</c:v>
                </c:pt>
                <c:pt idx="1159">
                  <c:v>62.14</c:v>
                </c:pt>
                <c:pt idx="1160">
                  <c:v>60.87</c:v>
                </c:pt>
                <c:pt idx="1161">
                  <c:v>60.76</c:v>
                </c:pt>
                <c:pt idx="1162">
                  <c:v>58.18</c:v>
                </c:pt>
                <c:pt idx="1163">
                  <c:v>58.64</c:v>
                </c:pt>
                <c:pt idx="1164">
                  <c:v>58.5</c:v>
                </c:pt>
                <c:pt idx="1165">
                  <c:v>56.28</c:v>
                </c:pt>
                <c:pt idx="1166">
                  <c:v>58.47</c:v>
                </c:pt>
                <c:pt idx="1167">
                  <c:v>60.4</c:v>
                </c:pt>
                <c:pt idx="1168">
                  <c:v>62.3</c:v>
                </c:pt>
                <c:pt idx="1169">
                  <c:v>62.15</c:v>
                </c:pt>
                <c:pt idx="1170">
                  <c:v>63</c:v>
                </c:pt>
                <c:pt idx="1171">
                  <c:v>66.209999999999994</c:v>
                </c:pt>
                <c:pt idx="1172">
                  <c:v>64.56</c:v>
                </c:pt>
                <c:pt idx="1173">
                  <c:v>64.349999999999994</c:v>
                </c:pt>
                <c:pt idx="1174">
                  <c:v>62.03</c:v>
                </c:pt>
                <c:pt idx="1175">
                  <c:v>64.33</c:v>
                </c:pt>
                <c:pt idx="1176">
                  <c:v>64.400000000000006</c:v>
                </c:pt>
                <c:pt idx="1177">
                  <c:v>65.97</c:v>
                </c:pt>
                <c:pt idx="1178">
                  <c:v>66.599999999999994</c:v>
                </c:pt>
                <c:pt idx="1179">
                  <c:v>64.150000000000006</c:v>
                </c:pt>
                <c:pt idx="1180">
                  <c:v>65.400000000000006</c:v>
                </c:pt>
                <c:pt idx="1181">
                  <c:v>68.95</c:v>
                </c:pt>
                <c:pt idx="1182">
                  <c:v>67.95</c:v>
                </c:pt>
                <c:pt idx="1183">
                  <c:v>69.400000000000006</c:v>
                </c:pt>
                <c:pt idx="1184">
                  <c:v>67.87</c:v>
                </c:pt>
                <c:pt idx="1185">
                  <c:v>67.430000000000007</c:v>
                </c:pt>
                <c:pt idx="1186">
                  <c:v>66.75</c:v>
                </c:pt>
                <c:pt idx="1187">
                  <c:v>67.7</c:v>
                </c:pt>
                <c:pt idx="1188">
                  <c:v>67.650000000000006</c:v>
                </c:pt>
                <c:pt idx="1189">
                  <c:v>68.599999999999994</c:v>
                </c:pt>
                <c:pt idx="1190">
                  <c:v>67.5</c:v>
                </c:pt>
                <c:pt idx="1191">
                  <c:v>65.489999999999995</c:v>
                </c:pt>
                <c:pt idx="1192">
                  <c:v>64.790000000000006</c:v>
                </c:pt>
                <c:pt idx="1193">
                  <c:v>65.66</c:v>
                </c:pt>
                <c:pt idx="1194">
                  <c:v>65.2</c:v>
                </c:pt>
                <c:pt idx="1195">
                  <c:v>63.83</c:v>
                </c:pt>
                <c:pt idx="1196">
                  <c:v>62.85</c:v>
                </c:pt>
                <c:pt idx="1197">
                  <c:v>62.01</c:v>
                </c:pt>
                <c:pt idx="1198">
                  <c:v>60.3</c:v>
                </c:pt>
                <c:pt idx="1199">
                  <c:v>60.45</c:v>
                </c:pt>
                <c:pt idx="1200">
                  <c:v>60.24</c:v>
                </c:pt>
                <c:pt idx="1201">
                  <c:v>59.71</c:v>
                </c:pt>
                <c:pt idx="1202">
                  <c:v>60.35</c:v>
                </c:pt>
                <c:pt idx="1203">
                  <c:v>60.49</c:v>
                </c:pt>
                <c:pt idx="1204">
                  <c:v>62.22</c:v>
                </c:pt>
                <c:pt idx="1205">
                  <c:v>61.24</c:v>
                </c:pt>
                <c:pt idx="1206">
                  <c:v>62.35</c:v>
                </c:pt>
                <c:pt idx="1207">
                  <c:v>62.18</c:v>
                </c:pt>
                <c:pt idx="1208">
                  <c:v>61.9</c:v>
                </c:pt>
                <c:pt idx="1209">
                  <c:v>61.27</c:v>
                </c:pt>
                <c:pt idx="1210">
                  <c:v>59.91</c:v>
                </c:pt>
                <c:pt idx="1211">
                  <c:v>58.78</c:v>
                </c:pt>
                <c:pt idx="1212">
                  <c:v>59.29</c:v>
                </c:pt>
                <c:pt idx="1213">
                  <c:v>59.9</c:v>
                </c:pt>
                <c:pt idx="1214">
                  <c:v>58.7</c:v>
                </c:pt>
                <c:pt idx="1215">
                  <c:v>58.96</c:v>
                </c:pt>
                <c:pt idx="1216">
                  <c:v>59.8</c:v>
                </c:pt>
                <c:pt idx="1217">
                  <c:v>60.05</c:v>
                </c:pt>
                <c:pt idx="1218">
                  <c:v>59.25</c:v>
                </c:pt>
                <c:pt idx="1219">
                  <c:v>58.1</c:v>
                </c:pt>
                <c:pt idx="1220">
                  <c:v>57.45</c:v>
                </c:pt>
                <c:pt idx="1221">
                  <c:v>56.95</c:v>
                </c:pt>
                <c:pt idx="1222">
                  <c:v>56.9</c:v>
                </c:pt>
                <c:pt idx="1223">
                  <c:v>55.8</c:v>
                </c:pt>
                <c:pt idx="1224">
                  <c:v>56.8</c:v>
                </c:pt>
                <c:pt idx="1225">
                  <c:v>56.87</c:v>
                </c:pt>
                <c:pt idx="1226">
                  <c:v>56.3</c:v>
                </c:pt>
                <c:pt idx="1227">
                  <c:v>55.91</c:v>
                </c:pt>
                <c:pt idx="1228">
                  <c:v>56.1</c:v>
                </c:pt>
                <c:pt idx="1229">
                  <c:v>56.68</c:v>
                </c:pt>
                <c:pt idx="1230">
                  <c:v>55.55</c:v>
                </c:pt>
                <c:pt idx="1231">
                  <c:v>55.85</c:v>
                </c:pt>
                <c:pt idx="1232">
                  <c:v>56.4</c:v>
                </c:pt>
                <c:pt idx="1233">
                  <c:v>55</c:v>
                </c:pt>
                <c:pt idx="1234">
                  <c:v>56.21</c:v>
                </c:pt>
                <c:pt idx="1235">
                  <c:v>55.35</c:v>
                </c:pt>
                <c:pt idx="1236">
                  <c:v>55.41</c:v>
                </c:pt>
                <c:pt idx="1237">
                  <c:v>54.65</c:v>
                </c:pt>
                <c:pt idx="1238">
                  <c:v>55</c:v>
                </c:pt>
                <c:pt idx="1239">
                  <c:v>54.52</c:v>
                </c:pt>
                <c:pt idx="1240">
                  <c:v>53.5</c:v>
                </c:pt>
                <c:pt idx="1241">
                  <c:v>53.06</c:v>
                </c:pt>
                <c:pt idx="1242">
                  <c:v>53.56</c:v>
                </c:pt>
                <c:pt idx="1243">
                  <c:v>54.01</c:v>
                </c:pt>
                <c:pt idx="1244">
                  <c:v>54.15</c:v>
                </c:pt>
                <c:pt idx="1245">
                  <c:v>53.96</c:v>
                </c:pt>
                <c:pt idx="1246">
                  <c:v>53.71</c:v>
                </c:pt>
                <c:pt idx="1247">
                  <c:v>53.89</c:v>
                </c:pt>
                <c:pt idx="1248">
                  <c:v>53.07</c:v>
                </c:pt>
                <c:pt idx="1249">
                  <c:v>53.55</c:v>
                </c:pt>
                <c:pt idx="1250">
                  <c:v>53.49</c:v>
                </c:pt>
                <c:pt idx="1251">
                  <c:v>54</c:v>
                </c:pt>
                <c:pt idx="1252">
                  <c:v>53.78</c:v>
                </c:pt>
                <c:pt idx="1253">
                  <c:v>53.82</c:v>
                </c:pt>
                <c:pt idx="1254">
                  <c:v>52.57</c:v>
                </c:pt>
                <c:pt idx="1255">
                  <c:v>52.68</c:v>
                </c:pt>
                <c:pt idx="1256">
                  <c:v>52.74</c:v>
                </c:pt>
                <c:pt idx="1257">
                  <c:v>52.43</c:v>
                </c:pt>
                <c:pt idx="1258">
                  <c:v>52.25</c:v>
                </c:pt>
                <c:pt idx="1259">
                  <c:v>52.12</c:v>
                </c:pt>
                <c:pt idx="1260">
                  <c:v>51.35</c:v>
                </c:pt>
                <c:pt idx="1261">
                  <c:v>50.57</c:v>
                </c:pt>
                <c:pt idx="1262">
                  <c:v>50.87</c:v>
                </c:pt>
                <c:pt idx="1263">
                  <c:v>49.75</c:v>
                </c:pt>
                <c:pt idx="1264">
                  <c:v>50.18</c:v>
                </c:pt>
                <c:pt idx="1265">
                  <c:v>50.62</c:v>
                </c:pt>
                <c:pt idx="1266">
                  <c:v>50.66</c:v>
                </c:pt>
                <c:pt idx="1267">
                  <c:v>50.65</c:v>
                </c:pt>
                <c:pt idx="1268">
                  <c:v>51.69</c:v>
                </c:pt>
                <c:pt idx="1269">
                  <c:v>50.41</c:v>
                </c:pt>
                <c:pt idx="1270">
                  <c:v>50.36</c:v>
                </c:pt>
                <c:pt idx="1271">
                  <c:v>49.34</c:v>
                </c:pt>
                <c:pt idx="1272">
                  <c:v>49.66</c:v>
                </c:pt>
                <c:pt idx="1273">
                  <c:v>49.35</c:v>
                </c:pt>
                <c:pt idx="1274">
                  <c:v>48.62</c:v>
                </c:pt>
                <c:pt idx="1275">
                  <c:v>50.32</c:v>
                </c:pt>
                <c:pt idx="1276">
                  <c:v>49.32</c:v>
                </c:pt>
                <c:pt idx="1277">
                  <c:v>49.69</c:v>
                </c:pt>
                <c:pt idx="1278">
                  <c:v>48.6</c:v>
                </c:pt>
                <c:pt idx="1279">
                  <c:v>49.15</c:v>
                </c:pt>
                <c:pt idx="1280">
                  <c:v>47.03</c:v>
                </c:pt>
                <c:pt idx="1281">
                  <c:v>47.72</c:v>
                </c:pt>
                <c:pt idx="1282">
                  <c:v>48.24</c:v>
                </c:pt>
                <c:pt idx="1283">
                  <c:v>48.99</c:v>
                </c:pt>
                <c:pt idx="1284">
                  <c:v>48.03</c:v>
                </c:pt>
                <c:pt idx="1285">
                  <c:v>51.3</c:v>
                </c:pt>
                <c:pt idx="1286">
                  <c:v>51.38</c:v>
                </c:pt>
                <c:pt idx="1287">
                  <c:v>51.46</c:v>
                </c:pt>
                <c:pt idx="1288">
                  <c:v>51.19</c:v>
                </c:pt>
                <c:pt idx="1289">
                  <c:v>51.05</c:v>
                </c:pt>
                <c:pt idx="1290">
                  <c:v>50.92</c:v>
                </c:pt>
                <c:pt idx="1291">
                  <c:v>50.53</c:v>
                </c:pt>
                <c:pt idx="1292">
                  <c:v>50.43</c:v>
                </c:pt>
                <c:pt idx="1293">
                  <c:v>49.66</c:v>
                </c:pt>
                <c:pt idx="1294">
                  <c:v>49.06</c:v>
                </c:pt>
                <c:pt idx="1295">
                  <c:v>49.2</c:v>
                </c:pt>
                <c:pt idx="1296">
                  <c:v>49.45</c:v>
                </c:pt>
                <c:pt idx="1297">
                  <c:v>49.72</c:v>
                </c:pt>
                <c:pt idx="1298">
                  <c:v>50</c:v>
                </c:pt>
                <c:pt idx="1299">
                  <c:v>49.34</c:v>
                </c:pt>
                <c:pt idx="1300">
                  <c:v>49.07</c:v>
                </c:pt>
                <c:pt idx="1301">
                  <c:v>48.55</c:v>
                </c:pt>
                <c:pt idx="1302">
                  <c:v>47.31</c:v>
                </c:pt>
                <c:pt idx="1303">
                  <c:v>47.44</c:v>
                </c:pt>
                <c:pt idx="1304">
                  <c:v>47.04</c:v>
                </c:pt>
                <c:pt idx="1305">
                  <c:v>47.49</c:v>
                </c:pt>
                <c:pt idx="1306">
                  <c:v>47.32</c:v>
                </c:pt>
                <c:pt idx="1307">
                  <c:v>48.6</c:v>
                </c:pt>
                <c:pt idx="1308">
                  <c:v>47.57</c:v>
                </c:pt>
                <c:pt idx="1309">
                  <c:v>47</c:v>
                </c:pt>
                <c:pt idx="1310">
                  <c:v>47.47</c:v>
                </c:pt>
                <c:pt idx="1311">
                  <c:v>47.35</c:v>
                </c:pt>
                <c:pt idx="1312">
                  <c:v>47.62</c:v>
                </c:pt>
                <c:pt idx="1313">
                  <c:v>48.01</c:v>
                </c:pt>
                <c:pt idx="1314">
                  <c:v>47.86</c:v>
                </c:pt>
                <c:pt idx="1315">
                  <c:v>46.81</c:v>
                </c:pt>
                <c:pt idx="1316">
                  <c:v>46.45</c:v>
                </c:pt>
                <c:pt idx="1317">
                  <c:v>46.6</c:v>
                </c:pt>
                <c:pt idx="1318">
                  <c:v>47.12</c:v>
                </c:pt>
                <c:pt idx="1319">
                  <c:v>47.03</c:v>
                </c:pt>
                <c:pt idx="1320">
                  <c:v>48.19</c:v>
                </c:pt>
                <c:pt idx="1321">
                  <c:v>48.73</c:v>
                </c:pt>
                <c:pt idx="1322">
                  <c:v>49.4</c:v>
                </c:pt>
                <c:pt idx="1323">
                  <c:v>49.4</c:v>
                </c:pt>
                <c:pt idx="1324">
                  <c:v>49.65</c:v>
                </c:pt>
                <c:pt idx="1325">
                  <c:v>49.57</c:v>
                </c:pt>
                <c:pt idx="1326">
                  <c:v>49.16</c:v>
                </c:pt>
                <c:pt idx="1327">
                  <c:v>49.49</c:v>
                </c:pt>
                <c:pt idx="1328">
                  <c:v>49.73</c:v>
                </c:pt>
                <c:pt idx="1329">
                  <c:v>49.52</c:v>
                </c:pt>
                <c:pt idx="1330">
                  <c:v>49.71</c:v>
                </c:pt>
                <c:pt idx="1331">
                  <c:v>49.89</c:v>
                </c:pt>
                <c:pt idx="1332">
                  <c:v>49.99</c:v>
                </c:pt>
                <c:pt idx="1333">
                  <c:v>48.47</c:v>
                </c:pt>
                <c:pt idx="1334">
                  <c:v>48.08</c:v>
                </c:pt>
                <c:pt idx="1335">
                  <c:v>48.55</c:v>
                </c:pt>
                <c:pt idx="1336">
                  <c:v>48.65</c:v>
                </c:pt>
                <c:pt idx="1337">
                  <c:v>49.42</c:v>
                </c:pt>
                <c:pt idx="1338">
                  <c:v>49.66</c:v>
                </c:pt>
                <c:pt idx="1339">
                  <c:v>50.05</c:v>
                </c:pt>
                <c:pt idx="1340">
                  <c:v>50.05</c:v>
                </c:pt>
                <c:pt idx="1341">
                  <c:v>49.51</c:v>
                </c:pt>
                <c:pt idx="1342">
                  <c:v>49.5</c:v>
                </c:pt>
                <c:pt idx="1343">
                  <c:v>49.5</c:v>
                </c:pt>
                <c:pt idx="1344">
                  <c:v>48.87</c:v>
                </c:pt>
                <c:pt idx="1345">
                  <c:v>48.7</c:v>
                </c:pt>
                <c:pt idx="1346">
                  <c:v>49.39</c:v>
                </c:pt>
                <c:pt idx="1347">
                  <c:v>49.69</c:v>
                </c:pt>
                <c:pt idx="1348">
                  <c:v>49.14</c:v>
                </c:pt>
                <c:pt idx="1349">
                  <c:v>48.77</c:v>
                </c:pt>
                <c:pt idx="1350">
                  <c:v>49.06</c:v>
                </c:pt>
                <c:pt idx="1351">
                  <c:v>49.26</c:v>
                </c:pt>
                <c:pt idx="1352">
                  <c:v>49.3</c:v>
                </c:pt>
                <c:pt idx="1353">
                  <c:v>49.42</c:v>
                </c:pt>
                <c:pt idx="1354">
                  <c:v>48.96</c:v>
                </c:pt>
                <c:pt idx="1355">
                  <c:v>48.56</c:v>
                </c:pt>
                <c:pt idx="1356">
                  <c:v>48.48</c:v>
                </c:pt>
                <c:pt idx="1357">
                  <c:v>48.03</c:v>
                </c:pt>
                <c:pt idx="1358">
                  <c:v>47.9</c:v>
                </c:pt>
                <c:pt idx="1359">
                  <c:v>48.09</c:v>
                </c:pt>
                <c:pt idx="1360">
                  <c:v>47.77</c:v>
                </c:pt>
                <c:pt idx="1361">
                  <c:v>47.57</c:v>
                </c:pt>
                <c:pt idx="1362">
                  <c:v>47.1</c:v>
                </c:pt>
                <c:pt idx="1363">
                  <c:v>47.24</c:v>
                </c:pt>
                <c:pt idx="1364">
                  <c:v>46.61</c:v>
                </c:pt>
                <c:pt idx="1365">
                  <c:v>46.75</c:v>
                </c:pt>
                <c:pt idx="1366">
                  <c:v>47.35</c:v>
                </c:pt>
                <c:pt idx="1367">
                  <c:v>47.08</c:v>
                </c:pt>
                <c:pt idx="1368">
                  <c:v>46.62</c:v>
                </c:pt>
                <c:pt idx="1369">
                  <c:v>46.58</c:v>
                </c:pt>
                <c:pt idx="1370">
                  <c:v>46.47</c:v>
                </c:pt>
                <c:pt idx="1371">
                  <c:v>46.46</c:v>
                </c:pt>
                <c:pt idx="1372">
                  <c:v>46.55</c:v>
                </c:pt>
                <c:pt idx="1373">
                  <c:v>46.42</c:v>
                </c:pt>
                <c:pt idx="1374">
                  <c:v>46.8</c:v>
                </c:pt>
                <c:pt idx="1375">
                  <c:v>46.43</c:v>
                </c:pt>
                <c:pt idx="1376">
                  <c:v>46.27</c:v>
                </c:pt>
                <c:pt idx="1377">
                  <c:v>45.4</c:v>
                </c:pt>
                <c:pt idx="1378">
                  <c:v>45.61</c:v>
                </c:pt>
                <c:pt idx="1379">
                  <c:v>45.5</c:v>
                </c:pt>
                <c:pt idx="1380">
                  <c:v>47.3</c:v>
                </c:pt>
                <c:pt idx="1381">
                  <c:v>47.79</c:v>
                </c:pt>
                <c:pt idx="1382">
                  <c:v>47.13</c:v>
                </c:pt>
                <c:pt idx="1383">
                  <c:v>46.89</c:v>
                </c:pt>
                <c:pt idx="1384">
                  <c:v>46.97</c:v>
                </c:pt>
                <c:pt idx="1385">
                  <c:v>46.25</c:v>
                </c:pt>
                <c:pt idx="1386">
                  <c:v>47.45</c:v>
                </c:pt>
                <c:pt idx="1387">
                  <c:v>47.15</c:v>
                </c:pt>
                <c:pt idx="1388">
                  <c:v>46.85</c:v>
                </c:pt>
                <c:pt idx="1389">
                  <c:v>47.11</c:v>
                </c:pt>
                <c:pt idx="1390">
                  <c:v>46.3</c:v>
                </c:pt>
                <c:pt idx="1391">
                  <c:v>47.09</c:v>
                </c:pt>
                <c:pt idx="1392">
                  <c:v>47.5</c:v>
                </c:pt>
                <c:pt idx="1393">
                  <c:v>46.7</c:v>
                </c:pt>
                <c:pt idx="1394">
                  <c:v>46.85</c:v>
                </c:pt>
                <c:pt idx="1395">
                  <c:v>46.3</c:v>
                </c:pt>
                <c:pt idx="1396">
                  <c:v>45.8</c:v>
                </c:pt>
                <c:pt idx="1397">
                  <c:v>45.5</c:v>
                </c:pt>
                <c:pt idx="1398">
                  <c:v>45.67</c:v>
                </c:pt>
                <c:pt idx="1399">
                  <c:v>45.1</c:v>
                </c:pt>
                <c:pt idx="1400">
                  <c:v>46.14</c:v>
                </c:pt>
                <c:pt idx="1401">
                  <c:v>45.87</c:v>
                </c:pt>
                <c:pt idx="1402">
                  <c:v>46.02</c:v>
                </c:pt>
                <c:pt idx="1403">
                  <c:v>46.75</c:v>
                </c:pt>
                <c:pt idx="1404">
                  <c:v>46.48</c:v>
                </c:pt>
                <c:pt idx="1405">
                  <c:v>45.86</c:v>
                </c:pt>
                <c:pt idx="1406">
                  <c:v>45.61</c:v>
                </c:pt>
                <c:pt idx="1407">
                  <c:v>45.9</c:v>
                </c:pt>
                <c:pt idx="1408">
                  <c:v>45.29</c:v>
                </c:pt>
                <c:pt idx="1409">
                  <c:v>45.16</c:v>
                </c:pt>
                <c:pt idx="1410">
                  <c:v>44.85</c:v>
                </c:pt>
                <c:pt idx="1411">
                  <c:v>45.17</c:v>
                </c:pt>
                <c:pt idx="1412">
                  <c:v>45.9</c:v>
                </c:pt>
                <c:pt idx="1413">
                  <c:v>45.47</c:v>
                </c:pt>
                <c:pt idx="1414">
                  <c:v>45.95</c:v>
                </c:pt>
                <c:pt idx="1415">
                  <c:v>45.65</c:v>
                </c:pt>
                <c:pt idx="1416">
                  <c:v>45.18</c:v>
                </c:pt>
                <c:pt idx="1417">
                  <c:v>44.84</c:v>
                </c:pt>
                <c:pt idx="1418">
                  <c:v>44.05</c:v>
                </c:pt>
                <c:pt idx="1419">
                  <c:v>44</c:v>
                </c:pt>
                <c:pt idx="1420">
                  <c:v>44.85</c:v>
                </c:pt>
                <c:pt idx="1421">
                  <c:v>44.76</c:v>
                </c:pt>
                <c:pt idx="1422">
                  <c:v>44.55</c:v>
                </c:pt>
                <c:pt idx="1423">
                  <c:v>44.35</c:v>
                </c:pt>
                <c:pt idx="1424">
                  <c:v>44.77</c:v>
                </c:pt>
                <c:pt idx="1425">
                  <c:v>44.47</c:v>
                </c:pt>
                <c:pt idx="1426">
                  <c:v>44.61</c:v>
                </c:pt>
                <c:pt idx="1427">
                  <c:v>44</c:v>
                </c:pt>
                <c:pt idx="1428">
                  <c:v>45.15</c:v>
                </c:pt>
                <c:pt idx="1429">
                  <c:v>45.6</c:v>
                </c:pt>
                <c:pt idx="1430">
                  <c:v>45.05</c:v>
                </c:pt>
                <c:pt idx="1431">
                  <c:v>44.5</c:v>
                </c:pt>
                <c:pt idx="1432">
                  <c:v>44.25</c:v>
                </c:pt>
                <c:pt idx="1433">
                  <c:v>44.3</c:v>
                </c:pt>
                <c:pt idx="1434">
                  <c:v>43</c:v>
                </c:pt>
                <c:pt idx="1435">
                  <c:v>43.25</c:v>
                </c:pt>
                <c:pt idx="1436">
                  <c:v>43.74</c:v>
                </c:pt>
                <c:pt idx="1437">
                  <c:v>42.1</c:v>
                </c:pt>
                <c:pt idx="1438">
                  <c:v>42.45</c:v>
                </c:pt>
                <c:pt idx="1439">
                  <c:v>42.8</c:v>
                </c:pt>
                <c:pt idx="1440">
                  <c:v>43.35</c:v>
                </c:pt>
                <c:pt idx="1441">
                  <c:v>44.5</c:v>
                </c:pt>
                <c:pt idx="1442">
                  <c:v>45.04</c:v>
                </c:pt>
                <c:pt idx="1443">
                  <c:v>44.85</c:v>
                </c:pt>
                <c:pt idx="1444">
                  <c:v>43.84</c:v>
                </c:pt>
                <c:pt idx="1445">
                  <c:v>44.28</c:v>
                </c:pt>
                <c:pt idx="1446">
                  <c:v>44.05</c:v>
                </c:pt>
                <c:pt idx="1447">
                  <c:v>45.8</c:v>
                </c:pt>
                <c:pt idx="1448">
                  <c:v>45.12</c:v>
                </c:pt>
                <c:pt idx="1449">
                  <c:v>44.54</c:v>
                </c:pt>
                <c:pt idx="1450">
                  <c:v>42.4</c:v>
                </c:pt>
                <c:pt idx="1451">
                  <c:v>41.59</c:v>
                </c:pt>
                <c:pt idx="1452">
                  <c:v>42.1</c:v>
                </c:pt>
                <c:pt idx="1453">
                  <c:v>42.05</c:v>
                </c:pt>
                <c:pt idx="1454">
                  <c:v>41.95</c:v>
                </c:pt>
                <c:pt idx="1455">
                  <c:v>42.5</c:v>
                </c:pt>
                <c:pt idx="1456">
                  <c:v>41.58</c:v>
                </c:pt>
                <c:pt idx="1457">
                  <c:v>41.99</c:v>
                </c:pt>
                <c:pt idx="1458">
                  <c:v>42.93</c:v>
                </c:pt>
                <c:pt idx="1459">
                  <c:v>43.2</c:v>
                </c:pt>
                <c:pt idx="1460">
                  <c:v>41.68</c:v>
                </c:pt>
                <c:pt idx="1461">
                  <c:v>40.06</c:v>
                </c:pt>
                <c:pt idx="1462">
                  <c:v>41.4</c:v>
                </c:pt>
                <c:pt idx="1463">
                  <c:v>41.99</c:v>
                </c:pt>
                <c:pt idx="1464">
                  <c:v>42.28</c:v>
                </c:pt>
                <c:pt idx="1465">
                  <c:v>43.59</c:v>
                </c:pt>
                <c:pt idx="1466">
                  <c:v>44.3</c:v>
                </c:pt>
                <c:pt idx="1467">
                  <c:v>44.45</c:v>
                </c:pt>
                <c:pt idx="1468">
                  <c:v>45.86</c:v>
                </c:pt>
                <c:pt idx="1469">
                  <c:v>45.82</c:v>
                </c:pt>
                <c:pt idx="1470">
                  <c:v>45.3</c:v>
                </c:pt>
                <c:pt idx="1471">
                  <c:v>44.44</c:v>
                </c:pt>
                <c:pt idx="1472">
                  <c:v>46.54</c:v>
                </c:pt>
                <c:pt idx="1473">
                  <c:v>46.01</c:v>
                </c:pt>
                <c:pt idx="1474">
                  <c:v>45.65</c:v>
                </c:pt>
                <c:pt idx="1475">
                  <c:v>45.85</c:v>
                </c:pt>
                <c:pt idx="1476">
                  <c:v>45.63</c:v>
                </c:pt>
                <c:pt idx="1477">
                  <c:v>47.85</c:v>
                </c:pt>
                <c:pt idx="1478">
                  <c:v>46.99</c:v>
                </c:pt>
                <c:pt idx="1479">
                  <c:v>47.47</c:v>
                </c:pt>
                <c:pt idx="1480">
                  <c:v>48.45</c:v>
                </c:pt>
                <c:pt idx="1481">
                  <c:v>48.77</c:v>
                </c:pt>
                <c:pt idx="1482">
                  <c:v>49.82</c:v>
                </c:pt>
                <c:pt idx="1483">
                  <c:v>50.76</c:v>
                </c:pt>
                <c:pt idx="1484">
                  <c:v>51.73</c:v>
                </c:pt>
                <c:pt idx="1485">
                  <c:v>51.7</c:v>
                </c:pt>
                <c:pt idx="1486">
                  <c:v>52.15</c:v>
                </c:pt>
                <c:pt idx="1487">
                  <c:v>51.5</c:v>
                </c:pt>
                <c:pt idx="1488">
                  <c:v>51.08</c:v>
                </c:pt>
                <c:pt idx="1489">
                  <c:v>50.64</c:v>
                </c:pt>
                <c:pt idx="1490">
                  <c:v>50.68</c:v>
                </c:pt>
                <c:pt idx="1491">
                  <c:v>49.9</c:v>
                </c:pt>
                <c:pt idx="1492">
                  <c:v>49.6</c:v>
                </c:pt>
                <c:pt idx="1493">
                  <c:v>50.54</c:v>
                </c:pt>
                <c:pt idx="1494">
                  <c:v>50.97</c:v>
                </c:pt>
                <c:pt idx="1495">
                  <c:v>49.86</c:v>
                </c:pt>
                <c:pt idx="1496">
                  <c:v>50.11</c:v>
                </c:pt>
                <c:pt idx="1497">
                  <c:v>50.58</c:v>
                </c:pt>
                <c:pt idx="1498">
                  <c:v>50.24</c:v>
                </c:pt>
                <c:pt idx="1499">
                  <c:v>50.39</c:v>
                </c:pt>
                <c:pt idx="1500">
                  <c:v>50.3</c:v>
                </c:pt>
                <c:pt idx="1501">
                  <c:v>49.21</c:v>
                </c:pt>
                <c:pt idx="1502">
                  <c:v>48.33</c:v>
                </c:pt>
                <c:pt idx="1503">
                  <c:v>47.41</c:v>
                </c:pt>
                <c:pt idx="1504">
                  <c:v>47.52</c:v>
                </c:pt>
                <c:pt idx="1505">
                  <c:v>48.72</c:v>
                </c:pt>
                <c:pt idx="1506">
                  <c:v>48.75</c:v>
                </c:pt>
                <c:pt idx="1507">
                  <c:v>49.09</c:v>
                </c:pt>
                <c:pt idx="1508">
                  <c:v>49.12</c:v>
                </c:pt>
                <c:pt idx="1509">
                  <c:v>48.45</c:v>
                </c:pt>
                <c:pt idx="1510">
                  <c:v>47.64</c:v>
                </c:pt>
                <c:pt idx="1511">
                  <c:v>46.65</c:v>
                </c:pt>
                <c:pt idx="1512">
                  <c:v>45.76</c:v>
                </c:pt>
                <c:pt idx="1513">
                  <c:v>45.84</c:v>
                </c:pt>
                <c:pt idx="1514">
                  <c:v>45.02</c:v>
                </c:pt>
                <c:pt idx="1515">
                  <c:v>45.59</c:v>
                </c:pt>
                <c:pt idx="1516">
                  <c:v>44.95</c:v>
                </c:pt>
                <c:pt idx="1517">
                  <c:v>44.69</c:v>
                </c:pt>
                <c:pt idx="1518">
                  <c:v>45.13</c:v>
                </c:pt>
                <c:pt idx="1519">
                  <c:v>45.45</c:v>
                </c:pt>
                <c:pt idx="1520">
                  <c:v>46.45</c:v>
                </c:pt>
                <c:pt idx="1521">
                  <c:v>45.9</c:v>
                </c:pt>
                <c:pt idx="1522">
                  <c:v>45.3</c:v>
                </c:pt>
                <c:pt idx="1523">
                  <c:v>45.73</c:v>
                </c:pt>
                <c:pt idx="1524">
                  <c:v>45.69</c:v>
                </c:pt>
                <c:pt idx="1525">
                  <c:v>45.15</c:v>
                </c:pt>
                <c:pt idx="1526">
                  <c:v>44.71</c:v>
                </c:pt>
                <c:pt idx="1527">
                  <c:v>43.75</c:v>
                </c:pt>
                <c:pt idx="1528">
                  <c:v>44.14</c:v>
                </c:pt>
                <c:pt idx="1529">
                  <c:v>43.35</c:v>
                </c:pt>
                <c:pt idx="1530">
                  <c:v>45.1</c:v>
                </c:pt>
                <c:pt idx="1531">
                  <c:v>45.55</c:v>
                </c:pt>
                <c:pt idx="1532">
                  <c:v>46.86</c:v>
                </c:pt>
                <c:pt idx="1533">
                  <c:v>47.24</c:v>
                </c:pt>
                <c:pt idx="1534">
                  <c:v>46.41</c:v>
                </c:pt>
                <c:pt idx="1535">
                  <c:v>47.58</c:v>
                </c:pt>
                <c:pt idx="1536">
                  <c:v>47.11</c:v>
                </c:pt>
                <c:pt idx="1537">
                  <c:v>46.6</c:v>
                </c:pt>
                <c:pt idx="1538">
                  <c:v>46.09</c:v>
                </c:pt>
                <c:pt idx="1539">
                  <c:v>46.21</c:v>
                </c:pt>
                <c:pt idx="1540">
                  <c:v>45.73</c:v>
                </c:pt>
                <c:pt idx="1541">
                  <c:v>45.55</c:v>
                </c:pt>
                <c:pt idx="1542">
                  <c:v>44.82</c:v>
                </c:pt>
                <c:pt idx="1543">
                  <c:v>45.96</c:v>
                </c:pt>
                <c:pt idx="1544">
                  <c:v>44.4</c:v>
                </c:pt>
                <c:pt idx="1545">
                  <c:v>46.05</c:v>
                </c:pt>
                <c:pt idx="1546">
                  <c:v>45.59</c:v>
                </c:pt>
                <c:pt idx="1547">
                  <c:v>45.56</c:v>
                </c:pt>
                <c:pt idx="1548">
                  <c:v>45.34</c:v>
                </c:pt>
                <c:pt idx="1549">
                  <c:v>46.76</c:v>
                </c:pt>
                <c:pt idx="1550">
                  <c:v>45.65</c:v>
                </c:pt>
                <c:pt idx="1551">
                  <c:v>46.63</c:v>
                </c:pt>
                <c:pt idx="1552">
                  <c:v>47.5</c:v>
                </c:pt>
                <c:pt idx="1553">
                  <c:v>48.21</c:v>
                </c:pt>
                <c:pt idx="1554">
                  <c:v>47.86</c:v>
                </c:pt>
                <c:pt idx="1555">
                  <c:v>48.04</c:v>
                </c:pt>
                <c:pt idx="1556">
                  <c:v>47.18</c:v>
                </c:pt>
                <c:pt idx="1557">
                  <c:v>46.32</c:v>
                </c:pt>
                <c:pt idx="1558">
                  <c:v>45.63</c:v>
                </c:pt>
                <c:pt idx="1559">
                  <c:v>44.22</c:v>
                </c:pt>
                <c:pt idx="1560">
                  <c:v>43.45</c:v>
                </c:pt>
                <c:pt idx="1561">
                  <c:v>45.58</c:v>
                </c:pt>
                <c:pt idx="1562">
                  <c:v>44.59</c:v>
                </c:pt>
                <c:pt idx="1563">
                  <c:v>45.38</c:v>
                </c:pt>
                <c:pt idx="1564">
                  <c:v>46.69</c:v>
                </c:pt>
                <c:pt idx="1565">
                  <c:v>46.36</c:v>
                </c:pt>
                <c:pt idx="1566">
                  <c:v>46.7</c:v>
                </c:pt>
                <c:pt idx="1567">
                  <c:v>46.57</c:v>
                </c:pt>
                <c:pt idx="1568">
                  <c:v>47.47</c:v>
                </c:pt>
                <c:pt idx="1569">
                  <c:v>47.32</c:v>
                </c:pt>
                <c:pt idx="1570">
                  <c:v>46.38</c:v>
                </c:pt>
                <c:pt idx="1571">
                  <c:v>46.55</c:v>
                </c:pt>
                <c:pt idx="1572">
                  <c:v>46.41</c:v>
                </c:pt>
                <c:pt idx="1573">
                  <c:v>44.75</c:v>
                </c:pt>
                <c:pt idx="1574">
                  <c:v>44.85</c:v>
                </c:pt>
                <c:pt idx="1575">
                  <c:v>44.74</c:v>
                </c:pt>
                <c:pt idx="1576">
                  <c:v>44.49</c:v>
                </c:pt>
                <c:pt idx="1577">
                  <c:v>44.41</c:v>
                </c:pt>
                <c:pt idx="1578">
                  <c:v>44.14</c:v>
                </c:pt>
                <c:pt idx="1579">
                  <c:v>44.2</c:v>
                </c:pt>
                <c:pt idx="1580">
                  <c:v>43.31</c:v>
                </c:pt>
                <c:pt idx="1581">
                  <c:v>42.99</c:v>
                </c:pt>
                <c:pt idx="1582">
                  <c:v>42.8</c:v>
                </c:pt>
                <c:pt idx="1583">
                  <c:v>43.2</c:v>
                </c:pt>
                <c:pt idx="1584">
                  <c:v>43.32</c:v>
                </c:pt>
                <c:pt idx="1585">
                  <c:v>43.32</c:v>
                </c:pt>
                <c:pt idx="1586">
                  <c:v>42.85</c:v>
                </c:pt>
                <c:pt idx="1587">
                  <c:v>42.39</c:v>
                </c:pt>
                <c:pt idx="1588">
                  <c:v>42.2</c:v>
                </c:pt>
                <c:pt idx="1589">
                  <c:v>42.2</c:v>
                </c:pt>
                <c:pt idx="1590">
                  <c:v>42.4</c:v>
                </c:pt>
                <c:pt idx="1591">
                  <c:v>41.62</c:v>
                </c:pt>
                <c:pt idx="1592">
                  <c:v>41.53</c:v>
                </c:pt>
                <c:pt idx="1593">
                  <c:v>41.85</c:v>
                </c:pt>
                <c:pt idx="1594">
                  <c:v>40.79</c:v>
                </c:pt>
                <c:pt idx="1595">
                  <c:v>40.479999999999997</c:v>
                </c:pt>
                <c:pt idx="1596">
                  <c:v>40.5</c:v>
                </c:pt>
                <c:pt idx="1597">
                  <c:v>40.880000000000003</c:v>
                </c:pt>
                <c:pt idx="1598">
                  <c:v>41</c:v>
                </c:pt>
                <c:pt idx="1599">
                  <c:v>39.54</c:v>
                </c:pt>
                <c:pt idx="1600">
                  <c:v>40.380000000000003</c:v>
                </c:pt>
                <c:pt idx="1601">
                  <c:v>40.81</c:v>
                </c:pt>
                <c:pt idx="1602">
                  <c:v>40.74</c:v>
                </c:pt>
                <c:pt idx="1603">
                  <c:v>40.299999999999997</c:v>
                </c:pt>
                <c:pt idx="1604">
                  <c:v>39.880000000000003</c:v>
                </c:pt>
                <c:pt idx="1605">
                  <c:v>40.36</c:v>
                </c:pt>
                <c:pt idx="1606">
                  <c:v>40.21</c:v>
                </c:pt>
                <c:pt idx="1607">
                  <c:v>39.35</c:v>
                </c:pt>
                <c:pt idx="1608">
                  <c:v>39.049999999999997</c:v>
                </c:pt>
                <c:pt idx="1609">
                  <c:v>38.61</c:v>
                </c:pt>
                <c:pt idx="1610">
                  <c:v>38.630000000000003</c:v>
                </c:pt>
                <c:pt idx="1611">
                  <c:v>38.6</c:v>
                </c:pt>
                <c:pt idx="1612">
                  <c:v>39.24</c:v>
                </c:pt>
                <c:pt idx="1613">
                  <c:v>39.17</c:v>
                </c:pt>
                <c:pt idx="1614">
                  <c:v>37.950000000000003</c:v>
                </c:pt>
                <c:pt idx="1615">
                  <c:v>37.25</c:v>
                </c:pt>
                <c:pt idx="1616">
                  <c:v>36.549999999999997</c:v>
                </c:pt>
                <c:pt idx="1617">
                  <c:v>36.450000000000003</c:v>
                </c:pt>
                <c:pt idx="1618">
                  <c:v>37.19</c:v>
                </c:pt>
                <c:pt idx="1619">
                  <c:v>36.74</c:v>
                </c:pt>
                <c:pt idx="1620">
                  <c:v>37.409999999999997</c:v>
                </c:pt>
                <c:pt idx="1621">
                  <c:v>36.92</c:v>
                </c:pt>
                <c:pt idx="1622">
                  <c:v>35.700000000000003</c:v>
                </c:pt>
                <c:pt idx="1623">
                  <c:v>36.46</c:v>
                </c:pt>
                <c:pt idx="1624">
                  <c:v>36.46</c:v>
                </c:pt>
                <c:pt idx="1625">
                  <c:v>37.03</c:v>
                </c:pt>
                <c:pt idx="1626">
                  <c:v>37.549999999999997</c:v>
                </c:pt>
                <c:pt idx="1627">
                  <c:v>37.229999999999997</c:v>
                </c:pt>
                <c:pt idx="1628">
                  <c:v>37.9</c:v>
                </c:pt>
                <c:pt idx="1629">
                  <c:v>39.380000000000003</c:v>
                </c:pt>
                <c:pt idx="1630">
                  <c:v>38.64</c:v>
                </c:pt>
                <c:pt idx="1631">
                  <c:v>38.36</c:v>
                </c:pt>
                <c:pt idx="1632">
                  <c:v>37.42</c:v>
                </c:pt>
                <c:pt idx="1633">
                  <c:v>38.700000000000003</c:v>
                </c:pt>
                <c:pt idx="1634">
                  <c:v>39.58</c:v>
                </c:pt>
                <c:pt idx="1635">
                  <c:v>39.17</c:v>
                </c:pt>
                <c:pt idx="1636">
                  <c:v>39.450000000000003</c:v>
                </c:pt>
                <c:pt idx="1637">
                  <c:v>39.700000000000003</c:v>
                </c:pt>
                <c:pt idx="1638">
                  <c:v>39.69</c:v>
                </c:pt>
                <c:pt idx="1639">
                  <c:v>39.200000000000003</c:v>
                </c:pt>
                <c:pt idx="1640">
                  <c:v>39.25</c:v>
                </c:pt>
                <c:pt idx="1641">
                  <c:v>38.6</c:v>
                </c:pt>
                <c:pt idx="1642">
                  <c:v>39.42</c:v>
                </c:pt>
                <c:pt idx="1643">
                  <c:v>39.11</c:v>
                </c:pt>
                <c:pt idx="1644">
                  <c:v>38.799999999999997</c:v>
                </c:pt>
                <c:pt idx="1645">
                  <c:v>39.25</c:v>
                </c:pt>
                <c:pt idx="1646">
                  <c:v>38.72</c:v>
                </c:pt>
                <c:pt idx="1647">
                  <c:v>38.549999999999997</c:v>
                </c:pt>
                <c:pt idx="1648">
                  <c:v>38.17</c:v>
                </c:pt>
                <c:pt idx="1649">
                  <c:v>37.71</c:v>
                </c:pt>
                <c:pt idx="1650">
                  <c:v>37.950000000000003</c:v>
                </c:pt>
                <c:pt idx="1651">
                  <c:v>38.1</c:v>
                </c:pt>
                <c:pt idx="1652">
                  <c:v>37.4</c:v>
                </c:pt>
                <c:pt idx="1653">
                  <c:v>37.700000000000003</c:v>
                </c:pt>
                <c:pt idx="1654">
                  <c:v>37.15</c:v>
                </c:pt>
                <c:pt idx="1655">
                  <c:v>36.6</c:v>
                </c:pt>
                <c:pt idx="1656">
                  <c:v>35.909999999999997</c:v>
                </c:pt>
                <c:pt idx="1657">
                  <c:v>35.1</c:v>
                </c:pt>
                <c:pt idx="1658">
                  <c:v>34.35</c:v>
                </c:pt>
                <c:pt idx="1659">
                  <c:v>34.71</c:v>
                </c:pt>
                <c:pt idx="1660">
                  <c:v>34.71</c:v>
                </c:pt>
                <c:pt idx="1661">
                  <c:v>35.54</c:v>
                </c:pt>
                <c:pt idx="1662">
                  <c:v>34.950000000000003</c:v>
                </c:pt>
                <c:pt idx="1663">
                  <c:v>36.1</c:v>
                </c:pt>
                <c:pt idx="1664">
                  <c:v>36.479999999999997</c:v>
                </c:pt>
                <c:pt idx="1665">
                  <c:v>35.43</c:v>
                </c:pt>
                <c:pt idx="1666">
                  <c:v>35.46</c:v>
                </c:pt>
                <c:pt idx="1667">
                  <c:v>36.6</c:v>
                </c:pt>
                <c:pt idx="1668">
                  <c:v>36.200000000000003</c:v>
                </c:pt>
                <c:pt idx="1669">
                  <c:v>37.200000000000003</c:v>
                </c:pt>
                <c:pt idx="1670">
                  <c:v>37.32</c:v>
                </c:pt>
                <c:pt idx="1671">
                  <c:v>37.299999999999997</c:v>
                </c:pt>
                <c:pt idx="1672">
                  <c:v>36.5</c:v>
                </c:pt>
                <c:pt idx="1673">
                  <c:v>36.43</c:v>
                </c:pt>
                <c:pt idx="1674">
                  <c:v>35.6</c:v>
                </c:pt>
                <c:pt idx="1675">
                  <c:v>35.25</c:v>
                </c:pt>
                <c:pt idx="1676">
                  <c:v>36.35</c:v>
                </c:pt>
                <c:pt idx="1677">
                  <c:v>36.75</c:v>
                </c:pt>
                <c:pt idx="1678">
                  <c:v>36.96</c:v>
                </c:pt>
                <c:pt idx="1679">
                  <c:v>36.47</c:v>
                </c:pt>
                <c:pt idx="1680">
                  <c:v>35.99</c:v>
                </c:pt>
                <c:pt idx="1681">
                  <c:v>36.03</c:v>
                </c:pt>
                <c:pt idx="1682">
                  <c:v>35.35</c:v>
                </c:pt>
                <c:pt idx="1683">
                  <c:v>35.25</c:v>
                </c:pt>
                <c:pt idx="1684">
                  <c:v>35.28</c:v>
                </c:pt>
                <c:pt idx="1685">
                  <c:v>35.130000000000003</c:v>
                </c:pt>
                <c:pt idx="1686">
                  <c:v>35.200000000000003</c:v>
                </c:pt>
                <c:pt idx="1687">
                  <c:v>34.619999999999997</c:v>
                </c:pt>
                <c:pt idx="1688">
                  <c:v>34.799999999999997</c:v>
                </c:pt>
                <c:pt idx="1689">
                  <c:v>34.15</c:v>
                </c:pt>
                <c:pt idx="1690">
                  <c:v>34.15</c:v>
                </c:pt>
                <c:pt idx="1691">
                  <c:v>34.549999999999997</c:v>
                </c:pt>
                <c:pt idx="1692">
                  <c:v>33.700000000000003</c:v>
                </c:pt>
                <c:pt idx="1693">
                  <c:v>33.74</c:v>
                </c:pt>
                <c:pt idx="1694">
                  <c:v>33.409999999999997</c:v>
                </c:pt>
                <c:pt idx="1695">
                  <c:v>32.35</c:v>
                </c:pt>
                <c:pt idx="1696">
                  <c:v>31.99</c:v>
                </c:pt>
                <c:pt idx="1697">
                  <c:v>31.81</c:v>
                </c:pt>
                <c:pt idx="1698">
                  <c:v>32.090000000000003</c:v>
                </c:pt>
                <c:pt idx="1699">
                  <c:v>32.4</c:v>
                </c:pt>
                <c:pt idx="1700">
                  <c:v>32</c:v>
                </c:pt>
                <c:pt idx="1701">
                  <c:v>32.25</c:v>
                </c:pt>
                <c:pt idx="1702">
                  <c:v>32.5</c:v>
                </c:pt>
                <c:pt idx="1703">
                  <c:v>32.4</c:v>
                </c:pt>
                <c:pt idx="1704">
                  <c:v>32.68</c:v>
                </c:pt>
                <c:pt idx="1705">
                  <c:v>33</c:v>
                </c:pt>
                <c:pt idx="1706">
                  <c:v>33.07</c:v>
                </c:pt>
                <c:pt idx="1707">
                  <c:v>32.79</c:v>
                </c:pt>
                <c:pt idx="1708">
                  <c:v>32.85</c:v>
                </c:pt>
                <c:pt idx="1709">
                  <c:v>33.42</c:v>
                </c:pt>
                <c:pt idx="1710">
                  <c:v>33.299999999999997</c:v>
                </c:pt>
                <c:pt idx="1711">
                  <c:v>33.270000000000003</c:v>
                </c:pt>
                <c:pt idx="1712">
                  <c:v>32.770000000000003</c:v>
                </c:pt>
                <c:pt idx="1713">
                  <c:v>32.770000000000003</c:v>
                </c:pt>
                <c:pt idx="1714">
                  <c:v>32.869999999999997</c:v>
                </c:pt>
                <c:pt idx="1715">
                  <c:v>32.799999999999997</c:v>
                </c:pt>
                <c:pt idx="1716">
                  <c:v>32.5</c:v>
                </c:pt>
                <c:pt idx="1717">
                  <c:v>32.33</c:v>
                </c:pt>
                <c:pt idx="1718">
                  <c:v>32.64</c:v>
                </c:pt>
                <c:pt idx="1719">
                  <c:v>32.35</c:v>
                </c:pt>
                <c:pt idx="1720">
                  <c:v>32.33</c:v>
                </c:pt>
                <c:pt idx="1721">
                  <c:v>32.44</c:v>
                </c:pt>
                <c:pt idx="1722">
                  <c:v>32.15</c:v>
                </c:pt>
                <c:pt idx="1723">
                  <c:v>32.29</c:v>
                </c:pt>
                <c:pt idx="1724">
                  <c:v>32.1</c:v>
                </c:pt>
                <c:pt idx="1725">
                  <c:v>31.75</c:v>
                </c:pt>
                <c:pt idx="1726">
                  <c:v>32.29</c:v>
                </c:pt>
                <c:pt idx="1727">
                  <c:v>32.15</c:v>
                </c:pt>
                <c:pt idx="1728">
                  <c:v>32.08</c:v>
                </c:pt>
                <c:pt idx="1729">
                  <c:v>32.17</c:v>
                </c:pt>
                <c:pt idx="1730">
                  <c:v>31.8</c:v>
                </c:pt>
                <c:pt idx="1731">
                  <c:v>31.18</c:v>
                </c:pt>
                <c:pt idx="1732">
                  <c:v>31.15</c:v>
                </c:pt>
                <c:pt idx="1733">
                  <c:v>30.78</c:v>
                </c:pt>
                <c:pt idx="1734">
                  <c:v>30.66</c:v>
                </c:pt>
                <c:pt idx="1735">
                  <c:v>31.2</c:v>
                </c:pt>
                <c:pt idx="1736">
                  <c:v>31.15</c:v>
                </c:pt>
                <c:pt idx="1737">
                  <c:v>31.69</c:v>
                </c:pt>
                <c:pt idx="1738">
                  <c:v>31.7</c:v>
                </c:pt>
                <c:pt idx="1739">
                  <c:v>31.65</c:v>
                </c:pt>
                <c:pt idx="1740">
                  <c:v>31.8</c:v>
                </c:pt>
                <c:pt idx="1741">
                  <c:v>30.43</c:v>
                </c:pt>
                <c:pt idx="1742">
                  <c:v>30.61</c:v>
                </c:pt>
                <c:pt idx="1743">
                  <c:v>30.84</c:v>
                </c:pt>
                <c:pt idx="1744">
                  <c:v>30.39</c:v>
                </c:pt>
                <c:pt idx="1745">
                  <c:v>30.95</c:v>
                </c:pt>
                <c:pt idx="1746">
                  <c:v>31.55</c:v>
                </c:pt>
                <c:pt idx="1747">
                  <c:v>31.85</c:v>
                </c:pt>
                <c:pt idx="1748">
                  <c:v>31.15</c:v>
                </c:pt>
                <c:pt idx="1749">
                  <c:v>31.63</c:v>
                </c:pt>
                <c:pt idx="1750">
                  <c:v>30.77</c:v>
                </c:pt>
                <c:pt idx="1751">
                  <c:v>31.2</c:v>
                </c:pt>
                <c:pt idx="1752">
                  <c:v>30.65</c:v>
                </c:pt>
                <c:pt idx="1753">
                  <c:v>30.84</c:v>
                </c:pt>
                <c:pt idx="1754">
                  <c:v>31.25</c:v>
                </c:pt>
                <c:pt idx="1755">
                  <c:v>32.51</c:v>
                </c:pt>
                <c:pt idx="1756">
                  <c:v>32.9</c:v>
                </c:pt>
                <c:pt idx="1757">
                  <c:v>32.64</c:v>
                </c:pt>
                <c:pt idx="1758">
                  <c:v>33</c:v>
                </c:pt>
                <c:pt idx="1759">
                  <c:v>33.299999999999997</c:v>
                </c:pt>
                <c:pt idx="1760">
                  <c:v>32.950000000000003</c:v>
                </c:pt>
                <c:pt idx="1761">
                  <c:v>32.700000000000003</c:v>
                </c:pt>
                <c:pt idx="1762">
                  <c:v>32.520000000000003</c:v>
                </c:pt>
                <c:pt idx="1763">
                  <c:v>32.200000000000003</c:v>
                </c:pt>
                <c:pt idx="1764">
                  <c:v>31.81</c:v>
                </c:pt>
                <c:pt idx="1765">
                  <c:v>31.64</c:v>
                </c:pt>
                <c:pt idx="1766">
                  <c:v>31.4</c:v>
                </c:pt>
                <c:pt idx="1767">
                  <c:v>32.25</c:v>
                </c:pt>
                <c:pt idx="1768">
                  <c:v>31.86</c:v>
                </c:pt>
                <c:pt idx="1769">
                  <c:v>32.200000000000003</c:v>
                </c:pt>
                <c:pt idx="1770">
                  <c:v>32.31</c:v>
                </c:pt>
                <c:pt idx="1771">
                  <c:v>32.619999999999997</c:v>
                </c:pt>
                <c:pt idx="1772">
                  <c:v>32.950000000000003</c:v>
                </c:pt>
                <c:pt idx="1773">
                  <c:v>32.909999999999997</c:v>
                </c:pt>
                <c:pt idx="1774">
                  <c:v>32.75</c:v>
                </c:pt>
                <c:pt idx="1775">
                  <c:v>33.04</c:v>
                </c:pt>
                <c:pt idx="1776">
                  <c:v>34.159999999999997</c:v>
                </c:pt>
                <c:pt idx="1777">
                  <c:v>34.15</c:v>
                </c:pt>
                <c:pt idx="1778">
                  <c:v>33.549999999999997</c:v>
                </c:pt>
                <c:pt idx="1779">
                  <c:v>33.79</c:v>
                </c:pt>
                <c:pt idx="1780">
                  <c:v>33.85</c:v>
                </c:pt>
                <c:pt idx="1781">
                  <c:v>34.159999999999997</c:v>
                </c:pt>
                <c:pt idx="1782">
                  <c:v>34.5</c:v>
                </c:pt>
                <c:pt idx="1783">
                  <c:v>34.25</c:v>
                </c:pt>
                <c:pt idx="1784">
                  <c:v>33.99</c:v>
                </c:pt>
                <c:pt idx="1785">
                  <c:v>34.619999999999997</c:v>
                </c:pt>
                <c:pt idx="1786">
                  <c:v>34.33</c:v>
                </c:pt>
                <c:pt idx="1787">
                  <c:v>34.119999999999997</c:v>
                </c:pt>
                <c:pt idx="1788">
                  <c:v>33.450000000000003</c:v>
                </c:pt>
                <c:pt idx="1789">
                  <c:v>32.979999999999997</c:v>
                </c:pt>
                <c:pt idx="1790">
                  <c:v>32.770000000000003</c:v>
                </c:pt>
                <c:pt idx="1791">
                  <c:v>32.950000000000003</c:v>
                </c:pt>
                <c:pt idx="1792">
                  <c:v>32.200000000000003</c:v>
                </c:pt>
                <c:pt idx="1793">
                  <c:v>32.340000000000003</c:v>
                </c:pt>
                <c:pt idx="1794">
                  <c:v>32.450000000000003</c:v>
                </c:pt>
                <c:pt idx="1795">
                  <c:v>32.11</c:v>
                </c:pt>
                <c:pt idx="1796">
                  <c:v>31.7</c:v>
                </c:pt>
                <c:pt idx="1797">
                  <c:v>31.22</c:v>
                </c:pt>
                <c:pt idx="1798">
                  <c:v>31.65</c:v>
                </c:pt>
                <c:pt idx="1799">
                  <c:v>31.88</c:v>
                </c:pt>
                <c:pt idx="1800">
                  <c:v>31.7</c:v>
                </c:pt>
                <c:pt idx="1801">
                  <c:v>31.4</c:v>
                </c:pt>
                <c:pt idx="1802">
                  <c:v>30.77</c:v>
                </c:pt>
                <c:pt idx="1803">
                  <c:v>30.72</c:v>
                </c:pt>
                <c:pt idx="1804">
                  <c:v>30.9</c:v>
                </c:pt>
                <c:pt idx="1805">
                  <c:v>30.97</c:v>
                </c:pt>
                <c:pt idx="1806">
                  <c:v>30.4</c:v>
                </c:pt>
                <c:pt idx="1807">
                  <c:v>30.74</c:v>
                </c:pt>
                <c:pt idx="1808">
                  <c:v>30.83</c:v>
                </c:pt>
                <c:pt idx="1809">
                  <c:v>30.29</c:v>
                </c:pt>
                <c:pt idx="1810">
                  <c:v>30.35</c:v>
                </c:pt>
                <c:pt idx="1811">
                  <c:v>30.05</c:v>
                </c:pt>
                <c:pt idx="1812">
                  <c:v>29.96</c:v>
                </c:pt>
                <c:pt idx="1813">
                  <c:v>30</c:v>
                </c:pt>
                <c:pt idx="1814">
                  <c:v>30.59</c:v>
                </c:pt>
                <c:pt idx="1815">
                  <c:v>29.85</c:v>
                </c:pt>
                <c:pt idx="1816">
                  <c:v>28.85</c:v>
                </c:pt>
                <c:pt idx="1817">
                  <c:v>28.58</c:v>
                </c:pt>
                <c:pt idx="1818">
                  <c:v>28.44</c:v>
                </c:pt>
                <c:pt idx="1819">
                  <c:v>27.91</c:v>
                </c:pt>
                <c:pt idx="1820">
                  <c:v>27.7</c:v>
                </c:pt>
                <c:pt idx="1821">
                  <c:v>27.78</c:v>
                </c:pt>
                <c:pt idx="1822">
                  <c:v>28.25</c:v>
                </c:pt>
                <c:pt idx="1823">
                  <c:v>28.06</c:v>
                </c:pt>
                <c:pt idx="1824">
                  <c:v>28.85</c:v>
                </c:pt>
                <c:pt idx="1825">
                  <c:v>29.25</c:v>
                </c:pt>
                <c:pt idx="1826">
                  <c:v>29</c:v>
                </c:pt>
                <c:pt idx="1827">
                  <c:v>28.57</c:v>
                </c:pt>
                <c:pt idx="1828">
                  <c:v>28.48</c:v>
                </c:pt>
                <c:pt idx="1829">
                  <c:v>28.24</c:v>
                </c:pt>
                <c:pt idx="1830">
                  <c:v>28.2</c:v>
                </c:pt>
                <c:pt idx="1831">
                  <c:v>28.24</c:v>
                </c:pt>
                <c:pt idx="1832">
                  <c:v>28.3</c:v>
                </c:pt>
                <c:pt idx="1833">
                  <c:v>28.26</c:v>
                </c:pt>
                <c:pt idx="1834">
                  <c:v>27.85</c:v>
                </c:pt>
                <c:pt idx="1835">
                  <c:v>27.75</c:v>
                </c:pt>
                <c:pt idx="1836">
                  <c:v>27.64</c:v>
                </c:pt>
                <c:pt idx="1837">
                  <c:v>27</c:v>
                </c:pt>
                <c:pt idx="1838">
                  <c:v>26.76</c:v>
                </c:pt>
                <c:pt idx="1839">
                  <c:v>26.58</c:v>
                </c:pt>
                <c:pt idx="1840">
                  <c:v>27.45</c:v>
                </c:pt>
                <c:pt idx="1841">
                  <c:v>27.62</c:v>
                </c:pt>
                <c:pt idx="1842">
                  <c:v>27.58</c:v>
                </c:pt>
                <c:pt idx="1843">
                  <c:v>28.4</c:v>
                </c:pt>
                <c:pt idx="1844">
                  <c:v>28.55</c:v>
                </c:pt>
                <c:pt idx="1845">
                  <c:v>28.7</c:v>
                </c:pt>
                <c:pt idx="1846">
                  <c:v>28.7</c:v>
                </c:pt>
                <c:pt idx="1847">
                  <c:v>28.26</c:v>
                </c:pt>
                <c:pt idx="1848">
                  <c:v>27.95</c:v>
                </c:pt>
                <c:pt idx="1849">
                  <c:v>28</c:v>
                </c:pt>
                <c:pt idx="1850">
                  <c:v>27.95</c:v>
                </c:pt>
                <c:pt idx="1851">
                  <c:v>27.4</c:v>
                </c:pt>
                <c:pt idx="1852">
                  <c:v>27.27</c:v>
                </c:pt>
                <c:pt idx="1853">
                  <c:v>27.44</c:v>
                </c:pt>
                <c:pt idx="1854">
                  <c:v>27.98</c:v>
                </c:pt>
                <c:pt idx="1855">
                  <c:v>28.11</c:v>
                </c:pt>
                <c:pt idx="1856">
                  <c:v>27.31</c:v>
                </c:pt>
                <c:pt idx="1857">
                  <c:v>27.68</c:v>
                </c:pt>
                <c:pt idx="1858">
                  <c:v>27.25</c:v>
                </c:pt>
                <c:pt idx="1859">
                  <c:v>26.52</c:v>
                </c:pt>
                <c:pt idx="1860">
                  <c:v>26.08</c:v>
                </c:pt>
                <c:pt idx="1861">
                  <c:v>26</c:v>
                </c:pt>
                <c:pt idx="1862">
                  <c:v>26.25</c:v>
                </c:pt>
                <c:pt idx="1863">
                  <c:v>26.5</c:v>
                </c:pt>
                <c:pt idx="1864">
                  <c:v>26.65</c:v>
                </c:pt>
                <c:pt idx="1865">
                  <c:v>26.35</c:v>
                </c:pt>
                <c:pt idx="1866">
                  <c:v>25.93</c:v>
                </c:pt>
                <c:pt idx="1867">
                  <c:v>25.53</c:v>
                </c:pt>
                <c:pt idx="1868">
                  <c:v>25.54</c:v>
                </c:pt>
                <c:pt idx="1869">
                  <c:v>25.25</c:v>
                </c:pt>
                <c:pt idx="1870">
                  <c:v>25.2</c:v>
                </c:pt>
                <c:pt idx="1871">
                  <c:v>24.63</c:v>
                </c:pt>
                <c:pt idx="1872">
                  <c:v>24.39</c:v>
                </c:pt>
                <c:pt idx="1873">
                  <c:v>24.41</c:v>
                </c:pt>
                <c:pt idx="1874">
                  <c:v>24.7</c:v>
                </c:pt>
                <c:pt idx="1875">
                  <c:v>24.95</c:v>
                </c:pt>
                <c:pt idx="1876">
                  <c:v>25.38</c:v>
                </c:pt>
                <c:pt idx="1877">
                  <c:v>25.37</c:v>
                </c:pt>
                <c:pt idx="1878">
                  <c:v>25.04</c:v>
                </c:pt>
                <c:pt idx="1879">
                  <c:v>24.91</c:v>
                </c:pt>
                <c:pt idx="1880">
                  <c:v>25.32</c:v>
                </c:pt>
                <c:pt idx="1881">
                  <c:v>25.6</c:v>
                </c:pt>
                <c:pt idx="1882">
                  <c:v>26.26</c:v>
                </c:pt>
                <c:pt idx="1883">
                  <c:v>26.15</c:v>
                </c:pt>
                <c:pt idx="1884">
                  <c:v>26.44</c:v>
                </c:pt>
                <c:pt idx="1885">
                  <c:v>26.66</c:v>
                </c:pt>
                <c:pt idx="1886">
                  <c:v>25.75</c:v>
                </c:pt>
                <c:pt idx="1887">
                  <c:v>26.5</c:v>
                </c:pt>
                <c:pt idx="1888">
                  <c:v>25.77</c:v>
                </c:pt>
                <c:pt idx="1889">
                  <c:v>25</c:v>
                </c:pt>
                <c:pt idx="1890">
                  <c:v>25.09</c:v>
                </c:pt>
                <c:pt idx="1891">
                  <c:v>25</c:v>
                </c:pt>
                <c:pt idx="1892">
                  <c:v>24.91</c:v>
                </c:pt>
                <c:pt idx="1893">
                  <c:v>25.13</c:v>
                </c:pt>
                <c:pt idx="1894">
                  <c:v>24.87</c:v>
                </c:pt>
                <c:pt idx="1895">
                  <c:v>24.84</c:v>
                </c:pt>
                <c:pt idx="1896">
                  <c:v>25.94</c:v>
                </c:pt>
                <c:pt idx="1897">
                  <c:v>25.66</c:v>
                </c:pt>
                <c:pt idx="1898">
                  <c:v>25.7</c:v>
                </c:pt>
                <c:pt idx="1899">
                  <c:v>25.85</c:v>
                </c:pt>
                <c:pt idx="1900">
                  <c:v>25.45</c:v>
                </c:pt>
                <c:pt idx="1901">
                  <c:v>25.68</c:v>
                </c:pt>
                <c:pt idx="1902">
                  <c:v>25.76</c:v>
                </c:pt>
                <c:pt idx="1903">
                  <c:v>25.28</c:v>
                </c:pt>
                <c:pt idx="1904">
                  <c:v>24.73</c:v>
                </c:pt>
                <c:pt idx="1905">
                  <c:v>24.49</c:v>
                </c:pt>
                <c:pt idx="1906">
                  <c:v>24.67</c:v>
                </c:pt>
                <c:pt idx="1907">
                  <c:v>25.09</c:v>
                </c:pt>
                <c:pt idx="1908">
                  <c:v>25.09</c:v>
                </c:pt>
                <c:pt idx="1909">
                  <c:v>24.75</c:v>
                </c:pt>
                <c:pt idx="1910">
                  <c:v>24.25</c:v>
                </c:pt>
                <c:pt idx="1911">
                  <c:v>24.05</c:v>
                </c:pt>
                <c:pt idx="1912">
                  <c:v>24.49</c:v>
                </c:pt>
                <c:pt idx="1913">
                  <c:v>24.62</c:v>
                </c:pt>
                <c:pt idx="1914">
                  <c:v>24.4</c:v>
                </c:pt>
                <c:pt idx="1915">
                  <c:v>24.09</c:v>
                </c:pt>
                <c:pt idx="1916">
                  <c:v>24</c:v>
                </c:pt>
                <c:pt idx="1917">
                  <c:v>24.21</c:v>
                </c:pt>
                <c:pt idx="1918">
                  <c:v>23.98</c:v>
                </c:pt>
                <c:pt idx="1919">
                  <c:v>23.88</c:v>
                </c:pt>
                <c:pt idx="1920">
                  <c:v>23.45</c:v>
                </c:pt>
                <c:pt idx="1921">
                  <c:v>23.7</c:v>
                </c:pt>
                <c:pt idx="1922">
                  <c:v>23.45</c:v>
                </c:pt>
                <c:pt idx="1923">
                  <c:v>23.05</c:v>
                </c:pt>
                <c:pt idx="1924">
                  <c:v>22.97</c:v>
                </c:pt>
                <c:pt idx="1925">
                  <c:v>22.95</c:v>
                </c:pt>
                <c:pt idx="1926">
                  <c:v>22.41</c:v>
                </c:pt>
                <c:pt idx="1927">
                  <c:v>21.9</c:v>
                </c:pt>
                <c:pt idx="1928">
                  <c:v>22.25</c:v>
                </c:pt>
                <c:pt idx="1929">
                  <c:v>21.91</c:v>
                </c:pt>
                <c:pt idx="1930">
                  <c:v>21.65</c:v>
                </c:pt>
                <c:pt idx="1931">
                  <c:v>21.84</c:v>
                </c:pt>
                <c:pt idx="1932">
                  <c:v>22.05</c:v>
                </c:pt>
                <c:pt idx="1933">
                  <c:v>22.15</c:v>
                </c:pt>
                <c:pt idx="1934">
                  <c:v>22.37</c:v>
                </c:pt>
                <c:pt idx="1935">
                  <c:v>22.3</c:v>
                </c:pt>
                <c:pt idx="1936">
                  <c:v>21.96</c:v>
                </c:pt>
                <c:pt idx="1937">
                  <c:v>21.96</c:v>
                </c:pt>
                <c:pt idx="1938">
                  <c:v>22.54</c:v>
                </c:pt>
                <c:pt idx="1939">
                  <c:v>22.21</c:v>
                </c:pt>
                <c:pt idx="1940">
                  <c:v>22.5</c:v>
                </c:pt>
                <c:pt idx="1941">
                  <c:v>22.61</c:v>
                </c:pt>
                <c:pt idx="1942">
                  <c:v>22.39</c:v>
                </c:pt>
                <c:pt idx="1943">
                  <c:v>22.01</c:v>
                </c:pt>
                <c:pt idx="1944">
                  <c:v>22.2</c:v>
                </c:pt>
                <c:pt idx="1945">
                  <c:v>23.07</c:v>
                </c:pt>
                <c:pt idx="1946">
                  <c:v>22.84</c:v>
                </c:pt>
                <c:pt idx="1947">
                  <c:v>22.89</c:v>
                </c:pt>
                <c:pt idx="1948">
                  <c:v>22.61</c:v>
                </c:pt>
                <c:pt idx="1949">
                  <c:v>23.2</c:v>
                </c:pt>
                <c:pt idx="1950">
                  <c:v>22.9</c:v>
                </c:pt>
                <c:pt idx="1951">
                  <c:v>23.19</c:v>
                </c:pt>
                <c:pt idx="1952">
                  <c:v>23.65</c:v>
                </c:pt>
                <c:pt idx="1953">
                  <c:v>24.34</c:v>
                </c:pt>
                <c:pt idx="1954">
                  <c:v>23.95</c:v>
                </c:pt>
                <c:pt idx="1955">
                  <c:v>23.75</c:v>
                </c:pt>
                <c:pt idx="1956">
                  <c:v>24.06</c:v>
                </c:pt>
                <c:pt idx="1957">
                  <c:v>23.5</c:v>
                </c:pt>
                <c:pt idx="1958">
                  <c:v>22.7</c:v>
                </c:pt>
                <c:pt idx="1959">
                  <c:v>22.8</c:v>
                </c:pt>
                <c:pt idx="1960">
                  <c:v>22.5</c:v>
                </c:pt>
                <c:pt idx="1961">
                  <c:v>22.52</c:v>
                </c:pt>
                <c:pt idx="1962">
                  <c:v>22.76</c:v>
                </c:pt>
                <c:pt idx="1963">
                  <c:v>22.62</c:v>
                </c:pt>
                <c:pt idx="1964">
                  <c:v>23.05</c:v>
                </c:pt>
                <c:pt idx="1965">
                  <c:v>22.2</c:v>
                </c:pt>
                <c:pt idx="1966">
                  <c:v>23.7</c:v>
                </c:pt>
                <c:pt idx="1967">
                  <c:v>23.94</c:v>
                </c:pt>
                <c:pt idx="1968">
                  <c:v>24.89</c:v>
                </c:pt>
                <c:pt idx="1969">
                  <c:v>24.99</c:v>
                </c:pt>
                <c:pt idx="1970">
                  <c:v>23.81</c:v>
                </c:pt>
                <c:pt idx="1971">
                  <c:v>23.49</c:v>
                </c:pt>
                <c:pt idx="1972">
                  <c:v>24.64</c:v>
                </c:pt>
                <c:pt idx="1973">
                  <c:v>24.84</c:v>
                </c:pt>
                <c:pt idx="1974">
                  <c:v>24.85</c:v>
                </c:pt>
                <c:pt idx="1975">
                  <c:v>24.65</c:v>
                </c:pt>
                <c:pt idx="1976">
                  <c:v>24.21</c:v>
                </c:pt>
                <c:pt idx="1977">
                  <c:v>24.18</c:v>
                </c:pt>
                <c:pt idx="1978">
                  <c:v>24.01</c:v>
                </c:pt>
                <c:pt idx="1979">
                  <c:v>23.93</c:v>
                </c:pt>
                <c:pt idx="1980">
                  <c:v>23.47</c:v>
                </c:pt>
                <c:pt idx="1981">
                  <c:v>23.35</c:v>
                </c:pt>
                <c:pt idx="1982">
                  <c:v>22.52</c:v>
                </c:pt>
                <c:pt idx="1983">
                  <c:v>21.89</c:v>
                </c:pt>
                <c:pt idx="1984">
                  <c:v>22.94</c:v>
                </c:pt>
                <c:pt idx="1985">
                  <c:v>23.75</c:v>
                </c:pt>
                <c:pt idx="1986">
                  <c:v>24.2</c:v>
                </c:pt>
                <c:pt idx="1987">
                  <c:v>23.79</c:v>
                </c:pt>
                <c:pt idx="1988">
                  <c:v>23.33</c:v>
                </c:pt>
                <c:pt idx="1989">
                  <c:v>24.9</c:v>
                </c:pt>
                <c:pt idx="1990">
                  <c:v>25.25</c:v>
                </c:pt>
                <c:pt idx="1991">
                  <c:v>26.32</c:v>
                </c:pt>
                <c:pt idx="1992">
                  <c:v>26.32</c:v>
                </c:pt>
                <c:pt idx="1993">
                  <c:v>26.17</c:v>
                </c:pt>
                <c:pt idx="1994">
                  <c:v>25.85</c:v>
                </c:pt>
                <c:pt idx="1995">
                  <c:v>26.03</c:v>
                </c:pt>
                <c:pt idx="1996">
                  <c:v>27.44</c:v>
                </c:pt>
                <c:pt idx="1997">
                  <c:v>28.75</c:v>
                </c:pt>
                <c:pt idx="1998">
                  <c:v>28.8</c:v>
                </c:pt>
                <c:pt idx="1999">
                  <c:v>29.64</c:v>
                </c:pt>
                <c:pt idx="2000">
                  <c:v>29.35</c:v>
                </c:pt>
                <c:pt idx="2001">
                  <c:v>29.46</c:v>
                </c:pt>
                <c:pt idx="2002">
                  <c:v>28.99</c:v>
                </c:pt>
                <c:pt idx="2003">
                  <c:v>28.89</c:v>
                </c:pt>
                <c:pt idx="2004">
                  <c:v>28.6</c:v>
                </c:pt>
                <c:pt idx="2005">
                  <c:v>29.07</c:v>
                </c:pt>
                <c:pt idx="2006">
                  <c:v>29.15</c:v>
                </c:pt>
                <c:pt idx="2007">
                  <c:v>29.32</c:v>
                </c:pt>
                <c:pt idx="2008">
                  <c:v>30.05</c:v>
                </c:pt>
                <c:pt idx="2009">
                  <c:v>29.68</c:v>
                </c:pt>
                <c:pt idx="2010">
                  <c:v>29.3</c:v>
                </c:pt>
                <c:pt idx="2011">
                  <c:v>29.19</c:v>
                </c:pt>
                <c:pt idx="2012">
                  <c:v>28.99</c:v>
                </c:pt>
                <c:pt idx="2013">
                  <c:v>28.7</c:v>
                </c:pt>
                <c:pt idx="2014">
                  <c:v>28.58</c:v>
                </c:pt>
                <c:pt idx="2015">
                  <c:v>28.19</c:v>
                </c:pt>
                <c:pt idx="2016">
                  <c:v>27.71</c:v>
                </c:pt>
                <c:pt idx="2017">
                  <c:v>27.81</c:v>
                </c:pt>
                <c:pt idx="2018">
                  <c:v>27.15</c:v>
                </c:pt>
                <c:pt idx="2019">
                  <c:v>27.34</c:v>
                </c:pt>
                <c:pt idx="2020">
                  <c:v>26.95</c:v>
                </c:pt>
                <c:pt idx="2021">
                  <c:v>27.15</c:v>
                </c:pt>
                <c:pt idx="2022">
                  <c:v>26.57</c:v>
                </c:pt>
                <c:pt idx="2023">
                  <c:v>27.15</c:v>
                </c:pt>
                <c:pt idx="2024">
                  <c:v>27.22</c:v>
                </c:pt>
                <c:pt idx="2025">
                  <c:v>27.39</c:v>
                </c:pt>
                <c:pt idx="2026">
                  <c:v>26.45</c:v>
                </c:pt>
                <c:pt idx="2027">
                  <c:v>26.07</c:v>
                </c:pt>
                <c:pt idx="2028">
                  <c:v>26.37</c:v>
                </c:pt>
                <c:pt idx="2029">
                  <c:v>26.88</c:v>
                </c:pt>
                <c:pt idx="2030">
                  <c:v>26.9</c:v>
                </c:pt>
                <c:pt idx="2031">
                  <c:v>27.74</c:v>
                </c:pt>
                <c:pt idx="2032">
                  <c:v>27.95</c:v>
                </c:pt>
                <c:pt idx="2033">
                  <c:v>28.64</c:v>
                </c:pt>
                <c:pt idx="2034">
                  <c:v>28.5</c:v>
                </c:pt>
                <c:pt idx="2035">
                  <c:v>27.95</c:v>
                </c:pt>
                <c:pt idx="2036">
                  <c:v>28.14</c:v>
                </c:pt>
                <c:pt idx="2037">
                  <c:v>27.92</c:v>
                </c:pt>
                <c:pt idx="2038">
                  <c:v>27.62</c:v>
                </c:pt>
                <c:pt idx="2039">
                  <c:v>26.97</c:v>
                </c:pt>
                <c:pt idx="2040">
                  <c:v>27.06</c:v>
                </c:pt>
                <c:pt idx="2041">
                  <c:v>26.87</c:v>
                </c:pt>
                <c:pt idx="2042">
                  <c:v>27.21</c:v>
                </c:pt>
                <c:pt idx="2043">
                  <c:v>27.4</c:v>
                </c:pt>
                <c:pt idx="2044">
                  <c:v>27.88</c:v>
                </c:pt>
                <c:pt idx="2045">
                  <c:v>27.95</c:v>
                </c:pt>
                <c:pt idx="2046">
                  <c:v>28.46</c:v>
                </c:pt>
                <c:pt idx="2047">
                  <c:v>28.16</c:v>
                </c:pt>
                <c:pt idx="2048">
                  <c:v>28.04</c:v>
                </c:pt>
                <c:pt idx="2049">
                  <c:v>28.35</c:v>
                </c:pt>
                <c:pt idx="2050">
                  <c:v>27.7</c:v>
                </c:pt>
                <c:pt idx="2051">
                  <c:v>27.44</c:v>
                </c:pt>
                <c:pt idx="2052">
                  <c:v>27.14</c:v>
                </c:pt>
                <c:pt idx="2053">
                  <c:v>26.4</c:v>
                </c:pt>
                <c:pt idx="2054">
                  <c:v>26.01</c:v>
                </c:pt>
                <c:pt idx="2055">
                  <c:v>26.33</c:v>
                </c:pt>
                <c:pt idx="2056">
                  <c:v>26.73</c:v>
                </c:pt>
                <c:pt idx="2057">
                  <c:v>26.58</c:v>
                </c:pt>
                <c:pt idx="2058">
                  <c:v>26.7</c:v>
                </c:pt>
                <c:pt idx="2059">
                  <c:v>26.75</c:v>
                </c:pt>
                <c:pt idx="2060">
                  <c:v>26.79</c:v>
                </c:pt>
                <c:pt idx="2061">
                  <c:v>27.8</c:v>
                </c:pt>
                <c:pt idx="2062">
                  <c:v>27.2</c:v>
                </c:pt>
                <c:pt idx="2063">
                  <c:v>27.77</c:v>
                </c:pt>
                <c:pt idx="2064">
                  <c:v>27.28</c:v>
                </c:pt>
                <c:pt idx="2065">
                  <c:v>26.78</c:v>
                </c:pt>
                <c:pt idx="2066">
                  <c:v>26.42</c:v>
                </c:pt>
                <c:pt idx="2067">
                  <c:v>26.29</c:v>
                </c:pt>
                <c:pt idx="2068">
                  <c:v>26.5</c:v>
                </c:pt>
                <c:pt idx="2069">
                  <c:v>26.2</c:v>
                </c:pt>
                <c:pt idx="2070">
                  <c:v>26.75</c:v>
                </c:pt>
                <c:pt idx="2071">
                  <c:v>26.1</c:v>
                </c:pt>
                <c:pt idx="2072">
                  <c:v>25.74</c:v>
                </c:pt>
                <c:pt idx="2073">
                  <c:v>25.55</c:v>
                </c:pt>
                <c:pt idx="2074">
                  <c:v>25.45</c:v>
                </c:pt>
                <c:pt idx="2075">
                  <c:v>25.85</c:v>
                </c:pt>
                <c:pt idx="2076">
                  <c:v>25.7</c:v>
                </c:pt>
                <c:pt idx="2077">
                  <c:v>25.04</c:v>
                </c:pt>
                <c:pt idx="2078">
                  <c:v>24.94</c:v>
                </c:pt>
                <c:pt idx="2079">
                  <c:v>24.44</c:v>
                </c:pt>
                <c:pt idx="2080">
                  <c:v>24.17</c:v>
                </c:pt>
                <c:pt idx="2081">
                  <c:v>24.25</c:v>
                </c:pt>
                <c:pt idx="2082">
                  <c:v>24.3</c:v>
                </c:pt>
                <c:pt idx="2083">
                  <c:v>24.46</c:v>
                </c:pt>
                <c:pt idx="2084">
                  <c:v>24.65</c:v>
                </c:pt>
                <c:pt idx="2085">
                  <c:v>24.82</c:v>
                </c:pt>
                <c:pt idx="2086">
                  <c:v>24.3</c:v>
                </c:pt>
                <c:pt idx="2087">
                  <c:v>24.74</c:v>
                </c:pt>
                <c:pt idx="2088">
                  <c:v>24.87</c:v>
                </c:pt>
                <c:pt idx="2089">
                  <c:v>24.83</c:v>
                </c:pt>
                <c:pt idx="2090">
                  <c:v>24.73</c:v>
                </c:pt>
                <c:pt idx="2091">
                  <c:v>24</c:v>
                </c:pt>
                <c:pt idx="2092">
                  <c:v>23.62</c:v>
                </c:pt>
                <c:pt idx="2093">
                  <c:v>24.07</c:v>
                </c:pt>
                <c:pt idx="2094">
                  <c:v>23.79</c:v>
                </c:pt>
                <c:pt idx="2095">
                  <c:v>24.66</c:v>
                </c:pt>
                <c:pt idx="2096">
                  <c:v>24.51</c:v>
                </c:pt>
                <c:pt idx="2097">
                  <c:v>24.62</c:v>
                </c:pt>
                <c:pt idx="2098">
                  <c:v>24.82</c:v>
                </c:pt>
                <c:pt idx="2099">
                  <c:v>23.67</c:v>
                </c:pt>
                <c:pt idx="2100">
                  <c:v>23.4</c:v>
                </c:pt>
                <c:pt idx="2101">
                  <c:v>23.27</c:v>
                </c:pt>
                <c:pt idx="2102">
                  <c:v>23.08</c:v>
                </c:pt>
                <c:pt idx="2103">
                  <c:v>23.29</c:v>
                </c:pt>
                <c:pt idx="2104">
                  <c:v>23.26</c:v>
                </c:pt>
                <c:pt idx="2105">
                  <c:v>23.75</c:v>
                </c:pt>
                <c:pt idx="2106">
                  <c:v>24.25</c:v>
                </c:pt>
                <c:pt idx="2107">
                  <c:v>24.13</c:v>
                </c:pt>
                <c:pt idx="2108">
                  <c:v>24.98</c:v>
                </c:pt>
                <c:pt idx="2109">
                  <c:v>25.26</c:v>
                </c:pt>
                <c:pt idx="2110">
                  <c:v>24.94</c:v>
                </c:pt>
                <c:pt idx="2111">
                  <c:v>24.38</c:v>
                </c:pt>
                <c:pt idx="2112">
                  <c:v>24.56</c:v>
                </c:pt>
                <c:pt idx="2113">
                  <c:v>24.76</c:v>
                </c:pt>
                <c:pt idx="2114">
                  <c:v>24.25</c:v>
                </c:pt>
                <c:pt idx="2115">
                  <c:v>24.87</c:v>
                </c:pt>
                <c:pt idx="2116">
                  <c:v>24.27</c:v>
                </c:pt>
                <c:pt idx="2117">
                  <c:v>24.32</c:v>
                </c:pt>
                <c:pt idx="2118">
                  <c:v>24.19</c:v>
                </c:pt>
                <c:pt idx="2119">
                  <c:v>24.29</c:v>
                </c:pt>
                <c:pt idx="2120">
                  <c:v>23.99</c:v>
                </c:pt>
                <c:pt idx="2121">
                  <c:v>23.65</c:v>
                </c:pt>
                <c:pt idx="2122">
                  <c:v>23.3</c:v>
                </c:pt>
                <c:pt idx="2123">
                  <c:v>22.53</c:v>
                </c:pt>
                <c:pt idx="2124">
                  <c:v>22.9</c:v>
                </c:pt>
                <c:pt idx="2125">
                  <c:v>23.55</c:v>
                </c:pt>
                <c:pt idx="2126">
                  <c:v>23.93</c:v>
                </c:pt>
                <c:pt idx="2127">
                  <c:v>23.7</c:v>
                </c:pt>
                <c:pt idx="2128">
                  <c:v>23.3</c:v>
                </c:pt>
                <c:pt idx="2129">
                  <c:v>23.66</c:v>
                </c:pt>
                <c:pt idx="2130">
                  <c:v>23.32</c:v>
                </c:pt>
                <c:pt idx="2131">
                  <c:v>23.94</c:v>
                </c:pt>
                <c:pt idx="2132">
                  <c:v>24.39</c:v>
                </c:pt>
                <c:pt idx="2133">
                  <c:v>23.95</c:v>
                </c:pt>
                <c:pt idx="2134">
                  <c:v>23.16</c:v>
                </c:pt>
                <c:pt idx="2135">
                  <c:v>22.55</c:v>
                </c:pt>
                <c:pt idx="2136">
                  <c:v>22.92</c:v>
                </c:pt>
                <c:pt idx="2137">
                  <c:v>23.17</c:v>
                </c:pt>
                <c:pt idx="2138">
                  <c:v>23.21</c:v>
                </c:pt>
                <c:pt idx="2139">
                  <c:v>22.7</c:v>
                </c:pt>
                <c:pt idx="2140">
                  <c:v>22.29</c:v>
                </c:pt>
                <c:pt idx="2141">
                  <c:v>21.35</c:v>
                </c:pt>
                <c:pt idx="2142">
                  <c:v>21.67</c:v>
                </c:pt>
                <c:pt idx="2143">
                  <c:v>21.54</c:v>
                </c:pt>
                <c:pt idx="2144">
                  <c:v>21.79</c:v>
                </c:pt>
                <c:pt idx="2145">
                  <c:v>21.92</c:v>
                </c:pt>
                <c:pt idx="2146">
                  <c:v>22.35</c:v>
                </c:pt>
                <c:pt idx="2147">
                  <c:v>22.01</c:v>
                </c:pt>
                <c:pt idx="2148">
                  <c:v>22.95</c:v>
                </c:pt>
                <c:pt idx="2149">
                  <c:v>23.49</c:v>
                </c:pt>
                <c:pt idx="2150">
                  <c:v>23.51</c:v>
                </c:pt>
                <c:pt idx="2151">
                  <c:v>23.59</c:v>
                </c:pt>
                <c:pt idx="2152">
                  <c:v>22.86</c:v>
                </c:pt>
                <c:pt idx="2153">
                  <c:v>23.02</c:v>
                </c:pt>
                <c:pt idx="2154">
                  <c:v>23.5</c:v>
                </c:pt>
                <c:pt idx="2155">
                  <c:v>23.05</c:v>
                </c:pt>
                <c:pt idx="2156">
                  <c:v>23.3</c:v>
                </c:pt>
                <c:pt idx="2157">
                  <c:v>23.84</c:v>
                </c:pt>
                <c:pt idx="2158">
                  <c:v>23.54</c:v>
                </c:pt>
                <c:pt idx="2159">
                  <c:v>23.69</c:v>
                </c:pt>
                <c:pt idx="2160">
                  <c:v>23.56</c:v>
                </c:pt>
                <c:pt idx="2161">
                  <c:v>23.75</c:v>
                </c:pt>
                <c:pt idx="2162">
                  <c:v>23.39</c:v>
                </c:pt>
                <c:pt idx="2163">
                  <c:v>23.05</c:v>
                </c:pt>
                <c:pt idx="2164">
                  <c:v>23.23</c:v>
                </c:pt>
                <c:pt idx="2165">
                  <c:v>23.27</c:v>
                </c:pt>
                <c:pt idx="2166">
                  <c:v>23.29</c:v>
                </c:pt>
                <c:pt idx="2167">
                  <c:v>23.35</c:v>
                </c:pt>
                <c:pt idx="2168">
                  <c:v>23.65</c:v>
                </c:pt>
                <c:pt idx="2169">
                  <c:v>22.79</c:v>
                </c:pt>
                <c:pt idx="2170">
                  <c:v>22.7</c:v>
                </c:pt>
                <c:pt idx="2171">
                  <c:v>22.5</c:v>
                </c:pt>
                <c:pt idx="2172">
                  <c:v>22.4</c:v>
                </c:pt>
                <c:pt idx="2173">
                  <c:v>22.25</c:v>
                </c:pt>
                <c:pt idx="2174">
                  <c:v>21.48</c:v>
                </c:pt>
                <c:pt idx="2175">
                  <c:v>21.05</c:v>
                </c:pt>
                <c:pt idx="2176">
                  <c:v>21.41</c:v>
                </c:pt>
                <c:pt idx="2177">
                  <c:v>21.34</c:v>
                </c:pt>
                <c:pt idx="2178">
                  <c:v>21.61</c:v>
                </c:pt>
                <c:pt idx="2179">
                  <c:v>21.48</c:v>
                </c:pt>
                <c:pt idx="2180">
                  <c:v>21.78</c:v>
                </c:pt>
                <c:pt idx="2181">
                  <c:v>21.95</c:v>
                </c:pt>
                <c:pt idx="2182">
                  <c:v>22.13</c:v>
                </c:pt>
                <c:pt idx="2183">
                  <c:v>21.7</c:v>
                </c:pt>
                <c:pt idx="2184">
                  <c:v>22.13</c:v>
                </c:pt>
                <c:pt idx="2185">
                  <c:v>22.3</c:v>
                </c:pt>
                <c:pt idx="2186">
                  <c:v>22</c:v>
                </c:pt>
                <c:pt idx="2187">
                  <c:v>21.95</c:v>
                </c:pt>
                <c:pt idx="2188">
                  <c:v>21.53</c:v>
                </c:pt>
                <c:pt idx="2189">
                  <c:v>21.13</c:v>
                </c:pt>
                <c:pt idx="2190">
                  <c:v>21.45</c:v>
                </c:pt>
                <c:pt idx="2191">
                  <c:v>20.81</c:v>
                </c:pt>
                <c:pt idx="2192">
                  <c:v>21.4</c:v>
                </c:pt>
                <c:pt idx="2193">
                  <c:v>21.3</c:v>
                </c:pt>
                <c:pt idx="2194">
                  <c:v>22</c:v>
                </c:pt>
                <c:pt idx="2195">
                  <c:v>21.81</c:v>
                </c:pt>
                <c:pt idx="2196">
                  <c:v>22.5</c:v>
                </c:pt>
                <c:pt idx="2197">
                  <c:v>21.61</c:v>
                </c:pt>
                <c:pt idx="2198">
                  <c:v>21.27</c:v>
                </c:pt>
                <c:pt idx="2199">
                  <c:v>21.9</c:v>
                </c:pt>
                <c:pt idx="2200">
                  <c:v>21.99</c:v>
                </c:pt>
                <c:pt idx="2201">
                  <c:v>21.25</c:v>
                </c:pt>
                <c:pt idx="2202">
                  <c:v>20.91</c:v>
                </c:pt>
                <c:pt idx="2203">
                  <c:v>20.76</c:v>
                </c:pt>
                <c:pt idx="2204">
                  <c:v>20.2</c:v>
                </c:pt>
                <c:pt idx="2205">
                  <c:v>19.989999999999998</c:v>
                </c:pt>
                <c:pt idx="2206">
                  <c:v>20.190000000000001</c:v>
                </c:pt>
                <c:pt idx="2207">
                  <c:v>20.48</c:v>
                </c:pt>
                <c:pt idx="2208">
                  <c:v>19.95</c:v>
                </c:pt>
                <c:pt idx="2209">
                  <c:v>19.73</c:v>
                </c:pt>
                <c:pt idx="2210">
                  <c:v>19.8</c:v>
                </c:pt>
                <c:pt idx="2211">
                  <c:v>20.38</c:v>
                </c:pt>
                <c:pt idx="2212">
                  <c:v>20.6</c:v>
                </c:pt>
                <c:pt idx="2213">
                  <c:v>20.329999999999998</c:v>
                </c:pt>
                <c:pt idx="2214">
                  <c:v>20.05</c:v>
                </c:pt>
                <c:pt idx="2215">
                  <c:v>19.96</c:v>
                </c:pt>
                <c:pt idx="2216">
                  <c:v>19.52</c:v>
                </c:pt>
                <c:pt idx="2217">
                  <c:v>19.68</c:v>
                </c:pt>
                <c:pt idx="2218">
                  <c:v>19.59</c:v>
                </c:pt>
                <c:pt idx="2219">
                  <c:v>19.48</c:v>
                </c:pt>
                <c:pt idx="2220">
                  <c:v>18.989999999999998</c:v>
                </c:pt>
                <c:pt idx="2221">
                  <c:v>19.12</c:v>
                </c:pt>
                <c:pt idx="2222">
                  <c:v>19.07</c:v>
                </c:pt>
                <c:pt idx="2223">
                  <c:v>19</c:v>
                </c:pt>
                <c:pt idx="2224">
                  <c:v>18.62</c:v>
                </c:pt>
                <c:pt idx="2225">
                  <c:v>18.91</c:v>
                </c:pt>
                <c:pt idx="2226">
                  <c:v>18.5</c:v>
                </c:pt>
                <c:pt idx="2227">
                  <c:v>18.34</c:v>
                </c:pt>
                <c:pt idx="2228">
                  <c:v>18.329999999999998</c:v>
                </c:pt>
                <c:pt idx="2229">
                  <c:v>18.190000000000001</c:v>
                </c:pt>
                <c:pt idx="2230">
                  <c:v>17.850000000000001</c:v>
                </c:pt>
                <c:pt idx="2231">
                  <c:v>17.649999999999999</c:v>
                </c:pt>
                <c:pt idx="2232">
                  <c:v>17.440000000000001</c:v>
                </c:pt>
                <c:pt idx="2233">
                  <c:v>17.62</c:v>
                </c:pt>
                <c:pt idx="2234">
                  <c:v>17.3</c:v>
                </c:pt>
                <c:pt idx="2235">
                  <c:v>17.86</c:v>
                </c:pt>
                <c:pt idx="2236">
                  <c:v>18.34</c:v>
                </c:pt>
                <c:pt idx="2237">
                  <c:v>17.8</c:v>
                </c:pt>
                <c:pt idx="2238">
                  <c:v>18.079999999999998</c:v>
                </c:pt>
                <c:pt idx="2239">
                  <c:v>18.920000000000002</c:v>
                </c:pt>
                <c:pt idx="2240">
                  <c:v>18.399999999999999</c:v>
                </c:pt>
                <c:pt idx="2241">
                  <c:v>18.05</c:v>
                </c:pt>
                <c:pt idx="2242">
                  <c:v>18.149999999999999</c:v>
                </c:pt>
                <c:pt idx="2243">
                  <c:v>17.87</c:v>
                </c:pt>
                <c:pt idx="2244">
                  <c:v>17.45</c:v>
                </c:pt>
                <c:pt idx="2245">
                  <c:v>17.46</c:v>
                </c:pt>
                <c:pt idx="2246">
                  <c:v>17.29</c:v>
                </c:pt>
                <c:pt idx="2247">
                  <c:v>17.27</c:v>
                </c:pt>
                <c:pt idx="2248">
                  <c:v>17.2</c:v>
                </c:pt>
                <c:pt idx="2249">
                  <c:v>16.61</c:v>
                </c:pt>
                <c:pt idx="2250">
                  <c:v>16.059999999999999</c:v>
                </c:pt>
                <c:pt idx="2251">
                  <c:v>16.75</c:v>
                </c:pt>
                <c:pt idx="2252">
                  <c:v>17.350000000000001</c:v>
                </c:pt>
                <c:pt idx="2253">
                  <c:v>17.600000000000001</c:v>
                </c:pt>
                <c:pt idx="2254">
                  <c:v>18.14</c:v>
                </c:pt>
                <c:pt idx="2255">
                  <c:v>18</c:v>
                </c:pt>
                <c:pt idx="2256">
                  <c:v>17.8</c:v>
                </c:pt>
                <c:pt idx="2257">
                  <c:v>17.52</c:v>
                </c:pt>
                <c:pt idx="2258">
                  <c:v>17.18</c:v>
                </c:pt>
                <c:pt idx="2259">
                  <c:v>16.649999999999999</c:v>
                </c:pt>
                <c:pt idx="2260">
                  <c:v>16.41</c:v>
                </c:pt>
                <c:pt idx="2261">
                  <c:v>15.8</c:v>
                </c:pt>
                <c:pt idx="2262">
                  <c:v>16.14</c:v>
                </c:pt>
                <c:pt idx="2263">
                  <c:v>16.260000000000002</c:v>
                </c:pt>
                <c:pt idx="2264">
                  <c:v>15.69</c:v>
                </c:pt>
                <c:pt idx="2265">
                  <c:v>15.35</c:v>
                </c:pt>
                <c:pt idx="2266">
                  <c:v>15.62</c:v>
                </c:pt>
                <c:pt idx="2267">
                  <c:v>15.26</c:v>
                </c:pt>
                <c:pt idx="2268">
                  <c:v>15.02</c:v>
                </c:pt>
                <c:pt idx="2269">
                  <c:v>15.78</c:v>
                </c:pt>
                <c:pt idx="2270">
                  <c:v>15.77</c:v>
                </c:pt>
                <c:pt idx="2271">
                  <c:v>16.04</c:v>
                </c:pt>
                <c:pt idx="2272">
                  <c:v>15.95</c:v>
                </c:pt>
                <c:pt idx="2273">
                  <c:v>16.05</c:v>
                </c:pt>
                <c:pt idx="2274">
                  <c:v>16.95</c:v>
                </c:pt>
                <c:pt idx="2275">
                  <c:v>16.5</c:v>
                </c:pt>
                <c:pt idx="2276">
                  <c:v>15.59</c:v>
                </c:pt>
                <c:pt idx="2277">
                  <c:v>15.57</c:v>
                </c:pt>
                <c:pt idx="2278">
                  <c:v>15.39</c:v>
                </c:pt>
                <c:pt idx="2279">
                  <c:v>15.53</c:v>
                </c:pt>
                <c:pt idx="2280">
                  <c:v>15.85</c:v>
                </c:pt>
                <c:pt idx="2281">
                  <c:v>15.07</c:v>
                </c:pt>
                <c:pt idx="2282">
                  <c:v>15.07</c:v>
                </c:pt>
                <c:pt idx="2283">
                  <c:v>15.43</c:v>
                </c:pt>
                <c:pt idx="2284">
                  <c:v>15.99</c:v>
                </c:pt>
                <c:pt idx="2285">
                  <c:v>16</c:v>
                </c:pt>
                <c:pt idx="2286">
                  <c:v>16.37</c:v>
                </c:pt>
                <c:pt idx="2287">
                  <c:v>16.8</c:v>
                </c:pt>
                <c:pt idx="2288">
                  <c:v>17.36</c:v>
                </c:pt>
                <c:pt idx="2289">
                  <c:v>16.989999999999998</c:v>
                </c:pt>
                <c:pt idx="2290">
                  <c:v>17.34</c:v>
                </c:pt>
                <c:pt idx="2291">
                  <c:v>17.239999999999998</c:v>
                </c:pt>
                <c:pt idx="2292">
                  <c:v>17.600000000000001</c:v>
                </c:pt>
                <c:pt idx="2293">
                  <c:v>17.93</c:v>
                </c:pt>
                <c:pt idx="2294">
                  <c:v>17.89</c:v>
                </c:pt>
                <c:pt idx="2295">
                  <c:v>17.8</c:v>
                </c:pt>
                <c:pt idx="2296">
                  <c:v>17.510000000000002</c:v>
                </c:pt>
                <c:pt idx="2297">
                  <c:v>17.61</c:v>
                </c:pt>
                <c:pt idx="2298">
                  <c:v>17.010000000000002</c:v>
                </c:pt>
                <c:pt idx="2299">
                  <c:v>16.600000000000001</c:v>
                </c:pt>
                <c:pt idx="2300">
                  <c:v>16.920000000000002</c:v>
                </c:pt>
                <c:pt idx="2301">
                  <c:v>16.579999999999998</c:v>
                </c:pt>
                <c:pt idx="2302">
                  <c:v>16.989999999999998</c:v>
                </c:pt>
                <c:pt idx="2303">
                  <c:v>16.97</c:v>
                </c:pt>
                <c:pt idx="2304">
                  <c:v>17.399999999999999</c:v>
                </c:pt>
                <c:pt idx="2305">
                  <c:v>17.8</c:v>
                </c:pt>
                <c:pt idx="2306">
                  <c:v>17.66</c:v>
                </c:pt>
                <c:pt idx="2307">
                  <c:v>18.07</c:v>
                </c:pt>
                <c:pt idx="2308">
                  <c:v>17.63</c:v>
                </c:pt>
                <c:pt idx="2309">
                  <c:v>17.36</c:v>
                </c:pt>
                <c:pt idx="2310">
                  <c:v>17.600000000000001</c:v>
                </c:pt>
                <c:pt idx="2311">
                  <c:v>18.239999999999998</c:v>
                </c:pt>
                <c:pt idx="2312">
                  <c:v>17.5</c:v>
                </c:pt>
                <c:pt idx="2313">
                  <c:v>17.809999999999999</c:v>
                </c:pt>
                <c:pt idx="2314">
                  <c:v>19.010000000000002</c:v>
                </c:pt>
                <c:pt idx="2315">
                  <c:v>18.399999999999999</c:v>
                </c:pt>
                <c:pt idx="2316">
                  <c:v>18.78</c:v>
                </c:pt>
                <c:pt idx="2317">
                  <c:v>18.68</c:v>
                </c:pt>
                <c:pt idx="2318">
                  <c:v>19.32</c:v>
                </c:pt>
                <c:pt idx="2319">
                  <c:v>19.100000000000001</c:v>
                </c:pt>
                <c:pt idx="2320">
                  <c:v>19.690000000000001</c:v>
                </c:pt>
                <c:pt idx="2321">
                  <c:v>19.38</c:v>
                </c:pt>
                <c:pt idx="2322">
                  <c:v>18.77</c:v>
                </c:pt>
                <c:pt idx="2323">
                  <c:v>19.149999999999999</c:v>
                </c:pt>
                <c:pt idx="2324">
                  <c:v>19.149999999999999</c:v>
                </c:pt>
                <c:pt idx="2325">
                  <c:v>19.45</c:v>
                </c:pt>
                <c:pt idx="2326">
                  <c:v>20.190000000000001</c:v>
                </c:pt>
                <c:pt idx="2327">
                  <c:v>19.649999999999999</c:v>
                </c:pt>
                <c:pt idx="2328">
                  <c:v>18.78</c:v>
                </c:pt>
                <c:pt idx="2329">
                  <c:v>18.350000000000001</c:v>
                </c:pt>
                <c:pt idx="2330">
                  <c:v>18.38</c:v>
                </c:pt>
                <c:pt idx="2331">
                  <c:v>18.329999999999998</c:v>
                </c:pt>
                <c:pt idx="2332">
                  <c:v>19.02</c:v>
                </c:pt>
                <c:pt idx="2333">
                  <c:v>19.2</c:v>
                </c:pt>
                <c:pt idx="2334">
                  <c:v>19.79</c:v>
                </c:pt>
                <c:pt idx="2335">
                  <c:v>20.29</c:v>
                </c:pt>
                <c:pt idx="2336">
                  <c:v>20.11</c:v>
                </c:pt>
                <c:pt idx="2337">
                  <c:v>20.09</c:v>
                </c:pt>
                <c:pt idx="2338">
                  <c:v>20.329999999999998</c:v>
                </c:pt>
                <c:pt idx="2339">
                  <c:v>20.260000000000002</c:v>
                </c:pt>
                <c:pt idx="2340">
                  <c:v>20.28</c:v>
                </c:pt>
                <c:pt idx="2341">
                  <c:v>20.309999999999999</c:v>
                </c:pt>
                <c:pt idx="2342">
                  <c:v>19.940000000000001</c:v>
                </c:pt>
                <c:pt idx="2343">
                  <c:v>20.079999999999998</c:v>
                </c:pt>
                <c:pt idx="2344">
                  <c:v>19.7</c:v>
                </c:pt>
                <c:pt idx="2345">
                  <c:v>20.3</c:v>
                </c:pt>
                <c:pt idx="2346">
                  <c:v>20.34</c:v>
                </c:pt>
                <c:pt idx="2347">
                  <c:v>20.05</c:v>
                </c:pt>
                <c:pt idx="2348">
                  <c:v>21.18</c:v>
                </c:pt>
                <c:pt idx="2349">
                  <c:v>21.32</c:v>
                </c:pt>
                <c:pt idx="2350">
                  <c:v>21.2</c:v>
                </c:pt>
                <c:pt idx="2351">
                  <c:v>21.3</c:v>
                </c:pt>
                <c:pt idx="2352">
                  <c:v>20.260000000000002</c:v>
                </c:pt>
                <c:pt idx="2353">
                  <c:v>20.74</c:v>
                </c:pt>
                <c:pt idx="2354">
                  <c:v>20.74</c:v>
                </c:pt>
                <c:pt idx="2355">
                  <c:v>20.21</c:v>
                </c:pt>
                <c:pt idx="2356">
                  <c:v>19.989999999999998</c:v>
                </c:pt>
                <c:pt idx="2357">
                  <c:v>19.53</c:v>
                </c:pt>
                <c:pt idx="2358">
                  <c:v>19.41</c:v>
                </c:pt>
                <c:pt idx="2359">
                  <c:v>19.77</c:v>
                </c:pt>
                <c:pt idx="2360">
                  <c:v>19.489999999999998</c:v>
                </c:pt>
                <c:pt idx="2361">
                  <c:v>19.47</c:v>
                </c:pt>
                <c:pt idx="2362">
                  <c:v>19.32</c:v>
                </c:pt>
                <c:pt idx="2363">
                  <c:v>19.45</c:v>
                </c:pt>
                <c:pt idx="2364">
                  <c:v>19.899999999999999</c:v>
                </c:pt>
                <c:pt idx="2365">
                  <c:v>19.75</c:v>
                </c:pt>
                <c:pt idx="2366">
                  <c:v>19.3</c:v>
                </c:pt>
                <c:pt idx="2367">
                  <c:v>19.59</c:v>
                </c:pt>
                <c:pt idx="2368">
                  <c:v>19.559999999999999</c:v>
                </c:pt>
                <c:pt idx="2369">
                  <c:v>18.54</c:v>
                </c:pt>
                <c:pt idx="2370">
                  <c:v>18.84</c:v>
                </c:pt>
                <c:pt idx="2371">
                  <c:v>18.86</c:v>
                </c:pt>
                <c:pt idx="2372">
                  <c:v>19.059999999999999</c:v>
                </c:pt>
                <c:pt idx="2373">
                  <c:v>19.010000000000002</c:v>
                </c:pt>
                <c:pt idx="2374">
                  <c:v>18.57</c:v>
                </c:pt>
                <c:pt idx="2375">
                  <c:v>18.3</c:v>
                </c:pt>
                <c:pt idx="2376">
                  <c:v>18.489999999999998</c:v>
                </c:pt>
                <c:pt idx="2377">
                  <c:v>17.82</c:v>
                </c:pt>
                <c:pt idx="2378">
                  <c:v>18.7</c:v>
                </c:pt>
                <c:pt idx="2379">
                  <c:v>18.809999999999999</c:v>
                </c:pt>
                <c:pt idx="2380">
                  <c:v>18.41</c:v>
                </c:pt>
                <c:pt idx="2381">
                  <c:v>17.5</c:v>
                </c:pt>
                <c:pt idx="2382">
                  <c:v>18.079999999999998</c:v>
                </c:pt>
                <c:pt idx="2383">
                  <c:v>16.75</c:v>
                </c:pt>
                <c:pt idx="2384">
                  <c:v>16.809999999999999</c:v>
                </c:pt>
                <c:pt idx="2385">
                  <c:v>16.420000000000002</c:v>
                </c:pt>
                <c:pt idx="2386">
                  <c:v>16.53</c:v>
                </c:pt>
                <c:pt idx="2387">
                  <c:v>17.489999999999998</c:v>
                </c:pt>
                <c:pt idx="2388">
                  <c:v>17.13</c:v>
                </c:pt>
                <c:pt idx="2389">
                  <c:v>17.66</c:v>
                </c:pt>
                <c:pt idx="2390">
                  <c:v>17.75</c:v>
                </c:pt>
                <c:pt idx="2391">
                  <c:v>17.96</c:v>
                </c:pt>
                <c:pt idx="2392">
                  <c:v>18.43</c:v>
                </c:pt>
                <c:pt idx="2393">
                  <c:v>17.510000000000002</c:v>
                </c:pt>
                <c:pt idx="2394">
                  <c:v>18.350000000000001</c:v>
                </c:pt>
                <c:pt idx="2395">
                  <c:v>18.95</c:v>
                </c:pt>
                <c:pt idx="2396">
                  <c:v>18.96</c:v>
                </c:pt>
                <c:pt idx="2397">
                  <c:v>18.52</c:v>
                </c:pt>
                <c:pt idx="2398">
                  <c:v>18.71</c:v>
                </c:pt>
                <c:pt idx="2399">
                  <c:v>19.96</c:v>
                </c:pt>
                <c:pt idx="2400">
                  <c:v>20</c:v>
                </c:pt>
                <c:pt idx="2401">
                  <c:v>20.2</c:v>
                </c:pt>
                <c:pt idx="2402">
                  <c:v>20.11</c:v>
                </c:pt>
                <c:pt idx="2403">
                  <c:v>19.989999999999998</c:v>
                </c:pt>
                <c:pt idx="2404">
                  <c:v>20.69</c:v>
                </c:pt>
                <c:pt idx="2405">
                  <c:v>20.91</c:v>
                </c:pt>
                <c:pt idx="2406">
                  <c:v>20.97</c:v>
                </c:pt>
                <c:pt idx="2407">
                  <c:v>20.72</c:v>
                </c:pt>
                <c:pt idx="2408">
                  <c:v>20.25</c:v>
                </c:pt>
                <c:pt idx="2409">
                  <c:v>20.65</c:v>
                </c:pt>
                <c:pt idx="2410">
                  <c:v>20.65</c:v>
                </c:pt>
                <c:pt idx="2411">
                  <c:v>20.81</c:v>
                </c:pt>
                <c:pt idx="2412">
                  <c:v>20.84</c:v>
                </c:pt>
                <c:pt idx="2413">
                  <c:v>21.04</c:v>
                </c:pt>
                <c:pt idx="2414">
                  <c:v>20.6</c:v>
                </c:pt>
                <c:pt idx="2415">
                  <c:v>20.350000000000001</c:v>
                </c:pt>
                <c:pt idx="2416">
                  <c:v>20.71</c:v>
                </c:pt>
                <c:pt idx="2417">
                  <c:v>21.22</c:v>
                </c:pt>
                <c:pt idx="2418">
                  <c:v>21.06</c:v>
                </c:pt>
                <c:pt idx="2419">
                  <c:v>21.63</c:v>
                </c:pt>
                <c:pt idx="2420">
                  <c:v>21.99</c:v>
                </c:pt>
                <c:pt idx="2421">
                  <c:v>21.16</c:v>
                </c:pt>
                <c:pt idx="2422">
                  <c:v>21.05</c:v>
                </c:pt>
                <c:pt idx="2423">
                  <c:v>20.77</c:v>
                </c:pt>
                <c:pt idx="2424">
                  <c:v>20.91</c:v>
                </c:pt>
                <c:pt idx="2425">
                  <c:v>21.09</c:v>
                </c:pt>
                <c:pt idx="2426">
                  <c:v>20.079999999999998</c:v>
                </c:pt>
                <c:pt idx="2427">
                  <c:v>19.62</c:v>
                </c:pt>
                <c:pt idx="2428">
                  <c:v>19.71</c:v>
                </c:pt>
                <c:pt idx="2429">
                  <c:v>20.09</c:v>
                </c:pt>
                <c:pt idx="2430">
                  <c:v>19.600000000000001</c:v>
                </c:pt>
                <c:pt idx="2431">
                  <c:v>19.38</c:v>
                </c:pt>
                <c:pt idx="2432">
                  <c:v>18.760000000000002</c:v>
                </c:pt>
                <c:pt idx="2433">
                  <c:v>19.649999999999999</c:v>
                </c:pt>
                <c:pt idx="2434">
                  <c:v>19.96</c:v>
                </c:pt>
                <c:pt idx="2435">
                  <c:v>20.25</c:v>
                </c:pt>
                <c:pt idx="2436">
                  <c:v>20.94</c:v>
                </c:pt>
                <c:pt idx="2437">
                  <c:v>21.06</c:v>
                </c:pt>
                <c:pt idx="2438">
                  <c:v>20.149999999999999</c:v>
                </c:pt>
                <c:pt idx="2439">
                  <c:v>20.94</c:v>
                </c:pt>
                <c:pt idx="2440">
                  <c:v>22.4</c:v>
                </c:pt>
                <c:pt idx="2441">
                  <c:v>21.7</c:v>
                </c:pt>
                <c:pt idx="2442">
                  <c:v>21</c:v>
                </c:pt>
                <c:pt idx="2443">
                  <c:v>21.86</c:v>
                </c:pt>
                <c:pt idx="2444">
                  <c:v>22.74</c:v>
                </c:pt>
                <c:pt idx="2445">
                  <c:v>22.85</c:v>
                </c:pt>
                <c:pt idx="2446">
                  <c:v>22.5</c:v>
                </c:pt>
                <c:pt idx="2447">
                  <c:v>23.2</c:v>
                </c:pt>
                <c:pt idx="2448">
                  <c:v>23.32</c:v>
                </c:pt>
                <c:pt idx="2449">
                  <c:v>23.03</c:v>
                </c:pt>
                <c:pt idx="2450">
                  <c:v>23.35</c:v>
                </c:pt>
                <c:pt idx="2451">
                  <c:v>23.61</c:v>
                </c:pt>
                <c:pt idx="2452">
                  <c:v>23.12</c:v>
                </c:pt>
                <c:pt idx="2453">
                  <c:v>23.34</c:v>
                </c:pt>
                <c:pt idx="2454">
                  <c:v>21.57</c:v>
                </c:pt>
                <c:pt idx="2455">
                  <c:v>21.04</c:v>
                </c:pt>
                <c:pt idx="2456">
                  <c:v>21.42</c:v>
                </c:pt>
                <c:pt idx="2457">
                  <c:v>21.89</c:v>
                </c:pt>
                <c:pt idx="2458">
                  <c:v>21.3</c:v>
                </c:pt>
                <c:pt idx="2459">
                  <c:v>20.99</c:v>
                </c:pt>
                <c:pt idx="2460">
                  <c:v>21.85</c:v>
                </c:pt>
                <c:pt idx="2461">
                  <c:v>22.64</c:v>
                </c:pt>
                <c:pt idx="2462">
                  <c:v>22.06</c:v>
                </c:pt>
                <c:pt idx="2463">
                  <c:v>22.35</c:v>
                </c:pt>
                <c:pt idx="2464">
                  <c:v>22.13</c:v>
                </c:pt>
                <c:pt idx="2465">
                  <c:v>23.74</c:v>
                </c:pt>
                <c:pt idx="2466">
                  <c:v>23.54</c:v>
                </c:pt>
                <c:pt idx="2467">
                  <c:v>23.07</c:v>
                </c:pt>
                <c:pt idx="2468">
                  <c:v>23.65</c:v>
                </c:pt>
                <c:pt idx="2469">
                  <c:v>23.84</c:v>
                </c:pt>
                <c:pt idx="2470">
                  <c:v>23.41</c:v>
                </c:pt>
                <c:pt idx="2471">
                  <c:v>23.49</c:v>
                </c:pt>
                <c:pt idx="2472">
                  <c:v>22.93</c:v>
                </c:pt>
                <c:pt idx="2473">
                  <c:v>23.2</c:v>
                </c:pt>
                <c:pt idx="2474">
                  <c:v>23.6</c:v>
                </c:pt>
                <c:pt idx="2475">
                  <c:v>23.43</c:v>
                </c:pt>
                <c:pt idx="2476">
                  <c:v>22.59</c:v>
                </c:pt>
                <c:pt idx="2477">
                  <c:v>23.03</c:v>
                </c:pt>
                <c:pt idx="2478">
                  <c:v>23.36</c:v>
                </c:pt>
                <c:pt idx="2479">
                  <c:v>23.66</c:v>
                </c:pt>
                <c:pt idx="2480">
                  <c:v>24.08</c:v>
                </c:pt>
                <c:pt idx="2481">
                  <c:v>23.89</c:v>
                </c:pt>
                <c:pt idx="2482">
                  <c:v>23.71</c:v>
                </c:pt>
                <c:pt idx="2483">
                  <c:v>23.79</c:v>
                </c:pt>
                <c:pt idx="2484">
                  <c:v>22.91</c:v>
                </c:pt>
                <c:pt idx="2485">
                  <c:v>23.75</c:v>
                </c:pt>
                <c:pt idx="2486">
                  <c:v>24.28</c:v>
                </c:pt>
                <c:pt idx="2487">
                  <c:v>23.3</c:v>
                </c:pt>
                <c:pt idx="2488">
                  <c:v>23.32</c:v>
                </c:pt>
                <c:pt idx="2489">
                  <c:v>22.94</c:v>
                </c:pt>
                <c:pt idx="2490">
                  <c:v>22.15</c:v>
                </c:pt>
                <c:pt idx="2491">
                  <c:v>21.72</c:v>
                </c:pt>
                <c:pt idx="2492">
                  <c:v>22.85</c:v>
                </c:pt>
                <c:pt idx="2493">
                  <c:v>23.34</c:v>
                </c:pt>
                <c:pt idx="2494">
                  <c:v>21.7</c:v>
                </c:pt>
                <c:pt idx="2495">
                  <c:v>21.04</c:v>
                </c:pt>
                <c:pt idx="2496">
                  <c:v>22.5</c:v>
                </c:pt>
                <c:pt idx="2497">
                  <c:v>22.74</c:v>
                </c:pt>
                <c:pt idx="2498">
                  <c:v>22.45</c:v>
                </c:pt>
                <c:pt idx="2499">
                  <c:v>22.54</c:v>
                </c:pt>
                <c:pt idx="2500">
                  <c:v>21.78</c:v>
                </c:pt>
                <c:pt idx="2501">
                  <c:v>23</c:v>
                </c:pt>
                <c:pt idx="2502">
                  <c:v>23.35</c:v>
                </c:pt>
                <c:pt idx="2503">
                  <c:v>24.2</c:v>
                </c:pt>
                <c:pt idx="2504">
                  <c:v>24.3</c:v>
                </c:pt>
                <c:pt idx="2505">
                  <c:v>23.66</c:v>
                </c:pt>
                <c:pt idx="2506">
                  <c:v>23.91</c:v>
                </c:pt>
                <c:pt idx="2507">
                  <c:v>24</c:v>
                </c:pt>
                <c:pt idx="2508">
                  <c:v>24.2</c:v>
                </c:pt>
                <c:pt idx="2509">
                  <c:v>23.45</c:v>
                </c:pt>
                <c:pt idx="2510">
                  <c:v>22.63</c:v>
                </c:pt>
                <c:pt idx="2511">
                  <c:v>21.75</c:v>
                </c:pt>
                <c:pt idx="2512">
                  <c:v>21.1</c:v>
                </c:pt>
                <c:pt idx="2513">
                  <c:v>21.49</c:v>
                </c:pt>
                <c:pt idx="2514">
                  <c:v>21.92</c:v>
                </c:pt>
                <c:pt idx="2515">
                  <c:v>22.81</c:v>
                </c:pt>
                <c:pt idx="2516">
                  <c:v>23.53</c:v>
                </c:pt>
                <c:pt idx="2517">
                  <c:v>23.29</c:v>
                </c:pt>
                <c:pt idx="2518">
                  <c:v>23.15</c:v>
                </c:pt>
                <c:pt idx="2519">
                  <c:v>23.02</c:v>
                </c:pt>
                <c:pt idx="2520">
                  <c:v>22.56</c:v>
                </c:pt>
                <c:pt idx="2521">
                  <c:v>22.95</c:v>
                </c:pt>
                <c:pt idx="2522">
                  <c:v>23.19</c:v>
                </c:pt>
                <c:pt idx="2523">
                  <c:v>22.59</c:v>
                </c:pt>
                <c:pt idx="2524">
                  <c:v>22.25</c:v>
                </c:pt>
                <c:pt idx="2525">
                  <c:v>22.78</c:v>
                </c:pt>
                <c:pt idx="2526">
                  <c:v>22.4</c:v>
                </c:pt>
                <c:pt idx="2527">
                  <c:v>22.3</c:v>
                </c:pt>
                <c:pt idx="2528">
                  <c:v>23.15</c:v>
                </c:pt>
                <c:pt idx="2529">
                  <c:v>22.44</c:v>
                </c:pt>
                <c:pt idx="2530">
                  <c:v>22.42</c:v>
                </c:pt>
                <c:pt idx="2531">
                  <c:v>22.26</c:v>
                </c:pt>
                <c:pt idx="2532">
                  <c:v>21.91</c:v>
                </c:pt>
                <c:pt idx="2533">
                  <c:v>21.9</c:v>
                </c:pt>
                <c:pt idx="2534">
                  <c:v>21.55</c:v>
                </c:pt>
                <c:pt idx="2535">
                  <c:v>21.51</c:v>
                </c:pt>
                <c:pt idx="2536">
                  <c:v>21.54</c:v>
                </c:pt>
                <c:pt idx="2537">
                  <c:v>21.98</c:v>
                </c:pt>
                <c:pt idx="2538">
                  <c:v>21.74</c:v>
                </c:pt>
                <c:pt idx="2539">
                  <c:v>21.93</c:v>
                </c:pt>
                <c:pt idx="2540">
                  <c:v>21.8</c:v>
                </c:pt>
                <c:pt idx="2541">
                  <c:v>21.28</c:v>
                </c:pt>
                <c:pt idx="2542">
                  <c:v>21.21</c:v>
                </c:pt>
                <c:pt idx="2543">
                  <c:v>20.99</c:v>
                </c:pt>
                <c:pt idx="2544">
                  <c:v>20.94</c:v>
                </c:pt>
                <c:pt idx="2545">
                  <c:v>20.65</c:v>
                </c:pt>
                <c:pt idx="2546">
                  <c:v>20.100000000000001</c:v>
                </c:pt>
                <c:pt idx="2547">
                  <c:v>20.149999999999999</c:v>
                </c:pt>
                <c:pt idx="2548">
                  <c:v>19.920000000000002</c:v>
                </c:pt>
                <c:pt idx="2549">
                  <c:v>20.05</c:v>
                </c:pt>
                <c:pt idx="2550">
                  <c:v>20.55</c:v>
                </c:pt>
                <c:pt idx="2551">
                  <c:v>19.3</c:v>
                </c:pt>
                <c:pt idx="2552">
                  <c:v>19.11</c:v>
                </c:pt>
                <c:pt idx="2553">
                  <c:v>19.18</c:v>
                </c:pt>
                <c:pt idx="2554">
                  <c:v>18.93</c:v>
                </c:pt>
                <c:pt idx="2555">
                  <c:v>18.600000000000001</c:v>
                </c:pt>
                <c:pt idx="2556">
                  <c:v>18.899999999999999</c:v>
                </c:pt>
                <c:pt idx="2557">
                  <c:v>18.829999999999998</c:v>
                </c:pt>
                <c:pt idx="2558">
                  <c:v>18.36</c:v>
                </c:pt>
                <c:pt idx="2559">
                  <c:v>18.97</c:v>
                </c:pt>
                <c:pt idx="2560">
                  <c:v>19.190000000000001</c:v>
                </c:pt>
                <c:pt idx="2561">
                  <c:v>19.34</c:v>
                </c:pt>
                <c:pt idx="2562">
                  <c:v>19.43</c:v>
                </c:pt>
                <c:pt idx="2563">
                  <c:v>20.12</c:v>
                </c:pt>
                <c:pt idx="2564">
                  <c:v>19.79</c:v>
                </c:pt>
                <c:pt idx="2565">
                  <c:v>19.34</c:v>
                </c:pt>
                <c:pt idx="2566">
                  <c:v>18.739999999999998</c:v>
                </c:pt>
                <c:pt idx="2567">
                  <c:v>18.29</c:v>
                </c:pt>
                <c:pt idx="2568">
                  <c:v>18.100000000000001</c:v>
                </c:pt>
                <c:pt idx="2569">
                  <c:v>18.329999999999998</c:v>
                </c:pt>
                <c:pt idx="2570">
                  <c:v>18</c:v>
                </c:pt>
                <c:pt idx="2571">
                  <c:v>18.55</c:v>
                </c:pt>
                <c:pt idx="2572">
                  <c:v>19.03</c:v>
                </c:pt>
                <c:pt idx="2573">
                  <c:v>18.489999999999998</c:v>
                </c:pt>
                <c:pt idx="2574">
                  <c:v>18.64</c:v>
                </c:pt>
                <c:pt idx="2575">
                  <c:v>19.39</c:v>
                </c:pt>
                <c:pt idx="2576">
                  <c:v>18.989999999999998</c:v>
                </c:pt>
                <c:pt idx="2577">
                  <c:v>19.32</c:v>
                </c:pt>
                <c:pt idx="2578">
                  <c:v>19.57</c:v>
                </c:pt>
                <c:pt idx="2579">
                  <c:v>18.690000000000001</c:v>
                </c:pt>
                <c:pt idx="2580">
                  <c:v>18.43</c:v>
                </c:pt>
                <c:pt idx="2581">
                  <c:v>17.71</c:v>
                </c:pt>
                <c:pt idx="2582">
                  <c:v>17.36</c:v>
                </c:pt>
                <c:pt idx="2583">
                  <c:v>16.89</c:v>
                </c:pt>
                <c:pt idx="2584">
                  <c:v>16.53</c:v>
                </c:pt>
                <c:pt idx="2585">
                  <c:v>16.329999999999998</c:v>
                </c:pt>
                <c:pt idx="2586">
                  <c:v>16.46</c:v>
                </c:pt>
                <c:pt idx="2587">
                  <c:v>16.71</c:v>
                </c:pt>
                <c:pt idx="2588">
                  <c:v>16.41</c:v>
                </c:pt>
                <c:pt idx="2589">
                  <c:v>16.850000000000001</c:v>
                </c:pt>
                <c:pt idx="2590">
                  <c:v>16.73</c:v>
                </c:pt>
                <c:pt idx="2591">
                  <c:v>17.010000000000002</c:v>
                </c:pt>
                <c:pt idx="2592">
                  <c:v>17.670000000000002</c:v>
                </c:pt>
                <c:pt idx="2593">
                  <c:v>17.73</c:v>
                </c:pt>
                <c:pt idx="2594">
                  <c:v>17.420000000000002</c:v>
                </c:pt>
                <c:pt idx="2595">
                  <c:v>17.38</c:v>
                </c:pt>
                <c:pt idx="2596">
                  <c:v>18.36</c:v>
                </c:pt>
                <c:pt idx="2597">
                  <c:v>17.84</c:v>
                </c:pt>
                <c:pt idx="2598">
                  <c:v>18.329999999999998</c:v>
                </c:pt>
                <c:pt idx="2599">
                  <c:v>16.7</c:v>
                </c:pt>
                <c:pt idx="2600">
                  <c:v>16.45</c:v>
                </c:pt>
                <c:pt idx="2601">
                  <c:v>16.260000000000002</c:v>
                </c:pt>
                <c:pt idx="2602">
                  <c:v>15.9</c:v>
                </c:pt>
                <c:pt idx="2603">
                  <c:v>15.76</c:v>
                </c:pt>
                <c:pt idx="2604">
                  <c:v>17.18</c:v>
                </c:pt>
                <c:pt idx="2605">
                  <c:v>17.27</c:v>
                </c:pt>
                <c:pt idx="2606">
                  <c:v>16.37</c:v>
                </c:pt>
                <c:pt idx="2607">
                  <c:v>15.46</c:v>
                </c:pt>
                <c:pt idx="2608">
                  <c:v>15.38</c:v>
                </c:pt>
                <c:pt idx="2609">
                  <c:v>15.84</c:v>
                </c:pt>
                <c:pt idx="2610">
                  <c:v>15.27</c:v>
                </c:pt>
                <c:pt idx="2611">
                  <c:v>15.34</c:v>
                </c:pt>
                <c:pt idx="2612">
                  <c:v>15.42</c:v>
                </c:pt>
                <c:pt idx="2613">
                  <c:v>15.03</c:v>
                </c:pt>
                <c:pt idx="2614">
                  <c:v>14.63</c:v>
                </c:pt>
                <c:pt idx="2615">
                  <c:v>14.34</c:v>
                </c:pt>
                <c:pt idx="2616">
                  <c:v>14.05</c:v>
                </c:pt>
                <c:pt idx="2617">
                  <c:v>13.8</c:v>
                </c:pt>
                <c:pt idx="2618">
                  <c:v>13.7</c:v>
                </c:pt>
                <c:pt idx="2619">
                  <c:v>13.69</c:v>
                </c:pt>
                <c:pt idx="2620">
                  <c:v>13.49</c:v>
                </c:pt>
                <c:pt idx="2621">
                  <c:v>13.53</c:v>
                </c:pt>
                <c:pt idx="2622">
                  <c:v>12.82</c:v>
                </c:pt>
                <c:pt idx="2623">
                  <c:v>12.73</c:v>
                </c:pt>
                <c:pt idx="2624">
                  <c:v>13.1</c:v>
                </c:pt>
                <c:pt idx="2625">
                  <c:v>13.23</c:v>
                </c:pt>
                <c:pt idx="2626">
                  <c:v>13.11</c:v>
                </c:pt>
                <c:pt idx="2627">
                  <c:v>13.09</c:v>
                </c:pt>
                <c:pt idx="2628">
                  <c:v>12.41</c:v>
                </c:pt>
                <c:pt idx="2629">
                  <c:v>12.3</c:v>
                </c:pt>
                <c:pt idx="2630">
                  <c:v>12.3</c:v>
                </c:pt>
                <c:pt idx="2631">
                  <c:v>12.43</c:v>
                </c:pt>
                <c:pt idx="2632">
                  <c:v>12.31</c:v>
                </c:pt>
                <c:pt idx="2633">
                  <c:v>12.42</c:v>
                </c:pt>
                <c:pt idx="2634">
                  <c:v>12.22</c:v>
                </c:pt>
                <c:pt idx="2635">
                  <c:v>12.25</c:v>
                </c:pt>
                <c:pt idx="2636">
                  <c:v>12.3</c:v>
                </c:pt>
                <c:pt idx="2637">
                  <c:v>11.8</c:v>
                </c:pt>
                <c:pt idx="2638">
                  <c:v>11.61</c:v>
                </c:pt>
                <c:pt idx="2639">
                  <c:v>11.44</c:v>
                </c:pt>
                <c:pt idx="2640">
                  <c:v>11.59</c:v>
                </c:pt>
                <c:pt idx="2641">
                  <c:v>11.73</c:v>
                </c:pt>
                <c:pt idx="2642">
                  <c:v>11.5</c:v>
                </c:pt>
                <c:pt idx="2643">
                  <c:v>11.13</c:v>
                </c:pt>
                <c:pt idx="2644">
                  <c:v>11.07</c:v>
                </c:pt>
                <c:pt idx="2645">
                  <c:v>11.01</c:v>
                </c:pt>
                <c:pt idx="2646">
                  <c:v>10.85</c:v>
                </c:pt>
                <c:pt idx="2647">
                  <c:v>10.96</c:v>
                </c:pt>
                <c:pt idx="2648">
                  <c:v>10.95</c:v>
                </c:pt>
                <c:pt idx="2649">
                  <c:v>11.49</c:v>
                </c:pt>
                <c:pt idx="2650">
                  <c:v>10.95</c:v>
                </c:pt>
                <c:pt idx="2651">
                  <c:v>10.81</c:v>
                </c:pt>
                <c:pt idx="2652">
                  <c:v>11.56</c:v>
                </c:pt>
                <c:pt idx="2653">
                  <c:v>11.53</c:v>
                </c:pt>
                <c:pt idx="2654">
                  <c:v>11.3</c:v>
                </c:pt>
                <c:pt idx="2655">
                  <c:v>13.53</c:v>
                </c:pt>
                <c:pt idx="2656">
                  <c:v>13.21</c:v>
                </c:pt>
                <c:pt idx="2657">
                  <c:v>13.2</c:v>
                </c:pt>
                <c:pt idx="2658">
                  <c:v>13.43</c:v>
                </c:pt>
                <c:pt idx="2659">
                  <c:v>13.4</c:v>
                </c:pt>
                <c:pt idx="2660">
                  <c:v>13.2</c:v>
                </c:pt>
                <c:pt idx="2661">
                  <c:v>13.54</c:v>
                </c:pt>
                <c:pt idx="2662">
                  <c:v>13.58</c:v>
                </c:pt>
                <c:pt idx="2663">
                  <c:v>14.03</c:v>
                </c:pt>
                <c:pt idx="2664">
                  <c:v>13.96</c:v>
                </c:pt>
                <c:pt idx="2665">
                  <c:v>13.89</c:v>
                </c:pt>
                <c:pt idx="2666">
                  <c:v>13.8</c:v>
                </c:pt>
                <c:pt idx="2667">
                  <c:v>13.94</c:v>
                </c:pt>
                <c:pt idx="2668">
                  <c:v>13.61</c:v>
                </c:pt>
                <c:pt idx="2669">
                  <c:v>13.94</c:v>
                </c:pt>
                <c:pt idx="2670">
                  <c:v>13.84</c:v>
                </c:pt>
                <c:pt idx="2671">
                  <c:v>14.23</c:v>
                </c:pt>
                <c:pt idx="2672">
                  <c:v>14.02</c:v>
                </c:pt>
                <c:pt idx="2673">
                  <c:v>13.97</c:v>
                </c:pt>
                <c:pt idx="2674">
                  <c:v>13.87</c:v>
                </c:pt>
                <c:pt idx="2675">
                  <c:v>13.45</c:v>
                </c:pt>
                <c:pt idx="2676">
                  <c:v>13.48</c:v>
                </c:pt>
                <c:pt idx="2677">
                  <c:v>13.91</c:v>
                </c:pt>
                <c:pt idx="2678">
                  <c:v>13.82</c:v>
                </c:pt>
                <c:pt idx="2679">
                  <c:v>13.71</c:v>
                </c:pt>
                <c:pt idx="2680">
                  <c:v>14.09</c:v>
                </c:pt>
                <c:pt idx="2681">
                  <c:v>14.03</c:v>
                </c:pt>
                <c:pt idx="2682">
                  <c:v>13.83</c:v>
                </c:pt>
                <c:pt idx="2683">
                  <c:v>13.1</c:v>
                </c:pt>
                <c:pt idx="2684">
                  <c:v>12.89</c:v>
                </c:pt>
                <c:pt idx="2685">
                  <c:v>13.18</c:v>
                </c:pt>
                <c:pt idx="2686">
                  <c:v>12.97</c:v>
                </c:pt>
                <c:pt idx="2687">
                  <c:v>12.78</c:v>
                </c:pt>
                <c:pt idx="2688">
                  <c:v>12.3</c:v>
                </c:pt>
                <c:pt idx="2689">
                  <c:v>12.54</c:v>
                </c:pt>
                <c:pt idx="2690">
                  <c:v>12.86</c:v>
                </c:pt>
                <c:pt idx="2691">
                  <c:v>12.94</c:v>
                </c:pt>
                <c:pt idx="2692">
                  <c:v>12.72</c:v>
                </c:pt>
                <c:pt idx="2693">
                  <c:v>13</c:v>
                </c:pt>
                <c:pt idx="2694">
                  <c:v>12.91</c:v>
                </c:pt>
                <c:pt idx="2695">
                  <c:v>13.1</c:v>
                </c:pt>
                <c:pt idx="2696">
                  <c:v>13.4</c:v>
                </c:pt>
                <c:pt idx="2697">
                  <c:v>13.14</c:v>
                </c:pt>
                <c:pt idx="2698">
                  <c:v>13.25</c:v>
                </c:pt>
                <c:pt idx="2699">
                  <c:v>13.36</c:v>
                </c:pt>
                <c:pt idx="2700">
                  <c:v>13.75</c:v>
                </c:pt>
                <c:pt idx="2701">
                  <c:v>14.12</c:v>
                </c:pt>
                <c:pt idx="2702">
                  <c:v>14.12</c:v>
                </c:pt>
                <c:pt idx="2703">
                  <c:v>14.26</c:v>
                </c:pt>
                <c:pt idx="2704">
                  <c:v>14.29</c:v>
                </c:pt>
                <c:pt idx="2705">
                  <c:v>14.65</c:v>
                </c:pt>
                <c:pt idx="2706">
                  <c:v>13.81</c:v>
                </c:pt>
                <c:pt idx="2707">
                  <c:v>13.95</c:v>
                </c:pt>
                <c:pt idx="2708">
                  <c:v>14.2</c:v>
                </c:pt>
                <c:pt idx="2709">
                  <c:v>14.2</c:v>
                </c:pt>
                <c:pt idx="2710">
                  <c:v>14.3</c:v>
                </c:pt>
                <c:pt idx="2711">
                  <c:v>14.25</c:v>
                </c:pt>
                <c:pt idx="2712">
                  <c:v>14.15</c:v>
                </c:pt>
                <c:pt idx="2713">
                  <c:v>14.61</c:v>
                </c:pt>
                <c:pt idx="2714">
                  <c:v>14.82</c:v>
                </c:pt>
                <c:pt idx="2715">
                  <c:v>14.45</c:v>
                </c:pt>
                <c:pt idx="2716">
                  <c:v>14.95</c:v>
                </c:pt>
                <c:pt idx="2717">
                  <c:v>14.56</c:v>
                </c:pt>
                <c:pt idx="2718">
                  <c:v>14.79</c:v>
                </c:pt>
                <c:pt idx="2719">
                  <c:v>15.07</c:v>
                </c:pt>
                <c:pt idx="2720">
                  <c:v>14.78</c:v>
                </c:pt>
                <c:pt idx="2721">
                  <c:v>14.5</c:v>
                </c:pt>
                <c:pt idx="2722">
                  <c:v>14.54</c:v>
                </c:pt>
                <c:pt idx="2723">
                  <c:v>14.91</c:v>
                </c:pt>
                <c:pt idx="2724">
                  <c:v>14.82</c:v>
                </c:pt>
                <c:pt idx="2725">
                  <c:v>15.07</c:v>
                </c:pt>
                <c:pt idx="2726">
                  <c:v>14.85</c:v>
                </c:pt>
                <c:pt idx="2727">
                  <c:v>15.27</c:v>
                </c:pt>
                <c:pt idx="2728">
                  <c:v>15.05</c:v>
                </c:pt>
                <c:pt idx="2729">
                  <c:v>15.29</c:v>
                </c:pt>
                <c:pt idx="2730">
                  <c:v>15.24</c:v>
                </c:pt>
                <c:pt idx="2731">
                  <c:v>15</c:v>
                </c:pt>
                <c:pt idx="2732">
                  <c:v>15.36</c:v>
                </c:pt>
                <c:pt idx="2733">
                  <c:v>14.63</c:v>
                </c:pt>
                <c:pt idx="2734">
                  <c:v>14.66</c:v>
                </c:pt>
                <c:pt idx="2735">
                  <c:v>14.24</c:v>
                </c:pt>
                <c:pt idx="2736">
                  <c:v>13.87</c:v>
                </c:pt>
                <c:pt idx="2737">
                  <c:v>14.1</c:v>
                </c:pt>
                <c:pt idx="2738">
                  <c:v>14.28</c:v>
                </c:pt>
                <c:pt idx="2739">
                  <c:v>14.1</c:v>
                </c:pt>
                <c:pt idx="2740">
                  <c:v>14.1</c:v>
                </c:pt>
                <c:pt idx="2741">
                  <c:v>14.52</c:v>
                </c:pt>
                <c:pt idx="2742">
                  <c:v>14.55</c:v>
                </c:pt>
                <c:pt idx="2743">
                  <c:v>14.5</c:v>
                </c:pt>
                <c:pt idx="2744">
                  <c:v>14.4</c:v>
                </c:pt>
                <c:pt idx="2745">
                  <c:v>14.29</c:v>
                </c:pt>
                <c:pt idx="2746">
                  <c:v>14.27</c:v>
                </c:pt>
                <c:pt idx="2747">
                  <c:v>14.01</c:v>
                </c:pt>
                <c:pt idx="2748">
                  <c:v>13.16</c:v>
                </c:pt>
                <c:pt idx="2749">
                  <c:v>13.6</c:v>
                </c:pt>
                <c:pt idx="2750">
                  <c:v>13.85</c:v>
                </c:pt>
                <c:pt idx="2751">
                  <c:v>13.5</c:v>
                </c:pt>
                <c:pt idx="2752">
                  <c:v>13.1</c:v>
                </c:pt>
                <c:pt idx="2753">
                  <c:v>13.27</c:v>
                </c:pt>
                <c:pt idx="2754">
                  <c:v>13.8</c:v>
                </c:pt>
                <c:pt idx="2755">
                  <c:v>13.81</c:v>
                </c:pt>
                <c:pt idx="2756">
                  <c:v>12.43</c:v>
                </c:pt>
                <c:pt idx="2757">
                  <c:v>11.85</c:v>
                </c:pt>
                <c:pt idx="2758">
                  <c:v>12.34</c:v>
                </c:pt>
                <c:pt idx="2759">
                  <c:v>11.99</c:v>
                </c:pt>
                <c:pt idx="2760">
                  <c:v>11.55</c:v>
                </c:pt>
                <c:pt idx="2761">
                  <c:v>11.41</c:v>
                </c:pt>
                <c:pt idx="2762">
                  <c:v>11.6</c:v>
                </c:pt>
                <c:pt idx="2763">
                  <c:v>11.6</c:v>
                </c:pt>
                <c:pt idx="2764">
                  <c:v>11.01</c:v>
                </c:pt>
                <c:pt idx="2765">
                  <c:v>11.31</c:v>
                </c:pt>
                <c:pt idx="2766">
                  <c:v>11.85</c:v>
                </c:pt>
                <c:pt idx="2767">
                  <c:v>12.24</c:v>
                </c:pt>
                <c:pt idx="2768">
                  <c:v>12.29</c:v>
                </c:pt>
                <c:pt idx="2769">
                  <c:v>12.2</c:v>
                </c:pt>
                <c:pt idx="2770">
                  <c:v>12.73</c:v>
                </c:pt>
                <c:pt idx="2771">
                  <c:v>12.97</c:v>
                </c:pt>
                <c:pt idx="2772">
                  <c:v>12.93</c:v>
                </c:pt>
                <c:pt idx="2773">
                  <c:v>12.24</c:v>
                </c:pt>
                <c:pt idx="2774">
                  <c:v>12.12</c:v>
                </c:pt>
                <c:pt idx="2775">
                  <c:v>12</c:v>
                </c:pt>
                <c:pt idx="2776">
                  <c:v>12.7</c:v>
                </c:pt>
                <c:pt idx="2777">
                  <c:v>12.99</c:v>
                </c:pt>
                <c:pt idx="2778">
                  <c:v>12.99</c:v>
                </c:pt>
                <c:pt idx="2779">
                  <c:v>12.7</c:v>
                </c:pt>
                <c:pt idx="2780">
                  <c:v>12.85</c:v>
                </c:pt>
                <c:pt idx="2781">
                  <c:v>12.55</c:v>
                </c:pt>
                <c:pt idx="2782">
                  <c:v>13.27</c:v>
                </c:pt>
                <c:pt idx="2783">
                  <c:v>13.95</c:v>
                </c:pt>
                <c:pt idx="2784">
                  <c:v>13.85</c:v>
                </c:pt>
                <c:pt idx="2785">
                  <c:v>14</c:v>
                </c:pt>
                <c:pt idx="2786">
                  <c:v>13.75</c:v>
                </c:pt>
                <c:pt idx="2787">
                  <c:v>13.52</c:v>
                </c:pt>
                <c:pt idx="2788">
                  <c:v>14</c:v>
                </c:pt>
                <c:pt idx="2789">
                  <c:v>13.77</c:v>
                </c:pt>
                <c:pt idx="2790">
                  <c:v>14.2</c:v>
                </c:pt>
                <c:pt idx="2791">
                  <c:v>14.58</c:v>
                </c:pt>
                <c:pt idx="2792">
                  <c:v>14.25</c:v>
                </c:pt>
                <c:pt idx="2793">
                  <c:v>14.3</c:v>
                </c:pt>
                <c:pt idx="2794">
                  <c:v>14.72</c:v>
                </c:pt>
                <c:pt idx="2795">
                  <c:v>15.1</c:v>
                </c:pt>
                <c:pt idx="2796">
                  <c:v>14.65</c:v>
                </c:pt>
                <c:pt idx="2797">
                  <c:v>15.27</c:v>
                </c:pt>
                <c:pt idx="2798">
                  <c:v>15.04</c:v>
                </c:pt>
                <c:pt idx="2799">
                  <c:v>14.57</c:v>
                </c:pt>
                <c:pt idx="2800">
                  <c:v>14.69</c:v>
                </c:pt>
                <c:pt idx="2801">
                  <c:v>14.64</c:v>
                </c:pt>
                <c:pt idx="2802">
                  <c:v>14.53</c:v>
                </c:pt>
                <c:pt idx="2803">
                  <c:v>14.15</c:v>
                </c:pt>
                <c:pt idx="2804">
                  <c:v>14.39</c:v>
                </c:pt>
                <c:pt idx="2805">
                  <c:v>14.15</c:v>
                </c:pt>
                <c:pt idx="2806">
                  <c:v>15.03</c:v>
                </c:pt>
                <c:pt idx="2807">
                  <c:v>14.96</c:v>
                </c:pt>
                <c:pt idx="2808">
                  <c:v>15.1</c:v>
                </c:pt>
                <c:pt idx="2809">
                  <c:v>14.41</c:v>
                </c:pt>
                <c:pt idx="2810">
                  <c:v>14.65</c:v>
                </c:pt>
                <c:pt idx="2811">
                  <c:v>14.19</c:v>
                </c:pt>
                <c:pt idx="2812">
                  <c:v>15.5</c:v>
                </c:pt>
                <c:pt idx="2813">
                  <c:v>15.94</c:v>
                </c:pt>
                <c:pt idx="2814">
                  <c:v>15.88</c:v>
                </c:pt>
                <c:pt idx="2815">
                  <c:v>15.31</c:v>
                </c:pt>
                <c:pt idx="2816">
                  <c:v>15.25</c:v>
                </c:pt>
                <c:pt idx="2817">
                  <c:v>15</c:v>
                </c:pt>
                <c:pt idx="2818">
                  <c:v>14.75</c:v>
                </c:pt>
                <c:pt idx="2819">
                  <c:v>14.19</c:v>
                </c:pt>
                <c:pt idx="2820">
                  <c:v>14.5</c:v>
                </c:pt>
                <c:pt idx="2821">
                  <c:v>14</c:v>
                </c:pt>
                <c:pt idx="2822">
                  <c:v>13.75</c:v>
                </c:pt>
                <c:pt idx="2823">
                  <c:v>14.63</c:v>
                </c:pt>
                <c:pt idx="2824">
                  <c:v>14.5</c:v>
                </c:pt>
                <c:pt idx="2825">
                  <c:v>13.94</c:v>
                </c:pt>
                <c:pt idx="2826">
                  <c:v>13.44</c:v>
                </c:pt>
                <c:pt idx="2827">
                  <c:v>13.81</c:v>
                </c:pt>
                <c:pt idx="2828">
                  <c:v>12.44</c:v>
                </c:pt>
                <c:pt idx="2829">
                  <c:v>12.25</c:v>
                </c:pt>
                <c:pt idx="2830">
                  <c:v>12.31</c:v>
                </c:pt>
                <c:pt idx="2831">
                  <c:v>12</c:v>
                </c:pt>
                <c:pt idx="2832">
                  <c:v>12.25</c:v>
                </c:pt>
                <c:pt idx="2833">
                  <c:v>12.38</c:v>
                </c:pt>
                <c:pt idx="2834">
                  <c:v>12.75</c:v>
                </c:pt>
                <c:pt idx="2835">
                  <c:v>12.88</c:v>
                </c:pt>
                <c:pt idx="2836">
                  <c:v>13.25</c:v>
                </c:pt>
                <c:pt idx="2837">
                  <c:v>13.75</c:v>
                </c:pt>
                <c:pt idx="2838">
                  <c:v>13.19</c:v>
                </c:pt>
                <c:pt idx="2839">
                  <c:v>13.75</c:v>
                </c:pt>
                <c:pt idx="2840">
                  <c:v>14.06</c:v>
                </c:pt>
                <c:pt idx="2841">
                  <c:v>13.5</c:v>
                </c:pt>
                <c:pt idx="2842">
                  <c:v>14.13</c:v>
                </c:pt>
                <c:pt idx="2843">
                  <c:v>13.75</c:v>
                </c:pt>
                <c:pt idx="2844">
                  <c:v>13.25</c:v>
                </c:pt>
                <c:pt idx="2845">
                  <c:v>12.88</c:v>
                </c:pt>
                <c:pt idx="2846">
                  <c:v>13.25</c:v>
                </c:pt>
                <c:pt idx="2847">
                  <c:v>12.44</c:v>
                </c:pt>
                <c:pt idx="2848">
                  <c:v>12.81</c:v>
                </c:pt>
                <c:pt idx="2849">
                  <c:v>12.63</c:v>
                </c:pt>
                <c:pt idx="2850">
                  <c:v>12.75</c:v>
                </c:pt>
                <c:pt idx="2851">
                  <c:v>13.63</c:v>
                </c:pt>
                <c:pt idx="2852">
                  <c:v>14.13</c:v>
                </c:pt>
                <c:pt idx="2853">
                  <c:v>13.5</c:v>
                </c:pt>
                <c:pt idx="2854">
                  <c:v>13.56</c:v>
                </c:pt>
                <c:pt idx="2855">
                  <c:v>13.5</c:v>
                </c:pt>
                <c:pt idx="2856">
                  <c:v>14.13</c:v>
                </c:pt>
                <c:pt idx="2857">
                  <c:v>14.75</c:v>
                </c:pt>
                <c:pt idx="2858">
                  <c:v>14.75</c:v>
                </c:pt>
                <c:pt idx="2859">
                  <c:v>14.88</c:v>
                </c:pt>
                <c:pt idx="2860">
                  <c:v>14.88</c:v>
                </c:pt>
                <c:pt idx="2861">
                  <c:v>14.38</c:v>
                </c:pt>
                <c:pt idx="2862">
                  <c:v>15</c:v>
                </c:pt>
                <c:pt idx="2863">
                  <c:v>14.88</c:v>
                </c:pt>
                <c:pt idx="2864">
                  <c:v>14.5</c:v>
                </c:pt>
                <c:pt idx="2865">
                  <c:v>14.75</c:v>
                </c:pt>
                <c:pt idx="2866">
                  <c:v>15</c:v>
                </c:pt>
                <c:pt idx="2867">
                  <c:v>15.19</c:v>
                </c:pt>
                <c:pt idx="2868">
                  <c:v>14.94</c:v>
                </c:pt>
                <c:pt idx="2869">
                  <c:v>14.31</c:v>
                </c:pt>
                <c:pt idx="2870">
                  <c:v>13.69</c:v>
                </c:pt>
                <c:pt idx="2871">
                  <c:v>13.19</c:v>
                </c:pt>
                <c:pt idx="2872">
                  <c:v>13.5</c:v>
                </c:pt>
                <c:pt idx="2873">
                  <c:v>13.69</c:v>
                </c:pt>
                <c:pt idx="2874">
                  <c:v>13.88</c:v>
                </c:pt>
                <c:pt idx="2875">
                  <c:v>14.44</c:v>
                </c:pt>
                <c:pt idx="2876">
                  <c:v>14.44</c:v>
                </c:pt>
                <c:pt idx="2877">
                  <c:v>14.56</c:v>
                </c:pt>
                <c:pt idx="2878">
                  <c:v>13.69</c:v>
                </c:pt>
                <c:pt idx="2879">
                  <c:v>13.25</c:v>
                </c:pt>
                <c:pt idx="2880">
                  <c:v>13.31</c:v>
                </c:pt>
                <c:pt idx="2881">
                  <c:v>14</c:v>
                </c:pt>
                <c:pt idx="2882">
                  <c:v>14</c:v>
                </c:pt>
                <c:pt idx="2883">
                  <c:v>13.75</c:v>
                </c:pt>
                <c:pt idx="2884">
                  <c:v>14.56</c:v>
                </c:pt>
                <c:pt idx="2885">
                  <c:v>15.31</c:v>
                </c:pt>
                <c:pt idx="2886">
                  <c:v>15</c:v>
                </c:pt>
                <c:pt idx="2887">
                  <c:v>15.88</c:v>
                </c:pt>
                <c:pt idx="2888">
                  <c:v>15.81</c:v>
                </c:pt>
                <c:pt idx="2889">
                  <c:v>15.75</c:v>
                </c:pt>
                <c:pt idx="2890">
                  <c:v>15.31</c:v>
                </c:pt>
                <c:pt idx="2891">
                  <c:v>15.31</c:v>
                </c:pt>
                <c:pt idx="2892">
                  <c:v>16.37</c:v>
                </c:pt>
                <c:pt idx="2893">
                  <c:v>16.309999999999999</c:v>
                </c:pt>
                <c:pt idx="2894">
                  <c:v>15.81</c:v>
                </c:pt>
                <c:pt idx="2895">
                  <c:v>15.5</c:v>
                </c:pt>
                <c:pt idx="2896">
                  <c:v>15.25</c:v>
                </c:pt>
                <c:pt idx="2897">
                  <c:v>14.75</c:v>
                </c:pt>
                <c:pt idx="2898">
                  <c:v>15.38</c:v>
                </c:pt>
                <c:pt idx="2899">
                  <c:v>15.88</c:v>
                </c:pt>
                <c:pt idx="2900">
                  <c:v>15.13</c:v>
                </c:pt>
                <c:pt idx="2901">
                  <c:v>15</c:v>
                </c:pt>
                <c:pt idx="2902">
                  <c:v>16.87</c:v>
                </c:pt>
                <c:pt idx="2903">
                  <c:v>17.25</c:v>
                </c:pt>
                <c:pt idx="2904">
                  <c:v>17.25</c:v>
                </c:pt>
                <c:pt idx="2905">
                  <c:v>17.5</c:v>
                </c:pt>
                <c:pt idx="2906">
                  <c:v>17.440000000000001</c:v>
                </c:pt>
                <c:pt idx="2907">
                  <c:v>17.25</c:v>
                </c:pt>
                <c:pt idx="2908">
                  <c:v>17.5</c:v>
                </c:pt>
                <c:pt idx="2909">
                  <c:v>17.87</c:v>
                </c:pt>
                <c:pt idx="2910">
                  <c:v>18.440000000000001</c:v>
                </c:pt>
                <c:pt idx="2911">
                  <c:v>18.809999999999999</c:v>
                </c:pt>
                <c:pt idx="2912">
                  <c:v>18.75</c:v>
                </c:pt>
                <c:pt idx="2913">
                  <c:v>19.809999999999999</c:v>
                </c:pt>
                <c:pt idx="2914">
                  <c:v>19.809999999999999</c:v>
                </c:pt>
                <c:pt idx="2915">
                  <c:v>19.690000000000001</c:v>
                </c:pt>
                <c:pt idx="2916">
                  <c:v>19</c:v>
                </c:pt>
                <c:pt idx="2917">
                  <c:v>19.12</c:v>
                </c:pt>
                <c:pt idx="2918">
                  <c:v>18.809999999999999</c:v>
                </c:pt>
                <c:pt idx="2919">
                  <c:v>19.5</c:v>
                </c:pt>
                <c:pt idx="2920">
                  <c:v>19.059999999999999</c:v>
                </c:pt>
                <c:pt idx="2921">
                  <c:v>19</c:v>
                </c:pt>
                <c:pt idx="2922">
                  <c:v>20.309999999999999</c:v>
                </c:pt>
                <c:pt idx="2923">
                  <c:v>19.940000000000001</c:v>
                </c:pt>
                <c:pt idx="2924">
                  <c:v>19.25</c:v>
                </c:pt>
                <c:pt idx="2925">
                  <c:v>19.440000000000001</c:v>
                </c:pt>
                <c:pt idx="2926">
                  <c:v>18.87</c:v>
                </c:pt>
                <c:pt idx="2927">
                  <c:v>19.190000000000001</c:v>
                </c:pt>
                <c:pt idx="2928">
                  <c:v>18.5</c:v>
                </c:pt>
                <c:pt idx="2929">
                  <c:v>17.37</c:v>
                </c:pt>
                <c:pt idx="2930">
                  <c:v>18</c:v>
                </c:pt>
                <c:pt idx="2931">
                  <c:v>18.62</c:v>
                </c:pt>
                <c:pt idx="2932">
                  <c:v>18.87</c:v>
                </c:pt>
                <c:pt idx="2933">
                  <c:v>18.87</c:v>
                </c:pt>
                <c:pt idx="2934">
                  <c:v>18.75</c:v>
                </c:pt>
                <c:pt idx="2935">
                  <c:v>18.440000000000001</c:v>
                </c:pt>
                <c:pt idx="2936">
                  <c:v>17.940000000000001</c:v>
                </c:pt>
                <c:pt idx="2937">
                  <c:v>19</c:v>
                </c:pt>
                <c:pt idx="2938">
                  <c:v>19.440000000000001</c:v>
                </c:pt>
                <c:pt idx="2939">
                  <c:v>19.559999999999999</c:v>
                </c:pt>
                <c:pt idx="2940">
                  <c:v>19.5</c:v>
                </c:pt>
                <c:pt idx="2941">
                  <c:v>20.5</c:v>
                </c:pt>
                <c:pt idx="2942">
                  <c:v>20.37</c:v>
                </c:pt>
                <c:pt idx="2943">
                  <c:v>20.69</c:v>
                </c:pt>
                <c:pt idx="2944">
                  <c:v>20.87</c:v>
                </c:pt>
                <c:pt idx="2945">
                  <c:v>21.5</c:v>
                </c:pt>
                <c:pt idx="2946">
                  <c:v>21.25</c:v>
                </c:pt>
                <c:pt idx="2947">
                  <c:v>21.94</c:v>
                </c:pt>
                <c:pt idx="2948">
                  <c:v>21.56</c:v>
                </c:pt>
                <c:pt idx="2949">
                  <c:v>21</c:v>
                </c:pt>
                <c:pt idx="2950">
                  <c:v>21.75</c:v>
                </c:pt>
                <c:pt idx="2951">
                  <c:v>22</c:v>
                </c:pt>
                <c:pt idx="2952">
                  <c:v>21.37</c:v>
                </c:pt>
                <c:pt idx="2953">
                  <c:v>21.37</c:v>
                </c:pt>
                <c:pt idx="2954">
                  <c:v>21.69</c:v>
                </c:pt>
                <c:pt idx="2955">
                  <c:v>21</c:v>
                </c:pt>
                <c:pt idx="2956">
                  <c:v>20.94</c:v>
                </c:pt>
                <c:pt idx="2957">
                  <c:v>21.19</c:v>
                </c:pt>
                <c:pt idx="2958">
                  <c:v>20.81</c:v>
                </c:pt>
                <c:pt idx="2959">
                  <c:v>20.75</c:v>
                </c:pt>
                <c:pt idx="2960">
                  <c:v>20.25</c:v>
                </c:pt>
                <c:pt idx="2961">
                  <c:v>20.12</c:v>
                </c:pt>
                <c:pt idx="2962">
                  <c:v>20.37</c:v>
                </c:pt>
                <c:pt idx="2963">
                  <c:v>20.62</c:v>
                </c:pt>
                <c:pt idx="2964">
                  <c:v>19.690000000000001</c:v>
                </c:pt>
                <c:pt idx="2965">
                  <c:v>19.5</c:v>
                </c:pt>
                <c:pt idx="2966">
                  <c:v>20</c:v>
                </c:pt>
                <c:pt idx="2967">
                  <c:v>21.62</c:v>
                </c:pt>
                <c:pt idx="2968">
                  <c:v>21.12</c:v>
                </c:pt>
                <c:pt idx="2969">
                  <c:v>22</c:v>
                </c:pt>
                <c:pt idx="2970">
                  <c:v>22.12</c:v>
                </c:pt>
                <c:pt idx="2971">
                  <c:v>20.25</c:v>
                </c:pt>
                <c:pt idx="2972">
                  <c:v>21.25</c:v>
                </c:pt>
                <c:pt idx="2973">
                  <c:v>20.75</c:v>
                </c:pt>
                <c:pt idx="2974">
                  <c:v>21</c:v>
                </c:pt>
                <c:pt idx="2975">
                  <c:v>20.5</c:v>
                </c:pt>
                <c:pt idx="2976">
                  <c:v>19.190000000000001</c:v>
                </c:pt>
                <c:pt idx="2977">
                  <c:v>19.25</c:v>
                </c:pt>
                <c:pt idx="2978">
                  <c:v>17.940000000000001</c:v>
                </c:pt>
                <c:pt idx="2979">
                  <c:v>16.940000000000001</c:v>
                </c:pt>
                <c:pt idx="2980">
                  <c:v>17.87</c:v>
                </c:pt>
                <c:pt idx="2981">
                  <c:v>17.690000000000001</c:v>
                </c:pt>
                <c:pt idx="2982">
                  <c:v>17.87</c:v>
                </c:pt>
                <c:pt idx="2983">
                  <c:v>17.440000000000001</c:v>
                </c:pt>
                <c:pt idx="2984">
                  <c:v>19.309999999999999</c:v>
                </c:pt>
                <c:pt idx="2985">
                  <c:v>19.25</c:v>
                </c:pt>
                <c:pt idx="2986">
                  <c:v>19.440000000000001</c:v>
                </c:pt>
                <c:pt idx="2987">
                  <c:v>19.809999999999999</c:v>
                </c:pt>
                <c:pt idx="2988">
                  <c:v>19.440000000000001</c:v>
                </c:pt>
                <c:pt idx="2989">
                  <c:v>19.690000000000001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table!$D$7</c:f>
              <c:strCache>
                <c:ptCount val="1"/>
                <c:pt idx="0">
                  <c:v> 100 day avg </c:v>
                </c:pt>
              </c:strCache>
            </c:strRef>
          </c:tx>
          <c:marker>
            <c:symbol val="none"/>
          </c:marker>
          <c:cat>
            <c:numRef>
              <c:f>table!$B$8:$B$2997</c:f>
              <c:numCache>
                <c:formatCode>m/d/yyyy</c:formatCode>
                <c:ptCount val="2990"/>
                <c:pt idx="0">
                  <c:v>40998</c:v>
                </c:pt>
                <c:pt idx="1">
                  <c:v>40997</c:v>
                </c:pt>
                <c:pt idx="2">
                  <c:v>40996</c:v>
                </c:pt>
                <c:pt idx="3">
                  <c:v>40995</c:v>
                </c:pt>
                <c:pt idx="4">
                  <c:v>40994</c:v>
                </c:pt>
                <c:pt idx="5">
                  <c:v>40991</c:v>
                </c:pt>
                <c:pt idx="6">
                  <c:v>40990</c:v>
                </c:pt>
                <c:pt idx="7">
                  <c:v>40989</c:v>
                </c:pt>
                <c:pt idx="8">
                  <c:v>40988</c:v>
                </c:pt>
                <c:pt idx="9">
                  <c:v>40987</c:v>
                </c:pt>
                <c:pt idx="10">
                  <c:v>40984</c:v>
                </c:pt>
                <c:pt idx="11">
                  <c:v>40983</c:v>
                </c:pt>
                <c:pt idx="12">
                  <c:v>40982</c:v>
                </c:pt>
                <c:pt idx="13">
                  <c:v>40981</c:v>
                </c:pt>
                <c:pt idx="14">
                  <c:v>40980</c:v>
                </c:pt>
                <c:pt idx="15">
                  <c:v>40977</c:v>
                </c:pt>
                <c:pt idx="16">
                  <c:v>40976</c:v>
                </c:pt>
                <c:pt idx="17">
                  <c:v>40975</c:v>
                </c:pt>
                <c:pt idx="18">
                  <c:v>40974</c:v>
                </c:pt>
                <c:pt idx="19">
                  <c:v>40973</c:v>
                </c:pt>
                <c:pt idx="20">
                  <c:v>40970</c:v>
                </c:pt>
                <c:pt idx="21">
                  <c:v>40969</c:v>
                </c:pt>
                <c:pt idx="22">
                  <c:v>40968</c:v>
                </c:pt>
                <c:pt idx="23">
                  <c:v>40967</c:v>
                </c:pt>
                <c:pt idx="24">
                  <c:v>40966</c:v>
                </c:pt>
                <c:pt idx="25">
                  <c:v>40963</c:v>
                </c:pt>
                <c:pt idx="26">
                  <c:v>40962</c:v>
                </c:pt>
                <c:pt idx="27">
                  <c:v>40961</c:v>
                </c:pt>
                <c:pt idx="28">
                  <c:v>40960</c:v>
                </c:pt>
                <c:pt idx="29">
                  <c:v>40956</c:v>
                </c:pt>
                <c:pt idx="30">
                  <c:v>40955</c:v>
                </c:pt>
                <c:pt idx="31">
                  <c:v>40954</c:v>
                </c:pt>
                <c:pt idx="32">
                  <c:v>40953</c:v>
                </c:pt>
                <c:pt idx="33">
                  <c:v>40952</c:v>
                </c:pt>
                <c:pt idx="34">
                  <c:v>40949</c:v>
                </c:pt>
                <c:pt idx="35">
                  <c:v>40948</c:v>
                </c:pt>
                <c:pt idx="36">
                  <c:v>40947</c:v>
                </c:pt>
                <c:pt idx="37">
                  <c:v>40946</c:v>
                </c:pt>
                <c:pt idx="38">
                  <c:v>40945</c:v>
                </c:pt>
                <c:pt idx="39">
                  <c:v>40942</c:v>
                </c:pt>
                <c:pt idx="40">
                  <c:v>40941</c:v>
                </c:pt>
                <c:pt idx="41">
                  <c:v>40940</c:v>
                </c:pt>
                <c:pt idx="42">
                  <c:v>40939</c:v>
                </c:pt>
                <c:pt idx="43">
                  <c:v>40938</c:v>
                </c:pt>
                <c:pt idx="44">
                  <c:v>40935</c:v>
                </c:pt>
                <c:pt idx="45">
                  <c:v>40934</c:v>
                </c:pt>
                <c:pt idx="46">
                  <c:v>40933</c:v>
                </c:pt>
                <c:pt idx="47">
                  <c:v>40932</c:v>
                </c:pt>
                <c:pt idx="48">
                  <c:v>40931</c:v>
                </c:pt>
                <c:pt idx="49">
                  <c:v>40928</c:v>
                </c:pt>
                <c:pt idx="50">
                  <c:v>40927</c:v>
                </c:pt>
                <c:pt idx="51">
                  <c:v>40926</c:v>
                </c:pt>
                <c:pt idx="52">
                  <c:v>40925</c:v>
                </c:pt>
                <c:pt idx="53">
                  <c:v>40921</c:v>
                </c:pt>
                <c:pt idx="54">
                  <c:v>40920</c:v>
                </c:pt>
                <c:pt idx="55">
                  <c:v>40919</c:v>
                </c:pt>
                <c:pt idx="56">
                  <c:v>40918</c:v>
                </c:pt>
                <c:pt idx="57">
                  <c:v>40917</c:v>
                </c:pt>
                <c:pt idx="58">
                  <c:v>40914</c:v>
                </c:pt>
                <c:pt idx="59">
                  <c:v>40913</c:v>
                </c:pt>
                <c:pt idx="60">
                  <c:v>40912</c:v>
                </c:pt>
                <c:pt idx="61">
                  <c:v>40911</c:v>
                </c:pt>
                <c:pt idx="62">
                  <c:v>40907</c:v>
                </c:pt>
                <c:pt idx="63">
                  <c:v>40906</c:v>
                </c:pt>
                <c:pt idx="64">
                  <c:v>40905</c:v>
                </c:pt>
                <c:pt idx="65">
                  <c:v>40904</c:v>
                </c:pt>
                <c:pt idx="66">
                  <c:v>40900</c:v>
                </c:pt>
                <c:pt idx="67">
                  <c:v>40899</c:v>
                </c:pt>
                <c:pt idx="68">
                  <c:v>40898</c:v>
                </c:pt>
                <c:pt idx="69">
                  <c:v>40897</c:v>
                </c:pt>
                <c:pt idx="70">
                  <c:v>40896</c:v>
                </c:pt>
                <c:pt idx="71">
                  <c:v>40893</c:v>
                </c:pt>
                <c:pt idx="72">
                  <c:v>40892</c:v>
                </c:pt>
                <c:pt idx="73">
                  <c:v>40891</c:v>
                </c:pt>
                <c:pt idx="74">
                  <c:v>40890</c:v>
                </c:pt>
                <c:pt idx="75">
                  <c:v>40889</c:v>
                </c:pt>
                <c:pt idx="76">
                  <c:v>40886</c:v>
                </c:pt>
                <c:pt idx="77">
                  <c:v>40885</c:v>
                </c:pt>
                <c:pt idx="78">
                  <c:v>40884</c:v>
                </c:pt>
                <c:pt idx="79">
                  <c:v>40883</c:v>
                </c:pt>
                <c:pt idx="80">
                  <c:v>40882</c:v>
                </c:pt>
                <c:pt idx="81">
                  <c:v>40879</c:v>
                </c:pt>
                <c:pt idx="82">
                  <c:v>40878</c:v>
                </c:pt>
                <c:pt idx="83">
                  <c:v>40877</c:v>
                </c:pt>
                <c:pt idx="84">
                  <c:v>40876</c:v>
                </c:pt>
                <c:pt idx="85">
                  <c:v>40875</c:v>
                </c:pt>
                <c:pt idx="86">
                  <c:v>40872</c:v>
                </c:pt>
                <c:pt idx="87">
                  <c:v>40870</c:v>
                </c:pt>
                <c:pt idx="88">
                  <c:v>40869</c:v>
                </c:pt>
                <c:pt idx="89">
                  <c:v>40868</c:v>
                </c:pt>
                <c:pt idx="90">
                  <c:v>40865</c:v>
                </c:pt>
                <c:pt idx="91">
                  <c:v>40864</c:v>
                </c:pt>
                <c:pt idx="92">
                  <c:v>40863</c:v>
                </c:pt>
                <c:pt idx="93">
                  <c:v>40862</c:v>
                </c:pt>
                <c:pt idx="94">
                  <c:v>40861</c:v>
                </c:pt>
                <c:pt idx="95">
                  <c:v>40858</c:v>
                </c:pt>
                <c:pt idx="96">
                  <c:v>40857</c:v>
                </c:pt>
                <c:pt idx="97">
                  <c:v>40856</c:v>
                </c:pt>
                <c:pt idx="98">
                  <c:v>40855</c:v>
                </c:pt>
                <c:pt idx="99">
                  <c:v>40854</c:v>
                </c:pt>
                <c:pt idx="100">
                  <c:v>40851</c:v>
                </c:pt>
                <c:pt idx="101">
                  <c:v>40850</c:v>
                </c:pt>
                <c:pt idx="102">
                  <c:v>40849</c:v>
                </c:pt>
                <c:pt idx="103">
                  <c:v>40848</c:v>
                </c:pt>
                <c:pt idx="104">
                  <c:v>40847</c:v>
                </c:pt>
                <c:pt idx="105">
                  <c:v>40844</c:v>
                </c:pt>
                <c:pt idx="106">
                  <c:v>40843</c:v>
                </c:pt>
                <c:pt idx="107">
                  <c:v>40842</c:v>
                </c:pt>
                <c:pt idx="108">
                  <c:v>40841</c:v>
                </c:pt>
                <c:pt idx="109">
                  <c:v>40840</c:v>
                </c:pt>
                <c:pt idx="110">
                  <c:v>40837</c:v>
                </c:pt>
                <c:pt idx="111">
                  <c:v>40836</c:v>
                </c:pt>
                <c:pt idx="112">
                  <c:v>40835</c:v>
                </c:pt>
                <c:pt idx="113">
                  <c:v>40834</c:v>
                </c:pt>
                <c:pt idx="114">
                  <c:v>40833</c:v>
                </c:pt>
                <c:pt idx="115">
                  <c:v>40830</c:v>
                </c:pt>
                <c:pt idx="116">
                  <c:v>40829</c:v>
                </c:pt>
                <c:pt idx="117">
                  <c:v>40828</c:v>
                </c:pt>
                <c:pt idx="118">
                  <c:v>40827</c:v>
                </c:pt>
                <c:pt idx="119">
                  <c:v>40826</c:v>
                </c:pt>
                <c:pt idx="120">
                  <c:v>40823</c:v>
                </c:pt>
                <c:pt idx="121">
                  <c:v>40822</c:v>
                </c:pt>
                <c:pt idx="122">
                  <c:v>40821</c:v>
                </c:pt>
                <c:pt idx="123">
                  <c:v>40820</c:v>
                </c:pt>
                <c:pt idx="124">
                  <c:v>40819</c:v>
                </c:pt>
                <c:pt idx="125">
                  <c:v>40816</c:v>
                </c:pt>
                <c:pt idx="126">
                  <c:v>40815</c:v>
                </c:pt>
                <c:pt idx="127">
                  <c:v>40814</c:v>
                </c:pt>
                <c:pt idx="128">
                  <c:v>40813</c:v>
                </c:pt>
                <c:pt idx="129">
                  <c:v>40812</c:v>
                </c:pt>
                <c:pt idx="130">
                  <c:v>40809</c:v>
                </c:pt>
                <c:pt idx="131">
                  <c:v>40808</c:v>
                </c:pt>
                <c:pt idx="132">
                  <c:v>40807</c:v>
                </c:pt>
                <c:pt idx="133">
                  <c:v>40806</c:v>
                </c:pt>
                <c:pt idx="134">
                  <c:v>40805</c:v>
                </c:pt>
                <c:pt idx="135">
                  <c:v>40802</c:v>
                </c:pt>
                <c:pt idx="136">
                  <c:v>40801</c:v>
                </c:pt>
                <c:pt idx="137">
                  <c:v>40800</c:v>
                </c:pt>
                <c:pt idx="138">
                  <c:v>40799</c:v>
                </c:pt>
                <c:pt idx="139">
                  <c:v>40798</c:v>
                </c:pt>
                <c:pt idx="140">
                  <c:v>40795</c:v>
                </c:pt>
                <c:pt idx="141">
                  <c:v>40794</c:v>
                </c:pt>
                <c:pt idx="142">
                  <c:v>40793</c:v>
                </c:pt>
                <c:pt idx="143">
                  <c:v>40792</c:v>
                </c:pt>
                <c:pt idx="144">
                  <c:v>40788</c:v>
                </c:pt>
                <c:pt idx="145">
                  <c:v>40787</c:v>
                </c:pt>
                <c:pt idx="146">
                  <c:v>40786</c:v>
                </c:pt>
                <c:pt idx="147">
                  <c:v>40785</c:v>
                </c:pt>
                <c:pt idx="148">
                  <c:v>40784</c:v>
                </c:pt>
                <c:pt idx="149">
                  <c:v>40781</c:v>
                </c:pt>
                <c:pt idx="150">
                  <c:v>40780</c:v>
                </c:pt>
                <c:pt idx="151">
                  <c:v>40779</c:v>
                </c:pt>
                <c:pt idx="152">
                  <c:v>40778</c:v>
                </c:pt>
                <c:pt idx="153">
                  <c:v>40777</c:v>
                </c:pt>
                <c:pt idx="154">
                  <c:v>40774</c:v>
                </c:pt>
                <c:pt idx="155">
                  <c:v>40773</c:v>
                </c:pt>
                <c:pt idx="156">
                  <c:v>40772</c:v>
                </c:pt>
                <c:pt idx="157">
                  <c:v>40771</c:v>
                </c:pt>
                <c:pt idx="158">
                  <c:v>40770</c:v>
                </c:pt>
                <c:pt idx="159">
                  <c:v>40767</c:v>
                </c:pt>
                <c:pt idx="160">
                  <c:v>40766</c:v>
                </c:pt>
                <c:pt idx="161">
                  <c:v>40765</c:v>
                </c:pt>
                <c:pt idx="162">
                  <c:v>40764</c:v>
                </c:pt>
                <c:pt idx="163">
                  <c:v>40763</c:v>
                </c:pt>
                <c:pt idx="164">
                  <c:v>40760</c:v>
                </c:pt>
                <c:pt idx="165">
                  <c:v>40759</c:v>
                </c:pt>
                <c:pt idx="166">
                  <c:v>40758</c:v>
                </c:pt>
                <c:pt idx="167">
                  <c:v>40757</c:v>
                </c:pt>
                <c:pt idx="168">
                  <c:v>40756</c:v>
                </c:pt>
                <c:pt idx="169">
                  <c:v>40753</c:v>
                </c:pt>
                <c:pt idx="170">
                  <c:v>40752</c:v>
                </c:pt>
                <c:pt idx="171">
                  <c:v>40751</c:v>
                </c:pt>
                <c:pt idx="172">
                  <c:v>40750</c:v>
                </c:pt>
                <c:pt idx="173">
                  <c:v>40749</c:v>
                </c:pt>
                <c:pt idx="174">
                  <c:v>40746</c:v>
                </c:pt>
                <c:pt idx="175">
                  <c:v>40745</c:v>
                </c:pt>
                <c:pt idx="176">
                  <c:v>40744</c:v>
                </c:pt>
                <c:pt idx="177">
                  <c:v>40743</c:v>
                </c:pt>
                <c:pt idx="178">
                  <c:v>40742</c:v>
                </c:pt>
                <c:pt idx="179">
                  <c:v>40739</c:v>
                </c:pt>
                <c:pt idx="180">
                  <c:v>40738</c:v>
                </c:pt>
                <c:pt idx="181">
                  <c:v>40737</c:v>
                </c:pt>
                <c:pt idx="182">
                  <c:v>40736</c:v>
                </c:pt>
                <c:pt idx="183">
                  <c:v>40735</c:v>
                </c:pt>
                <c:pt idx="184">
                  <c:v>40732</c:v>
                </c:pt>
                <c:pt idx="185">
                  <c:v>40731</c:v>
                </c:pt>
                <c:pt idx="186">
                  <c:v>40730</c:v>
                </c:pt>
                <c:pt idx="187">
                  <c:v>40729</c:v>
                </c:pt>
                <c:pt idx="188">
                  <c:v>40725</c:v>
                </c:pt>
                <c:pt idx="189">
                  <c:v>40724</c:v>
                </c:pt>
                <c:pt idx="190">
                  <c:v>40723</c:v>
                </c:pt>
                <c:pt idx="191">
                  <c:v>40722</c:v>
                </c:pt>
                <c:pt idx="192">
                  <c:v>40721</c:v>
                </c:pt>
                <c:pt idx="193">
                  <c:v>40718</c:v>
                </c:pt>
                <c:pt idx="194">
                  <c:v>40717</c:v>
                </c:pt>
                <c:pt idx="195">
                  <c:v>40716</c:v>
                </c:pt>
                <c:pt idx="196">
                  <c:v>40715</c:v>
                </c:pt>
                <c:pt idx="197">
                  <c:v>40714</c:v>
                </c:pt>
                <c:pt idx="198">
                  <c:v>40711</c:v>
                </c:pt>
                <c:pt idx="199">
                  <c:v>40710</c:v>
                </c:pt>
                <c:pt idx="200">
                  <c:v>40709</c:v>
                </c:pt>
                <c:pt idx="201">
                  <c:v>40708</c:v>
                </c:pt>
                <c:pt idx="202">
                  <c:v>40707</c:v>
                </c:pt>
                <c:pt idx="203">
                  <c:v>40704</c:v>
                </c:pt>
                <c:pt idx="204">
                  <c:v>40703</c:v>
                </c:pt>
                <c:pt idx="205">
                  <c:v>40702</c:v>
                </c:pt>
                <c:pt idx="206">
                  <c:v>40701</c:v>
                </c:pt>
                <c:pt idx="207">
                  <c:v>40700</c:v>
                </c:pt>
                <c:pt idx="208">
                  <c:v>40697</c:v>
                </c:pt>
                <c:pt idx="209">
                  <c:v>40696</c:v>
                </c:pt>
                <c:pt idx="210">
                  <c:v>40695</c:v>
                </c:pt>
                <c:pt idx="211">
                  <c:v>40694</c:v>
                </c:pt>
                <c:pt idx="212">
                  <c:v>40690</c:v>
                </c:pt>
                <c:pt idx="213">
                  <c:v>40689</c:v>
                </c:pt>
                <c:pt idx="214">
                  <c:v>40688</c:v>
                </c:pt>
                <c:pt idx="215">
                  <c:v>40687</c:v>
                </c:pt>
                <c:pt idx="216">
                  <c:v>40686</c:v>
                </c:pt>
                <c:pt idx="217">
                  <c:v>40683</c:v>
                </c:pt>
                <c:pt idx="218">
                  <c:v>40682</c:v>
                </c:pt>
                <c:pt idx="219">
                  <c:v>40681</c:v>
                </c:pt>
                <c:pt idx="220">
                  <c:v>40680</c:v>
                </c:pt>
                <c:pt idx="221">
                  <c:v>40679</c:v>
                </c:pt>
                <c:pt idx="222">
                  <c:v>40676</c:v>
                </c:pt>
                <c:pt idx="223">
                  <c:v>40675</c:v>
                </c:pt>
                <c:pt idx="224">
                  <c:v>40674</c:v>
                </c:pt>
                <c:pt idx="225">
                  <c:v>40673</c:v>
                </c:pt>
                <c:pt idx="226">
                  <c:v>40672</c:v>
                </c:pt>
                <c:pt idx="227">
                  <c:v>40669</c:v>
                </c:pt>
                <c:pt idx="228">
                  <c:v>40668</c:v>
                </c:pt>
                <c:pt idx="229">
                  <c:v>40667</c:v>
                </c:pt>
                <c:pt idx="230">
                  <c:v>40666</c:v>
                </c:pt>
                <c:pt idx="231">
                  <c:v>40665</c:v>
                </c:pt>
                <c:pt idx="232">
                  <c:v>40662</c:v>
                </c:pt>
                <c:pt idx="233">
                  <c:v>40661</c:v>
                </c:pt>
                <c:pt idx="234">
                  <c:v>40660</c:v>
                </c:pt>
                <c:pt idx="235">
                  <c:v>40659</c:v>
                </c:pt>
                <c:pt idx="236">
                  <c:v>40658</c:v>
                </c:pt>
                <c:pt idx="237">
                  <c:v>40654</c:v>
                </c:pt>
                <c:pt idx="238">
                  <c:v>40653</c:v>
                </c:pt>
                <c:pt idx="239">
                  <c:v>40652</c:v>
                </c:pt>
                <c:pt idx="240">
                  <c:v>40651</c:v>
                </c:pt>
                <c:pt idx="241">
                  <c:v>40648</c:v>
                </c:pt>
                <c:pt idx="242">
                  <c:v>40647</c:v>
                </c:pt>
                <c:pt idx="243">
                  <c:v>40646</c:v>
                </c:pt>
                <c:pt idx="244">
                  <c:v>40645</c:v>
                </c:pt>
                <c:pt idx="245">
                  <c:v>40644</c:v>
                </c:pt>
                <c:pt idx="246">
                  <c:v>40641</c:v>
                </c:pt>
                <c:pt idx="247">
                  <c:v>40640</c:v>
                </c:pt>
                <c:pt idx="248">
                  <c:v>40639</c:v>
                </c:pt>
                <c:pt idx="249">
                  <c:v>40638</c:v>
                </c:pt>
                <c:pt idx="250">
                  <c:v>40637</c:v>
                </c:pt>
                <c:pt idx="251">
                  <c:v>40634</c:v>
                </c:pt>
                <c:pt idx="252">
                  <c:v>40633</c:v>
                </c:pt>
                <c:pt idx="253">
                  <c:v>40632</c:v>
                </c:pt>
                <c:pt idx="254">
                  <c:v>40631</c:v>
                </c:pt>
                <c:pt idx="255">
                  <c:v>40630</c:v>
                </c:pt>
                <c:pt idx="256">
                  <c:v>40627</c:v>
                </c:pt>
                <c:pt idx="257">
                  <c:v>40626</c:v>
                </c:pt>
                <c:pt idx="258">
                  <c:v>40625</c:v>
                </c:pt>
                <c:pt idx="259">
                  <c:v>40624</c:v>
                </c:pt>
                <c:pt idx="260">
                  <c:v>40623</c:v>
                </c:pt>
                <c:pt idx="261">
                  <c:v>40620</c:v>
                </c:pt>
                <c:pt idx="262">
                  <c:v>40619</c:v>
                </c:pt>
                <c:pt idx="263">
                  <c:v>40618</c:v>
                </c:pt>
                <c:pt idx="264">
                  <c:v>40617</c:v>
                </c:pt>
                <c:pt idx="265">
                  <c:v>40616</c:v>
                </c:pt>
                <c:pt idx="266">
                  <c:v>40613</c:v>
                </c:pt>
                <c:pt idx="267">
                  <c:v>40612</c:v>
                </c:pt>
                <c:pt idx="268">
                  <c:v>40611</c:v>
                </c:pt>
                <c:pt idx="269">
                  <c:v>40610</c:v>
                </c:pt>
                <c:pt idx="270">
                  <c:v>40609</c:v>
                </c:pt>
                <c:pt idx="271">
                  <c:v>40606</c:v>
                </c:pt>
                <c:pt idx="272">
                  <c:v>40605</c:v>
                </c:pt>
                <c:pt idx="273">
                  <c:v>40604</c:v>
                </c:pt>
                <c:pt idx="274">
                  <c:v>40603</c:v>
                </c:pt>
                <c:pt idx="275">
                  <c:v>40602</c:v>
                </c:pt>
                <c:pt idx="276">
                  <c:v>40599</c:v>
                </c:pt>
                <c:pt idx="277">
                  <c:v>40598</c:v>
                </c:pt>
                <c:pt idx="278">
                  <c:v>40597</c:v>
                </c:pt>
                <c:pt idx="279">
                  <c:v>40596</c:v>
                </c:pt>
                <c:pt idx="280">
                  <c:v>40592</c:v>
                </c:pt>
                <c:pt idx="281">
                  <c:v>40591</c:v>
                </c:pt>
                <c:pt idx="282">
                  <c:v>40590</c:v>
                </c:pt>
                <c:pt idx="283">
                  <c:v>40589</c:v>
                </c:pt>
                <c:pt idx="284">
                  <c:v>40588</c:v>
                </c:pt>
                <c:pt idx="285">
                  <c:v>40585</c:v>
                </c:pt>
                <c:pt idx="286">
                  <c:v>40584</c:v>
                </c:pt>
                <c:pt idx="287">
                  <c:v>40583</c:v>
                </c:pt>
                <c:pt idx="288">
                  <c:v>40582</c:v>
                </c:pt>
                <c:pt idx="289">
                  <c:v>40581</c:v>
                </c:pt>
                <c:pt idx="290">
                  <c:v>40578</c:v>
                </c:pt>
                <c:pt idx="291">
                  <c:v>40577</c:v>
                </c:pt>
                <c:pt idx="292">
                  <c:v>40576</c:v>
                </c:pt>
                <c:pt idx="293">
                  <c:v>40575</c:v>
                </c:pt>
                <c:pt idx="294">
                  <c:v>40574</c:v>
                </c:pt>
                <c:pt idx="295">
                  <c:v>40571</c:v>
                </c:pt>
                <c:pt idx="296">
                  <c:v>40570</c:v>
                </c:pt>
                <c:pt idx="297">
                  <c:v>40569</c:v>
                </c:pt>
                <c:pt idx="298">
                  <c:v>40568</c:v>
                </c:pt>
                <c:pt idx="299">
                  <c:v>40567</c:v>
                </c:pt>
                <c:pt idx="300">
                  <c:v>40564</c:v>
                </c:pt>
                <c:pt idx="301">
                  <c:v>40563</c:v>
                </c:pt>
                <c:pt idx="302">
                  <c:v>40562</c:v>
                </c:pt>
                <c:pt idx="303">
                  <c:v>40561</c:v>
                </c:pt>
                <c:pt idx="304">
                  <c:v>40557</c:v>
                </c:pt>
                <c:pt idx="305">
                  <c:v>40556</c:v>
                </c:pt>
                <c:pt idx="306">
                  <c:v>40555</c:v>
                </c:pt>
                <c:pt idx="307">
                  <c:v>40554</c:v>
                </c:pt>
                <c:pt idx="308">
                  <c:v>40553</c:v>
                </c:pt>
                <c:pt idx="309">
                  <c:v>40550</c:v>
                </c:pt>
                <c:pt idx="310">
                  <c:v>40549</c:v>
                </c:pt>
                <c:pt idx="311">
                  <c:v>40548</c:v>
                </c:pt>
                <c:pt idx="312">
                  <c:v>40547</c:v>
                </c:pt>
                <c:pt idx="313">
                  <c:v>40546</c:v>
                </c:pt>
                <c:pt idx="314">
                  <c:v>40543</c:v>
                </c:pt>
                <c:pt idx="315">
                  <c:v>40542</c:v>
                </c:pt>
                <c:pt idx="316">
                  <c:v>40541</c:v>
                </c:pt>
                <c:pt idx="317">
                  <c:v>40540</c:v>
                </c:pt>
                <c:pt idx="318">
                  <c:v>40539</c:v>
                </c:pt>
                <c:pt idx="319">
                  <c:v>40535</c:v>
                </c:pt>
                <c:pt idx="320">
                  <c:v>40534</c:v>
                </c:pt>
                <c:pt idx="321">
                  <c:v>40533</c:v>
                </c:pt>
                <c:pt idx="322">
                  <c:v>40532</c:v>
                </c:pt>
                <c:pt idx="323">
                  <c:v>40529</c:v>
                </c:pt>
                <c:pt idx="324">
                  <c:v>40528</c:v>
                </c:pt>
                <c:pt idx="325">
                  <c:v>40527</c:v>
                </c:pt>
                <c:pt idx="326">
                  <c:v>40526</c:v>
                </c:pt>
                <c:pt idx="327">
                  <c:v>40525</c:v>
                </c:pt>
                <c:pt idx="328">
                  <c:v>40522</c:v>
                </c:pt>
                <c:pt idx="329">
                  <c:v>40521</c:v>
                </c:pt>
                <c:pt idx="330">
                  <c:v>40520</c:v>
                </c:pt>
                <c:pt idx="331">
                  <c:v>40519</c:v>
                </c:pt>
                <c:pt idx="332">
                  <c:v>40518</c:v>
                </c:pt>
                <c:pt idx="333">
                  <c:v>40515</c:v>
                </c:pt>
                <c:pt idx="334">
                  <c:v>40514</c:v>
                </c:pt>
                <c:pt idx="335">
                  <c:v>40513</c:v>
                </c:pt>
                <c:pt idx="336">
                  <c:v>40512</c:v>
                </c:pt>
                <c:pt idx="337">
                  <c:v>40511</c:v>
                </c:pt>
                <c:pt idx="338">
                  <c:v>40508</c:v>
                </c:pt>
                <c:pt idx="339">
                  <c:v>40506</c:v>
                </c:pt>
                <c:pt idx="340">
                  <c:v>40505</c:v>
                </c:pt>
                <c:pt idx="341">
                  <c:v>40504</c:v>
                </c:pt>
                <c:pt idx="342">
                  <c:v>40501</c:v>
                </c:pt>
                <c:pt idx="343">
                  <c:v>40500</c:v>
                </c:pt>
                <c:pt idx="344">
                  <c:v>40499</c:v>
                </c:pt>
                <c:pt idx="345">
                  <c:v>40498</c:v>
                </c:pt>
                <c:pt idx="346">
                  <c:v>40497</c:v>
                </c:pt>
                <c:pt idx="347">
                  <c:v>40494</c:v>
                </c:pt>
                <c:pt idx="348">
                  <c:v>40493</c:v>
                </c:pt>
                <c:pt idx="349">
                  <c:v>40492</c:v>
                </c:pt>
                <c:pt idx="350">
                  <c:v>40491</c:v>
                </c:pt>
                <c:pt idx="351">
                  <c:v>40490</c:v>
                </c:pt>
                <c:pt idx="352">
                  <c:v>40487</c:v>
                </c:pt>
                <c:pt idx="353">
                  <c:v>40486</c:v>
                </c:pt>
                <c:pt idx="354">
                  <c:v>40485</c:v>
                </c:pt>
                <c:pt idx="355">
                  <c:v>40484</c:v>
                </c:pt>
                <c:pt idx="356">
                  <c:v>40483</c:v>
                </c:pt>
                <c:pt idx="357">
                  <c:v>40480</c:v>
                </c:pt>
                <c:pt idx="358">
                  <c:v>40479</c:v>
                </c:pt>
                <c:pt idx="359">
                  <c:v>40478</c:v>
                </c:pt>
                <c:pt idx="360">
                  <c:v>40477</c:v>
                </c:pt>
                <c:pt idx="361">
                  <c:v>40476</c:v>
                </c:pt>
                <c:pt idx="362">
                  <c:v>40473</c:v>
                </c:pt>
                <c:pt idx="363">
                  <c:v>40472</c:v>
                </c:pt>
                <c:pt idx="364">
                  <c:v>40471</c:v>
                </c:pt>
                <c:pt idx="365">
                  <c:v>40470</c:v>
                </c:pt>
                <c:pt idx="366">
                  <c:v>40469</c:v>
                </c:pt>
                <c:pt idx="367">
                  <c:v>40466</c:v>
                </c:pt>
                <c:pt idx="368">
                  <c:v>40465</c:v>
                </c:pt>
                <c:pt idx="369">
                  <c:v>40464</c:v>
                </c:pt>
                <c:pt idx="370">
                  <c:v>40463</c:v>
                </c:pt>
                <c:pt idx="371">
                  <c:v>40462</c:v>
                </c:pt>
                <c:pt idx="372">
                  <c:v>40459</c:v>
                </c:pt>
                <c:pt idx="373">
                  <c:v>40458</c:v>
                </c:pt>
                <c:pt idx="374">
                  <c:v>40457</c:v>
                </c:pt>
                <c:pt idx="375">
                  <c:v>40456</c:v>
                </c:pt>
                <c:pt idx="376">
                  <c:v>40455</c:v>
                </c:pt>
                <c:pt idx="377">
                  <c:v>40452</c:v>
                </c:pt>
                <c:pt idx="378">
                  <c:v>40451</c:v>
                </c:pt>
                <c:pt idx="379">
                  <c:v>40450</c:v>
                </c:pt>
                <c:pt idx="380">
                  <c:v>40449</c:v>
                </c:pt>
                <c:pt idx="381">
                  <c:v>40448</c:v>
                </c:pt>
                <c:pt idx="382">
                  <c:v>40445</c:v>
                </c:pt>
                <c:pt idx="383">
                  <c:v>40444</c:v>
                </c:pt>
                <c:pt idx="384">
                  <c:v>40443</c:v>
                </c:pt>
                <c:pt idx="385">
                  <c:v>40442</c:v>
                </c:pt>
                <c:pt idx="386">
                  <c:v>40441</c:v>
                </c:pt>
                <c:pt idx="387">
                  <c:v>40438</c:v>
                </c:pt>
                <c:pt idx="388">
                  <c:v>40437</c:v>
                </c:pt>
                <c:pt idx="389">
                  <c:v>40436</c:v>
                </c:pt>
                <c:pt idx="390">
                  <c:v>40435</c:v>
                </c:pt>
                <c:pt idx="391">
                  <c:v>40434</c:v>
                </c:pt>
                <c:pt idx="392">
                  <c:v>40431</c:v>
                </c:pt>
                <c:pt idx="393">
                  <c:v>40430</c:v>
                </c:pt>
                <c:pt idx="394">
                  <c:v>40429</c:v>
                </c:pt>
                <c:pt idx="395">
                  <c:v>40428</c:v>
                </c:pt>
                <c:pt idx="396">
                  <c:v>40424</c:v>
                </c:pt>
                <c:pt idx="397">
                  <c:v>40423</c:v>
                </c:pt>
                <c:pt idx="398">
                  <c:v>40422</c:v>
                </c:pt>
                <c:pt idx="399">
                  <c:v>40421</c:v>
                </c:pt>
                <c:pt idx="400">
                  <c:v>40420</c:v>
                </c:pt>
                <c:pt idx="401">
                  <c:v>40417</c:v>
                </c:pt>
                <c:pt idx="402">
                  <c:v>40416</c:v>
                </c:pt>
                <c:pt idx="403">
                  <c:v>40415</c:v>
                </c:pt>
                <c:pt idx="404">
                  <c:v>40414</c:v>
                </c:pt>
                <c:pt idx="405">
                  <c:v>40413</c:v>
                </c:pt>
                <c:pt idx="406">
                  <c:v>40410</c:v>
                </c:pt>
                <c:pt idx="407">
                  <c:v>40409</c:v>
                </c:pt>
                <c:pt idx="408">
                  <c:v>40408</c:v>
                </c:pt>
                <c:pt idx="409">
                  <c:v>40407</c:v>
                </c:pt>
                <c:pt idx="410">
                  <c:v>40406</c:v>
                </c:pt>
                <c:pt idx="411">
                  <c:v>40403</c:v>
                </c:pt>
                <c:pt idx="412">
                  <c:v>40402</c:v>
                </c:pt>
                <c:pt idx="413">
                  <c:v>40401</c:v>
                </c:pt>
                <c:pt idx="414">
                  <c:v>40400</c:v>
                </c:pt>
                <c:pt idx="415">
                  <c:v>40399</c:v>
                </c:pt>
                <c:pt idx="416">
                  <c:v>40396</c:v>
                </c:pt>
                <c:pt idx="417">
                  <c:v>40395</c:v>
                </c:pt>
                <c:pt idx="418">
                  <c:v>40394</c:v>
                </c:pt>
                <c:pt idx="419">
                  <c:v>40393</c:v>
                </c:pt>
                <c:pt idx="420">
                  <c:v>40392</c:v>
                </c:pt>
                <c:pt idx="421">
                  <c:v>40389</c:v>
                </c:pt>
                <c:pt idx="422">
                  <c:v>40388</c:v>
                </c:pt>
                <c:pt idx="423">
                  <c:v>40387</c:v>
                </c:pt>
                <c:pt idx="424">
                  <c:v>40386</c:v>
                </c:pt>
                <c:pt idx="425">
                  <c:v>40385</c:v>
                </c:pt>
                <c:pt idx="426">
                  <c:v>40382</c:v>
                </c:pt>
                <c:pt idx="427">
                  <c:v>40381</c:v>
                </c:pt>
                <c:pt idx="428">
                  <c:v>40380</c:v>
                </c:pt>
                <c:pt idx="429">
                  <c:v>40379</c:v>
                </c:pt>
                <c:pt idx="430">
                  <c:v>40378</c:v>
                </c:pt>
                <c:pt idx="431">
                  <c:v>40375</c:v>
                </c:pt>
                <c:pt idx="432">
                  <c:v>40374</c:v>
                </c:pt>
                <c:pt idx="433">
                  <c:v>40373</c:v>
                </c:pt>
                <c:pt idx="434">
                  <c:v>40372</c:v>
                </c:pt>
                <c:pt idx="435">
                  <c:v>40371</c:v>
                </c:pt>
                <c:pt idx="436">
                  <c:v>40368</c:v>
                </c:pt>
                <c:pt idx="437">
                  <c:v>40367</c:v>
                </c:pt>
                <c:pt idx="438">
                  <c:v>40366</c:v>
                </c:pt>
                <c:pt idx="439">
                  <c:v>40365</c:v>
                </c:pt>
                <c:pt idx="440">
                  <c:v>40361</c:v>
                </c:pt>
                <c:pt idx="441">
                  <c:v>40360</c:v>
                </c:pt>
                <c:pt idx="442">
                  <c:v>40359</c:v>
                </c:pt>
                <c:pt idx="443">
                  <c:v>40358</c:v>
                </c:pt>
                <c:pt idx="444">
                  <c:v>40357</c:v>
                </c:pt>
                <c:pt idx="445">
                  <c:v>40354</c:v>
                </c:pt>
                <c:pt idx="446">
                  <c:v>40353</c:v>
                </c:pt>
                <c:pt idx="447">
                  <c:v>40352</c:v>
                </c:pt>
                <c:pt idx="448">
                  <c:v>40351</c:v>
                </c:pt>
                <c:pt idx="449">
                  <c:v>40350</c:v>
                </c:pt>
                <c:pt idx="450">
                  <c:v>40347</c:v>
                </c:pt>
                <c:pt idx="451">
                  <c:v>40346</c:v>
                </c:pt>
                <c:pt idx="452">
                  <c:v>40345</c:v>
                </c:pt>
                <c:pt idx="453">
                  <c:v>40344</c:v>
                </c:pt>
                <c:pt idx="454">
                  <c:v>40343</c:v>
                </c:pt>
                <c:pt idx="455">
                  <c:v>40340</c:v>
                </c:pt>
                <c:pt idx="456">
                  <c:v>40339</c:v>
                </c:pt>
                <c:pt idx="457">
                  <c:v>40338</c:v>
                </c:pt>
                <c:pt idx="458">
                  <c:v>40337</c:v>
                </c:pt>
                <c:pt idx="459">
                  <c:v>40336</c:v>
                </c:pt>
                <c:pt idx="460">
                  <c:v>40333</c:v>
                </c:pt>
                <c:pt idx="461">
                  <c:v>40332</c:v>
                </c:pt>
                <c:pt idx="462">
                  <c:v>40331</c:v>
                </c:pt>
                <c:pt idx="463">
                  <c:v>40330</c:v>
                </c:pt>
                <c:pt idx="464">
                  <c:v>40326</c:v>
                </c:pt>
                <c:pt idx="465">
                  <c:v>40325</c:v>
                </c:pt>
                <c:pt idx="466">
                  <c:v>40324</c:v>
                </c:pt>
                <c:pt idx="467">
                  <c:v>40323</c:v>
                </c:pt>
                <c:pt idx="468">
                  <c:v>40322</c:v>
                </c:pt>
                <c:pt idx="469">
                  <c:v>40319</c:v>
                </c:pt>
                <c:pt idx="470">
                  <c:v>40318</c:v>
                </c:pt>
                <c:pt idx="471">
                  <c:v>40317</c:v>
                </c:pt>
                <c:pt idx="472">
                  <c:v>40316</c:v>
                </c:pt>
                <c:pt idx="473">
                  <c:v>40315</c:v>
                </c:pt>
                <c:pt idx="474">
                  <c:v>40312</c:v>
                </c:pt>
                <c:pt idx="475">
                  <c:v>40311</c:v>
                </c:pt>
                <c:pt idx="476">
                  <c:v>40310</c:v>
                </c:pt>
                <c:pt idx="477">
                  <c:v>40309</c:v>
                </c:pt>
                <c:pt idx="478">
                  <c:v>40308</c:v>
                </c:pt>
                <c:pt idx="479">
                  <c:v>40305</c:v>
                </c:pt>
                <c:pt idx="480">
                  <c:v>40304</c:v>
                </c:pt>
                <c:pt idx="481">
                  <c:v>40303</c:v>
                </c:pt>
                <c:pt idx="482">
                  <c:v>40302</c:v>
                </c:pt>
                <c:pt idx="483">
                  <c:v>40301</c:v>
                </c:pt>
                <c:pt idx="484">
                  <c:v>40298</c:v>
                </c:pt>
                <c:pt idx="485">
                  <c:v>40297</c:v>
                </c:pt>
                <c:pt idx="486">
                  <c:v>40296</c:v>
                </c:pt>
                <c:pt idx="487">
                  <c:v>40295</c:v>
                </c:pt>
                <c:pt idx="488">
                  <c:v>40294</c:v>
                </c:pt>
                <c:pt idx="489">
                  <c:v>40291</c:v>
                </c:pt>
                <c:pt idx="490">
                  <c:v>40290</c:v>
                </c:pt>
                <c:pt idx="491">
                  <c:v>40289</c:v>
                </c:pt>
                <c:pt idx="492">
                  <c:v>40288</c:v>
                </c:pt>
                <c:pt idx="493">
                  <c:v>40287</c:v>
                </c:pt>
                <c:pt idx="494">
                  <c:v>40284</c:v>
                </c:pt>
                <c:pt idx="495">
                  <c:v>40283</c:v>
                </c:pt>
                <c:pt idx="496">
                  <c:v>40282</c:v>
                </c:pt>
                <c:pt idx="497">
                  <c:v>40281</c:v>
                </c:pt>
                <c:pt idx="498">
                  <c:v>40280</c:v>
                </c:pt>
                <c:pt idx="499">
                  <c:v>40277</c:v>
                </c:pt>
                <c:pt idx="500">
                  <c:v>40276</c:v>
                </c:pt>
                <c:pt idx="501">
                  <c:v>40275</c:v>
                </c:pt>
                <c:pt idx="502">
                  <c:v>40274</c:v>
                </c:pt>
                <c:pt idx="503">
                  <c:v>40273</c:v>
                </c:pt>
                <c:pt idx="504">
                  <c:v>40269</c:v>
                </c:pt>
                <c:pt idx="505">
                  <c:v>40268</c:v>
                </c:pt>
                <c:pt idx="506">
                  <c:v>40267</c:v>
                </c:pt>
                <c:pt idx="507">
                  <c:v>40266</c:v>
                </c:pt>
                <c:pt idx="508">
                  <c:v>40263</c:v>
                </c:pt>
                <c:pt idx="509">
                  <c:v>40262</c:v>
                </c:pt>
                <c:pt idx="510">
                  <c:v>40261</c:v>
                </c:pt>
                <c:pt idx="511">
                  <c:v>40260</c:v>
                </c:pt>
                <c:pt idx="512">
                  <c:v>40259</c:v>
                </c:pt>
                <c:pt idx="513">
                  <c:v>40256</c:v>
                </c:pt>
                <c:pt idx="514">
                  <c:v>40255</c:v>
                </c:pt>
                <c:pt idx="515">
                  <c:v>40254</c:v>
                </c:pt>
                <c:pt idx="516">
                  <c:v>40253</c:v>
                </c:pt>
                <c:pt idx="517">
                  <c:v>40252</c:v>
                </c:pt>
                <c:pt idx="518">
                  <c:v>40249</c:v>
                </c:pt>
                <c:pt idx="519">
                  <c:v>40248</c:v>
                </c:pt>
                <c:pt idx="520">
                  <c:v>40247</c:v>
                </c:pt>
                <c:pt idx="521">
                  <c:v>40246</c:v>
                </c:pt>
                <c:pt idx="522">
                  <c:v>40245</c:v>
                </c:pt>
                <c:pt idx="523">
                  <c:v>40242</c:v>
                </c:pt>
                <c:pt idx="524">
                  <c:v>40241</c:v>
                </c:pt>
                <c:pt idx="525">
                  <c:v>40240</c:v>
                </c:pt>
                <c:pt idx="526">
                  <c:v>40239</c:v>
                </c:pt>
                <c:pt idx="527">
                  <c:v>40238</c:v>
                </c:pt>
                <c:pt idx="528">
                  <c:v>40235</c:v>
                </c:pt>
                <c:pt idx="529">
                  <c:v>40234</c:v>
                </c:pt>
                <c:pt idx="530">
                  <c:v>40233</c:v>
                </c:pt>
                <c:pt idx="531">
                  <c:v>40232</c:v>
                </c:pt>
                <c:pt idx="532">
                  <c:v>40231</c:v>
                </c:pt>
                <c:pt idx="533">
                  <c:v>40228</c:v>
                </c:pt>
                <c:pt idx="534">
                  <c:v>40227</c:v>
                </c:pt>
                <c:pt idx="535">
                  <c:v>40226</c:v>
                </c:pt>
                <c:pt idx="536">
                  <c:v>40225</c:v>
                </c:pt>
                <c:pt idx="537">
                  <c:v>40221</c:v>
                </c:pt>
                <c:pt idx="538">
                  <c:v>40220</c:v>
                </c:pt>
                <c:pt idx="539">
                  <c:v>40219</c:v>
                </c:pt>
                <c:pt idx="540">
                  <c:v>40218</c:v>
                </c:pt>
                <c:pt idx="541">
                  <c:v>40217</c:v>
                </c:pt>
                <c:pt idx="542">
                  <c:v>40214</c:v>
                </c:pt>
                <c:pt idx="543">
                  <c:v>40213</c:v>
                </c:pt>
                <c:pt idx="544">
                  <c:v>40212</c:v>
                </c:pt>
                <c:pt idx="545">
                  <c:v>40211</c:v>
                </c:pt>
                <c:pt idx="546">
                  <c:v>40210</c:v>
                </c:pt>
                <c:pt idx="547">
                  <c:v>40207</c:v>
                </c:pt>
                <c:pt idx="548">
                  <c:v>40206</c:v>
                </c:pt>
                <c:pt idx="549">
                  <c:v>40205</c:v>
                </c:pt>
                <c:pt idx="550">
                  <c:v>40204</c:v>
                </c:pt>
                <c:pt idx="551">
                  <c:v>40203</c:v>
                </c:pt>
                <c:pt idx="552">
                  <c:v>40200</c:v>
                </c:pt>
                <c:pt idx="553">
                  <c:v>40199</c:v>
                </c:pt>
                <c:pt idx="554">
                  <c:v>40198</c:v>
                </c:pt>
                <c:pt idx="555">
                  <c:v>40197</c:v>
                </c:pt>
                <c:pt idx="556">
                  <c:v>40193</c:v>
                </c:pt>
                <c:pt idx="557">
                  <c:v>40192</c:v>
                </c:pt>
                <c:pt idx="558">
                  <c:v>40191</c:v>
                </c:pt>
                <c:pt idx="559">
                  <c:v>40190</c:v>
                </c:pt>
                <c:pt idx="560">
                  <c:v>40189</c:v>
                </c:pt>
                <c:pt idx="561">
                  <c:v>40186</c:v>
                </c:pt>
                <c:pt idx="562">
                  <c:v>40185</c:v>
                </c:pt>
                <c:pt idx="563">
                  <c:v>40184</c:v>
                </c:pt>
                <c:pt idx="564">
                  <c:v>40183</c:v>
                </c:pt>
                <c:pt idx="565">
                  <c:v>40182</c:v>
                </c:pt>
                <c:pt idx="566">
                  <c:v>40178</c:v>
                </c:pt>
                <c:pt idx="567">
                  <c:v>40177</c:v>
                </c:pt>
                <c:pt idx="568">
                  <c:v>40176</c:v>
                </c:pt>
                <c:pt idx="569">
                  <c:v>40175</c:v>
                </c:pt>
                <c:pt idx="570">
                  <c:v>40171</c:v>
                </c:pt>
                <c:pt idx="571">
                  <c:v>40170</c:v>
                </c:pt>
                <c:pt idx="572">
                  <c:v>40169</c:v>
                </c:pt>
                <c:pt idx="573">
                  <c:v>40168</c:v>
                </c:pt>
                <c:pt idx="574">
                  <c:v>40165</c:v>
                </c:pt>
                <c:pt idx="575">
                  <c:v>40164</c:v>
                </c:pt>
                <c:pt idx="576">
                  <c:v>40163</c:v>
                </c:pt>
                <c:pt idx="577">
                  <c:v>40162</c:v>
                </c:pt>
                <c:pt idx="578">
                  <c:v>40161</c:v>
                </c:pt>
                <c:pt idx="579">
                  <c:v>40158</c:v>
                </c:pt>
                <c:pt idx="580">
                  <c:v>40157</c:v>
                </c:pt>
                <c:pt idx="581">
                  <c:v>40156</c:v>
                </c:pt>
                <c:pt idx="582">
                  <c:v>40155</c:v>
                </c:pt>
                <c:pt idx="583">
                  <c:v>40154</c:v>
                </c:pt>
                <c:pt idx="584">
                  <c:v>40151</c:v>
                </c:pt>
                <c:pt idx="585">
                  <c:v>40150</c:v>
                </c:pt>
                <c:pt idx="586">
                  <c:v>40149</c:v>
                </c:pt>
                <c:pt idx="587">
                  <c:v>40148</c:v>
                </c:pt>
                <c:pt idx="588">
                  <c:v>40147</c:v>
                </c:pt>
                <c:pt idx="589">
                  <c:v>40144</c:v>
                </c:pt>
                <c:pt idx="590">
                  <c:v>40142</c:v>
                </c:pt>
                <c:pt idx="591">
                  <c:v>40141</c:v>
                </c:pt>
                <c:pt idx="592">
                  <c:v>40140</c:v>
                </c:pt>
                <c:pt idx="593">
                  <c:v>40137</c:v>
                </c:pt>
                <c:pt idx="594">
                  <c:v>40136</c:v>
                </c:pt>
                <c:pt idx="595">
                  <c:v>40135</c:v>
                </c:pt>
                <c:pt idx="596">
                  <c:v>40134</c:v>
                </c:pt>
                <c:pt idx="597">
                  <c:v>40133</c:v>
                </c:pt>
                <c:pt idx="598">
                  <c:v>40130</c:v>
                </c:pt>
                <c:pt idx="599">
                  <c:v>40129</c:v>
                </c:pt>
                <c:pt idx="600">
                  <c:v>40128</c:v>
                </c:pt>
                <c:pt idx="601">
                  <c:v>40127</c:v>
                </c:pt>
                <c:pt idx="602">
                  <c:v>40126</c:v>
                </c:pt>
                <c:pt idx="603">
                  <c:v>40123</c:v>
                </c:pt>
                <c:pt idx="604">
                  <c:v>40122</c:v>
                </c:pt>
                <c:pt idx="605">
                  <c:v>40121</c:v>
                </c:pt>
                <c:pt idx="606">
                  <c:v>40120</c:v>
                </c:pt>
                <c:pt idx="607">
                  <c:v>40119</c:v>
                </c:pt>
                <c:pt idx="608">
                  <c:v>40116</c:v>
                </c:pt>
                <c:pt idx="609">
                  <c:v>40115</c:v>
                </c:pt>
                <c:pt idx="610">
                  <c:v>40114</c:v>
                </c:pt>
                <c:pt idx="611">
                  <c:v>40113</c:v>
                </c:pt>
                <c:pt idx="612">
                  <c:v>40112</c:v>
                </c:pt>
                <c:pt idx="613">
                  <c:v>40109</c:v>
                </c:pt>
                <c:pt idx="614">
                  <c:v>40108</c:v>
                </c:pt>
                <c:pt idx="615">
                  <c:v>40107</c:v>
                </c:pt>
                <c:pt idx="616">
                  <c:v>40106</c:v>
                </c:pt>
                <c:pt idx="617">
                  <c:v>40105</c:v>
                </c:pt>
                <c:pt idx="618">
                  <c:v>40102</c:v>
                </c:pt>
                <c:pt idx="619">
                  <c:v>40101</c:v>
                </c:pt>
                <c:pt idx="620">
                  <c:v>40100</c:v>
                </c:pt>
                <c:pt idx="621">
                  <c:v>40099</c:v>
                </c:pt>
                <c:pt idx="622">
                  <c:v>40098</c:v>
                </c:pt>
                <c:pt idx="623">
                  <c:v>40095</c:v>
                </c:pt>
                <c:pt idx="624">
                  <c:v>40094</c:v>
                </c:pt>
                <c:pt idx="625">
                  <c:v>40093</c:v>
                </c:pt>
                <c:pt idx="626">
                  <c:v>40092</c:v>
                </c:pt>
                <c:pt idx="627">
                  <c:v>40091</c:v>
                </c:pt>
                <c:pt idx="628">
                  <c:v>40088</c:v>
                </c:pt>
                <c:pt idx="629">
                  <c:v>40087</c:v>
                </c:pt>
                <c:pt idx="630">
                  <c:v>40086</c:v>
                </c:pt>
                <c:pt idx="631">
                  <c:v>40085</c:v>
                </c:pt>
                <c:pt idx="632">
                  <c:v>40084</c:v>
                </c:pt>
                <c:pt idx="633">
                  <c:v>40081</c:v>
                </c:pt>
                <c:pt idx="634">
                  <c:v>40080</c:v>
                </c:pt>
                <c:pt idx="635">
                  <c:v>40079</c:v>
                </c:pt>
                <c:pt idx="636">
                  <c:v>40078</c:v>
                </c:pt>
                <c:pt idx="637">
                  <c:v>40077</c:v>
                </c:pt>
                <c:pt idx="638">
                  <c:v>40074</c:v>
                </c:pt>
                <c:pt idx="639">
                  <c:v>40073</c:v>
                </c:pt>
                <c:pt idx="640">
                  <c:v>40072</c:v>
                </c:pt>
                <c:pt idx="641">
                  <c:v>40071</c:v>
                </c:pt>
                <c:pt idx="642">
                  <c:v>40070</c:v>
                </c:pt>
                <c:pt idx="643">
                  <c:v>40067</c:v>
                </c:pt>
                <c:pt idx="644">
                  <c:v>40066</c:v>
                </c:pt>
                <c:pt idx="645">
                  <c:v>40065</c:v>
                </c:pt>
                <c:pt idx="646">
                  <c:v>40064</c:v>
                </c:pt>
                <c:pt idx="647">
                  <c:v>40060</c:v>
                </c:pt>
                <c:pt idx="648">
                  <c:v>40059</c:v>
                </c:pt>
                <c:pt idx="649">
                  <c:v>40058</c:v>
                </c:pt>
                <c:pt idx="650">
                  <c:v>40057</c:v>
                </c:pt>
                <c:pt idx="651">
                  <c:v>40056</c:v>
                </c:pt>
                <c:pt idx="652">
                  <c:v>40053</c:v>
                </c:pt>
                <c:pt idx="653">
                  <c:v>40052</c:v>
                </c:pt>
                <c:pt idx="654">
                  <c:v>40051</c:v>
                </c:pt>
                <c:pt idx="655">
                  <c:v>40050</c:v>
                </c:pt>
                <c:pt idx="656">
                  <c:v>40049</c:v>
                </c:pt>
                <c:pt idx="657">
                  <c:v>40046</c:v>
                </c:pt>
                <c:pt idx="658">
                  <c:v>40045</c:v>
                </c:pt>
                <c:pt idx="659">
                  <c:v>40044</c:v>
                </c:pt>
                <c:pt idx="660">
                  <c:v>40043</c:v>
                </c:pt>
                <c:pt idx="661">
                  <c:v>40042</c:v>
                </c:pt>
                <c:pt idx="662">
                  <c:v>40039</c:v>
                </c:pt>
                <c:pt idx="663">
                  <c:v>40038</c:v>
                </c:pt>
                <c:pt idx="664">
                  <c:v>40037</c:v>
                </c:pt>
                <c:pt idx="665">
                  <c:v>40036</c:v>
                </c:pt>
                <c:pt idx="666">
                  <c:v>40035</c:v>
                </c:pt>
                <c:pt idx="667">
                  <c:v>40032</c:v>
                </c:pt>
                <c:pt idx="668">
                  <c:v>40031</c:v>
                </c:pt>
                <c:pt idx="669">
                  <c:v>40030</c:v>
                </c:pt>
                <c:pt idx="670">
                  <c:v>40029</c:v>
                </c:pt>
                <c:pt idx="671">
                  <c:v>40028</c:v>
                </c:pt>
                <c:pt idx="672">
                  <c:v>40025</c:v>
                </c:pt>
                <c:pt idx="673">
                  <c:v>40024</c:v>
                </c:pt>
                <c:pt idx="674">
                  <c:v>40023</c:v>
                </c:pt>
                <c:pt idx="675">
                  <c:v>40022</c:v>
                </c:pt>
                <c:pt idx="676">
                  <c:v>40021</c:v>
                </c:pt>
                <c:pt idx="677">
                  <c:v>40018</c:v>
                </c:pt>
                <c:pt idx="678">
                  <c:v>40017</c:v>
                </c:pt>
                <c:pt idx="679">
                  <c:v>40016</c:v>
                </c:pt>
                <c:pt idx="680">
                  <c:v>40015</c:v>
                </c:pt>
                <c:pt idx="681">
                  <c:v>40014</c:v>
                </c:pt>
                <c:pt idx="682">
                  <c:v>40011</c:v>
                </c:pt>
                <c:pt idx="683">
                  <c:v>40010</c:v>
                </c:pt>
                <c:pt idx="684">
                  <c:v>40009</c:v>
                </c:pt>
                <c:pt idx="685">
                  <c:v>40008</c:v>
                </c:pt>
                <c:pt idx="686">
                  <c:v>40007</c:v>
                </c:pt>
                <c:pt idx="687">
                  <c:v>40004</c:v>
                </c:pt>
                <c:pt idx="688">
                  <c:v>40003</c:v>
                </c:pt>
                <c:pt idx="689">
                  <c:v>40002</c:v>
                </c:pt>
                <c:pt idx="690">
                  <c:v>40001</c:v>
                </c:pt>
                <c:pt idx="691">
                  <c:v>40000</c:v>
                </c:pt>
                <c:pt idx="692">
                  <c:v>39996</c:v>
                </c:pt>
                <c:pt idx="693">
                  <c:v>39995</c:v>
                </c:pt>
                <c:pt idx="694">
                  <c:v>39994</c:v>
                </c:pt>
                <c:pt idx="695">
                  <c:v>39993</c:v>
                </c:pt>
                <c:pt idx="696">
                  <c:v>39990</c:v>
                </c:pt>
                <c:pt idx="697">
                  <c:v>39989</c:v>
                </c:pt>
                <c:pt idx="698">
                  <c:v>39988</c:v>
                </c:pt>
                <c:pt idx="699">
                  <c:v>39987</c:v>
                </c:pt>
                <c:pt idx="700">
                  <c:v>39986</c:v>
                </c:pt>
                <c:pt idx="701">
                  <c:v>39983</c:v>
                </c:pt>
                <c:pt idx="702">
                  <c:v>39982</c:v>
                </c:pt>
                <c:pt idx="703">
                  <c:v>39981</c:v>
                </c:pt>
                <c:pt idx="704">
                  <c:v>39980</c:v>
                </c:pt>
                <c:pt idx="705">
                  <c:v>39979</c:v>
                </c:pt>
                <c:pt idx="706">
                  <c:v>39976</c:v>
                </c:pt>
                <c:pt idx="707">
                  <c:v>39975</c:v>
                </c:pt>
                <c:pt idx="708">
                  <c:v>39974</c:v>
                </c:pt>
                <c:pt idx="709">
                  <c:v>39973</c:v>
                </c:pt>
                <c:pt idx="710">
                  <c:v>39972</c:v>
                </c:pt>
                <c:pt idx="711">
                  <c:v>39969</c:v>
                </c:pt>
                <c:pt idx="712">
                  <c:v>39968</c:v>
                </c:pt>
                <c:pt idx="713">
                  <c:v>39967</c:v>
                </c:pt>
                <c:pt idx="714">
                  <c:v>39966</c:v>
                </c:pt>
                <c:pt idx="715">
                  <c:v>39965</c:v>
                </c:pt>
                <c:pt idx="716">
                  <c:v>39962</c:v>
                </c:pt>
                <c:pt idx="717">
                  <c:v>39961</c:v>
                </c:pt>
                <c:pt idx="718">
                  <c:v>39960</c:v>
                </c:pt>
                <c:pt idx="719">
                  <c:v>39959</c:v>
                </c:pt>
                <c:pt idx="720">
                  <c:v>39955</c:v>
                </c:pt>
                <c:pt idx="721">
                  <c:v>39954</c:v>
                </c:pt>
                <c:pt idx="722">
                  <c:v>39953</c:v>
                </c:pt>
                <c:pt idx="723">
                  <c:v>39952</c:v>
                </c:pt>
                <c:pt idx="724">
                  <c:v>39951</c:v>
                </c:pt>
                <c:pt idx="725">
                  <c:v>39948</c:v>
                </c:pt>
                <c:pt idx="726">
                  <c:v>39947</c:v>
                </c:pt>
                <c:pt idx="727">
                  <c:v>39946</c:v>
                </c:pt>
                <c:pt idx="728">
                  <c:v>39945</c:v>
                </c:pt>
                <c:pt idx="729">
                  <c:v>39944</c:v>
                </c:pt>
                <c:pt idx="730">
                  <c:v>39941</c:v>
                </c:pt>
                <c:pt idx="731">
                  <c:v>39940</c:v>
                </c:pt>
                <c:pt idx="732">
                  <c:v>39939</c:v>
                </c:pt>
                <c:pt idx="733">
                  <c:v>39938</c:v>
                </c:pt>
                <c:pt idx="734">
                  <c:v>39937</c:v>
                </c:pt>
                <c:pt idx="735">
                  <c:v>39934</c:v>
                </c:pt>
                <c:pt idx="736">
                  <c:v>39933</c:v>
                </c:pt>
                <c:pt idx="737">
                  <c:v>39932</c:v>
                </c:pt>
                <c:pt idx="738">
                  <c:v>39931</c:v>
                </c:pt>
                <c:pt idx="739">
                  <c:v>39930</c:v>
                </c:pt>
                <c:pt idx="740">
                  <c:v>39927</c:v>
                </c:pt>
                <c:pt idx="741">
                  <c:v>39926</c:v>
                </c:pt>
                <c:pt idx="742">
                  <c:v>39925</c:v>
                </c:pt>
                <c:pt idx="743">
                  <c:v>39924</c:v>
                </c:pt>
                <c:pt idx="744">
                  <c:v>39923</c:v>
                </c:pt>
                <c:pt idx="745">
                  <c:v>39920</c:v>
                </c:pt>
                <c:pt idx="746">
                  <c:v>39919</c:v>
                </c:pt>
                <c:pt idx="747">
                  <c:v>39918</c:v>
                </c:pt>
                <c:pt idx="748">
                  <c:v>39917</c:v>
                </c:pt>
                <c:pt idx="749">
                  <c:v>39916</c:v>
                </c:pt>
                <c:pt idx="750">
                  <c:v>39912</c:v>
                </c:pt>
                <c:pt idx="751">
                  <c:v>39911</c:v>
                </c:pt>
                <c:pt idx="752">
                  <c:v>39910</c:v>
                </c:pt>
                <c:pt idx="753">
                  <c:v>39909</c:v>
                </c:pt>
                <c:pt idx="754">
                  <c:v>39906</c:v>
                </c:pt>
                <c:pt idx="755">
                  <c:v>39905</c:v>
                </c:pt>
                <c:pt idx="756">
                  <c:v>39904</c:v>
                </c:pt>
                <c:pt idx="757">
                  <c:v>39903</c:v>
                </c:pt>
                <c:pt idx="758">
                  <c:v>39902</c:v>
                </c:pt>
                <c:pt idx="759">
                  <c:v>39899</c:v>
                </c:pt>
                <c:pt idx="760">
                  <c:v>39898</c:v>
                </c:pt>
                <c:pt idx="761">
                  <c:v>39897</c:v>
                </c:pt>
                <c:pt idx="762">
                  <c:v>39896</c:v>
                </c:pt>
                <c:pt idx="763">
                  <c:v>39895</c:v>
                </c:pt>
                <c:pt idx="764">
                  <c:v>39892</c:v>
                </c:pt>
                <c:pt idx="765">
                  <c:v>39891</c:v>
                </c:pt>
                <c:pt idx="766">
                  <c:v>39890</c:v>
                </c:pt>
                <c:pt idx="767">
                  <c:v>39889</c:v>
                </c:pt>
                <c:pt idx="768">
                  <c:v>39888</c:v>
                </c:pt>
                <c:pt idx="769">
                  <c:v>39885</c:v>
                </c:pt>
                <c:pt idx="770">
                  <c:v>39884</c:v>
                </c:pt>
                <c:pt idx="771">
                  <c:v>39883</c:v>
                </c:pt>
                <c:pt idx="772">
                  <c:v>39882</c:v>
                </c:pt>
                <c:pt idx="773">
                  <c:v>39881</c:v>
                </c:pt>
                <c:pt idx="774">
                  <c:v>39878</c:v>
                </c:pt>
                <c:pt idx="775">
                  <c:v>39877</c:v>
                </c:pt>
                <c:pt idx="776">
                  <c:v>39876</c:v>
                </c:pt>
                <c:pt idx="777">
                  <c:v>39875</c:v>
                </c:pt>
                <c:pt idx="778">
                  <c:v>39874</c:v>
                </c:pt>
                <c:pt idx="779">
                  <c:v>39871</c:v>
                </c:pt>
                <c:pt idx="780">
                  <c:v>39870</c:v>
                </c:pt>
                <c:pt idx="781">
                  <c:v>39869</c:v>
                </c:pt>
                <c:pt idx="782">
                  <c:v>39868</c:v>
                </c:pt>
                <c:pt idx="783">
                  <c:v>39867</c:v>
                </c:pt>
                <c:pt idx="784">
                  <c:v>39864</c:v>
                </c:pt>
                <c:pt idx="785">
                  <c:v>39863</c:v>
                </c:pt>
                <c:pt idx="786">
                  <c:v>39862</c:v>
                </c:pt>
                <c:pt idx="787">
                  <c:v>39861</c:v>
                </c:pt>
                <c:pt idx="788">
                  <c:v>39857</c:v>
                </c:pt>
                <c:pt idx="789">
                  <c:v>39856</c:v>
                </c:pt>
                <c:pt idx="790">
                  <c:v>39855</c:v>
                </c:pt>
                <c:pt idx="791">
                  <c:v>39854</c:v>
                </c:pt>
                <c:pt idx="792">
                  <c:v>39853</c:v>
                </c:pt>
                <c:pt idx="793">
                  <c:v>39850</c:v>
                </c:pt>
                <c:pt idx="794">
                  <c:v>39849</c:v>
                </c:pt>
                <c:pt idx="795">
                  <c:v>39848</c:v>
                </c:pt>
                <c:pt idx="796">
                  <c:v>39847</c:v>
                </c:pt>
                <c:pt idx="797">
                  <c:v>39846</c:v>
                </c:pt>
                <c:pt idx="798">
                  <c:v>39843</c:v>
                </c:pt>
                <c:pt idx="799">
                  <c:v>39842</c:v>
                </c:pt>
                <c:pt idx="800">
                  <c:v>39841</c:v>
                </c:pt>
                <c:pt idx="801">
                  <c:v>39840</c:v>
                </c:pt>
                <c:pt idx="802">
                  <c:v>39839</c:v>
                </c:pt>
                <c:pt idx="803">
                  <c:v>39836</c:v>
                </c:pt>
                <c:pt idx="804">
                  <c:v>39835</c:v>
                </c:pt>
                <c:pt idx="805">
                  <c:v>39834</c:v>
                </c:pt>
                <c:pt idx="806">
                  <c:v>39833</c:v>
                </c:pt>
                <c:pt idx="807">
                  <c:v>39829</c:v>
                </c:pt>
                <c:pt idx="808">
                  <c:v>39828</c:v>
                </c:pt>
                <c:pt idx="809">
                  <c:v>39827</c:v>
                </c:pt>
                <c:pt idx="810">
                  <c:v>39826</c:v>
                </c:pt>
                <c:pt idx="811">
                  <c:v>39825</c:v>
                </c:pt>
                <c:pt idx="812">
                  <c:v>39822</c:v>
                </c:pt>
                <c:pt idx="813">
                  <c:v>39821</c:v>
                </c:pt>
                <c:pt idx="814">
                  <c:v>39820</c:v>
                </c:pt>
                <c:pt idx="815">
                  <c:v>39819</c:v>
                </c:pt>
                <c:pt idx="816">
                  <c:v>39818</c:v>
                </c:pt>
                <c:pt idx="817">
                  <c:v>39815</c:v>
                </c:pt>
                <c:pt idx="818">
                  <c:v>39813</c:v>
                </c:pt>
                <c:pt idx="819">
                  <c:v>39812</c:v>
                </c:pt>
                <c:pt idx="820">
                  <c:v>39811</c:v>
                </c:pt>
                <c:pt idx="821">
                  <c:v>39808</c:v>
                </c:pt>
                <c:pt idx="822">
                  <c:v>39806</c:v>
                </c:pt>
                <c:pt idx="823">
                  <c:v>39805</c:v>
                </c:pt>
                <c:pt idx="824">
                  <c:v>39804</c:v>
                </c:pt>
                <c:pt idx="825">
                  <c:v>39801</c:v>
                </c:pt>
                <c:pt idx="826">
                  <c:v>39800</c:v>
                </c:pt>
                <c:pt idx="827">
                  <c:v>39799</c:v>
                </c:pt>
                <c:pt idx="828">
                  <c:v>39798</c:v>
                </c:pt>
                <c:pt idx="829">
                  <c:v>39797</c:v>
                </c:pt>
                <c:pt idx="830">
                  <c:v>39794</c:v>
                </c:pt>
                <c:pt idx="831">
                  <c:v>39793</c:v>
                </c:pt>
                <c:pt idx="832">
                  <c:v>39792</c:v>
                </c:pt>
                <c:pt idx="833">
                  <c:v>39791</c:v>
                </c:pt>
                <c:pt idx="834">
                  <c:v>39790</c:v>
                </c:pt>
                <c:pt idx="835">
                  <c:v>39787</c:v>
                </c:pt>
                <c:pt idx="836">
                  <c:v>39786</c:v>
                </c:pt>
                <c:pt idx="837">
                  <c:v>39785</c:v>
                </c:pt>
                <c:pt idx="838">
                  <c:v>39784</c:v>
                </c:pt>
                <c:pt idx="839">
                  <c:v>39783</c:v>
                </c:pt>
                <c:pt idx="840">
                  <c:v>39780</c:v>
                </c:pt>
                <c:pt idx="841">
                  <c:v>39778</c:v>
                </c:pt>
                <c:pt idx="842">
                  <c:v>39777</c:v>
                </c:pt>
                <c:pt idx="843">
                  <c:v>39776</c:v>
                </c:pt>
                <c:pt idx="844">
                  <c:v>39773</c:v>
                </c:pt>
                <c:pt idx="845">
                  <c:v>39772</c:v>
                </c:pt>
                <c:pt idx="846">
                  <c:v>39771</c:v>
                </c:pt>
                <c:pt idx="847">
                  <c:v>39770</c:v>
                </c:pt>
                <c:pt idx="848">
                  <c:v>39769</c:v>
                </c:pt>
                <c:pt idx="849">
                  <c:v>39766</c:v>
                </c:pt>
                <c:pt idx="850">
                  <c:v>39765</c:v>
                </c:pt>
                <c:pt idx="851">
                  <c:v>39764</c:v>
                </c:pt>
                <c:pt idx="852">
                  <c:v>39763</c:v>
                </c:pt>
                <c:pt idx="853">
                  <c:v>39762</c:v>
                </c:pt>
                <c:pt idx="854">
                  <c:v>39759</c:v>
                </c:pt>
                <c:pt idx="855">
                  <c:v>39758</c:v>
                </c:pt>
                <c:pt idx="856">
                  <c:v>39757</c:v>
                </c:pt>
                <c:pt idx="857">
                  <c:v>39756</c:v>
                </c:pt>
                <c:pt idx="858">
                  <c:v>39755</c:v>
                </c:pt>
                <c:pt idx="859">
                  <c:v>39752</c:v>
                </c:pt>
                <c:pt idx="860">
                  <c:v>39751</c:v>
                </c:pt>
                <c:pt idx="861">
                  <c:v>39750</c:v>
                </c:pt>
                <c:pt idx="862">
                  <c:v>39749</c:v>
                </c:pt>
                <c:pt idx="863">
                  <c:v>39748</c:v>
                </c:pt>
                <c:pt idx="864">
                  <c:v>39745</c:v>
                </c:pt>
                <c:pt idx="865">
                  <c:v>39744</c:v>
                </c:pt>
                <c:pt idx="866">
                  <c:v>39743</c:v>
                </c:pt>
                <c:pt idx="867">
                  <c:v>39742</c:v>
                </c:pt>
                <c:pt idx="868">
                  <c:v>39741</c:v>
                </c:pt>
                <c:pt idx="869">
                  <c:v>39738</c:v>
                </c:pt>
                <c:pt idx="870">
                  <c:v>39737</c:v>
                </c:pt>
                <c:pt idx="871">
                  <c:v>39736</c:v>
                </c:pt>
                <c:pt idx="872">
                  <c:v>39735</c:v>
                </c:pt>
                <c:pt idx="873">
                  <c:v>39734</c:v>
                </c:pt>
                <c:pt idx="874">
                  <c:v>39731</c:v>
                </c:pt>
                <c:pt idx="875">
                  <c:v>39730</c:v>
                </c:pt>
                <c:pt idx="876">
                  <c:v>39729</c:v>
                </c:pt>
                <c:pt idx="877">
                  <c:v>39728</c:v>
                </c:pt>
                <c:pt idx="878">
                  <c:v>39727</c:v>
                </c:pt>
                <c:pt idx="879">
                  <c:v>39724</c:v>
                </c:pt>
                <c:pt idx="880">
                  <c:v>39723</c:v>
                </c:pt>
                <c:pt idx="881">
                  <c:v>39722</c:v>
                </c:pt>
                <c:pt idx="882">
                  <c:v>39721</c:v>
                </c:pt>
                <c:pt idx="883">
                  <c:v>39720</c:v>
                </c:pt>
                <c:pt idx="884">
                  <c:v>39717</c:v>
                </c:pt>
                <c:pt idx="885">
                  <c:v>39716</c:v>
                </c:pt>
                <c:pt idx="886">
                  <c:v>39715</c:v>
                </c:pt>
                <c:pt idx="887">
                  <c:v>39714</c:v>
                </c:pt>
                <c:pt idx="888">
                  <c:v>39713</c:v>
                </c:pt>
                <c:pt idx="889">
                  <c:v>39710</c:v>
                </c:pt>
                <c:pt idx="890">
                  <c:v>39709</c:v>
                </c:pt>
                <c:pt idx="891">
                  <c:v>39708</c:v>
                </c:pt>
                <c:pt idx="892">
                  <c:v>39707</c:v>
                </c:pt>
                <c:pt idx="893">
                  <c:v>39706</c:v>
                </c:pt>
                <c:pt idx="894">
                  <c:v>39703</c:v>
                </c:pt>
                <c:pt idx="895">
                  <c:v>39702</c:v>
                </c:pt>
                <c:pt idx="896">
                  <c:v>39701</c:v>
                </c:pt>
                <c:pt idx="897">
                  <c:v>39700</c:v>
                </c:pt>
                <c:pt idx="898">
                  <c:v>39699</c:v>
                </c:pt>
                <c:pt idx="899">
                  <c:v>39696</c:v>
                </c:pt>
                <c:pt idx="900">
                  <c:v>39695</c:v>
                </c:pt>
                <c:pt idx="901">
                  <c:v>39694</c:v>
                </c:pt>
                <c:pt idx="902">
                  <c:v>39693</c:v>
                </c:pt>
                <c:pt idx="903">
                  <c:v>39689</c:v>
                </c:pt>
                <c:pt idx="904">
                  <c:v>39688</c:v>
                </c:pt>
                <c:pt idx="905">
                  <c:v>39687</c:v>
                </c:pt>
                <c:pt idx="906">
                  <c:v>39686</c:v>
                </c:pt>
                <c:pt idx="907">
                  <c:v>39685</c:v>
                </c:pt>
                <c:pt idx="908">
                  <c:v>39682</c:v>
                </c:pt>
                <c:pt idx="909">
                  <c:v>39681</c:v>
                </c:pt>
                <c:pt idx="910">
                  <c:v>39680</c:v>
                </c:pt>
                <c:pt idx="911">
                  <c:v>39679</c:v>
                </c:pt>
                <c:pt idx="912">
                  <c:v>39678</c:v>
                </c:pt>
                <c:pt idx="913">
                  <c:v>39675</c:v>
                </c:pt>
                <c:pt idx="914">
                  <c:v>39674</c:v>
                </c:pt>
                <c:pt idx="915">
                  <c:v>39673</c:v>
                </c:pt>
                <c:pt idx="916">
                  <c:v>39672</c:v>
                </c:pt>
                <c:pt idx="917">
                  <c:v>39671</c:v>
                </c:pt>
                <c:pt idx="918">
                  <c:v>39668</c:v>
                </c:pt>
                <c:pt idx="919">
                  <c:v>39667</c:v>
                </c:pt>
                <c:pt idx="920">
                  <c:v>39666</c:v>
                </c:pt>
                <c:pt idx="921">
                  <c:v>39665</c:v>
                </c:pt>
                <c:pt idx="922">
                  <c:v>39664</c:v>
                </c:pt>
                <c:pt idx="923">
                  <c:v>39661</c:v>
                </c:pt>
                <c:pt idx="924">
                  <c:v>39660</c:v>
                </c:pt>
                <c:pt idx="925">
                  <c:v>39659</c:v>
                </c:pt>
                <c:pt idx="926">
                  <c:v>39658</c:v>
                </c:pt>
                <c:pt idx="927">
                  <c:v>39657</c:v>
                </c:pt>
                <c:pt idx="928">
                  <c:v>39654</c:v>
                </c:pt>
                <c:pt idx="929">
                  <c:v>39653</c:v>
                </c:pt>
                <c:pt idx="930">
                  <c:v>39652</c:v>
                </c:pt>
                <c:pt idx="931">
                  <c:v>39651</c:v>
                </c:pt>
                <c:pt idx="932">
                  <c:v>39650</c:v>
                </c:pt>
                <c:pt idx="933">
                  <c:v>39647</c:v>
                </c:pt>
                <c:pt idx="934">
                  <c:v>39646</c:v>
                </c:pt>
                <c:pt idx="935">
                  <c:v>39645</c:v>
                </c:pt>
                <c:pt idx="936">
                  <c:v>39644</c:v>
                </c:pt>
                <c:pt idx="937">
                  <c:v>39643</c:v>
                </c:pt>
                <c:pt idx="938">
                  <c:v>39640</c:v>
                </c:pt>
                <c:pt idx="939">
                  <c:v>39639</c:v>
                </c:pt>
                <c:pt idx="940">
                  <c:v>39638</c:v>
                </c:pt>
                <c:pt idx="941">
                  <c:v>39637</c:v>
                </c:pt>
                <c:pt idx="942">
                  <c:v>39636</c:v>
                </c:pt>
                <c:pt idx="943">
                  <c:v>39632</c:v>
                </c:pt>
                <c:pt idx="944">
                  <c:v>39631</c:v>
                </c:pt>
                <c:pt idx="945">
                  <c:v>39630</c:v>
                </c:pt>
                <c:pt idx="946">
                  <c:v>39629</c:v>
                </c:pt>
                <c:pt idx="947">
                  <c:v>39626</c:v>
                </c:pt>
                <c:pt idx="948">
                  <c:v>39625</c:v>
                </c:pt>
                <c:pt idx="949">
                  <c:v>39624</c:v>
                </c:pt>
                <c:pt idx="950">
                  <c:v>39623</c:v>
                </c:pt>
                <c:pt idx="951">
                  <c:v>39622</c:v>
                </c:pt>
                <c:pt idx="952">
                  <c:v>39619</c:v>
                </c:pt>
                <c:pt idx="953">
                  <c:v>39618</c:v>
                </c:pt>
                <c:pt idx="954">
                  <c:v>39617</c:v>
                </c:pt>
                <c:pt idx="955">
                  <c:v>39616</c:v>
                </c:pt>
                <c:pt idx="956">
                  <c:v>39615</c:v>
                </c:pt>
                <c:pt idx="957">
                  <c:v>39612</c:v>
                </c:pt>
                <c:pt idx="958">
                  <c:v>39611</c:v>
                </c:pt>
                <c:pt idx="959">
                  <c:v>39610</c:v>
                </c:pt>
                <c:pt idx="960">
                  <c:v>39609</c:v>
                </c:pt>
                <c:pt idx="961">
                  <c:v>39608</c:v>
                </c:pt>
                <c:pt idx="962">
                  <c:v>39605</c:v>
                </c:pt>
                <c:pt idx="963">
                  <c:v>39604</c:v>
                </c:pt>
                <c:pt idx="964">
                  <c:v>39603</c:v>
                </c:pt>
                <c:pt idx="965">
                  <c:v>39602</c:v>
                </c:pt>
                <c:pt idx="966">
                  <c:v>39601</c:v>
                </c:pt>
                <c:pt idx="967">
                  <c:v>39598</c:v>
                </c:pt>
                <c:pt idx="968">
                  <c:v>39597</c:v>
                </c:pt>
                <c:pt idx="969">
                  <c:v>39596</c:v>
                </c:pt>
                <c:pt idx="970">
                  <c:v>39595</c:v>
                </c:pt>
                <c:pt idx="971">
                  <c:v>39591</c:v>
                </c:pt>
                <c:pt idx="972">
                  <c:v>39590</c:v>
                </c:pt>
                <c:pt idx="973">
                  <c:v>39589</c:v>
                </c:pt>
                <c:pt idx="974">
                  <c:v>39588</c:v>
                </c:pt>
                <c:pt idx="975">
                  <c:v>39587</c:v>
                </c:pt>
                <c:pt idx="976">
                  <c:v>39584</c:v>
                </c:pt>
                <c:pt idx="977">
                  <c:v>39583</c:v>
                </c:pt>
                <c:pt idx="978">
                  <c:v>39582</c:v>
                </c:pt>
                <c:pt idx="979">
                  <c:v>39581</c:v>
                </c:pt>
                <c:pt idx="980">
                  <c:v>39580</c:v>
                </c:pt>
                <c:pt idx="981">
                  <c:v>39577</c:v>
                </c:pt>
                <c:pt idx="982">
                  <c:v>39576</c:v>
                </c:pt>
                <c:pt idx="983">
                  <c:v>39575</c:v>
                </c:pt>
                <c:pt idx="984">
                  <c:v>39574</c:v>
                </c:pt>
                <c:pt idx="985">
                  <c:v>39573</c:v>
                </c:pt>
                <c:pt idx="986">
                  <c:v>39570</c:v>
                </c:pt>
                <c:pt idx="987">
                  <c:v>39569</c:v>
                </c:pt>
                <c:pt idx="988">
                  <c:v>39568</c:v>
                </c:pt>
                <c:pt idx="989">
                  <c:v>39567</c:v>
                </c:pt>
                <c:pt idx="990">
                  <c:v>39566</c:v>
                </c:pt>
                <c:pt idx="991">
                  <c:v>39563</c:v>
                </c:pt>
                <c:pt idx="992">
                  <c:v>39562</c:v>
                </c:pt>
                <c:pt idx="993">
                  <c:v>39561</c:v>
                </c:pt>
                <c:pt idx="994">
                  <c:v>39560</c:v>
                </c:pt>
                <c:pt idx="995">
                  <c:v>39559</c:v>
                </c:pt>
                <c:pt idx="996">
                  <c:v>39556</c:v>
                </c:pt>
                <c:pt idx="997">
                  <c:v>39555</c:v>
                </c:pt>
                <c:pt idx="998">
                  <c:v>39554</c:v>
                </c:pt>
                <c:pt idx="999">
                  <c:v>39553</c:v>
                </c:pt>
                <c:pt idx="1000">
                  <c:v>39552</c:v>
                </c:pt>
                <c:pt idx="1001">
                  <c:v>39549</c:v>
                </c:pt>
                <c:pt idx="1002">
                  <c:v>39548</c:v>
                </c:pt>
                <c:pt idx="1003">
                  <c:v>39547</c:v>
                </c:pt>
                <c:pt idx="1004">
                  <c:v>39546</c:v>
                </c:pt>
                <c:pt idx="1005">
                  <c:v>39545</c:v>
                </c:pt>
                <c:pt idx="1006">
                  <c:v>39542</c:v>
                </c:pt>
                <c:pt idx="1007">
                  <c:v>39541</c:v>
                </c:pt>
                <c:pt idx="1008">
                  <c:v>39540</c:v>
                </c:pt>
                <c:pt idx="1009">
                  <c:v>39539</c:v>
                </c:pt>
                <c:pt idx="1010">
                  <c:v>39538</c:v>
                </c:pt>
                <c:pt idx="1011">
                  <c:v>39535</c:v>
                </c:pt>
                <c:pt idx="1012">
                  <c:v>39534</c:v>
                </c:pt>
                <c:pt idx="1013">
                  <c:v>39533</c:v>
                </c:pt>
                <c:pt idx="1014">
                  <c:v>39532</c:v>
                </c:pt>
                <c:pt idx="1015">
                  <c:v>39531</c:v>
                </c:pt>
                <c:pt idx="1016">
                  <c:v>39527</c:v>
                </c:pt>
                <c:pt idx="1017">
                  <c:v>39526</c:v>
                </c:pt>
                <c:pt idx="1018">
                  <c:v>39525</c:v>
                </c:pt>
                <c:pt idx="1019">
                  <c:v>39524</c:v>
                </c:pt>
                <c:pt idx="1020">
                  <c:v>39521</c:v>
                </c:pt>
                <c:pt idx="1021">
                  <c:v>39520</c:v>
                </c:pt>
                <c:pt idx="1022">
                  <c:v>39519</c:v>
                </c:pt>
                <c:pt idx="1023">
                  <c:v>39518</c:v>
                </c:pt>
                <c:pt idx="1024">
                  <c:v>39517</c:v>
                </c:pt>
                <c:pt idx="1025">
                  <c:v>39514</c:v>
                </c:pt>
                <c:pt idx="1026">
                  <c:v>39513</c:v>
                </c:pt>
                <c:pt idx="1027">
                  <c:v>39512</c:v>
                </c:pt>
                <c:pt idx="1028">
                  <c:v>39511</c:v>
                </c:pt>
                <c:pt idx="1029">
                  <c:v>39510</c:v>
                </c:pt>
                <c:pt idx="1030">
                  <c:v>39507</c:v>
                </c:pt>
                <c:pt idx="1031">
                  <c:v>39506</c:v>
                </c:pt>
                <c:pt idx="1032">
                  <c:v>39505</c:v>
                </c:pt>
                <c:pt idx="1033">
                  <c:v>39504</c:v>
                </c:pt>
                <c:pt idx="1034">
                  <c:v>39503</c:v>
                </c:pt>
                <c:pt idx="1035">
                  <c:v>39500</c:v>
                </c:pt>
                <c:pt idx="1036">
                  <c:v>39499</c:v>
                </c:pt>
                <c:pt idx="1037">
                  <c:v>39498</c:v>
                </c:pt>
                <c:pt idx="1038">
                  <c:v>39497</c:v>
                </c:pt>
                <c:pt idx="1039">
                  <c:v>39493</c:v>
                </c:pt>
                <c:pt idx="1040">
                  <c:v>39492</c:v>
                </c:pt>
                <c:pt idx="1041">
                  <c:v>39491</c:v>
                </c:pt>
                <c:pt idx="1042">
                  <c:v>39490</c:v>
                </c:pt>
                <c:pt idx="1043">
                  <c:v>39489</c:v>
                </c:pt>
                <c:pt idx="1044">
                  <c:v>39486</c:v>
                </c:pt>
                <c:pt idx="1045">
                  <c:v>39485</c:v>
                </c:pt>
                <c:pt idx="1046">
                  <c:v>39484</c:v>
                </c:pt>
                <c:pt idx="1047">
                  <c:v>39483</c:v>
                </c:pt>
                <c:pt idx="1048">
                  <c:v>39482</c:v>
                </c:pt>
                <c:pt idx="1049">
                  <c:v>39479</c:v>
                </c:pt>
                <c:pt idx="1050">
                  <c:v>39478</c:v>
                </c:pt>
                <c:pt idx="1051">
                  <c:v>39477</c:v>
                </c:pt>
                <c:pt idx="1052">
                  <c:v>39476</c:v>
                </c:pt>
                <c:pt idx="1053">
                  <c:v>39475</c:v>
                </c:pt>
                <c:pt idx="1054">
                  <c:v>39472</c:v>
                </c:pt>
                <c:pt idx="1055">
                  <c:v>39471</c:v>
                </c:pt>
                <c:pt idx="1056">
                  <c:v>39470</c:v>
                </c:pt>
                <c:pt idx="1057">
                  <c:v>39469</c:v>
                </c:pt>
                <c:pt idx="1058">
                  <c:v>39465</c:v>
                </c:pt>
                <c:pt idx="1059">
                  <c:v>39464</c:v>
                </c:pt>
                <c:pt idx="1060">
                  <c:v>39463</c:v>
                </c:pt>
                <c:pt idx="1061">
                  <c:v>39462</c:v>
                </c:pt>
                <c:pt idx="1062">
                  <c:v>39461</c:v>
                </c:pt>
                <c:pt idx="1063">
                  <c:v>39458</c:v>
                </c:pt>
                <c:pt idx="1064">
                  <c:v>39457</c:v>
                </c:pt>
                <c:pt idx="1065">
                  <c:v>39456</c:v>
                </c:pt>
                <c:pt idx="1066">
                  <c:v>39455</c:v>
                </c:pt>
                <c:pt idx="1067">
                  <c:v>39454</c:v>
                </c:pt>
                <c:pt idx="1068">
                  <c:v>39451</c:v>
                </c:pt>
                <c:pt idx="1069">
                  <c:v>39450</c:v>
                </c:pt>
                <c:pt idx="1070">
                  <c:v>39449</c:v>
                </c:pt>
                <c:pt idx="1071">
                  <c:v>39447</c:v>
                </c:pt>
                <c:pt idx="1072">
                  <c:v>39444</c:v>
                </c:pt>
                <c:pt idx="1073">
                  <c:v>39443</c:v>
                </c:pt>
                <c:pt idx="1074">
                  <c:v>39442</c:v>
                </c:pt>
                <c:pt idx="1075">
                  <c:v>39440</c:v>
                </c:pt>
                <c:pt idx="1076">
                  <c:v>39437</c:v>
                </c:pt>
                <c:pt idx="1077">
                  <c:v>39436</c:v>
                </c:pt>
                <c:pt idx="1078">
                  <c:v>39435</c:v>
                </c:pt>
                <c:pt idx="1079">
                  <c:v>39434</c:v>
                </c:pt>
                <c:pt idx="1080">
                  <c:v>39433</c:v>
                </c:pt>
                <c:pt idx="1081">
                  <c:v>39430</c:v>
                </c:pt>
                <c:pt idx="1082">
                  <c:v>39429</c:v>
                </c:pt>
                <c:pt idx="1083">
                  <c:v>39428</c:v>
                </c:pt>
                <c:pt idx="1084">
                  <c:v>39427</c:v>
                </c:pt>
                <c:pt idx="1085">
                  <c:v>39426</c:v>
                </c:pt>
                <c:pt idx="1086">
                  <c:v>39423</c:v>
                </c:pt>
                <c:pt idx="1087">
                  <c:v>39422</c:v>
                </c:pt>
                <c:pt idx="1088">
                  <c:v>39421</c:v>
                </c:pt>
                <c:pt idx="1089">
                  <c:v>39420</c:v>
                </c:pt>
                <c:pt idx="1090">
                  <c:v>39419</c:v>
                </c:pt>
                <c:pt idx="1091">
                  <c:v>39416</c:v>
                </c:pt>
                <c:pt idx="1092">
                  <c:v>39415</c:v>
                </c:pt>
                <c:pt idx="1093">
                  <c:v>39414</c:v>
                </c:pt>
                <c:pt idx="1094">
                  <c:v>39413</c:v>
                </c:pt>
                <c:pt idx="1095">
                  <c:v>39412</c:v>
                </c:pt>
                <c:pt idx="1096">
                  <c:v>39409</c:v>
                </c:pt>
                <c:pt idx="1097">
                  <c:v>39407</c:v>
                </c:pt>
                <c:pt idx="1098">
                  <c:v>39406</c:v>
                </c:pt>
                <c:pt idx="1099">
                  <c:v>39405</c:v>
                </c:pt>
                <c:pt idx="1100">
                  <c:v>39402</c:v>
                </c:pt>
                <c:pt idx="1101">
                  <c:v>39401</c:v>
                </c:pt>
                <c:pt idx="1102">
                  <c:v>39400</c:v>
                </c:pt>
                <c:pt idx="1103">
                  <c:v>39399</c:v>
                </c:pt>
                <c:pt idx="1104">
                  <c:v>39398</c:v>
                </c:pt>
                <c:pt idx="1105">
                  <c:v>39395</c:v>
                </c:pt>
                <c:pt idx="1106">
                  <c:v>39394</c:v>
                </c:pt>
                <c:pt idx="1107">
                  <c:v>39393</c:v>
                </c:pt>
                <c:pt idx="1108">
                  <c:v>39392</c:v>
                </c:pt>
                <c:pt idx="1109">
                  <c:v>39391</c:v>
                </c:pt>
                <c:pt idx="1110">
                  <c:v>39388</c:v>
                </c:pt>
                <c:pt idx="1111">
                  <c:v>39387</c:v>
                </c:pt>
                <c:pt idx="1112">
                  <c:v>39386</c:v>
                </c:pt>
                <c:pt idx="1113">
                  <c:v>39385</c:v>
                </c:pt>
                <c:pt idx="1114">
                  <c:v>39384</c:v>
                </c:pt>
                <c:pt idx="1115">
                  <c:v>39381</c:v>
                </c:pt>
                <c:pt idx="1116">
                  <c:v>39380</c:v>
                </c:pt>
                <c:pt idx="1117">
                  <c:v>39379</c:v>
                </c:pt>
                <c:pt idx="1118">
                  <c:v>39378</c:v>
                </c:pt>
                <c:pt idx="1119">
                  <c:v>39377</c:v>
                </c:pt>
                <c:pt idx="1120">
                  <c:v>39374</c:v>
                </c:pt>
                <c:pt idx="1121">
                  <c:v>39373</c:v>
                </c:pt>
                <c:pt idx="1122">
                  <c:v>39372</c:v>
                </c:pt>
                <c:pt idx="1123">
                  <c:v>39371</c:v>
                </c:pt>
                <c:pt idx="1124">
                  <c:v>39370</c:v>
                </c:pt>
                <c:pt idx="1125">
                  <c:v>39367</c:v>
                </c:pt>
                <c:pt idx="1126">
                  <c:v>39366</c:v>
                </c:pt>
                <c:pt idx="1127">
                  <c:v>39365</c:v>
                </c:pt>
                <c:pt idx="1128">
                  <c:v>39364</c:v>
                </c:pt>
                <c:pt idx="1129">
                  <c:v>39363</c:v>
                </c:pt>
                <c:pt idx="1130">
                  <c:v>39360</c:v>
                </c:pt>
                <c:pt idx="1131">
                  <c:v>39359</c:v>
                </c:pt>
                <c:pt idx="1132">
                  <c:v>39358</c:v>
                </c:pt>
                <c:pt idx="1133">
                  <c:v>39357</c:v>
                </c:pt>
                <c:pt idx="1134">
                  <c:v>39356</c:v>
                </c:pt>
                <c:pt idx="1135">
                  <c:v>39353</c:v>
                </c:pt>
                <c:pt idx="1136">
                  <c:v>39352</c:v>
                </c:pt>
                <c:pt idx="1137">
                  <c:v>39351</c:v>
                </c:pt>
                <c:pt idx="1138">
                  <c:v>39350</c:v>
                </c:pt>
                <c:pt idx="1139">
                  <c:v>39349</c:v>
                </c:pt>
                <c:pt idx="1140">
                  <c:v>39346</c:v>
                </c:pt>
                <c:pt idx="1141">
                  <c:v>39345</c:v>
                </c:pt>
                <c:pt idx="1142">
                  <c:v>39344</c:v>
                </c:pt>
                <c:pt idx="1143">
                  <c:v>39343</c:v>
                </c:pt>
                <c:pt idx="1144">
                  <c:v>39342</c:v>
                </c:pt>
                <c:pt idx="1145">
                  <c:v>39339</c:v>
                </c:pt>
                <c:pt idx="1146">
                  <c:v>39338</c:v>
                </c:pt>
                <c:pt idx="1147">
                  <c:v>39337</c:v>
                </c:pt>
                <c:pt idx="1148">
                  <c:v>39336</c:v>
                </c:pt>
                <c:pt idx="1149">
                  <c:v>39335</c:v>
                </c:pt>
                <c:pt idx="1150">
                  <c:v>39332</c:v>
                </c:pt>
                <c:pt idx="1151">
                  <c:v>39331</c:v>
                </c:pt>
                <c:pt idx="1152">
                  <c:v>39330</c:v>
                </c:pt>
                <c:pt idx="1153">
                  <c:v>39329</c:v>
                </c:pt>
                <c:pt idx="1154">
                  <c:v>39325</c:v>
                </c:pt>
                <c:pt idx="1155">
                  <c:v>39324</c:v>
                </c:pt>
                <c:pt idx="1156">
                  <c:v>39323</c:v>
                </c:pt>
                <c:pt idx="1157">
                  <c:v>39322</c:v>
                </c:pt>
                <c:pt idx="1158">
                  <c:v>39321</c:v>
                </c:pt>
                <c:pt idx="1159">
                  <c:v>39318</c:v>
                </c:pt>
                <c:pt idx="1160">
                  <c:v>39317</c:v>
                </c:pt>
                <c:pt idx="1161">
                  <c:v>39316</c:v>
                </c:pt>
                <c:pt idx="1162">
                  <c:v>39315</c:v>
                </c:pt>
                <c:pt idx="1163">
                  <c:v>39314</c:v>
                </c:pt>
                <c:pt idx="1164">
                  <c:v>39311</c:v>
                </c:pt>
                <c:pt idx="1165">
                  <c:v>39310</c:v>
                </c:pt>
                <c:pt idx="1166">
                  <c:v>39309</c:v>
                </c:pt>
                <c:pt idx="1167">
                  <c:v>39308</c:v>
                </c:pt>
                <c:pt idx="1168">
                  <c:v>39307</c:v>
                </c:pt>
                <c:pt idx="1169">
                  <c:v>39304</c:v>
                </c:pt>
                <c:pt idx="1170">
                  <c:v>39303</c:v>
                </c:pt>
                <c:pt idx="1171">
                  <c:v>39302</c:v>
                </c:pt>
                <c:pt idx="1172">
                  <c:v>39301</c:v>
                </c:pt>
                <c:pt idx="1173">
                  <c:v>39300</c:v>
                </c:pt>
                <c:pt idx="1174">
                  <c:v>39297</c:v>
                </c:pt>
                <c:pt idx="1175">
                  <c:v>39296</c:v>
                </c:pt>
                <c:pt idx="1176">
                  <c:v>39295</c:v>
                </c:pt>
                <c:pt idx="1177">
                  <c:v>39294</c:v>
                </c:pt>
                <c:pt idx="1178">
                  <c:v>39293</c:v>
                </c:pt>
                <c:pt idx="1179">
                  <c:v>39290</c:v>
                </c:pt>
                <c:pt idx="1180">
                  <c:v>39289</c:v>
                </c:pt>
                <c:pt idx="1181">
                  <c:v>39288</c:v>
                </c:pt>
                <c:pt idx="1182">
                  <c:v>39287</c:v>
                </c:pt>
                <c:pt idx="1183">
                  <c:v>39286</c:v>
                </c:pt>
                <c:pt idx="1184">
                  <c:v>39283</c:v>
                </c:pt>
                <c:pt idx="1185">
                  <c:v>39282</c:v>
                </c:pt>
                <c:pt idx="1186">
                  <c:v>39281</c:v>
                </c:pt>
                <c:pt idx="1187">
                  <c:v>39280</c:v>
                </c:pt>
                <c:pt idx="1188">
                  <c:v>39279</c:v>
                </c:pt>
                <c:pt idx="1189">
                  <c:v>39276</c:v>
                </c:pt>
                <c:pt idx="1190">
                  <c:v>39275</c:v>
                </c:pt>
                <c:pt idx="1191">
                  <c:v>39274</c:v>
                </c:pt>
                <c:pt idx="1192">
                  <c:v>39273</c:v>
                </c:pt>
                <c:pt idx="1193">
                  <c:v>39272</c:v>
                </c:pt>
                <c:pt idx="1194">
                  <c:v>39269</c:v>
                </c:pt>
                <c:pt idx="1195">
                  <c:v>39268</c:v>
                </c:pt>
                <c:pt idx="1196">
                  <c:v>39266</c:v>
                </c:pt>
                <c:pt idx="1197">
                  <c:v>39265</c:v>
                </c:pt>
                <c:pt idx="1198">
                  <c:v>39262</c:v>
                </c:pt>
                <c:pt idx="1199">
                  <c:v>39261</c:v>
                </c:pt>
                <c:pt idx="1200">
                  <c:v>39260</c:v>
                </c:pt>
                <c:pt idx="1201">
                  <c:v>39259</c:v>
                </c:pt>
                <c:pt idx="1202">
                  <c:v>39258</c:v>
                </c:pt>
                <c:pt idx="1203">
                  <c:v>39255</c:v>
                </c:pt>
                <c:pt idx="1204">
                  <c:v>39254</c:v>
                </c:pt>
                <c:pt idx="1205">
                  <c:v>39253</c:v>
                </c:pt>
                <c:pt idx="1206">
                  <c:v>39252</c:v>
                </c:pt>
                <c:pt idx="1207">
                  <c:v>39251</c:v>
                </c:pt>
                <c:pt idx="1208">
                  <c:v>39248</c:v>
                </c:pt>
                <c:pt idx="1209">
                  <c:v>39247</c:v>
                </c:pt>
                <c:pt idx="1210">
                  <c:v>39246</c:v>
                </c:pt>
                <c:pt idx="1211">
                  <c:v>39245</c:v>
                </c:pt>
                <c:pt idx="1212">
                  <c:v>39244</c:v>
                </c:pt>
                <c:pt idx="1213">
                  <c:v>39241</c:v>
                </c:pt>
                <c:pt idx="1214">
                  <c:v>39240</c:v>
                </c:pt>
                <c:pt idx="1215">
                  <c:v>39239</c:v>
                </c:pt>
                <c:pt idx="1216">
                  <c:v>39238</c:v>
                </c:pt>
                <c:pt idx="1217">
                  <c:v>39237</c:v>
                </c:pt>
                <c:pt idx="1218">
                  <c:v>39234</c:v>
                </c:pt>
                <c:pt idx="1219">
                  <c:v>39233</c:v>
                </c:pt>
                <c:pt idx="1220">
                  <c:v>39232</c:v>
                </c:pt>
                <c:pt idx="1221">
                  <c:v>39231</c:v>
                </c:pt>
                <c:pt idx="1222">
                  <c:v>39227</c:v>
                </c:pt>
                <c:pt idx="1223">
                  <c:v>39226</c:v>
                </c:pt>
                <c:pt idx="1224">
                  <c:v>39225</c:v>
                </c:pt>
                <c:pt idx="1225">
                  <c:v>39224</c:v>
                </c:pt>
                <c:pt idx="1226">
                  <c:v>39223</c:v>
                </c:pt>
                <c:pt idx="1227">
                  <c:v>39220</c:v>
                </c:pt>
                <c:pt idx="1228">
                  <c:v>39219</c:v>
                </c:pt>
                <c:pt idx="1229">
                  <c:v>39218</c:v>
                </c:pt>
                <c:pt idx="1230">
                  <c:v>39217</c:v>
                </c:pt>
                <c:pt idx="1231">
                  <c:v>39216</c:v>
                </c:pt>
                <c:pt idx="1232">
                  <c:v>39213</c:v>
                </c:pt>
                <c:pt idx="1233">
                  <c:v>39212</c:v>
                </c:pt>
                <c:pt idx="1234">
                  <c:v>39211</c:v>
                </c:pt>
                <c:pt idx="1235">
                  <c:v>39210</c:v>
                </c:pt>
                <c:pt idx="1236">
                  <c:v>39209</c:v>
                </c:pt>
                <c:pt idx="1237">
                  <c:v>39206</c:v>
                </c:pt>
                <c:pt idx="1238">
                  <c:v>39205</c:v>
                </c:pt>
                <c:pt idx="1239">
                  <c:v>39204</c:v>
                </c:pt>
                <c:pt idx="1240">
                  <c:v>39203</c:v>
                </c:pt>
                <c:pt idx="1241">
                  <c:v>39202</c:v>
                </c:pt>
                <c:pt idx="1242">
                  <c:v>39199</c:v>
                </c:pt>
                <c:pt idx="1243">
                  <c:v>39198</c:v>
                </c:pt>
                <c:pt idx="1244">
                  <c:v>39197</c:v>
                </c:pt>
                <c:pt idx="1245">
                  <c:v>39196</c:v>
                </c:pt>
                <c:pt idx="1246">
                  <c:v>39195</c:v>
                </c:pt>
                <c:pt idx="1247">
                  <c:v>39192</c:v>
                </c:pt>
                <c:pt idx="1248">
                  <c:v>39191</c:v>
                </c:pt>
                <c:pt idx="1249">
                  <c:v>39190</c:v>
                </c:pt>
                <c:pt idx="1250">
                  <c:v>39189</c:v>
                </c:pt>
                <c:pt idx="1251">
                  <c:v>39188</c:v>
                </c:pt>
                <c:pt idx="1252">
                  <c:v>39185</c:v>
                </c:pt>
                <c:pt idx="1253">
                  <c:v>39184</c:v>
                </c:pt>
                <c:pt idx="1254">
                  <c:v>39183</c:v>
                </c:pt>
                <c:pt idx="1255">
                  <c:v>39182</c:v>
                </c:pt>
                <c:pt idx="1256">
                  <c:v>39181</c:v>
                </c:pt>
                <c:pt idx="1257">
                  <c:v>39177</c:v>
                </c:pt>
                <c:pt idx="1258">
                  <c:v>39176</c:v>
                </c:pt>
                <c:pt idx="1259">
                  <c:v>39175</c:v>
                </c:pt>
                <c:pt idx="1260">
                  <c:v>39174</c:v>
                </c:pt>
                <c:pt idx="1261">
                  <c:v>39171</c:v>
                </c:pt>
                <c:pt idx="1262">
                  <c:v>39170</c:v>
                </c:pt>
                <c:pt idx="1263">
                  <c:v>39169</c:v>
                </c:pt>
                <c:pt idx="1264">
                  <c:v>39168</c:v>
                </c:pt>
                <c:pt idx="1265">
                  <c:v>39167</c:v>
                </c:pt>
                <c:pt idx="1266">
                  <c:v>39164</c:v>
                </c:pt>
                <c:pt idx="1267">
                  <c:v>39163</c:v>
                </c:pt>
                <c:pt idx="1268">
                  <c:v>39162</c:v>
                </c:pt>
                <c:pt idx="1269">
                  <c:v>39161</c:v>
                </c:pt>
                <c:pt idx="1270">
                  <c:v>39160</c:v>
                </c:pt>
                <c:pt idx="1271">
                  <c:v>39157</c:v>
                </c:pt>
                <c:pt idx="1272">
                  <c:v>39156</c:v>
                </c:pt>
                <c:pt idx="1273">
                  <c:v>39155</c:v>
                </c:pt>
                <c:pt idx="1274">
                  <c:v>39154</c:v>
                </c:pt>
                <c:pt idx="1275">
                  <c:v>39153</c:v>
                </c:pt>
                <c:pt idx="1276">
                  <c:v>39150</c:v>
                </c:pt>
                <c:pt idx="1277">
                  <c:v>39149</c:v>
                </c:pt>
                <c:pt idx="1278">
                  <c:v>39148</c:v>
                </c:pt>
                <c:pt idx="1279">
                  <c:v>39147</c:v>
                </c:pt>
                <c:pt idx="1280">
                  <c:v>39146</c:v>
                </c:pt>
                <c:pt idx="1281">
                  <c:v>39143</c:v>
                </c:pt>
                <c:pt idx="1282">
                  <c:v>39142</c:v>
                </c:pt>
                <c:pt idx="1283">
                  <c:v>39141</c:v>
                </c:pt>
                <c:pt idx="1284">
                  <c:v>39140</c:v>
                </c:pt>
                <c:pt idx="1285">
                  <c:v>39139</c:v>
                </c:pt>
                <c:pt idx="1286">
                  <c:v>39136</c:v>
                </c:pt>
                <c:pt idx="1287">
                  <c:v>39135</c:v>
                </c:pt>
                <c:pt idx="1288">
                  <c:v>39134</c:v>
                </c:pt>
                <c:pt idx="1289">
                  <c:v>39133</c:v>
                </c:pt>
                <c:pt idx="1290">
                  <c:v>39129</c:v>
                </c:pt>
                <c:pt idx="1291">
                  <c:v>39128</c:v>
                </c:pt>
                <c:pt idx="1292">
                  <c:v>39127</c:v>
                </c:pt>
                <c:pt idx="1293">
                  <c:v>39126</c:v>
                </c:pt>
                <c:pt idx="1294">
                  <c:v>39125</c:v>
                </c:pt>
                <c:pt idx="1295">
                  <c:v>39122</c:v>
                </c:pt>
                <c:pt idx="1296">
                  <c:v>39121</c:v>
                </c:pt>
                <c:pt idx="1297">
                  <c:v>39120</c:v>
                </c:pt>
                <c:pt idx="1298">
                  <c:v>39119</c:v>
                </c:pt>
                <c:pt idx="1299">
                  <c:v>39118</c:v>
                </c:pt>
                <c:pt idx="1300">
                  <c:v>39115</c:v>
                </c:pt>
                <c:pt idx="1301">
                  <c:v>39114</c:v>
                </c:pt>
                <c:pt idx="1302">
                  <c:v>39113</c:v>
                </c:pt>
                <c:pt idx="1303">
                  <c:v>39112</c:v>
                </c:pt>
                <c:pt idx="1304">
                  <c:v>39111</c:v>
                </c:pt>
                <c:pt idx="1305">
                  <c:v>39108</c:v>
                </c:pt>
                <c:pt idx="1306">
                  <c:v>39107</c:v>
                </c:pt>
                <c:pt idx="1307">
                  <c:v>39106</c:v>
                </c:pt>
                <c:pt idx="1308">
                  <c:v>39105</c:v>
                </c:pt>
                <c:pt idx="1309">
                  <c:v>39104</c:v>
                </c:pt>
                <c:pt idx="1310">
                  <c:v>39101</c:v>
                </c:pt>
                <c:pt idx="1311">
                  <c:v>39100</c:v>
                </c:pt>
                <c:pt idx="1312">
                  <c:v>39099</c:v>
                </c:pt>
                <c:pt idx="1313">
                  <c:v>39098</c:v>
                </c:pt>
                <c:pt idx="1314">
                  <c:v>39094</c:v>
                </c:pt>
                <c:pt idx="1315">
                  <c:v>39093</c:v>
                </c:pt>
                <c:pt idx="1316">
                  <c:v>39092</c:v>
                </c:pt>
                <c:pt idx="1317">
                  <c:v>39091</c:v>
                </c:pt>
                <c:pt idx="1318">
                  <c:v>39090</c:v>
                </c:pt>
                <c:pt idx="1319">
                  <c:v>39087</c:v>
                </c:pt>
                <c:pt idx="1320">
                  <c:v>39086</c:v>
                </c:pt>
                <c:pt idx="1321">
                  <c:v>39085</c:v>
                </c:pt>
                <c:pt idx="1322">
                  <c:v>39080</c:v>
                </c:pt>
                <c:pt idx="1323">
                  <c:v>39079</c:v>
                </c:pt>
                <c:pt idx="1324">
                  <c:v>39078</c:v>
                </c:pt>
                <c:pt idx="1325">
                  <c:v>39077</c:v>
                </c:pt>
                <c:pt idx="1326">
                  <c:v>39073</c:v>
                </c:pt>
                <c:pt idx="1327">
                  <c:v>39072</c:v>
                </c:pt>
                <c:pt idx="1328">
                  <c:v>39071</c:v>
                </c:pt>
                <c:pt idx="1329">
                  <c:v>39070</c:v>
                </c:pt>
                <c:pt idx="1330">
                  <c:v>39069</c:v>
                </c:pt>
                <c:pt idx="1331">
                  <c:v>39066</c:v>
                </c:pt>
                <c:pt idx="1332">
                  <c:v>39065</c:v>
                </c:pt>
                <c:pt idx="1333">
                  <c:v>39064</c:v>
                </c:pt>
                <c:pt idx="1334">
                  <c:v>39063</c:v>
                </c:pt>
                <c:pt idx="1335">
                  <c:v>39062</c:v>
                </c:pt>
                <c:pt idx="1336">
                  <c:v>39059</c:v>
                </c:pt>
                <c:pt idx="1337">
                  <c:v>39058</c:v>
                </c:pt>
                <c:pt idx="1338">
                  <c:v>39057</c:v>
                </c:pt>
                <c:pt idx="1339">
                  <c:v>39056</c:v>
                </c:pt>
                <c:pt idx="1340">
                  <c:v>39055</c:v>
                </c:pt>
                <c:pt idx="1341">
                  <c:v>39052</c:v>
                </c:pt>
                <c:pt idx="1342">
                  <c:v>39051</c:v>
                </c:pt>
                <c:pt idx="1343">
                  <c:v>39050</c:v>
                </c:pt>
                <c:pt idx="1344">
                  <c:v>39049</c:v>
                </c:pt>
                <c:pt idx="1345">
                  <c:v>39048</c:v>
                </c:pt>
                <c:pt idx="1346">
                  <c:v>39045</c:v>
                </c:pt>
                <c:pt idx="1347">
                  <c:v>39043</c:v>
                </c:pt>
                <c:pt idx="1348">
                  <c:v>39042</c:v>
                </c:pt>
                <c:pt idx="1349">
                  <c:v>39041</c:v>
                </c:pt>
                <c:pt idx="1350">
                  <c:v>39038</c:v>
                </c:pt>
                <c:pt idx="1351">
                  <c:v>39037</c:v>
                </c:pt>
                <c:pt idx="1352">
                  <c:v>39036</c:v>
                </c:pt>
                <c:pt idx="1353">
                  <c:v>39035</c:v>
                </c:pt>
                <c:pt idx="1354">
                  <c:v>39034</c:v>
                </c:pt>
                <c:pt idx="1355">
                  <c:v>39031</c:v>
                </c:pt>
                <c:pt idx="1356">
                  <c:v>39030</c:v>
                </c:pt>
                <c:pt idx="1357">
                  <c:v>39029</c:v>
                </c:pt>
                <c:pt idx="1358">
                  <c:v>39028</c:v>
                </c:pt>
                <c:pt idx="1359">
                  <c:v>39027</c:v>
                </c:pt>
                <c:pt idx="1360">
                  <c:v>39024</c:v>
                </c:pt>
                <c:pt idx="1361">
                  <c:v>39023</c:v>
                </c:pt>
                <c:pt idx="1362">
                  <c:v>39022</c:v>
                </c:pt>
                <c:pt idx="1363">
                  <c:v>39021</c:v>
                </c:pt>
                <c:pt idx="1364">
                  <c:v>39020</c:v>
                </c:pt>
                <c:pt idx="1365">
                  <c:v>39017</c:v>
                </c:pt>
                <c:pt idx="1366">
                  <c:v>39016</c:v>
                </c:pt>
                <c:pt idx="1367">
                  <c:v>39015</c:v>
                </c:pt>
                <c:pt idx="1368">
                  <c:v>39014</c:v>
                </c:pt>
                <c:pt idx="1369">
                  <c:v>39013</c:v>
                </c:pt>
                <c:pt idx="1370">
                  <c:v>39010</c:v>
                </c:pt>
                <c:pt idx="1371">
                  <c:v>39009</c:v>
                </c:pt>
                <c:pt idx="1372">
                  <c:v>39008</c:v>
                </c:pt>
                <c:pt idx="1373">
                  <c:v>39007</c:v>
                </c:pt>
                <c:pt idx="1374">
                  <c:v>39006</c:v>
                </c:pt>
                <c:pt idx="1375">
                  <c:v>39003</c:v>
                </c:pt>
                <c:pt idx="1376">
                  <c:v>39002</c:v>
                </c:pt>
                <c:pt idx="1377">
                  <c:v>39001</c:v>
                </c:pt>
                <c:pt idx="1378">
                  <c:v>39000</c:v>
                </c:pt>
                <c:pt idx="1379">
                  <c:v>38999</c:v>
                </c:pt>
                <c:pt idx="1380">
                  <c:v>38996</c:v>
                </c:pt>
                <c:pt idx="1381">
                  <c:v>38995</c:v>
                </c:pt>
                <c:pt idx="1382">
                  <c:v>38994</c:v>
                </c:pt>
                <c:pt idx="1383">
                  <c:v>38993</c:v>
                </c:pt>
                <c:pt idx="1384">
                  <c:v>38992</c:v>
                </c:pt>
                <c:pt idx="1385">
                  <c:v>38989</c:v>
                </c:pt>
                <c:pt idx="1386">
                  <c:v>38988</c:v>
                </c:pt>
                <c:pt idx="1387">
                  <c:v>38987</c:v>
                </c:pt>
                <c:pt idx="1388">
                  <c:v>38986</c:v>
                </c:pt>
                <c:pt idx="1389">
                  <c:v>38985</c:v>
                </c:pt>
                <c:pt idx="1390">
                  <c:v>38982</c:v>
                </c:pt>
                <c:pt idx="1391">
                  <c:v>38981</c:v>
                </c:pt>
                <c:pt idx="1392">
                  <c:v>38980</c:v>
                </c:pt>
                <c:pt idx="1393">
                  <c:v>38979</c:v>
                </c:pt>
                <c:pt idx="1394">
                  <c:v>38978</c:v>
                </c:pt>
                <c:pt idx="1395">
                  <c:v>38975</c:v>
                </c:pt>
                <c:pt idx="1396">
                  <c:v>38974</c:v>
                </c:pt>
                <c:pt idx="1397">
                  <c:v>38973</c:v>
                </c:pt>
                <c:pt idx="1398">
                  <c:v>38972</c:v>
                </c:pt>
                <c:pt idx="1399">
                  <c:v>38971</c:v>
                </c:pt>
                <c:pt idx="1400">
                  <c:v>38968</c:v>
                </c:pt>
                <c:pt idx="1401">
                  <c:v>38967</c:v>
                </c:pt>
                <c:pt idx="1402">
                  <c:v>38966</c:v>
                </c:pt>
                <c:pt idx="1403">
                  <c:v>38965</c:v>
                </c:pt>
                <c:pt idx="1404">
                  <c:v>38961</c:v>
                </c:pt>
                <c:pt idx="1405">
                  <c:v>38960</c:v>
                </c:pt>
                <c:pt idx="1406">
                  <c:v>38959</c:v>
                </c:pt>
                <c:pt idx="1407">
                  <c:v>38958</c:v>
                </c:pt>
                <c:pt idx="1408">
                  <c:v>38957</c:v>
                </c:pt>
                <c:pt idx="1409">
                  <c:v>38954</c:v>
                </c:pt>
                <c:pt idx="1410">
                  <c:v>38953</c:v>
                </c:pt>
                <c:pt idx="1411">
                  <c:v>38952</c:v>
                </c:pt>
                <c:pt idx="1412">
                  <c:v>38951</c:v>
                </c:pt>
                <c:pt idx="1413">
                  <c:v>38950</c:v>
                </c:pt>
                <c:pt idx="1414">
                  <c:v>38947</c:v>
                </c:pt>
                <c:pt idx="1415">
                  <c:v>38946</c:v>
                </c:pt>
                <c:pt idx="1416">
                  <c:v>38945</c:v>
                </c:pt>
                <c:pt idx="1417">
                  <c:v>38944</c:v>
                </c:pt>
                <c:pt idx="1418">
                  <c:v>38943</c:v>
                </c:pt>
                <c:pt idx="1419">
                  <c:v>38940</c:v>
                </c:pt>
                <c:pt idx="1420">
                  <c:v>38939</c:v>
                </c:pt>
                <c:pt idx="1421">
                  <c:v>38938</c:v>
                </c:pt>
                <c:pt idx="1422">
                  <c:v>38937</c:v>
                </c:pt>
                <c:pt idx="1423">
                  <c:v>38936</c:v>
                </c:pt>
                <c:pt idx="1424">
                  <c:v>38933</c:v>
                </c:pt>
                <c:pt idx="1425">
                  <c:v>38932</c:v>
                </c:pt>
                <c:pt idx="1426">
                  <c:v>38931</c:v>
                </c:pt>
                <c:pt idx="1427">
                  <c:v>38930</c:v>
                </c:pt>
                <c:pt idx="1428">
                  <c:v>38929</c:v>
                </c:pt>
                <c:pt idx="1429">
                  <c:v>38926</c:v>
                </c:pt>
                <c:pt idx="1430">
                  <c:v>38925</c:v>
                </c:pt>
                <c:pt idx="1431">
                  <c:v>38924</c:v>
                </c:pt>
                <c:pt idx="1432">
                  <c:v>38923</c:v>
                </c:pt>
                <c:pt idx="1433">
                  <c:v>38922</c:v>
                </c:pt>
                <c:pt idx="1434">
                  <c:v>38919</c:v>
                </c:pt>
                <c:pt idx="1435">
                  <c:v>38918</c:v>
                </c:pt>
                <c:pt idx="1436">
                  <c:v>38917</c:v>
                </c:pt>
                <c:pt idx="1437">
                  <c:v>38916</c:v>
                </c:pt>
                <c:pt idx="1438">
                  <c:v>38915</c:v>
                </c:pt>
                <c:pt idx="1439">
                  <c:v>38912</c:v>
                </c:pt>
                <c:pt idx="1440">
                  <c:v>38911</c:v>
                </c:pt>
                <c:pt idx="1441">
                  <c:v>38910</c:v>
                </c:pt>
                <c:pt idx="1442">
                  <c:v>38909</c:v>
                </c:pt>
                <c:pt idx="1443">
                  <c:v>38908</c:v>
                </c:pt>
                <c:pt idx="1444">
                  <c:v>38905</c:v>
                </c:pt>
                <c:pt idx="1445">
                  <c:v>38904</c:v>
                </c:pt>
                <c:pt idx="1446">
                  <c:v>38903</c:v>
                </c:pt>
                <c:pt idx="1447">
                  <c:v>38901</c:v>
                </c:pt>
                <c:pt idx="1448">
                  <c:v>38898</c:v>
                </c:pt>
                <c:pt idx="1449">
                  <c:v>38897</c:v>
                </c:pt>
                <c:pt idx="1450">
                  <c:v>38896</c:v>
                </c:pt>
                <c:pt idx="1451">
                  <c:v>38895</c:v>
                </c:pt>
                <c:pt idx="1452">
                  <c:v>38894</c:v>
                </c:pt>
                <c:pt idx="1453">
                  <c:v>38891</c:v>
                </c:pt>
                <c:pt idx="1454">
                  <c:v>38890</c:v>
                </c:pt>
                <c:pt idx="1455">
                  <c:v>38889</c:v>
                </c:pt>
                <c:pt idx="1456">
                  <c:v>38888</c:v>
                </c:pt>
                <c:pt idx="1457">
                  <c:v>38887</c:v>
                </c:pt>
                <c:pt idx="1458">
                  <c:v>38884</c:v>
                </c:pt>
                <c:pt idx="1459">
                  <c:v>38883</c:v>
                </c:pt>
                <c:pt idx="1460">
                  <c:v>38882</c:v>
                </c:pt>
                <c:pt idx="1461">
                  <c:v>38881</c:v>
                </c:pt>
                <c:pt idx="1462">
                  <c:v>38880</c:v>
                </c:pt>
                <c:pt idx="1463">
                  <c:v>38877</c:v>
                </c:pt>
                <c:pt idx="1464">
                  <c:v>38876</c:v>
                </c:pt>
                <c:pt idx="1465">
                  <c:v>38875</c:v>
                </c:pt>
                <c:pt idx="1466">
                  <c:v>38874</c:v>
                </c:pt>
                <c:pt idx="1467">
                  <c:v>38873</c:v>
                </c:pt>
                <c:pt idx="1468">
                  <c:v>38870</c:v>
                </c:pt>
                <c:pt idx="1469">
                  <c:v>38869</c:v>
                </c:pt>
                <c:pt idx="1470">
                  <c:v>38868</c:v>
                </c:pt>
                <c:pt idx="1471">
                  <c:v>38867</c:v>
                </c:pt>
                <c:pt idx="1472">
                  <c:v>38863</c:v>
                </c:pt>
                <c:pt idx="1473">
                  <c:v>38862</c:v>
                </c:pt>
                <c:pt idx="1474">
                  <c:v>38861</c:v>
                </c:pt>
                <c:pt idx="1475">
                  <c:v>38860</c:v>
                </c:pt>
                <c:pt idx="1476">
                  <c:v>38859</c:v>
                </c:pt>
                <c:pt idx="1477">
                  <c:v>38856</c:v>
                </c:pt>
                <c:pt idx="1478">
                  <c:v>38855</c:v>
                </c:pt>
                <c:pt idx="1479">
                  <c:v>38854</c:v>
                </c:pt>
                <c:pt idx="1480">
                  <c:v>38853</c:v>
                </c:pt>
                <c:pt idx="1481">
                  <c:v>38852</c:v>
                </c:pt>
                <c:pt idx="1482">
                  <c:v>38849</c:v>
                </c:pt>
                <c:pt idx="1483">
                  <c:v>38848</c:v>
                </c:pt>
                <c:pt idx="1484">
                  <c:v>38847</c:v>
                </c:pt>
                <c:pt idx="1485">
                  <c:v>38846</c:v>
                </c:pt>
                <c:pt idx="1486">
                  <c:v>38845</c:v>
                </c:pt>
                <c:pt idx="1487">
                  <c:v>38842</c:v>
                </c:pt>
                <c:pt idx="1488">
                  <c:v>38841</c:v>
                </c:pt>
                <c:pt idx="1489">
                  <c:v>38840</c:v>
                </c:pt>
                <c:pt idx="1490">
                  <c:v>38839</c:v>
                </c:pt>
                <c:pt idx="1491">
                  <c:v>38838</c:v>
                </c:pt>
                <c:pt idx="1492">
                  <c:v>38835</c:v>
                </c:pt>
                <c:pt idx="1493">
                  <c:v>38834</c:v>
                </c:pt>
                <c:pt idx="1494">
                  <c:v>38833</c:v>
                </c:pt>
                <c:pt idx="1495">
                  <c:v>38832</c:v>
                </c:pt>
                <c:pt idx="1496">
                  <c:v>38831</c:v>
                </c:pt>
                <c:pt idx="1497">
                  <c:v>38828</c:v>
                </c:pt>
                <c:pt idx="1498">
                  <c:v>38827</c:v>
                </c:pt>
                <c:pt idx="1499">
                  <c:v>38826</c:v>
                </c:pt>
                <c:pt idx="1500">
                  <c:v>38825</c:v>
                </c:pt>
                <c:pt idx="1501">
                  <c:v>38824</c:v>
                </c:pt>
                <c:pt idx="1502">
                  <c:v>38820</c:v>
                </c:pt>
                <c:pt idx="1503">
                  <c:v>38819</c:v>
                </c:pt>
                <c:pt idx="1504">
                  <c:v>38818</c:v>
                </c:pt>
                <c:pt idx="1505">
                  <c:v>38817</c:v>
                </c:pt>
                <c:pt idx="1506">
                  <c:v>38814</c:v>
                </c:pt>
                <c:pt idx="1507">
                  <c:v>38813</c:v>
                </c:pt>
                <c:pt idx="1508">
                  <c:v>38812</c:v>
                </c:pt>
                <c:pt idx="1509">
                  <c:v>38811</c:v>
                </c:pt>
                <c:pt idx="1510">
                  <c:v>38810</c:v>
                </c:pt>
                <c:pt idx="1511">
                  <c:v>38807</c:v>
                </c:pt>
                <c:pt idx="1512">
                  <c:v>38806</c:v>
                </c:pt>
                <c:pt idx="1513">
                  <c:v>38805</c:v>
                </c:pt>
                <c:pt idx="1514">
                  <c:v>38804</c:v>
                </c:pt>
                <c:pt idx="1515">
                  <c:v>38803</c:v>
                </c:pt>
                <c:pt idx="1516">
                  <c:v>38800</c:v>
                </c:pt>
                <c:pt idx="1517">
                  <c:v>38799</c:v>
                </c:pt>
                <c:pt idx="1518">
                  <c:v>38798</c:v>
                </c:pt>
                <c:pt idx="1519">
                  <c:v>38797</c:v>
                </c:pt>
                <c:pt idx="1520">
                  <c:v>38796</c:v>
                </c:pt>
                <c:pt idx="1521">
                  <c:v>38793</c:v>
                </c:pt>
                <c:pt idx="1522">
                  <c:v>38792</c:v>
                </c:pt>
                <c:pt idx="1523">
                  <c:v>38791</c:v>
                </c:pt>
                <c:pt idx="1524">
                  <c:v>38790</c:v>
                </c:pt>
                <c:pt idx="1525">
                  <c:v>38789</c:v>
                </c:pt>
                <c:pt idx="1526">
                  <c:v>38786</c:v>
                </c:pt>
                <c:pt idx="1527">
                  <c:v>38785</c:v>
                </c:pt>
                <c:pt idx="1528">
                  <c:v>38784</c:v>
                </c:pt>
                <c:pt idx="1529">
                  <c:v>38783</c:v>
                </c:pt>
                <c:pt idx="1530">
                  <c:v>38782</c:v>
                </c:pt>
                <c:pt idx="1531">
                  <c:v>38779</c:v>
                </c:pt>
                <c:pt idx="1532">
                  <c:v>38778</c:v>
                </c:pt>
                <c:pt idx="1533">
                  <c:v>38777</c:v>
                </c:pt>
                <c:pt idx="1534">
                  <c:v>38776</c:v>
                </c:pt>
                <c:pt idx="1535">
                  <c:v>38775</c:v>
                </c:pt>
                <c:pt idx="1536">
                  <c:v>38772</c:v>
                </c:pt>
                <c:pt idx="1537">
                  <c:v>38771</c:v>
                </c:pt>
                <c:pt idx="1538">
                  <c:v>38770</c:v>
                </c:pt>
                <c:pt idx="1539">
                  <c:v>38769</c:v>
                </c:pt>
                <c:pt idx="1540">
                  <c:v>38765</c:v>
                </c:pt>
                <c:pt idx="1541">
                  <c:v>38764</c:v>
                </c:pt>
                <c:pt idx="1542">
                  <c:v>38763</c:v>
                </c:pt>
                <c:pt idx="1543">
                  <c:v>38762</c:v>
                </c:pt>
                <c:pt idx="1544">
                  <c:v>38761</c:v>
                </c:pt>
                <c:pt idx="1545">
                  <c:v>38758</c:v>
                </c:pt>
                <c:pt idx="1546">
                  <c:v>38757</c:v>
                </c:pt>
                <c:pt idx="1547">
                  <c:v>38756</c:v>
                </c:pt>
                <c:pt idx="1548">
                  <c:v>38755</c:v>
                </c:pt>
                <c:pt idx="1549">
                  <c:v>38754</c:v>
                </c:pt>
                <c:pt idx="1550">
                  <c:v>38751</c:v>
                </c:pt>
                <c:pt idx="1551">
                  <c:v>38750</c:v>
                </c:pt>
                <c:pt idx="1552">
                  <c:v>38749</c:v>
                </c:pt>
                <c:pt idx="1553">
                  <c:v>38748</c:v>
                </c:pt>
                <c:pt idx="1554">
                  <c:v>38747</c:v>
                </c:pt>
                <c:pt idx="1555">
                  <c:v>38744</c:v>
                </c:pt>
                <c:pt idx="1556">
                  <c:v>38743</c:v>
                </c:pt>
                <c:pt idx="1557">
                  <c:v>38742</c:v>
                </c:pt>
                <c:pt idx="1558">
                  <c:v>38741</c:v>
                </c:pt>
                <c:pt idx="1559">
                  <c:v>38740</c:v>
                </c:pt>
                <c:pt idx="1560">
                  <c:v>38737</c:v>
                </c:pt>
                <c:pt idx="1561">
                  <c:v>38736</c:v>
                </c:pt>
                <c:pt idx="1562">
                  <c:v>38735</c:v>
                </c:pt>
                <c:pt idx="1563">
                  <c:v>38734</c:v>
                </c:pt>
                <c:pt idx="1564">
                  <c:v>38730</c:v>
                </c:pt>
                <c:pt idx="1565">
                  <c:v>38729</c:v>
                </c:pt>
                <c:pt idx="1566">
                  <c:v>38728</c:v>
                </c:pt>
                <c:pt idx="1567">
                  <c:v>38727</c:v>
                </c:pt>
                <c:pt idx="1568">
                  <c:v>38726</c:v>
                </c:pt>
                <c:pt idx="1569">
                  <c:v>38723</c:v>
                </c:pt>
                <c:pt idx="1570">
                  <c:v>38722</c:v>
                </c:pt>
                <c:pt idx="1571">
                  <c:v>38721</c:v>
                </c:pt>
                <c:pt idx="1572">
                  <c:v>38720</c:v>
                </c:pt>
                <c:pt idx="1573">
                  <c:v>38716</c:v>
                </c:pt>
                <c:pt idx="1574">
                  <c:v>38715</c:v>
                </c:pt>
                <c:pt idx="1575">
                  <c:v>38714</c:v>
                </c:pt>
                <c:pt idx="1576">
                  <c:v>38713</c:v>
                </c:pt>
                <c:pt idx="1577">
                  <c:v>38709</c:v>
                </c:pt>
                <c:pt idx="1578">
                  <c:v>38708</c:v>
                </c:pt>
                <c:pt idx="1579">
                  <c:v>38707</c:v>
                </c:pt>
                <c:pt idx="1580">
                  <c:v>38706</c:v>
                </c:pt>
                <c:pt idx="1581">
                  <c:v>38705</c:v>
                </c:pt>
                <c:pt idx="1582">
                  <c:v>38702</c:v>
                </c:pt>
                <c:pt idx="1583">
                  <c:v>38701</c:v>
                </c:pt>
                <c:pt idx="1584">
                  <c:v>38700</c:v>
                </c:pt>
                <c:pt idx="1585">
                  <c:v>38699</c:v>
                </c:pt>
                <c:pt idx="1586">
                  <c:v>38698</c:v>
                </c:pt>
                <c:pt idx="1587">
                  <c:v>38695</c:v>
                </c:pt>
                <c:pt idx="1588">
                  <c:v>38694</c:v>
                </c:pt>
                <c:pt idx="1589">
                  <c:v>38693</c:v>
                </c:pt>
                <c:pt idx="1590">
                  <c:v>38692</c:v>
                </c:pt>
                <c:pt idx="1591">
                  <c:v>38691</c:v>
                </c:pt>
                <c:pt idx="1592">
                  <c:v>38688</c:v>
                </c:pt>
                <c:pt idx="1593">
                  <c:v>38687</c:v>
                </c:pt>
                <c:pt idx="1594">
                  <c:v>38686</c:v>
                </c:pt>
                <c:pt idx="1595">
                  <c:v>38685</c:v>
                </c:pt>
                <c:pt idx="1596">
                  <c:v>38684</c:v>
                </c:pt>
                <c:pt idx="1597">
                  <c:v>38681</c:v>
                </c:pt>
                <c:pt idx="1598">
                  <c:v>38679</c:v>
                </c:pt>
                <c:pt idx="1599">
                  <c:v>38678</c:v>
                </c:pt>
                <c:pt idx="1600">
                  <c:v>38677</c:v>
                </c:pt>
                <c:pt idx="1601">
                  <c:v>38674</c:v>
                </c:pt>
                <c:pt idx="1602">
                  <c:v>38673</c:v>
                </c:pt>
                <c:pt idx="1603">
                  <c:v>38672</c:v>
                </c:pt>
                <c:pt idx="1604">
                  <c:v>38671</c:v>
                </c:pt>
                <c:pt idx="1605">
                  <c:v>38670</c:v>
                </c:pt>
                <c:pt idx="1606">
                  <c:v>38667</c:v>
                </c:pt>
                <c:pt idx="1607">
                  <c:v>38666</c:v>
                </c:pt>
                <c:pt idx="1608">
                  <c:v>38665</c:v>
                </c:pt>
                <c:pt idx="1609">
                  <c:v>38664</c:v>
                </c:pt>
                <c:pt idx="1610">
                  <c:v>38663</c:v>
                </c:pt>
                <c:pt idx="1611">
                  <c:v>38660</c:v>
                </c:pt>
                <c:pt idx="1612">
                  <c:v>38659</c:v>
                </c:pt>
                <c:pt idx="1613">
                  <c:v>38658</c:v>
                </c:pt>
                <c:pt idx="1614">
                  <c:v>38657</c:v>
                </c:pt>
                <c:pt idx="1615">
                  <c:v>38656</c:v>
                </c:pt>
                <c:pt idx="1616">
                  <c:v>38653</c:v>
                </c:pt>
                <c:pt idx="1617">
                  <c:v>38652</c:v>
                </c:pt>
                <c:pt idx="1618">
                  <c:v>38651</c:v>
                </c:pt>
                <c:pt idx="1619">
                  <c:v>38650</c:v>
                </c:pt>
                <c:pt idx="1620">
                  <c:v>38649</c:v>
                </c:pt>
                <c:pt idx="1621">
                  <c:v>38646</c:v>
                </c:pt>
                <c:pt idx="1622">
                  <c:v>38645</c:v>
                </c:pt>
                <c:pt idx="1623">
                  <c:v>38644</c:v>
                </c:pt>
                <c:pt idx="1624">
                  <c:v>38643</c:v>
                </c:pt>
                <c:pt idx="1625">
                  <c:v>38642</c:v>
                </c:pt>
                <c:pt idx="1626">
                  <c:v>38639</c:v>
                </c:pt>
                <c:pt idx="1627">
                  <c:v>38638</c:v>
                </c:pt>
                <c:pt idx="1628">
                  <c:v>38637</c:v>
                </c:pt>
                <c:pt idx="1629">
                  <c:v>38636</c:v>
                </c:pt>
                <c:pt idx="1630">
                  <c:v>38635</c:v>
                </c:pt>
                <c:pt idx="1631">
                  <c:v>38632</c:v>
                </c:pt>
                <c:pt idx="1632">
                  <c:v>38631</c:v>
                </c:pt>
                <c:pt idx="1633">
                  <c:v>38630</c:v>
                </c:pt>
                <c:pt idx="1634">
                  <c:v>38629</c:v>
                </c:pt>
                <c:pt idx="1635">
                  <c:v>38628</c:v>
                </c:pt>
                <c:pt idx="1636">
                  <c:v>38625</c:v>
                </c:pt>
                <c:pt idx="1637">
                  <c:v>38624</c:v>
                </c:pt>
                <c:pt idx="1638">
                  <c:v>38623</c:v>
                </c:pt>
                <c:pt idx="1639">
                  <c:v>38622</c:v>
                </c:pt>
                <c:pt idx="1640">
                  <c:v>38621</c:v>
                </c:pt>
                <c:pt idx="1641">
                  <c:v>38618</c:v>
                </c:pt>
                <c:pt idx="1642">
                  <c:v>38617</c:v>
                </c:pt>
                <c:pt idx="1643">
                  <c:v>38616</c:v>
                </c:pt>
                <c:pt idx="1644">
                  <c:v>38615</c:v>
                </c:pt>
                <c:pt idx="1645">
                  <c:v>38614</c:v>
                </c:pt>
                <c:pt idx="1646">
                  <c:v>38611</c:v>
                </c:pt>
                <c:pt idx="1647">
                  <c:v>38610</c:v>
                </c:pt>
                <c:pt idx="1648">
                  <c:v>38609</c:v>
                </c:pt>
                <c:pt idx="1649">
                  <c:v>38608</c:v>
                </c:pt>
                <c:pt idx="1650">
                  <c:v>38607</c:v>
                </c:pt>
                <c:pt idx="1651">
                  <c:v>38604</c:v>
                </c:pt>
                <c:pt idx="1652">
                  <c:v>38603</c:v>
                </c:pt>
                <c:pt idx="1653">
                  <c:v>38602</c:v>
                </c:pt>
                <c:pt idx="1654">
                  <c:v>38601</c:v>
                </c:pt>
                <c:pt idx="1655">
                  <c:v>38597</c:v>
                </c:pt>
                <c:pt idx="1656">
                  <c:v>38596</c:v>
                </c:pt>
                <c:pt idx="1657">
                  <c:v>38595</c:v>
                </c:pt>
                <c:pt idx="1658">
                  <c:v>38594</c:v>
                </c:pt>
                <c:pt idx="1659">
                  <c:v>38593</c:v>
                </c:pt>
                <c:pt idx="1660">
                  <c:v>38590</c:v>
                </c:pt>
                <c:pt idx="1661">
                  <c:v>38589</c:v>
                </c:pt>
                <c:pt idx="1662">
                  <c:v>38588</c:v>
                </c:pt>
                <c:pt idx="1663">
                  <c:v>38587</c:v>
                </c:pt>
                <c:pt idx="1664">
                  <c:v>38586</c:v>
                </c:pt>
                <c:pt idx="1665">
                  <c:v>38583</c:v>
                </c:pt>
                <c:pt idx="1666">
                  <c:v>38582</c:v>
                </c:pt>
                <c:pt idx="1667">
                  <c:v>38581</c:v>
                </c:pt>
                <c:pt idx="1668">
                  <c:v>38580</c:v>
                </c:pt>
                <c:pt idx="1669">
                  <c:v>38579</c:v>
                </c:pt>
                <c:pt idx="1670">
                  <c:v>38576</c:v>
                </c:pt>
                <c:pt idx="1671">
                  <c:v>38575</c:v>
                </c:pt>
                <c:pt idx="1672">
                  <c:v>38574</c:v>
                </c:pt>
                <c:pt idx="1673">
                  <c:v>38573</c:v>
                </c:pt>
                <c:pt idx="1674">
                  <c:v>38572</c:v>
                </c:pt>
                <c:pt idx="1675">
                  <c:v>38569</c:v>
                </c:pt>
                <c:pt idx="1676">
                  <c:v>38568</c:v>
                </c:pt>
                <c:pt idx="1677">
                  <c:v>38567</c:v>
                </c:pt>
                <c:pt idx="1678">
                  <c:v>38566</c:v>
                </c:pt>
                <c:pt idx="1679">
                  <c:v>38565</c:v>
                </c:pt>
                <c:pt idx="1680">
                  <c:v>38562</c:v>
                </c:pt>
                <c:pt idx="1681">
                  <c:v>38561</c:v>
                </c:pt>
                <c:pt idx="1682">
                  <c:v>38560</c:v>
                </c:pt>
                <c:pt idx="1683">
                  <c:v>38559</c:v>
                </c:pt>
                <c:pt idx="1684">
                  <c:v>38558</c:v>
                </c:pt>
                <c:pt idx="1685">
                  <c:v>38555</c:v>
                </c:pt>
                <c:pt idx="1686">
                  <c:v>38554</c:v>
                </c:pt>
                <c:pt idx="1687">
                  <c:v>38553</c:v>
                </c:pt>
                <c:pt idx="1688">
                  <c:v>38552</c:v>
                </c:pt>
                <c:pt idx="1689">
                  <c:v>38551</c:v>
                </c:pt>
                <c:pt idx="1690">
                  <c:v>38548</c:v>
                </c:pt>
                <c:pt idx="1691">
                  <c:v>38547</c:v>
                </c:pt>
                <c:pt idx="1692">
                  <c:v>38546</c:v>
                </c:pt>
                <c:pt idx="1693">
                  <c:v>38545</c:v>
                </c:pt>
                <c:pt idx="1694">
                  <c:v>38544</c:v>
                </c:pt>
                <c:pt idx="1695">
                  <c:v>38541</c:v>
                </c:pt>
                <c:pt idx="1696">
                  <c:v>38540</c:v>
                </c:pt>
                <c:pt idx="1697">
                  <c:v>38539</c:v>
                </c:pt>
                <c:pt idx="1698">
                  <c:v>38538</c:v>
                </c:pt>
                <c:pt idx="1699">
                  <c:v>38534</c:v>
                </c:pt>
                <c:pt idx="1700">
                  <c:v>38533</c:v>
                </c:pt>
                <c:pt idx="1701">
                  <c:v>38532</c:v>
                </c:pt>
                <c:pt idx="1702">
                  <c:v>38531</c:v>
                </c:pt>
                <c:pt idx="1703">
                  <c:v>38530</c:v>
                </c:pt>
                <c:pt idx="1704">
                  <c:v>38527</c:v>
                </c:pt>
                <c:pt idx="1705">
                  <c:v>38526</c:v>
                </c:pt>
                <c:pt idx="1706">
                  <c:v>38525</c:v>
                </c:pt>
                <c:pt idx="1707">
                  <c:v>38524</c:v>
                </c:pt>
                <c:pt idx="1708">
                  <c:v>38523</c:v>
                </c:pt>
                <c:pt idx="1709">
                  <c:v>38520</c:v>
                </c:pt>
                <c:pt idx="1710">
                  <c:v>38519</c:v>
                </c:pt>
                <c:pt idx="1711">
                  <c:v>38518</c:v>
                </c:pt>
                <c:pt idx="1712">
                  <c:v>38517</c:v>
                </c:pt>
                <c:pt idx="1713">
                  <c:v>38516</c:v>
                </c:pt>
                <c:pt idx="1714">
                  <c:v>38513</c:v>
                </c:pt>
                <c:pt idx="1715">
                  <c:v>38512</c:v>
                </c:pt>
                <c:pt idx="1716">
                  <c:v>38511</c:v>
                </c:pt>
                <c:pt idx="1717">
                  <c:v>38510</c:v>
                </c:pt>
                <c:pt idx="1718">
                  <c:v>38509</c:v>
                </c:pt>
                <c:pt idx="1719">
                  <c:v>38506</c:v>
                </c:pt>
                <c:pt idx="1720">
                  <c:v>38505</c:v>
                </c:pt>
                <c:pt idx="1721">
                  <c:v>38504</c:v>
                </c:pt>
                <c:pt idx="1722">
                  <c:v>38503</c:v>
                </c:pt>
                <c:pt idx="1723">
                  <c:v>38499</c:v>
                </c:pt>
                <c:pt idx="1724">
                  <c:v>38498</c:v>
                </c:pt>
                <c:pt idx="1725">
                  <c:v>38497</c:v>
                </c:pt>
                <c:pt idx="1726">
                  <c:v>38496</c:v>
                </c:pt>
                <c:pt idx="1727">
                  <c:v>38495</c:v>
                </c:pt>
                <c:pt idx="1728">
                  <c:v>38492</c:v>
                </c:pt>
                <c:pt idx="1729">
                  <c:v>38491</c:v>
                </c:pt>
                <c:pt idx="1730">
                  <c:v>38490</c:v>
                </c:pt>
                <c:pt idx="1731">
                  <c:v>38489</c:v>
                </c:pt>
                <c:pt idx="1732">
                  <c:v>38488</c:v>
                </c:pt>
                <c:pt idx="1733">
                  <c:v>38485</c:v>
                </c:pt>
                <c:pt idx="1734">
                  <c:v>38484</c:v>
                </c:pt>
                <c:pt idx="1735">
                  <c:v>38483</c:v>
                </c:pt>
                <c:pt idx="1736">
                  <c:v>38482</c:v>
                </c:pt>
                <c:pt idx="1737">
                  <c:v>38481</c:v>
                </c:pt>
                <c:pt idx="1738">
                  <c:v>38478</c:v>
                </c:pt>
                <c:pt idx="1739">
                  <c:v>38477</c:v>
                </c:pt>
                <c:pt idx="1740">
                  <c:v>38476</c:v>
                </c:pt>
                <c:pt idx="1741">
                  <c:v>38475</c:v>
                </c:pt>
                <c:pt idx="1742">
                  <c:v>38474</c:v>
                </c:pt>
                <c:pt idx="1743">
                  <c:v>38471</c:v>
                </c:pt>
                <c:pt idx="1744">
                  <c:v>38470</c:v>
                </c:pt>
                <c:pt idx="1745">
                  <c:v>38469</c:v>
                </c:pt>
                <c:pt idx="1746">
                  <c:v>38468</c:v>
                </c:pt>
                <c:pt idx="1747">
                  <c:v>38467</c:v>
                </c:pt>
                <c:pt idx="1748">
                  <c:v>38464</c:v>
                </c:pt>
                <c:pt idx="1749">
                  <c:v>38463</c:v>
                </c:pt>
                <c:pt idx="1750">
                  <c:v>38462</c:v>
                </c:pt>
                <c:pt idx="1751">
                  <c:v>38461</c:v>
                </c:pt>
                <c:pt idx="1752">
                  <c:v>38460</c:v>
                </c:pt>
                <c:pt idx="1753">
                  <c:v>38457</c:v>
                </c:pt>
                <c:pt idx="1754">
                  <c:v>38456</c:v>
                </c:pt>
                <c:pt idx="1755">
                  <c:v>38455</c:v>
                </c:pt>
                <c:pt idx="1756">
                  <c:v>38454</c:v>
                </c:pt>
                <c:pt idx="1757">
                  <c:v>38453</c:v>
                </c:pt>
                <c:pt idx="1758">
                  <c:v>38450</c:v>
                </c:pt>
                <c:pt idx="1759">
                  <c:v>38449</c:v>
                </c:pt>
                <c:pt idx="1760">
                  <c:v>38448</c:v>
                </c:pt>
                <c:pt idx="1761">
                  <c:v>38447</c:v>
                </c:pt>
                <c:pt idx="1762">
                  <c:v>38446</c:v>
                </c:pt>
                <c:pt idx="1763">
                  <c:v>38443</c:v>
                </c:pt>
                <c:pt idx="1764">
                  <c:v>38442</c:v>
                </c:pt>
                <c:pt idx="1765">
                  <c:v>38441</c:v>
                </c:pt>
                <c:pt idx="1766">
                  <c:v>38440</c:v>
                </c:pt>
                <c:pt idx="1767">
                  <c:v>38439</c:v>
                </c:pt>
                <c:pt idx="1768">
                  <c:v>38435</c:v>
                </c:pt>
                <c:pt idx="1769">
                  <c:v>38434</c:v>
                </c:pt>
                <c:pt idx="1770">
                  <c:v>38433</c:v>
                </c:pt>
                <c:pt idx="1771">
                  <c:v>38432</c:v>
                </c:pt>
                <c:pt idx="1772">
                  <c:v>38429</c:v>
                </c:pt>
                <c:pt idx="1773">
                  <c:v>38428</c:v>
                </c:pt>
                <c:pt idx="1774">
                  <c:v>38427</c:v>
                </c:pt>
                <c:pt idx="1775">
                  <c:v>38426</c:v>
                </c:pt>
                <c:pt idx="1776">
                  <c:v>38425</c:v>
                </c:pt>
                <c:pt idx="1777">
                  <c:v>38422</c:v>
                </c:pt>
                <c:pt idx="1778">
                  <c:v>38421</c:v>
                </c:pt>
                <c:pt idx="1779">
                  <c:v>38420</c:v>
                </c:pt>
                <c:pt idx="1780">
                  <c:v>38419</c:v>
                </c:pt>
                <c:pt idx="1781">
                  <c:v>38418</c:v>
                </c:pt>
                <c:pt idx="1782">
                  <c:v>38415</c:v>
                </c:pt>
                <c:pt idx="1783">
                  <c:v>38414</c:v>
                </c:pt>
                <c:pt idx="1784">
                  <c:v>38413</c:v>
                </c:pt>
                <c:pt idx="1785">
                  <c:v>38412</c:v>
                </c:pt>
                <c:pt idx="1786">
                  <c:v>38411</c:v>
                </c:pt>
                <c:pt idx="1787">
                  <c:v>38408</c:v>
                </c:pt>
                <c:pt idx="1788">
                  <c:v>38407</c:v>
                </c:pt>
                <c:pt idx="1789">
                  <c:v>38406</c:v>
                </c:pt>
                <c:pt idx="1790">
                  <c:v>38405</c:v>
                </c:pt>
                <c:pt idx="1791">
                  <c:v>38401</c:v>
                </c:pt>
                <c:pt idx="1792">
                  <c:v>38400</c:v>
                </c:pt>
                <c:pt idx="1793">
                  <c:v>38399</c:v>
                </c:pt>
                <c:pt idx="1794">
                  <c:v>38398</c:v>
                </c:pt>
                <c:pt idx="1795">
                  <c:v>38397</c:v>
                </c:pt>
                <c:pt idx="1796">
                  <c:v>38394</c:v>
                </c:pt>
                <c:pt idx="1797">
                  <c:v>38393</c:v>
                </c:pt>
                <c:pt idx="1798">
                  <c:v>38392</c:v>
                </c:pt>
                <c:pt idx="1799">
                  <c:v>38391</c:v>
                </c:pt>
                <c:pt idx="1800">
                  <c:v>38390</c:v>
                </c:pt>
                <c:pt idx="1801">
                  <c:v>38387</c:v>
                </c:pt>
                <c:pt idx="1802">
                  <c:v>38386</c:v>
                </c:pt>
                <c:pt idx="1803">
                  <c:v>38385</c:v>
                </c:pt>
                <c:pt idx="1804">
                  <c:v>38384</c:v>
                </c:pt>
                <c:pt idx="1805">
                  <c:v>38383</c:v>
                </c:pt>
                <c:pt idx="1806">
                  <c:v>38380</c:v>
                </c:pt>
                <c:pt idx="1807">
                  <c:v>38379</c:v>
                </c:pt>
                <c:pt idx="1808">
                  <c:v>38378</c:v>
                </c:pt>
                <c:pt idx="1809">
                  <c:v>38377</c:v>
                </c:pt>
                <c:pt idx="1810">
                  <c:v>38376</c:v>
                </c:pt>
                <c:pt idx="1811">
                  <c:v>38373</c:v>
                </c:pt>
                <c:pt idx="1812">
                  <c:v>38372</c:v>
                </c:pt>
                <c:pt idx="1813">
                  <c:v>38371</c:v>
                </c:pt>
                <c:pt idx="1814">
                  <c:v>38370</c:v>
                </c:pt>
                <c:pt idx="1815">
                  <c:v>38366</c:v>
                </c:pt>
                <c:pt idx="1816">
                  <c:v>38365</c:v>
                </c:pt>
                <c:pt idx="1817">
                  <c:v>38364</c:v>
                </c:pt>
                <c:pt idx="1818">
                  <c:v>38363</c:v>
                </c:pt>
                <c:pt idx="1819">
                  <c:v>38362</c:v>
                </c:pt>
                <c:pt idx="1820">
                  <c:v>38359</c:v>
                </c:pt>
                <c:pt idx="1821">
                  <c:v>38358</c:v>
                </c:pt>
                <c:pt idx="1822">
                  <c:v>38357</c:v>
                </c:pt>
                <c:pt idx="1823">
                  <c:v>38356</c:v>
                </c:pt>
                <c:pt idx="1824">
                  <c:v>38355</c:v>
                </c:pt>
                <c:pt idx="1825">
                  <c:v>38352</c:v>
                </c:pt>
                <c:pt idx="1826">
                  <c:v>38351</c:v>
                </c:pt>
                <c:pt idx="1827">
                  <c:v>38350</c:v>
                </c:pt>
                <c:pt idx="1828">
                  <c:v>38349</c:v>
                </c:pt>
                <c:pt idx="1829">
                  <c:v>38348</c:v>
                </c:pt>
                <c:pt idx="1830">
                  <c:v>38344</c:v>
                </c:pt>
                <c:pt idx="1831">
                  <c:v>38343</c:v>
                </c:pt>
                <c:pt idx="1832">
                  <c:v>38342</c:v>
                </c:pt>
                <c:pt idx="1833">
                  <c:v>38341</c:v>
                </c:pt>
                <c:pt idx="1834">
                  <c:v>38338</c:v>
                </c:pt>
                <c:pt idx="1835">
                  <c:v>38337</c:v>
                </c:pt>
                <c:pt idx="1836">
                  <c:v>38336</c:v>
                </c:pt>
                <c:pt idx="1837">
                  <c:v>38335</c:v>
                </c:pt>
                <c:pt idx="1838">
                  <c:v>38334</c:v>
                </c:pt>
                <c:pt idx="1839">
                  <c:v>38331</c:v>
                </c:pt>
                <c:pt idx="1840">
                  <c:v>38330</c:v>
                </c:pt>
                <c:pt idx="1841">
                  <c:v>38329</c:v>
                </c:pt>
                <c:pt idx="1842">
                  <c:v>38328</c:v>
                </c:pt>
                <c:pt idx="1843">
                  <c:v>38327</c:v>
                </c:pt>
                <c:pt idx="1844">
                  <c:v>38324</c:v>
                </c:pt>
                <c:pt idx="1845">
                  <c:v>38323</c:v>
                </c:pt>
                <c:pt idx="1846">
                  <c:v>38322</c:v>
                </c:pt>
                <c:pt idx="1847">
                  <c:v>38321</c:v>
                </c:pt>
                <c:pt idx="1848">
                  <c:v>38320</c:v>
                </c:pt>
                <c:pt idx="1849">
                  <c:v>38317</c:v>
                </c:pt>
                <c:pt idx="1850">
                  <c:v>38315</c:v>
                </c:pt>
                <c:pt idx="1851">
                  <c:v>38314</c:v>
                </c:pt>
                <c:pt idx="1852">
                  <c:v>38313</c:v>
                </c:pt>
                <c:pt idx="1853">
                  <c:v>38310</c:v>
                </c:pt>
                <c:pt idx="1854">
                  <c:v>38309</c:v>
                </c:pt>
                <c:pt idx="1855">
                  <c:v>38308</c:v>
                </c:pt>
                <c:pt idx="1856">
                  <c:v>38307</c:v>
                </c:pt>
                <c:pt idx="1857">
                  <c:v>38306</c:v>
                </c:pt>
                <c:pt idx="1858">
                  <c:v>38303</c:v>
                </c:pt>
                <c:pt idx="1859">
                  <c:v>38302</c:v>
                </c:pt>
                <c:pt idx="1860">
                  <c:v>38301</c:v>
                </c:pt>
                <c:pt idx="1861">
                  <c:v>38300</c:v>
                </c:pt>
                <c:pt idx="1862">
                  <c:v>38299</c:v>
                </c:pt>
                <c:pt idx="1863">
                  <c:v>38296</c:v>
                </c:pt>
                <c:pt idx="1864">
                  <c:v>38295</c:v>
                </c:pt>
                <c:pt idx="1865">
                  <c:v>38294</c:v>
                </c:pt>
                <c:pt idx="1866">
                  <c:v>38293</c:v>
                </c:pt>
                <c:pt idx="1867">
                  <c:v>38292</c:v>
                </c:pt>
                <c:pt idx="1868">
                  <c:v>38289</c:v>
                </c:pt>
                <c:pt idx="1869">
                  <c:v>38288</c:v>
                </c:pt>
                <c:pt idx="1870">
                  <c:v>38287</c:v>
                </c:pt>
                <c:pt idx="1871">
                  <c:v>38286</c:v>
                </c:pt>
                <c:pt idx="1872">
                  <c:v>38285</c:v>
                </c:pt>
                <c:pt idx="1873">
                  <c:v>38282</c:v>
                </c:pt>
                <c:pt idx="1874">
                  <c:v>38281</c:v>
                </c:pt>
                <c:pt idx="1875">
                  <c:v>38280</c:v>
                </c:pt>
                <c:pt idx="1876">
                  <c:v>38279</c:v>
                </c:pt>
                <c:pt idx="1877">
                  <c:v>38278</c:v>
                </c:pt>
                <c:pt idx="1878">
                  <c:v>38275</c:v>
                </c:pt>
                <c:pt idx="1879">
                  <c:v>38274</c:v>
                </c:pt>
                <c:pt idx="1880">
                  <c:v>38273</c:v>
                </c:pt>
                <c:pt idx="1881">
                  <c:v>38272</c:v>
                </c:pt>
                <c:pt idx="1882">
                  <c:v>38271</c:v>
                </c:pt>
                <c:pt idx="1883">
                  <c:v>38268</c:v>
                </c:pt>
                <c:pt idx="1884">
                  <c:v>38267</c:v>
                </c:pt>
                <c:pt idx="1885">
                  <c:v>38266</c:v>
                </c:pt>
                <c:pt idx="1886">
                  <c:v>38265</c:v>
                </c:pt>
                <c:pt idx="1887">
                  <c:v>38264</c:v>
                </c:pt>
                <c:pt idx="1888">
                  <c:v>38261</c:v>
                </c:pt>
                <c:pt idx="1889">
                  <c:v>38260</c:v>
                </c:pt>
                <c:pt idx="1890">
                  <c:v>38259</c:v>
                </c:pt>
                <c:pt idx="1891">
                  <c:v>38258</c:v>
                </c:pt>
                <c:pt idx="1892">
                  <c:v>38257</c:v>
                </c:pt>
                <c:pt idx="1893">
                  <c:v>38254</c:v>
                </c:pt>
                <c:pt idx="1894">
                  <c:v>38253</c:v>
                </c:pt>
                <c:pt idx="1895">
                  <c:v>38252</c:v>
                </c:pt>
                <c:pt idx="1896">
                  <c:v>38251</c:v>
                </c:pt>
                <c:pt idx="1897">
                  <c:v>38250</c:v>
                </c:pt>
                <c:pt idx="1898">
                  <c:v>38247</c:v>
                </c:pt>
                <c:pt idx="1899">
                  <c:v>38246</c:v>
                </c:pt>
                <c:pt idx="1900">
                  <c:v>38245</c:v>
                </c:pt>
                <c:pt idx="1901">
                  <c:v>38244</c:v>
                </c:pt>
                <c:pt idx="1902">
                  <c:v>38243</c:v>
                </c:pt>
                <c:pt idx="1903">
                  <c:v>38240</c:v>
                </c:pt>
                <c:pt idx="1904">
                  <c:v>38239</c:v>
                </c:pt>
                <c:pt idx="1905">
                  <c:v>38238</c:v>
                </c:pt>
                <c:pt idx="1906">
                  <c:v>38237</c:v>
                </c:pt>
                <c:pt idx="1907">
                  <c:v>38233</c:v>
                </c:pt>
                <c:pt idx="1908">
                  <c:v>38232</c:v>
                </c:pt>
                <c:pt idx="1909">
                  <c:v>38231</c:v>
                </c:pt>
                <c:pt idx="1910">
                  <c:v>38230</c:v>
                </c:pt>
                <c:pt idx="1911">
                  <c:v>38229</c:v>
                </c:pt>
                <c:pt idx="1912">
                  <c:v>38226</c:v>
                </c:pt>
                <c:pt idx="1913">
                  <c:v>38225</c:v>
                </c:pt>
                <c:pt idx="1914">
                  <c:v>38224</c:v>
                </c:pt>
                <c:pt idx="1915">
                  <c:v>38223</c:v>
                </c:pt>
                <c:pt idx="1916">
                  <c:v>38222</c:v>
                </c:pt>
                <c:pt idx="1917">
                  <c:v>38219</c:v>
                </c:pt>
                <c:pt idx="1918">
                  <c:v>38218</c:v>
                </c:pt>
                <c:pt idx="1919">
                  <c:v>38217</c:v>
                </c:pt>
                <c:pt idx="1920">
                  <c:v>38216</c:v>
                </c:pt>
                <c:pt idx="1921">
                  <c:v>38215</c:v>
                </c:pt>
                <c:pt idx="1922">
                  <c:v>38212</c:v>
                </c:pt>
                <c:pt idx="1923">
                  <c:v>38211</c:v>
                </c:pt>
                <c:pt idx="1924">
                  <c:v>38210</c:v>
                </c:pt>
                <c:pt idx="1925">
                  <c:v>38209</c:v>
                </c:pt>
                <c:pt idx="1926">
                  <c:v>38208</c:v>
                </c:pt>
                <c:pt idx="1927">
                  <c:v>38205</c:v>
                </c:pt>
                <c:pt idx="1928">
                  <c:v>38204</c:v>
                </c:pt>
                <c:pt idx="1929">
                  <c:v>38203</c:v>
                </c:pt>
                <c:pt idx="1930">
                  <c:v>38202</c:v>
                </c:pt>
                <c:pt idx="1931">
                  <c:v>38201</c:v>
                </c:pt>
                <c:pt idx="1932">
                  <c:v>38198</c:v>
                </c:pt>
                <c:pt idx="1933">
                  <c:v>38197</c:v>
                </c:pt>
                <c:pt idx="1934">
                  <c:v>38196</c:v>
                </c:pt>
                <c:pt idx="1935">
                  <c:v>38195</c:v>
                </c:pt>
                <c:pt idx="1936">
                  <c:v>38194</c:v>
                </c:pt>
                <c:pt idx="1937">
                  <c:v>38191</c:v>
                </c:pt>
                <c:pt idx="1938">
                  <c:v>38190</c:v>
                </c:pt>
                <c:pt idx="1939">
                  <c:v>38189</c:v>
                </c:pt>
                <c:pt idx="1940">
                  <c:v>38188</c:v>
                </c:pt>
                <c:pt idx="1941">
                  <c:v>38187</c:v>
                </c:pt>
                <c:pt idx="1942">
                  <c:v>38184</c:v>
                </c:pt>
                <c:pt idx="1943">
                  <c:v>38183</c:v>
                </c:pt>
                <c:pt idx="1944">
                  <c:v>38182</c:v>
                </c:pt>
                <c:pt idx="1945">
                  <c:v>38181</c:v>
                </c:pt>
                <c:pt idx="1946">
                  <c:v>38180</c:v>
                </c:pt>
                <c:pt idx="1947">
                  <c:v>38177</c:v>
                </c:pt>
                <c:pt idx="1948">
                  <c:v>38176</c:v>
                </c:pt>
                <c:pt idx="1949">
                  <c:v>38175</c:v>
                </c:pt>
                <c:pt idx="1950">
                  <c:v>38174</c:v>
                </c:pt>
                <c:pt idx="1951">
                  <c:v>38170</c:v>
                </c:pt>
                <c:pt idx="1952">
                  <c:v>38169</c:v>
                </c:pt>
                <c:pt idx="1953">
                  <c:v>38168</c:v>
                </c:pt>
                <c:pt idx="1954">
                  <c:v>38167</c:v>
                </c:pt>
                <c:pt idx="1955">
                  <c:v>38166</c:v>
                </c:pt>
                <c:pt idx="1956">
                  <c:v>38163</c:v>
                </c:pt>
                <c:pt idx="1957">
                  <c:v>38162</c:v>
                </c:pt>
                <c:pt idx="1958">
                  <c:v>38161</c:v>
                </c:pt>
                <c:pt idx="1959">
                  <c:v>38160</c:v>
                </c:pt>
                <c:pt idx="1960">
                  <c:v>38159</c:v>
                </c:pt>
                <c:pt idx="1961">
                  <c:v>38156</c:v>
                </c:pt>
                <c:pt idx="1962">
                  <c:v>38155</c:v>
                </c:pt>
                <c:pt idx="1963">
                  <c:v>38154</c:v>
                </c:pt>
                <c:pt idx="1964">
                  <c:v>38153</c:v>
                </c:pt>
                <c:pt idx="1965">
                  <c:v>38152</c:v>
                </c:pt>
                <c:pt idx="1966">
                  <c:v>38148</c:v>
                </c:pt>
                <c:pt idx="1967">
                  <c:v>38147</c:v>
                </c:pt>
                <c:pt idx="1968">
                  <c:v>38146</c:v>
                </c:pt>
                <c:pt idx="1969">
                  <c:v>38145</c:v>
                </c:pt>
                <c:pt idx="1970">
                  <c:v>38142</c:v>
                </c:pt>
                <c:pt idx="1971">
                  <c:v>38141</c:v>
                </c:pt>
                <c:pt idx="1972">
                  <c:v>38140</c:v>
                </c:pt>
                <c:pt idx="1973">
                  <c:v>38139</c:v>
                </c:pt>
                <c:pt idx="1974">
                  <c:v>38135</c:v>
                </c:pt>
                <c:pt idx="1975">
                  <c:v>38134</c:v>
                </c:pt>
                <c:pt idx="1976">
                  <c:v>38133</c:v>
                </c:pt>
                <c:pt idx="1977">
                  <c:v>38132</c:v>
                </c:pt>
                <c:pt idx="1978">
                  <c:v>38131</c:v>
                </c:pt>
                <c:pt idx="1979">
                  <c:v>38128</c:v>
                </c:pt>
                <c:pt idx="1980">
                  <c:v>38127</c:v>
                </c:pt>
                <c:pt idx="1981">
                  <c:v>38126</c:v>
                </c:pt>
                <c:pt idx="1982">
                  <c:v>38125</c:v>
                </c:pt>
                <c:pt idx="1983">
                  <c:v>38124</c:v>
                </c:pt>
                <c:pt idx="1984">
                  <c:v>38121</c:v>
                </c:pt>
                <c:pt idx="1985">
                  <c:v>38120</c:v>
                </c:pt>
                <c:pt idx="1986">
                  <c:v>38119</c:v>
                </c:pt>
                <c:pt idx="1987">
                  <c:v>38118</c:v>
                </c:pt>
                <c:pt idx="1988">
                  <c:v>38117</c:v>
                </c:pt>
                <c:pt idx="1989">
                  <c:v>38114</c:v>
                </c:pt>
                <c:pt idx="1990">
                  <c:v>38113</c:v>
                </c:pt>
                <c:pt idx="1991">
                  <c:v>38112</c:v>
                </c:pt>
                <c:pt idx="1992">
                  <c:v>38111</c:v>
                </c:pt>
                <c:pt idx="1993">
                  <c:v>38110</c:v>
                </c:pt>
                <c:pt idx="1994">
                  <c:v>38107</c:v>
                </c:pt>
                <c:pt idx="1995">
                  <c:v>38106</c:v>
                </c:pt>
                <c:pt idx="1996">
                  <c:v>38105</c:v>
                </c:pt>
                <c:pt idx="1997">
                  <c:v>38104</c:v>
                </c:pt>
                <c:pt idx="1998">
                  <c:v>38103</c:v>
                </c:pt>
                <c:pt idx="1999">
                  <c:v>38100</c:v>
                </c:pt>
                <c:pt idx="2000">
                  <c:v>38099</c:v>
                </c:pt>
                <c:pt idx="2001">
                  <c:v>38098</c:v>
                </c:pt>
                <c:pt idx="2002">
                  <c:v>38097</c:v>
                </c:pt>
                <c:pt idx="2003">
                  <c:v>38096</c:v>
                </c:pt>
                <c:pt idx="2004">
                  <c:v>38093</c:v>
                </c:pt>
                <c:pt idx="2005">
                  <c:v>38092</c:v>
                </c:pt>
                <c:pt idx="2006">
                  <c:v>38091</c:v>
                </c:pt>
                <c:pt idx="2007">
                  <c:v>38090</c:v>
                </c:pt>
                <c:pt idx="2008">
                  <c:v>38089</c:v>
                </c:pt>
                <c:pt idx="2009">
                  <c:v>38085</c:v>
                </c:pt>
                <c:pt idx="2010">
                  <c:v>38084</c:v>
                </c:pt>
                <c:pt idx="2011">
                  <c:v>38083</c:v>
                </c:pt>
                <c:pt idx="2012">
                  <c:v>38082</c:v>
                </c:pt>
                <c:pt idx="2013">
                  <c:v>38079</c:v>
                </c:pt>
                <c:pt idx="2014">
                  <c:v>38078</c:v>
                </c:pt>
                <c:pt idx="2015">
                  <c:v>38077</c:v>
                </c:pt>
                <c:pt idx="2016">
                  <c:v>38076</c:v>
                </c:pt>
                <c:pt idx="2017">
                  <c:v>38075</c:v>
                </c:pt>
                <c:pt idx="2018">
                  <c:v>38072</c:v>
                </c:pt>
                <c:pt idx="2019">
                  <c:v>38071</c:v>
                </c:pt>
                <c:pt idx="2020">
                  <c:v>38070</c:v>
                </c:pt>
                <c:pt idx="2021">
                  <c:v>38069</c:v>
                </c:pt>
                <c:pt idx="2022">
                  <c:v>38068</c:v>
                </c:pt>
                <c:pt idx="2023">
                  <c:v>38065</c:v>
                </c:pt>
                <c:pt idx="2024">
                  <c:v>38064</c:v>
                </c:pt>
                <c:pt idx="2025">
                  <c:v>38063</c:v>
                </c:pt>
                <c:pt idx="2026">
                  <c:v>38062</c:v>
                </c:pt>
                <c:pt idx="2027">
                  <c:v>38061</c:v>
                </c:pt>
                <c:pt idx="2028">
                  <c:v>38058</c:v>
                </c:pt>
                <c:pt idx="2029">
                  <c:v>38057</c:v>
                </c:pt>
                <c:pt idx="2030">
                  <c:v>38056</c:v>
                </c:pt>
                <c:pt idx="2031">
                  <c:v>38055</c:v>
                </c:pt>
                <c:pt idx="2032">
                  <c:v>38054</c:v>
                </c:pt>
                <c:pt idx="2033">
                  <c:v>38051</c:v>
                </c:pt>
                <c:pt idx="2034">
                  <c:v>38050</c:v>
                </c:pt>
                <c:pt idx="2035">
                  <c:v>38049</c:v>
                </c:pt>
                <c:pt idx="2036">
                  <c:v>38048</c:v>
                </c:pt>
                <c:pt idx="2037">
                  <c:v>38047</c:v>
                </c:pt>
                <c:pt idx="2038">
                  <c:v>38044</c:v>
                </c:pt>
                <c:pt idx="2039">
                  <c:v>38043</c:v>
                </c:pt>
                <c:pt idx="2040">
                  <c:v>38042</c:v>
                </c:pt>
                <c:pt idx="2041">
                  <c:v>38041</c:v>
                </c:pt>
                <c:pt idx="2042">
                  <c:v>38040</c:v>
                </c:pt>
                <c:pt idx="2043">
                  <c:v>38037</c:v>
                </c:pt>
                <c:pt idx="2044">
                  <c:v>38036</c:v>
                </c:pt>
                <c:pt idx="2045">
                  <c:v>38035</c:v>
                </c:pt>
                <c:pt idx="2046">
                  <c:v>38034</c:v>
                </c:pt>
                <c:pt idx="2047">
                  <c:v>38030</c:v>
                </c:pt>
                <c:pt idx="2048">
                  <c:v>38029</c:v>
                </c:pt>
                <c:pt idx="2049">
                  <c:v>38028</c:v>
                </c:pt>
                <c:pt idx="2050">
                  <c:v>38027</c:v>
                </c:pt>
                <c:pt idx="2051">
                  <c:v>38026</c:v>
                </c:pt>
                <c:pt idx="2052">
                  <c:v>38023</c:v>
                </c:pt>
                <c:pt idx="2053">
                  <c:v>38022</c:v>
                </c:pt>
                <c:pt idx="2054">
                  <c:v>38021</c:v>
                </c:pt>
                <c:pt idx="2055">
                  <c:v>38020</c:v>
                </c:pt>
                <c:pt idx="2056">
                  <c:v>38019</c:v>
                </c:pt>
                <c:pt idx="2057">
                  <c:v>38016</c:v>
                </c:pt>
                <c:pt idx="2058">
                  <c:v>38015</c:v>
                </c:pt>
                <c:pt idx="2059">
                  <c:v>38014</c:v>
                </c:pt>
                <c:pt idx="2060">
                  <c:v>38013</c:v>
                </c:pt>
                <c:pt idx="2061">
                  <c:v>38012</c:v>
                </c:pt>
                <c:pt idx="2062">
                  <c:v>38009</c:v>
                </c:pt>
                <c:pt idx="2063">
                  <c:v>38008</c:v>
                </c:pt>
                <c:pt idx="2064">
                  <c:v>38007</c:v>
                </c:pt>
                <c:pt idx="2065">
                  <c:v>38006</c:v>
                </c:pt>
                <c:pt idx="2066">
                  <c:v>38002</c:v>
                </c:pt>
                <c:pt idx="2067">
                  <c:v>38001</c:v>
                </c:pt>
                <c:pt idx="2068">
                  <c:v>38000</c:v>
                </c:pt>
                <c:pt idx="2069">
                  <c:v>37999</c:v>
                </c:pt>
                <c:pt idx="2070">
                  <c:v>37998</c:v>
                </c:pt>
                <c:pt idx="2071">
                  <c:v>37995</c:v>
                </c:pt>
                <c:pt idx="2072">
                  <c:v>37994</c:v>
                </c:pt>
                <c:pt idx="2073">
                  <c:v>37993</c:v>
                </c:pt>
                <c:pt idx="2074">
                  <c:v>37992</c:v>
                </c:pt>
                <c:pt idx="2075">
                  <c:v>37991</c:v>
                </c:pt>
                <c:pt idx="2076">
                  <c:v>37988</c:v>
                </c:pt>
                <c:pt idx="2077">
                  <c:v>37986</c:v>
                </c:pt>
                <c:pt idx="2078">
                  <c:v>37985</c:v>
                </c:pt>
                <c:pt idx="2079">
                  <c:v>37984</c:v>
                </c:pt>
                <c:pt idx="2080">
                  <c:v>37981</c:v>
                </c:pt>
                <c:pt idx="2081">
                  <c:v>37979</c:v>
                </c:pt>
                <c:pt idx="2082">
                  <c:v>37978</c:v>
                </c:pt>
                <c:pt idx="2083">
                  <c:v>37977</c:v>
                </c:pt>
                <c:pt idx="2084">
                  <c:v>37974</c:v>
                </c:pt>
                <c:pt idx="2085">
                  <c:v>37973</c:v>
                </c:pt>
                <c:pt idx="2086">
                  <c:v>37972</c:v>
                </c:pt>
                <c:pt idx="2087">
                  <c:v>37971</c:v>
                </c:pt>
                <c:pt idx="2088">
                  <c:v>37970</c:v>
                </c:pt>
                <c:pt idx="2089">
                  <c:v>37967</c:v>
                </c:pt>
                <c:pt idx="2090">
                  <c:v>37966</c:v>
                </c:pt>
                <c:pt idx="2091">
                  <c:v>37965</c:v>
                </c:pt>
                <c:pt idx="2092">
                  <c:v>37964</c:v>
                </c:pt>
                <c:pt idx="2093">
                  <c:v>37963</c:v>
                </c:pt>
                <c:pt idx="2094">
                  <c:v>37960</c:v>
                </c:pt>
                <c:pt idx="2095">
                  <c:v>37959</c:v>
                </c:pt>
                <c:pt idx="2096">
                  <c:v>37958</c:v>
                </c:pt>
                <c:pt idx="2097">
                  <c:v>37957</c:v>
                </c:pt>
                <c:pt idx="2098">
                  <c:v>37956</c:v>
                </c:pt>
                <c:pt idx="2099">
                  <c:v>37953</c:v>
                </c:pt>
                <c:pt idx="2100">
                  <c:v>37951</c:v>
                </c:pt>
                <c:pt idx="2101">
                  <c:v>37950</c:v>
                </c:pt>
                <c:pt idx="2102">
                  <c:v>37949</c:v>
                </c:pt>
                <c:pt idx="2103">
                  <c:v>37946</c:v>
                </c:pt>
                <c:pt idx="2104">
                  <c:v>37945</c:v>
                </c:pt>
                <c:pt idx="2105">
                  <c:v>37944</c:v>
                </c:pt>
                <c:pt idx="2106">
                  <c:v>37943</c:v>
                </c:pt>
                <c:pt idx="2107">
                  <c:v>37942</c:v>
                </c:pt>
                <c:pt idx="2108">
                  <c:v>37939</c:v>
                </c:pt>
                <c:pt idx="2109">
                  <c:v>37938</c:v>
                </c:pt>
                <c:pt idx="2110">
                  <c:v>37937</c:v>
                </c:pt>
                <c:pt idx="2111">
                  <c:v>37936</c:v>
                </c:pt>
                <c:pt idx="2112">
                  <c:v>37935</c:v>
                </c:pt>
                <c:pt idx="2113">
                  <c:v>37932</c:v>
                </c:pt>
                <c:pt idx="2114">
                  <c:v>37931</c:v>
                </c:pt>
                <c:pt idx="2115">
                  <c:v>37930</c:v>
                </c:pt>
                <c:pt idx="2116">
                  <c:v>37929</c:v>
                </c:pt>
                <c:pt idx="2117">
                  <c:v>37928</c:v>
                </c:pt>
                <c:pt idx="2118">
                  <c:v>37925</c:v>
                </c:pt>
                <c:pt idx="2119">
                  <c:v>37924</c:v>
                </c:pt>
                <c:pt idx="2120">
                  <c:v>37923</c:v>
                </c:pt>
                <c:pt idx="2121">
                  <c:v>37922</c:v>
                </c:pt>
                <c:pt idx="2122">
                  <c:v>37921</c:v>
                </c:pt>
                <c:pt idx="2123">
                  <c:v>37918</c:v>
                </c:pt>
                <c:pt idx="2124">
                  <c:v>37917</c:v>
                </c:pt>
                <c:pt idx="2125">
                  <c:v>37916</c:v>
                </c:pt>
                <c:pt idx="2126">
                  <c:v>37915</c:v>
                </c:pt>
                <c:pt idx="2127">
                  <c:v>37914</c:v>
                </c:pt>
                <c:pt idx="2128">
                  <c:v>37911</c:v>
                </c:pt>
                <c:pt idx="2129">
                  <c:v>37910</c:v>
                </c:pt>
                <c:pt idx="2130">
                  <c:v>37909</c:v>
                </c:pt>
                <c:pt idx="2131">
                  <c:v>37908</c:v>
                </c:pt>
                <c:pt idx="2132">
                  <c:v>37907</c:v>
                </c:pt>
                <c:pt idx="2133">
                  <c:v>37904</c:v>
                </c:pt>
                <c:pt idx="2134">
                  <c:v>37903</c:v>
                </c:pt>
                <c:pt idx="2135">
                  <c:v>37902</c:v>
                </c:pt>
                <c:pt idx="2136">
                  <c:v>37901</c:v>
                </c:pt>
                <c:pt idx="2137">
                  <c:v>37900</c:v>
                </c:pt>
                <c:pt idx="2138">
                  <c:v>37897</c:v>
                </c:pt>
                <c:pt idx="2139">
                  <c:v>37896</c:v>
                </c:pt>
                <c:pt idx="2140">
                  <c:v>37895</c:v>
                </c:pt>
                <c:pt idx="2141">
                  <c:v>37894</c:v>
                </c:pt>
                <c:pt idx="2142">
                  <c:v>37893</c:v>
                </c:pt>
                <c:pt idx="2143">
                  <c:v>37890</c:v>
                </c:pt>
                <c:pt idx="2144">
                  <c:v>37889</c:v>
                </c:pt>
                <c:pt idx="2145">
                  <c:v>37888</c:v>
                </c:pt>
                <c:pt idx="2146">
                  <c:v>37887</c:v>
                </c:pt>
                <c:pt idx="2147">
                  <c:v>37886</c:v>
                </c:pt>
                <c:pt idx="2148">
                  <c:v>37883</c:v>
                </c:pt>
                <c:pt idx="2149">
                  <c:v>37882</c:v>
                </c:pt>
                <c:pt idx="2150">
                  <c:v>37881</c:v>
                </c:pt>
                <c:pt idx="2151">
                  <c:v>37880</c:v>
                </c:pt>
                <c:pt idx="2152">
                  <c:v>37879</c:v>
                </c:pt>
                <c:pt idx="2153">
                  <c:v>37876</c:v>
                </c:pt>
                <c:pt idx="2154">
                  <c:v>37875</c:v>
                </c:pt>
                <c:pt idx="2155">
                  <c:v>37874</c:v>
                </c:pt>
                <c:pt idx="2156">
                  <c:v>37873</c:v>
                </c:pt>
                <c:pt idx="2157">
                  <c:v>37872</c:v>
                </c:pt>
                <c:pt idx="2158">
                  <c:v>37869</c:v>
                </c:pt>
                <c:pt idx="2159">
                  <c:v>37868</c:v>
                </c:pt>
                <c:pt idx="2160">
                  <c:v>37867</c:v>
                </c:pt>
                <c:pt idx="2161">
                  <c:v>37866</c:v>
                </c:pt>
                <c:pt idx="2162">
                  <c:v>37862</c:v>
                </c:pt>
                <c:pt idx="2163">
                  <c:v>37861</c:v>
                </c:pt>
                <c:pt idx="2164">
                  <c:v>37860</c:v>
                </c:pt>
                <c:pt idx="2165">
                  <c:v>37859</c:v>
                </c:pt>
                <c:pt idx="2166">
                  <c:v>37858</c:v>
                </c:pt>
                <c:pt idx="2167">
                  <c:v>37855</c:v>
                </c:pt>
                <c:pt idx="2168">
                  <c:v>37854</c:v>
                </c:pt>
                <c:pt idx="2169">
                  <c:v>37853</c:v>
                </c:pt>
                <c:pt idx="2170">
                  <c:v>37852</c:v>
                </c:pt>
                <c:pt idx="2171">
                  <c:v>37851</c:v>
                </c:pt>
                <c:pt idx="2172">
                  <c:v>37848</c:v>
                </c:pt>
                <c:pt idx="2173">
                  <c:v>37847</c:v>
                </c:pt>
                <c:pt idx="2174">
                  <c:v>37846</c:v>
                </c:pt>
                <c:pt idx="2175">
                  <c:v>37845</c:v>
                </c:pt>
                <c:pt idx="2176">
                  <c:v>37844</c:v>
                </c:pt>
                <c:pt idx="2177">
                  <c:v>37841</c:v>
                </c:pt>
                <c:pt idx="2178">
                  <c:v>37840</c:v>
                </c:pt>
                <c:pt idx="2179">
                  <c:v>37839</c:v>
                </c:pt>
                <c:pt idx="2180">
                  <c:v>37838</c:v>
                </c:pt>
                <c:pt idx="2181">
                  <c:v>37837</c:v>
                </c:pt>
                <c:pt idx="2182">
                  <c:v>37834</c:v>
                </c:pt>
                <c:pt idx="2183">
                  <c:v>37833</c:v>
                </c:pt>
                <c:pt idx="2184">
                  <c:v>37832</c:v>
                </c:pt>
                <c:pt idx="2185">
                  <c:v>37831</c:v>
                </c:pt>
                <c:pt idx="2186">
                  <c:v>37830</c:v>
                </c:pt>
                <c:pt idx="2187">
                  <c:v>37827</c:v>
                </c:pt>
                <c:pt idx="2188">
                  <c:v>37826</c:v>
                </c:pt>
                <c:pt idx="2189">
                  <c:v>37825</c:v>
                </c:pt>
                <c:pt idx="2190">
                  <c:v>37824</c:v>
                </c:pt>
                <c:pt idx="2191">
                  <c:v>37823</c:v>
                </c:pt>
                <c:pt idx="2192">
                  <c:v>37820</c:v>
                </c:pt>
                <c:pt idx="2193">
                  <c:v>37819</c:v>
                </c:pt>
                <c:pt idx="2194">
                  <c:v>37818</c:v>
                </c:pt>
                <c:pt idx="2195">
                  <c:v>37817</c:v>
                </c:pt>
                <c:pt idx="2196">
                  <c:v>37816</c:v>
                </c:pt>
                <c:pt idx="2197">
                  <c:v>37813</c:v>
                </c:pt>
                <c:pt idx="2198">
                  <c:v>37812</c:v>
                </c:pt>
                <c:pt idx="2199">
                  <c:v>37811</c:v>
                </c:pt>
                <c:pt idx="2200">
                  <c:v>37810</c:v>
                </c:pt>
                <c:pt idx="2201">
                  <c:v>37809</c:v>
                </c:pt>
                <c:pt idx="2202">
                  <c:v>37805</c:v>
                </c:pt>
                <c:pt idx="2203">
                  <c:v>37804</c:v>
                </c:pt>
                <c:pt idx="2204">
                  <c:v>37803</c:v>
                </c:pt>
                <c:pt idx="2205">
                  <c:v>37802</c:v>
                </c:pt>
                <c:pt idx="2206">
                  <c:v>37799</c:v>
                </c:pt>
                <c:pt idx="2207">
                  <c:v>37798</c:v>
                </c:pt>
                <c:pt idx="2208">
                  <c:v>37797</c:v>
                </c:pt>
                <c:pt idx="2209">
                  <c:v>37796</c:v>
                </c:pt>
                <c:pt idx="2210">
                  <c:v>37795</c:v>
                </c:pt>
                <c:pt idx="2211">
                  <c:v>37792</c:v>
                </c:pt>
                <c:pt idx="2212">
                  <c:v>37791</c:v>
                </c:pt>
                <c:pt idx="2213">
                  <c:v>37790</c:v>
                </c:pt>
                <c:pt idx="2214">
                  <c:v>37789</c:v>
                </c:pt>
                <c:pt idx="2215">
                  <c:v>37788</c:v>
                </c:pt>
                <c:pt idx="2216">
                  <c:v>37785</c:v>
                </c:pt>
                <c:pt idx="2217">
                  <c:v>37784</c:v>
                </c:pt>
                <c:pt idx="2218">
                  <c:v>37783</c:v>
                </c:pt>
                <c:pt idx="2219">
                  <c:v>37782</c:v>
                </c:pt>
                <c:pt idx="2220">
                  <c:v>37781</c:v>
                </c:pt>
                <c:pt idx="2221">
                  <c:v>37778</c:v>
                </c:pt>
                <c:pt idx="2222">
                  <c:v>37777</c:v>
                </c:pt>
                <c:pt idx="2223">
                  <c:v>37776</c:v>
                </c:pt>
                <c:pt idx="2224">
                  <c:v>37775</c:v>
                </c:pt>
                <c:pt idx="2225">
                  <c:v>37774</c:v>
                </c:pt>
                <c:pt idx="2226">
                  <c:v>37771</c:v>
                </c:pt>
                <c:pt idx="2227">
                  <c:v>37770</c:v>
                </c:pt>
                <c:pt idx="2228">
                  <c:v>37769</c:v>
                </c:pt>
                <c:pt idx="2229">
                  <c:v>37768</c:v>
                </c:pt>
                <c:pt idx="2230">
                  <c:v>37764</c:v>
                </c:pt>
                <c:pt idx="2231">
                  <c:v>37763</c:v>
                </c:pt>
                <c:pt idx="2232">
                  <c:v>37762</c:v>
                </c:pt>
                <c:pt idx="2233">
                  <c:v>37761</c:v>
                </c:pt>
                <c:pt idx="2234">
                  <c:v>37760</c:v>
                </c:pt>
                <c:pt idx="2235">
                  <c:v>37757</c:v>
                </c:pt>
                <c:pt idx="2236">
                  <c:v>37756</c:v>
                </c:pt>
                <c:pt idx="2237">
                  <c:v>37755</c:v>
                </c:pt>
                <c:pt idx="2238">
                  <c:v>37754</c:v>
                </c:pt>
                <c:pt idx="2239">
                  <c:v>37753</c:v>
                </c:pt>
                <c:pt idx="2240">
                  <c:v>37750</c:v>
                </c:pt>
                <c:pt idx="2241">
                  <c:v>37749</c:v>
                </c:pt>
                <c:pt idx="2242">
                  <c:v>37748</c:v>
                </c:pt>
                <c:pt idx="2243">
                  <c:v>37747</c:v>
                </c:pt>
                <c:pt idx="2244">
                  <c:v>37746</c:v>
                </c:pt>
                <c:pt idx="2245">
                  <c:v>37743</c:v>
                </c:pt>
                <c:pt idx="2246">
                  <c:v>37742</c:v>
                </c:pt>
                <c:pt idx="2247">
                  <c:v>37741</c:v>
                </c:pt>
                <c:pt idx="2248">
                  <c:v>37740</c:v>
                </c:pt>
                <c:pt idx="2249">
                  <c:v>37739</c:v>
                </c:pt>
                <c:pt idx="2250">
                  <c:v>37736</c:v>
                </c:pt>
                <c:pt idx="2251">
                  <c:v>37735</c:v>
                </c:pt>
                <c:pt idx="2252">
                  <c:v>37734</c:v>
                </c:pt>
                <c:pt idx="2253">
                  <c:v>37733</c:v>
                </c:pt>
                <c:pt idx="2254">
                  <c:v>37732</c:v>
                </c:pt>
                <c:pt idx="2255">
                  <c:v>37728</c:v>
                </c:pt>
                <c:pt idx="2256">
                  <c:v>37727</c:v>
                </c:pt>
                <c:pt idx="2257">
                  <c:v>37726</c:v>
                </c:pt>
                <c:pt idx="2258">
                  <c:v>37725</c:v>
                </c:pt>
                <c:pt idx="2259">
                  <c:v>37722</c:v>
                </c:pt>
                <c:pt idx="2260">
                  <c:v>37721</c:v>
                </c:pt>
                <c:pt idx="2261">
                  <c:v>37720</c:v>
                </c:pt>
                <c:pt idx="2262">
                  <c:v>37719</c:v>
                </c:pt>
                <c:pt idx="2263">
                  <c:v>37718</c:v>
                </c:pt>
                <c:pt idx="2264">
                  <c:v>37715</c:v>
                </c:pt>
                <c:pt idx="2265">
                  <c:v>37714</c:v>
                </c:pt>
                <c:pt idx="2266">
                  <c:v>37713</c:v>
                </c:pt>
                <c:pt idx="2267">
                  <c:v>37712</c:v>
                </c:pt>
                <c:pt idx="2268">
                  <c:v>37711</c:v>
                </c:pt>
                <c:pt idx="2269">
                  <c:v>37708</c:v>
                </c:pt>
                <c:pt idx="2270">
                  <c:v>37707</c:v>
                </c:pt>
                <c:pt idx="2271">
                  <c:v>37706</c:v>
                </c:pt>
                <c:pt idx="2272">
                  <c:v>37705</c:v>
                </c:pt>
                <c:pt idx="2273">
                  <c:v>37704</c:v>
                </c:pt>
                <c:pt idx="2274">
                  <c:v>37701</c:v>
                </c:pt>
                <c:pt idx="2275">
                  <c:v>37700</c:v>
                </c:pt>
                <c:pt idx="2276">
                  <c:v>37699</c:v>
                </c:pt>
                <c:pt idx="2277">
                  <c:v>37698</c:v>
                </c:pt>
                <c:pt idx="2278">
                  <c:v>37697</c:v>
                </c:pt>
                <c:pt idx="2279">
                  <c:v>37694</c:v>
                </c:pt>
                <c:pt idx="2280">
                  <c:v>37693</c:v>
                </c:pt>
                <c:pt idx="2281">
                  <c:v>37692</c:v>
                </c:pt>
                <c:pt idx="2282">
                  <c:v>37691</c:v>
                </c:pt>
                <c:pt idx="2283">
                  <c:v>37690</c:v>
                </c:pt>
                <c:pt idx="2284">
                  <c:v>37687</c:v>
                </c:pt>
                <c:pt idx="2285">
                  <c:v>37686</c:v>
                </c:pt>
                <c:pt idx="2286">
                  <c:v>37685</c:v>
                </c:pt>
                <c:pt idx="2287">
                  <c:v>37684</c:v>
                </c:pt>
                <c:pt idx="2288">
                  <c:v>37683</c:v>
                </c:pt>
                <c:pt idx="2289">
                  <c:v>37680</c:v>
                </c:pt>
                <c:pt idx="2290">
                  <c:v>37679</c:v>
                </c:pt>
                <c:pt idx="2291">
                  <c:v>37678</c:v>
                </c:pt>
                <c:pt idx="2292">
                  <c:v>37677</c:v>
                </c:pt>
                <c:pt idx="2293">
                  <c:v>37676</c:v>
                </c:pt>
                <c:pt idx="2294">
                  <c:v>37673</c:v>
                </c:pt>
                <c:pt idx="2295">
                  <c:v>37672</c:v>
                </c:pt>
                <c:pt idx="2296">
                  <c:v>37671</c:v>
                </c:pt>
                <c:pt idx="2297">
                  <c:v>37670</c:v>
                </c:pt>
                <c:pt idx="2298">
                  <c:v>37666</c:v>
                </c:pt>
                <c:pt idx="2299">
                  <c:v>37665</c:v>
                </c:pt>
                <c:pt idx="2300">
                  <c:v>37664</c:v>
                </c:pt>
                <c:pt idx="2301">
                  <c:v>37663</c:v>
                </c:pt>
                <c:pt idx="2302">
                  <c:v>37662</c:v>
                </c:pt>
                <c:pt idx="2303">
                  <c:v>37659</c:v>
                </c:pt>
                <c:pt idx="2304">
                  <c:v>37658</c:v>
                </c:pt>
                <c:pt idx="2305">
                  <c:v>37657</c:v>
                </c:pt>
                <c:pt idx="2306">
                  <c:v>37656</c:v>
                </c:pt>
                <c:pt idx="2307">
                  <c:v>37655</c:v>
                </c:pt>
                <c:pt idx="2308">
                  <c:v>37652</c:v>
                </c:pt>
                <c:pt idx="2309">
                  <c:v>37651</c:v>
                </c:pt>
                <c:pt idx="2310">
                  <c:v>37650</c:v>
                </c:pt>
                <c:pt idx="2311">
                  <c:v>37649</c:v>
                </c:pt>
                <c:pt idx="2312">
                  <c:v>37648</c:v>
                </c:pt>
                <c:pt idx="2313">
                  <c:v>37645</c:v>
                </c:pt>
                <c:pt idx="2314">
                  <c:v>37644</c:v>
                </c:pt>
                <c:pt idx="2315">
                  <c:v>37643</c:v>
                </c:pt>
                <c:pt idx="2316">
                  <c:v>37642</c:v>
                </c:pt>
                <c:pt idx="2317">
                  <c:v>37638</c:v>
                </c:pt>
                <c:pt idx="2318">
                  <c:v>37637</c:v>
                </c:pt>
                <c:pt idx="2319">
                  <c:v>37636</c:v>
                </c:pt>
                <c:pt idx="2320">
                  <c:v>37635</c:v>
                </c:pt>
                <c:pt idx="2321">
                  <c:v>37634</c:v>
                </c:pt>
                <c:pt idx="2322">
                  <c:v>37631</c:v>
                </c:pt>
                <c:pt idx="2323">
                  <c:v>37630</c:v>
                </c:pt>
                <c:pt idx="2324">
                  <c:v>37629</c:v>
                </c:pt>
                <c:pt idx="2325">
                  <c:v>37628</c:v>
                </c:pt>
                <c:pt idx="2326">
                  <c:v>37627</c:v>
                </c:pt>
                <c:pt idx="2327">
                  <c:v>37624</c:v>
                </c:pt>
                <c:pt idx="2328">
                  <c:v>37623</c:v>
                </c:pt>
                <c:pt idx="2329">
                  <c:v>37621</c:v>
                </c:pt>
                <c:pt idx="2330">
                  <c:v>37620</c:v>
                </c:pt>
                <c:pt idx="2331">
                  <c:v>37617</c:v>
                </c:pt>
                <c:pt idx="2332">
                  <c:v>37616</c:v>
                </c:pt>
                <c:pt idx="2333">
                  <c:v>37614</c:v>
                </c:pt>
                <c:pt idx="2334">
                  <c:v>37613</c:v>
                </c:pt>
                <c:pt idx="2335">
                  <c:v>37610</c:v>
                </c:pt>
                <c:pt idx="2336">
                  <c:v>37609</c:v>
                </c:pt>
                <c:pt idx="2337">
                  <c:v>37608</c:v>
                </c:pt>
                <c:pt idx="2338">
                  <c:v>37607</c:v>
                </c:pt>
                <c:pt idx="2339">
                  <c:v>37606</c:v>
                </c:pt>
                <c:pt idx="2340">
                  <c:v>37603</c:v>
                </c:pt>
                <c:pt idx="2341">
                  <c:v>37602</c:v>
                </c:pt>
                <c:pt idx="2342">
                  <c:v>37601</c:v>
                </c:pt>
                <c:pt idx="2343">
                  <c:v>37600</c:v>
                </c:pt>
                <c:pt idx="2344">
                  <c:v>37599</c:v>
                </c:pt>
                <c:pt idx="2345">
                  <c:v>37596</c:v>
                </c:pt>
                <c:pt idx="2346">
                  <c:v>37595</c:v>
                </c:pt>
                <c:pt idx="2347">
                  <c:v>37594</c:v>
                </c:pt>
                <c:pt idx="2348">
                  <c:v>37593</c:v>
                </c:pt>
                <c:pt idx="2349">
                  <c:v>37592</c:v>
                </c:pt>
                <c:pt idx="2350">
                  <c:v>37589</c:v>
                </c:pt>
                <c:pt idx="2351">
                  <c:v>37587</c:v>
                </c:pt>
                <c:pt idx="2352">
                  <c:v>37586</c:v>
                </c:pt>
                <c:pt idx="2353">
                  <c:v>37585</c:v>
                </c:pt>
                <c:pt idx="2354">
                  <c:v>37582</c:v>
                </c:pt>
                <c:pt idx="2355">
                  <c:v>37581</c:v>
                </c:pt>
                <c:pt idx="2356">
                  <c:v>37580</c:v>
                </c:pt>
                <c:pt idx="2357">
                  <c:v>37579</c:v>
                </c:pt>
                <c:pt idx="2358">
                  <c:v>37578</c:v>
                </c:pt>
                <c:pt idx="2359">
                  <c:v>37575</c:v>
                </c:pt>
                <c:pt idx="2360">
                  <c:v>37574</c:v>
                </c:pt>
                <c:pt idx="2361">
                  <c:v>37573</c:v>
                </c:pt>
                <c:pt idx="2362">
                  <c:v>37572</c:v>
                </c:pt>
                <c:pt idx="2363">
                  <c:v>37571</c:v>
                </c:pt>
                <c:pt idx="2364">
                  <c:v>37568</c:v>
                </c:pt>
                <c:pt idx="2365">
                  <c:v>37567</c:v>
                </c:pt>
                <c:pt idx="2366">
                  <c:v>37566</c:v>
                </c:pt>
                <c:pt idx="2367">
                  <c:v>37565</c:v>
                </c:pt>
                <c:pt idx="2368">
                  <c:v>37564</c:v>
                </c:pt>
                <c:pt idx="2369">
                  <c:v>37561</c:v>
                </c:pt>
                <c:pt idx="2370">
                  <c:v>37560</c:v>
                </c:pt>
                <c:pt idx="2371">
                  <c:v>37559</c:v>
                </c:pt>
                <c:pt idx="2372">
                  <c:v>37558</c:v>
                </c:pt>
                <c:pt idx="2373">
                  <c:v>37557</c:v>
                </c:pt>
                <c:pt idx="2374">
                  <c:v>37554</c:v>
                </c:pt>
                <c:pt idx="2375">
                  <c:v>37553</c:v>
                </c:pt>
                <c:pt idx="2376">
                  <c:v>37552</c:v>
                </c:pt>
                <c:pt idx="2377">
                  <c:v>37551</c:v>
                </c:pt>
                <c:pt idx="2378">
                  <c:v>37550</c:v>
                </c:pt>
                <c:pt idx="2379">
                  <c:v>37547</c:v>
                </c:pt>
                <c:pt idx="2380">
                  <c:v>37546</c:v>
                </c:pt>
                <c:pt idx="2381">
                  <c:v>37545</c:v>
                </c:pt>
                <c:pt idx="2382">
                  <c:v>37544</c:v>
                </c:pt>
                <c:pt idx="2383">
                  <c:v>37543</c:v>
                </c:pt>
                <c:pt idx="2384">
                  <c:v>37540</c:v>
                </c:pt>
                <c:pt idx="2385">
                  <c:v>37539</c:v>
                </c:pt>
                <c:pt idx="2386">
                  <c:v>37538</c:v>
                </c:pt>
                <c:pt idx="2387">
                  <c:v>37537</c:v>
                </c:pt>
                <c:pt idx="2388">
                  <c:v>37536</c:v>
                </c:pt>
                <c:pt idx="2389">
                  <c:v>37533</c:v>
                </c:pt>
                <c:pt idx="2390">
                  <c:v>37532</c:v>
                </c:pt>
                <c:pt idx="2391">
                  <c:v>37531</c:v>
                </c:pt>
                <c:pt idx="2392">
                  <c:v>37530</c:v>
                </c:pt>
                <c:pt idx="2393">
                  <c:v>37529</c:v>
                </c:pt>
                <c:pt idx="2394">
                  <c:v>37526</c:v>
                </c:pt>
                <c:pt idx="2395">
                  <c:v>37525</c:v>
                </c:pt>
                <c:pt idx="2396">
                  <c:v>37524</c:v>
                </c:pt>
                <c:pt idx="2397">
                  <c:v>37523</c:v>
                </c:pt>
                <c:pt idx="2398">
                  <c:v>37522</c:v>
                </c:pt>
                <c:pt idx="2399">
                  <c:v>37519</c:v>
                </c:pt>
                <c:pt idx="2400">
                  <c:v>37518</c:v>
                </c:pt>
                <c:pt idx="2401">
                  <c:v>37517</c:v>
                </c:pt>
                <c:pt idx="2402">
                  <c:v>37516</c:v>
                </c:pt>
                <c:pt idx="2403">
                  <c:v>37515</c:v>
                </c:pt>
                <c:pt idx="2404">
                  <c:v>37512</c:v>
                </c:pt>
                <c:pt idx="2405">
                  <c:v>37511</c:v>
                </c:pt>
                <c:pt idx="2406">
                  <c:v>37510</c:v>
                </c:pt>
                <c:pt idx="2407">
                  <c:v>37509</c:v>
                </c:pt>
                <c:pt idx="2408">
                  <c:v>37508</c:v>
                </c:pt>
                <c:pt idx="2409">
                  <c:v>37505</c:v>
                </c:pt>
                <c:pt idx="2410">
                  <c:v>37504</c:v>
                </c:pt>
                <c:pt idx="2411">
                  <c:v>37503</c:v>
                </c:pt>
                <c:pt idx="2412">
                  <c:v>37502</c:v>
                </c:pt>
                <c:pt idx="2413">
                  <c:v>37498</c:v>
                </c:pt>
                <c:pt idx="2414">
                  <c:v>37497</c:v>
                </c:pt>
                <c:pt idx="2415">
                  <c:v>37496</c:v>
                </c:pt>
                <c:pt idx="2416">
                  <c:v>37495</c:v>
                </c:pt>
                <c:pt idx="2417">
                  <c:v>37494</c:v>
                </c:pt>
                <c:pt idx="2418">
                  <c:v>37491</c:v>
                </c:pt>
                <c:pt idx="2419">
                  <c:v>37490</c:v>
                </c:pt>
                <c:pt idx="2420">
                  <c:v>37489</c:v>
                </c:pt>
                <c:pt idx="2421">
                  <c:v>37488</c:v>
                </c:pt>
                <c:pt idx="2422">
                  <c:v>37487</c:v>
                </c:pt>
                <c:pt idx="2423">
                  <c:v>37484</c:v>
                </c:pt>
                <c:pt idx="2424">
                  <c:v>37483</c:v>
                </c:pt>
                <c:pt idx="2425">
                  <c:v>37482</c:v>
                </c:pt>
                <c:pt idx="2426">
                  <c:v>37481</c:v>
                </c:pt>
                <c:pt idx="2427">
                  <c:v>37480</c:v>
                </c:pt>
                <c:pt idx="2428">
                  <c:v>37477</c:v>
                </c:pt>
                <c:pt idx="2429">
                  <c:v>37476</c:v>
                </c:pt>
                <c:pt idx="2430">
                  <c:v>37475</c:v>
                </c:pt>
                <c:pt idx="2431">
                  <c:v>37474</c:v>
                </c:pt>
                <c:pt idx="2432">
                  <c:v>37473</c:v>
                </c:pt>
                <c:pt idx="2433">
                  <c:v>37470</c:v>
                </c:pt>
                <c:pt idx="2434">
                  <c:v>37469</c:v>
                </c:pt>
                <c:pt idx="2435">
                  <c:v>37468</c:v>
                </c:pt>
                <c:pt idx="2436">
                  <c:v>37467</c:v>
                </c:pt>
                <c:pt idx="2437">
                  <c:v>37466</c:v>
                </c:pt>
                <c:pt idx="2438">
                  <c:v>37463</c:v>
                </c:pt>
                <c:pt idx="2439">
                  <c:v>37462</c:v>
                </c:pt>
                <c:pt idx="2440">
                  <c:v>37461</c:v>
                </c:pt>
                <c:pt idx="2441">
                  <c:v>37460</c:v>
                </c:pt>
                <c:pt idx="2442">
                  <c:v>37459</c:v>
                </c:pt>
                <c:pt idx="2443">
                  <c:v>37456</c:v>
                </c:pt>
                <c:pt idx="2444">
                  <c:v>37455</c:v>
                </c:pt>
                <c:pt idx="2445">
                  <c:v>37454</c:v>
                </c:pt>
                <c:pt idx="2446">
                  <c:v>37453</c:v>
                </c:pt>
                <c:pt idx="2447">
                  <c:v>37452</c:v>
                </c:pt>
                <c:pt idx="2448">
                  <c:v>37449</c:v>
                </c:pt>
                <c:pt idx="2449">
                  <c:v>37448</c:v>
                </c:pt>
                <c:pt idx="2450">
                  <c:v>37447</c:v>
                </c:pt>
                <c:pt idx="2451">
                  <c:v>37446</c:v>
                </c:pt>
                <c:pt idx="2452">
                  <c:v>37445</c:v>
                </c:pt>
                <c:pt idx="2453">
                  <c:v>37442</c:v>
                </c:pt>
                <c:pt idx="2454">
                  <c:v>37440</c:v>
                </c:pt>
                <c:pt idx="2455">
                  <c:v>37439</c:v>
                </c:pt>
                <c:pt idx="2456">
                  <c:v>37438</c:v>
                </c:pt>
                <c:pt idx="2457">
                  <c:v>37435</c:v>
                </c:pt>
                <c:pt idx="2458">
                  <c:v>37434</c:v>
                </c:pt>
                <c:pt idx="2459">
                  <c:v>37433</c:v>
                </c:pt>
                <c:pt idx="2460">
                  <c:v>37432</c:v>
                </c:pt>
                <c:pt idx="2461">
                  <c:v>37431</c:v>
                </c:pt>
                <c:pt idx="2462">
                  <c:v>37428</c:v>
                </c:pt>
                <c:pt idx="2463">
                  <c:v>37427</c:v>
                </c:pt>
                <c:pt idx="2464">
                  <c:v>37426</c:v>
                </c:pt>
                <c:pt idx="2465">
                  <c:v>37425</c:v>
                </c:pt>
                <c:pt idx="2466">
                  <c:v>37424</c:v>
                </c:pt>
                <c:pt idx="2467">
                  <c:v>37421</c:v>
                </c:pt>
                <c:pt idx="2468">
                  <c:v>37420</c:v>
                </c:pt>
                <c:pt idx="2469">
                  <c:v>37419</c:v>
                </c:pt>
                <c:pt idx="2470">
                  <c:v>37418</c:v>
                </c:pt>
                <c:pt idx="2471">
                  <c:v>37417</c:v>
                </c:pt>
                <c:pt idx="2472">
                  <c:v>37414</c:v>
                </c:pt>
                <c:pt idx="2473">
                  <c:v>37413</c:v>
                </c:pt>
                <c:pt idx="2474">
                  <c:v>37412</c:v>
                </c:pt>
                <c:pt idx="2475">
                  <c:v>37411</c:v>
                </c:pt>
                <c:pt idx="2476">
                  <c:v>37410</c:v>
                </c:pt>
                <c:pt idx="2477">
                  <c:v>37407</c:v>
                </c:pt>
                <c:pt idx="2478">
                  <c:v>37406</c:v>
                </c:pt>
                <c:pt idx="2479">
                  <c:v>37405</c:v>
                </c:pt>
                <c:pt idx="2480">
                  <c:v>37404</c:v>
                </c:pt>
                <c:pt idx="2481">
                  <c:v>37400</c:v>
                </c:pt>
                <c:pt idx="2482">
                  <c:v>37399</c:v>
                </c:pt>
                <c:pt idx="2483">
                  <c:v>37398</c:v>
                </c:pt>
                <c:pt idx="2484">
                  <c:v>37397</c:v>
                </c:pt>
                <c:pt idx="2485">
                  <c:v>37396</c:v>
                </c:pt>
                <c:pt idx="2486">
                  <c:v>37393</c:v>
                </c:pt>
                <c:pt idx="2487">
                  <c:v>37392</c:v>
                </c:pt>
                <c:pt idx="2488">
                  <c:v>37391</c:v>
                </c:pt>
                <c:pt idx="2489">
                  <c:v>37390</c:v>
                </c:pt>
                <c:pt idx="2490">
                  <c:v>37389</c:v>
                </c:pt>
                <c:pt idx="2491">
                  <c:v>37386</c:v>
                </c:pt>
                <c:pt idx="2492">
                  <c:v>37385</c:v>
                </c:pt>
                <c:pt idx="2493">
                  <c:v>37384</c:v>
                </c:pt>
                <c:pt idx="2494">
                  <c:v>37383</c:v>
                </c:pt>
                <c:pt idx="2495">
                  <c:v>37382</c:v>
                </c:pt>
                <c:pt idx="2496">
                  <c:v>37379</c:v>
                </c:pt>
                <c:pt idx="2497">
                  <c:v>37378</c:v>
                </c:pt>
                <c:pt idx="2498">
                  <c:v>37377</c:v>
                </c:pt>
                <c:pt idx="2499">
                  <c:v>37376</c:v>
                </c:pt>
                <c:pt idx="2500">
                  <c:v>37375</c:v>
                </c:pt>
                <c:pt idx="2501">
                  <c:v>37372</c:v>
                </c:pt>
                <c:pt idx="2502">
                  <c:v>37371</c:v>
                </c:pt>
                <c:pt idx="2503">
                  <c:v>37370</c:v>
                </c:pt>
                <c:pt idx="2504">
                  <c:v>37369</c:v>
                </c:pt>
                <c:pt idx="2505">
                  <c:v>37368</c:v>
                </c:pt>
                <c:pt idx="2506">
                  <c:v>37365</c:v>
                </c:pt>
                <c:pt idx="2507">
                  <c:v>37364</c:v>
                </c:pt>
                <c:pt idx="2508">
                  <c:v>37363</c:v>
                </c:pt>
                <c:pt idx="2509">
                  <c:v>37362</c:v>
                </c:pt>
                <c:pt idx="2510">
                  <c:v>37361</c:v>
                </c:pt>
                <c:pt idx="2511">
                  <c:v>37358</c:v>
                </c:pt>
                <c:pt idx="2512">
                  <c:v>37357</c:v>
                </c:pt>
                <c:pt idx="2513">
                  <c:v>37356</c:v>
                </c:pt>
                <c:pt idx="2514">
                  <c:v>37355</c:v>
                </c:pt>
                <c:pt idx="2515">
                  <c:v>37354</c:v>
                </c:pt>
                <c:pt idx="2516">
                  <c:v>37351</c:v>
                </c:pt>
                <c:pt idx="2517">
                  <c:v>37350</c:v>
                </c:pt>
                <c:pt idx="2518">
                  <c:v>37349</c:v>
                </c:pt>
                <c:pt idx="2519">
                  <c:v>37348</c:v>
                </c:pt>
                <c:pt idx="2520">
                  <c:v>37347</c:v>
                </c:pt>
                <c:pt idx="2521">
                  <c:v>37343</c:v>
                </c:pt>
                <c:pt idx="2522">
                  <c:v>37342</c:v>
                </c:pt>
                <c:pt idx="2523">
                  <c:v>37341</c:v>
                </c:pt>
                <c:pt idx="2524">
                  <c:v>37340</c:v>
                </c:pt>
                <c:pt idx="2525">
                  <c:v>37337</c:v>
                </c:pt>
                <c:pt idx="2526">
                  <c:v>37336</c:v>
                </c:pt>
                <c:pt idx="2527">
                  <c:v>37335</c:v>
                </c:pt>
                <c:pt idx="2528">
                  <c:v>37334</c:v>
                </c:pt>
                <c:pt idx="2529">
                  <c:v>37333</c:v>
                </c:pt>
                <c:pt idx="2530">
                  <c:v>37330</c:v>
                </c:pt>
                <c:pt idx="2531">
                  <c:v>37329</c:v>
                </c:pt>
                <c:pt idx="2532">
                  <c:v>37328</c:v>
                </c:pt>
                <c:pt idx="2533">
                  <c:v>37327</c:v>
                </c:pt>
                <c:pt idx="2534">
                  <c:v>37326</c:v>
                </c:pt>
                <c:pt idx="2535">
                  <c:v>37323</c:v>
                </c:pt>
                <c:pt idx="2536">
                  <c:v>37322</c:v>
                </c:pt>
                <c:pt idx="2537">
                  <c:v>37321</c:v>
                </c:pt>
                <c:pt idx="2538">
                  <c:v>37320</c:v>
                </c:pt>
                <c:pt idx="2539">
                  <c:v>37319</c:v>
                </c:pt>
                <c:pt idx="2540">
                  <c:v>37316</c:v>
                </c:pt>
                <c:pt idx="2541">
                  <c:v>37315</c:v>
                </c:pt>
                <c:pt idx="2542">
                  <c:v>37314</c:v>
                </c:pt>
                <c:pt idx="2543">
                  <c:v>37313</c:v>
                </c:pt>
                <c:pt idx="2544">
                  <c:v>37312</c:v>
                </c:pt>
                <c:pt idx="2545">
                  <c:v>37309</c:v>
                </c:pt>
                <c:pt idx="2546">
                  <c:v>37308</c:v>
                </c:pt>
                <c:pt idx="2547">
                  <c:v>37307</c:v>
                </c:pt>
                <c:pt idx="2548">
                  <c:v>37306</c:v>
                </c:pt>
                <c:pt idx="2549">
                  <c:v>37302</c:v>
                </c:pt>
                <c:pt idx="2550">
                  <c:v>37301</c:v>
                </c:pt>
                <c:pt idx="2551">
                  <c:v>37300</c:v>
                </c:pt>
                <c:pt idx="2552">
                  <c:v>37299</c:v>
                </c:pt>
                <c:pt idx="2553">
                  <c:v>37298</c:v>
                </c:pt>
                <c:pt idx="2554">
                  <c:v>37295</c:v>
                </c:pt>
                <c:pt idx="2555">
                  <c:v>37294</c:v>
                </c:pt>
                <c:pt idx="2556">
                  <c:v>37293</c:v>
                </c:pt>
                <c:pt idx="2557">
                  <c:v>37292</c:v>
                </c:pt>
                <c:pt idx="2558">
                  <c:v>37291</c:v>
                </c:pt>
                <c:pt idx="2559">
                  <c:v>37288</c:v>
                </c:pt>
                <c:pt idx="2560">
                  <c:v>37287</c:v>
                </c:pt>
                <c:pt idx="2561">
                  <c:v>37286</c:v>
                </c:pt>
                <c:pt idx="2562">
                  <c:v>37285</c:v>
                </c:pt>
                <c:pt idx="2563">
                  <c:v>37284</c:v>
                </c:pt>
                <c:pt idx="2564">
                  <c:v>37281</c:v>
                </c:pt>
                <c:pt idx="2565">
                  <c:v>37280</c:v>
                </c:pt>
                <c:pt idx="2566">
                  <c:v>37279</c:v>
                </c:pt>
                <c:pt idx="2567">
                  <c:v>37278</c:v>
                </c:pt>
                <c:pt idx="2568">
                  <c:v>37274</c:v>
                </c:pt>
                <c:pt idx="2569">
                  <c:v>37273</c:v>
                </c:pt>
                <c:pt idx="2570">
                  <c:v>37272</c:v>
                </c:pt>
                <c:pt idx="2571">
                  <c:v>37271</c:v>
                </c:pt>
                <c:pt idx="2572">
                  <c:v>37270</c:v>
                </c:pt>
                <c:pt idx="2573">
                  <c:v>37267</c:v>
                </c:pt>
                <c:pt idx="2574">
                  <c:v>37266</c:v>
                </c:pt>
                <c:pt idx="2575">
                  <c:v>37265</c:v>
                </c:pt>
                <c:pt idx="2576">
                  <c:v>37264</c:v>
                </c:pt>
                <c:pt idx="2577">
                  <c:v>37263</c:v>
                </c:pt>
                <c:pt idx="2578">
                  <c:v>37260</c:v>
                </c:pt>
                <c:pt idx="2579">
                  <c:v>37259</c:v>
                </c:pt>
                <c:pt idx="2580">
                  <c:v>37258</c:v>
                </c:pt>
                <c:pt idx="2581">
                  <c:v>37256</c:v>
                </c:pt>
                <c:pt idx="2582">
                  <c:v>37253</c:v>
                </c:pt>
                <c:pt idx="2583">
                  <c:v>37252</c:v>
                </c:pt>
                <c:pt idx="2584">
                  <c:v>37251</c:v>
                </c:pt>
                <c:pt idx="2585">
                  <c:v>37249</c:v>
                </c:pt>
                <c:pt idx="2586">
                  <c:v>37246</c:v>
                </c:pt>
                <c:pt idx="2587">
                  <c:v>37245</c:v>
                </c:pt>
                <c:pt idx="2588">
                  <c:v>37244</c:v>
                </c:pt>
                <c:pt idx="2589">
                  <c:v>37243</c:v>
                </c:pt>
                <c:pt idx="2590">
                  <c:v>37242</c:v>
                </c:pt>
                <c:pt idx="2591">
                  <c:v>37239</c:v>
                </c:pt>
                <c:pt idx="2592">
                  <c:v>37238</c:v>
                </c:pt>
                <c:pt idx="2593">
                  <c:v>37237</c:v>
                </c:pt>
                <c:pt idx="2594">
                  <c:v>37236</c:v>
                </c:pt>
                <c:pt idx="2595">
                  <c:v>37235</c:v>
                </c:pt>
                <c:pt idx="2596">
                  <c:v>37232</c:v>
                </c:pt>
                <c:pt idx="2597">
                  <c:v>37231</c:v>
                </c:pt>
                <c:pt idx="2598">
                  <c:v>37230</c:v>
                </c:pt>
                <c:pt idx="2599">
                  <c:v>37229</c:v>
                </c:pt>
                <c:pt idx="2600">
                  <c:v>37228</c:v>
                </c:pt>
                <c:pt idx="2601">
                  <c:v>37225</c:v>
                </c:pt>
                <c:pt idx="2602">
                  <c:v>37224</c:v>
                </c:pt>
                <c:pt idx="2603">
                  <c:v>37223</c:v>
                </c:pt>
                <c:pt idx="2604">
                  <c:v>37222</c:v>
                </c:pt>
                <c:pt idx="2605">
                  <c:v>37221</c:v>
                </c:pt>
                <c:pt idx="2606">
                  <c:v>37218</c:v>
                </c:pt>
                <c:pt idx="2607">
                  <c:v>37216</c:v>
                </c:pt>
                <c:pt idx="2608">
                  <c:v>37215</c:v>
                </c:pt>
                <c:pt idx="2609">
                  <c:v>37214</c:v>
                </c:pt>
                <c:pt idx="2610">
                  <c:v>37211</c:v>
                </c:pt>
                <c:pt idx="2611">
                  <c:v>37210</c:v>
                </c:pt>
                <c:pt idx="2612">
                  <c:v>37209</c:v>
                </c:pt>
                <c:pt idx="2613">
                  <c:v>37208</c:v>
                </c:pt>
                <c:pt idx="2614">
                  <c:v>37207</c:v>
                </c:pt>
                <c:pt idx="2615">
                  <c:v>37204</c:v>
                </c:pt>
                <c:pt idx="2616">
                  <c:v>37203</c:v>
                </c:pt>
                <c:pt idx="2617">
                  <c:v>37202</c:v>
                </c:pt>
                <c:pt idx="2618">
                  <c:v>37201</c:v>
                </c:pt>
                <c:pt idx="2619">
                  <c:v>37200</c:v>
                </c:pt>
                <c:pt idx="2620">
                  <c:v>37197</c:v>
                </c:pt>
                <c:pt idx="2621">
                  <c:v>37196</c:v>
                </c:pt>
                <c:pt idx="2622">
                  <c:v>37195</c:v>
                </c:pt>
                <c:pt idx="2623">
                  <c:v>37194</c:v>
                </c:pt>
                <c:pt idx="2624">
                  <c:v>37193</c:v>
                </c:pt>
                <c:pt idx="2625">
                  <c:v>37190</c:v>
                </c:pt>
                <c:pt idx="2626">
                  <c:v>37189</c:v>
                </c:pt>
                <c:pt idx="2627">
                  <c:v>37188</c:v>
                </c:pt>
                <c:pt idx="2628">
                  <c:v>37187</c:v>
                </c:pt>
                <c:pt idx="2629">
                  <c:v>37186</c:v>
                </c:pt>
                <c:pt idx="2630">
                  <c:v>37183</c:v>
                </c:pt>
                <c:pt idx="2631">
                  <c:v>37182</c:v>
                </c:pt>
                <c:pt idx="2632">
                  <c:v>37181</c:v>
                </c:pt>
                <c:pt idx="2633">
                  <c:v>37180</c:v>
                </c:pt>
                <c:pt idx="2634">
                  <c:v>37179</c:v>
                </c:pt>
                <c:pt idx="2635">
                  <c:v>37176</c:v>
                </c:pt>
                <c:pt idx="2636">
                  <c:v>37175</c:v>
                </c:pt>
                <c:pt idx="2637">
                  <c:v>37174</c:v>
                </c:pt>
                <c:pt idx="2638">
                  <c:v>37173</c:v>
                </c:pt>
                <c:pt idx="2639">
                  <c:v>37172</c:v>
                </c:pt>
                <c:pt idx="2640">
                  <c:v>37169</c:v>
                </c:pt>
                <c:pt idx="2641">
                  <c:v>37168</c:v>
                </c:pt>
                <c:pt idx="2642">
                  <c:v>37167</c:v>
                </c:pt>
                <c:pt idx="2643">
                  <c:v>37166</c:v>
                </c:pt>
                <c:pt idx="2644">
                  <c:v>37165</c:v>
                </c:pt>
                <c:pt idx="2645">
                  <c:v>37162</c:v>
                </c:pt>
                <c:pt idx="2646">
                  <c:v>37161</c:v>
                </c:pt>
                <c:pt idx="2647">
                  <c:v>37160</c:v>
                </c:pt>
                <c:pt idx="2648">
                  <c:v>37159</c:v>
                </c:pt>
                <c:pt idx="2649">
                  <c:v>37158</c:v>
                </c:pt>
                <c:pt idx="2650">
                  <c:v>37155</c:v>
                </c:pt>
                <c:pt idx="2651">
                  <c:v>37154</c:v>
                </c:pt>
                <c:pt idx="2652">
                  <c:v>37153</c:v>
                </c:pt>
                <c:pt idx="2653">
                  <c:v>37152</c:v>
                </c:pt>
                <c:pt idx="2654">
                  <c:v>37151</c:v>
                </c:pt>
                <c:pt idx="2655">
                  <c:v>37144</c:v>
                </c:pt>
                <c:pt idx="2656">
                  <c:v>37141</c:v>
                </c:pt>
                <c:pt idx="2657">
                  <c:v>37140</c:v>
                </c:pt>
                <c:pt idx="2658">
                  <c:v>37139</c:v>
                </c:pt>
                <c:pt idx="2659">
                  <c:v>37138</c:v>
                </c:pt>
                <c:pt idx="2660">
                  <c:v>37134</c:v>
                </c:pt>
                <c:pt idx="2661">
                  <c:v>37133</c:v>
                </c:pt>
                <c:pt idx="2662">
                  <c:v>37132</c:v>
                </c:pt>
                <c:pt idx="2663">
                  <c:v>37131</c:v>
                </c:pt>
                <c:pt idx="2664">
                  <c:v>37130</c:v>
                </c:pt>
                <c:pt idx="2665">
                  <c:v>37127</c:v>
                </c:pt>
                <c:pt idx="2666">
                  <c:v>37126</c:v>
                </c:pt>
                <c:pt idx="2667">
                  <c:v>37125</c:v>
                </c:pt>
                <c:pt idx="2668">
                  <c:v>37124</c:v>
                </c:pt>
                <c:pt idx="2669">
                  <c:v>37123</c:v>
                </c:pt>
                <c:pt idx="2670">
                  <c:v>37120</c:v>
                </c:pt>
                <c:pt idx="2671">
                  <c:v>37119</c:v>
                </c:pt>
                <c:pt idx="2672">
                  <c:v>37118</c:v>
                </c:pt>
                <c:pt idx="2673">
                  <c:v>37117</c:v>
                </c:pt>
                <c:pt idx="2674">
                  <c:v>37116</c:v>
                </c:pt>
                <c:pt idx="2675">
                  <c:v>37113</c:v>
                </c:pt>
                <c:pt idx="2676">
                  <c:v>37112</c:v>
                </c:pt>
                <c:pt idx="2677">
                  <c:v>37111</c:v>
                </c:pt>
                <c:pt idx="2678">
                  <c:v>37110</c:v>
                </c:pt>
                <c:pt idx="2679">
                  <c:v>37109</c:v>
                </c:pt>
                <c:pt idx="2680">
                  <c:v>37106</c:v>
                </c:pt>
                <c:pt idx="2681">
                  <c:v>37105</c:v>
                </c:pt>
                <c:pt idx="2682">
                  <c:v>37104</c:v>
                </c:pt>
                <c:pt idx="2683">
                  <c:v>37103</c:v>
                </c:pt>
                <c:pt idx="2684">
                  <c:v>37102</c:v>
                </c:pt>
                <c:pt idx="2685">
                  <c:v>37099</c:v>
                </c:pt>
                <c:pt idx="2686">
                  <c:v>37098</c:v>
                </c:pt>
                <c:pt idx="2687">
                  <c:v>37097</c:v>
                </c:pt>
                <c:pt idx="2688">
                  <c:v>37096</c:v>
                </c:pt>
                <c:pt idx="2689">
                  <c:v>37095</c:v>
                </c:pt>
                <c:pt idx="2690">
                  <c:v>37092</c:v>
                </c:pt>
                <c:pt idx="2691">
                  <c:v>37091</c:v>
                </c:pt>
                <c:pt idx="2692">
                  <c:v>37090</c:v>
                </c:pt>
                <c:pt idx="2693">
                  <c:v>37089</c:v>
                </c:pt>
                <c:pt idx="2694">
                  <c:v>37088</c:v>
                </c:pt>
                <c:pt idx="2695">
                  <c:v>37085</c:v>
                </c:pt>
                <c:pt idx="2696">
                  <c:v>37084</c:v>
                </c:pt>
                <c:pt idx="2697">
                  <c:v>37083</c:v>
                </c:pt>
                <c:pt idx="2698">
                  <c:v>37082</c:v>
                </c:pt>
                <c:pt idx="2699">
                  <c:v>37081</c:v>
                </c:pt>
                <c:pt idx="2700">
                  <c:v>37078</c:v>
                </c:pt>
                <c:pt idx="2701">
                  <c:v>37077</c:v>
                </c:pt>
                <c:pt idx="2702">
                  <c:v>37075</c:v>
                </c:pt>
                <c:pt idx="2703">
                  <c:v>37074</c:v>
                </c:pt>
                <c:pt idx="2704">
                  <c:v>37071</c:v>
                </c:pt>
                <c:pt idx="2705">
                  <c:v>37070</c:v>
                </c:pt>
                <c:pt idx="2706">
                  <c:v>37069</c:v>
                </c:pt>
                <c:pt idx="2707">
                  <c:v>37068</c:v>
                </c:pt>
                <c:pt idx="2708">
                  <c:v>37067</c:v>
                </c:pt>
                <c:pt idx="2709">
                  <c:v>37064</c:v>
                </c:pt>
                <c:pt idx="2710">
                  <c:v>37063</c:v>
                </c:pt>
                <c:pt idx="2711">
                  <c:v>37062</c:v>
                </c:pt>
                <c:pt idx="2712">
                  <c:v>37061</c:v>
                </c:pt>
                <c:pt idx="2713">
                  <c:v>37060</c:v>
                </c:pt>
                <c:pt idx="2714">
                  <c:v>37057</c:v>
                </c:pt>
                <c:pt idx="2715">
                  <c:v>37056</c:v>
                </c:pt>
                <c:pt idx="2716">
                  <c:v>37055</c:v>
                </c:pt>
                <c:pt idx="2717">
                  <c:v>37054</c:v>
                </c:pt>
                <c:pt idx="2718">
                  <c:v>37053</c:v>
                </c:pt>
                <c:pt idx="2719">
                  <c:v>37050</c:v>
                </c:pt>
                <c:pt idx="2720">
                  <c:v>37049</c:v>
                </c:pt>
                <c:pt idx="2721">
                  <c:v>37048</c:v>
                </c:pt>
                <c:pt idx="2722">
                  <c:v>37047</c:v>
                </c:pt>
                <c:pt idx="2723">
                  <c:v>37046</c:v>
                </c:pt>
                <c:pt idx="2724">
                  <c:v>37043</c:v>
                </c:pt>
                <c:pt idx="2725">
                  <c:v>37042</c:v>
                </c:pt>
                <c:pt idx="2726">
                  <c:v>37041</c:v>
                </c:pt>
                <c:pt idx="2727">
                  <c:v>37040</c:v>
                </c:pt>
                <c:pt idx="2728">
                  <c:v>37036</c:v>
                </c:pt>
                <c:pt idx="2729">
                  <c:v>37035</c:v>
                </c:pt>
                <c:pt idx="2730">
                  <c:v>37034</c:v>
                </c:pt>
                <c:pt idx="2731">
                  <c:v>37033</c:v>
                </c:pt>
                <c:pt idx="2732">
                  <c:v>37032</c:v>
                </c:pt>
                <c:pt idx="2733">
                  <c:v>37029</c:v>
                </c:pt>
                <c:pt idx="2734">
                  <c:v>37028</c:v>
                </c:pt>
                <c:pt idx="2735">
                  <c:v>37027</c:v>
                </c:pt>
                <c:pt idx="2736">
                  <c:v>37026</c:v>
                </c:pt>
                <c:pt idx="2737">
                  <c:v>37025</c:v>
                </c:pt>
                <c:pt idx="2738">
                  <c:v>37022</c:v>
                </c:pt>
                <c:pt idx="2739">
                  <c:v>37021</c:v>
                </c:pt>
                <c:pt idx="2740">
                  <c:v>37020</c:v>
                </c:pt>
                <c:pt idx="2741">
                  <c:v>37019</c:v>
                </c:pt>
                <c:pt idx="2742">
                  <c:v>37018</c:v>
                </c:pt>
                <c:pt idx="2743">
                  <c:v>37015</c:v>
                </c:pt>
                <c:pt idx="2744">
                  <c:v>37014</c:v>
                </c:pt>
                <c:pt idx="2745">
                  <c:v>37013</c:v>
                </c:pt>
                <c:pt idx="2746">
                  <c:v>37012</c:v>
                </c:pt>
                <c:pt idx="2747">
                  <c:v>37011</c:v>
                </c:pt>
                <c:pt idx="2748">
                  <c:v>37008</c:v>
                </c:pt>
                <c:pt idx="2749">
                  <c:v>37007</c:v>
                </c:pt>
                <c:pt idx="2750">
                  <c:v>37006</c:v>
                </c:pt>
                <c:pt idx="2751">
                  <c:v>37005</c:v>
                </c:pt>
                <c:pt idx="2752">
                  <c:v>37004</c:v>
                </c:pt>
                <c:pt idx="2753">
                  <c:v>37001</c:v>
                </c:pt>
                <c:pt idx="2754">
                  <c:v>37000</c:v>
                </c:pt>
                <c:pt idx="2755">
                  <c:v>36999</c:v>
                </c:pt>
                <c:pt idx="2756">
                  <c:v>36998</c:v>
                </c:pt>
                <c:pt idx="2757">
                  <c:v>36997</c:v>
                </c:pt>
                <c:pt idx="2758">
                  <c:v>36993</c:v>
                </c:pt>
                <c:pt idx="2759">
                  <c:v>36992</c:v>
                </c:pt>
                <c:pt idx="2760">
                  <c:v>36991</c:v>
                </c:pt>
                <c:pt idx="2761">
                  <c:v>36990</c:v>
                </c:pt>
                <c:pt idx="2762">
                  <c:v>36987</c:v>
                </c:pt>
                <c:pt idx="2763">
                  <c:v>36986</c:v>
                </c:pt>
                <c:pt idx="2764">
                  <c:v>36985</c:v>
                </c:pt>
                <c:pt idx="2765">
                  <c:v>36984</c:v>
                </c:pt>
                <c:pt idx="2766">
                  <c:v>36983</c:v>
                </c:pt>
                <c:pt idx="2767">
                  <c:v>36980</c:v>
                </c:pt>
                <c:pt idx="2768">
                  <c:v>36979</c:v>
                </c:pt>
                <c:pt idx="2769">
                  <c:v>36978</c:v>
                </c:pt>
                <c:pt idx="2770">
                  <c:v>36977</c:v>
                </c:pt>
                <c:pt idx="2771">
                  <c:v>36976</c:v>
                </c:pt>
                <c:pt idx="2772">
                  <c:v>36973</c:v>
                </c:pt>
                <c:pt idx="2773">
                  <c:v>36972</c:v>
                </c:pt>
                <c:pt idx="2774">
                  <c:v>36971</c:v>
                </c:pt>
                <c:pt idx="2775">
                  <c:v>36970</c:v>
                </c:pt>
                <c:pt idx="2776">
                  <c:v>36969</c:v>
                </c:pt>
                <c:pt idx="2777">
                  <c:v>36966</c:v>
                </c:pt>
                <c:pt idx="2778">
                  <c:v>36965</c:v>
                </c:pt>
                <c:pt idx="2779">
                  <c:v>36964</c:v>
                </c:pt>
                <c:pt idx="2780">
                  <c:v>36963</c:v>
                </c:pt>
                <c:pt idx="2781">
                  <c:v>36962</c:v>
                </c:pt>
                <c:pt idx="2782">
                  <c:v>36959</c:v>
                </c:pt>
                <c:pt idx="2783">
                  <c:v>36958</c:v>
                </c:pt>
                <c:pt idx="2784">
                  <c:v>36957</c:v>
                </c:pt>
                <c:pt idx="2785">
                  <c:v>36956</c:v>
                </c:pt>
                <c:pt idx="2786">
                  <c:v>36955</c:v>
                </c:pt>
                <c:pt idx="2787">
                  <c:v>36952</c:v>
                </c:pt>
                <c:pt idx="2788">
                  <c:v>36951</c:v>
                </c:pt>
                <c:pt idx="2789">
                  <c:v>36950</c:v>
                </c:pt>
                <c:pt idx="2790">
                  <c:v>36949</c:v>
                </c:pt>
                <c:pt idx="2791">
                  <c:v>36948</c:v>
                </c:pt>
                <c:pt idx="2792">
                  <c:v>36945</c:v>
                </c:pt>
                <c:pt idx="2793">
                  <c:v>36944</c:v>
                </c:pt>
                <c:pt idx="2794">
                  <c:v>36943</c:v>
                </c:pt>
                <c:pt idx="2795">
                  <c:v>36942</c:v>
                </c:pt>
                <c:pt idx="2796">
                  <c:v>36938</c:v>
                </c:pt>
                <c:pt idx="2797">
                  <c:v>36937</c:v>
                </c:pt>
                <c:pt idx="2798">
                  <c:v>36936</c:v>
                </c:pt>
                <c:pt idx="2799">
                  <c:v>36935</c:v>
                </c:pt>
                <c:pt idx="2800">
                  <c:v>36934</c:v>
                </c:pt>
                <c:pt idx="2801">
                  <c:v>36931</c:v>
                </c:pt>
                <c:pt idx="2802">
                  <c:v>36930</c:v>
                </c:pt>
                <c:pt idx="2803">
                  <c:v>36929</c:v>
                </c:pt>
                <c:pt idx="2804">
                  <c:v>36928</c:v>
                </c:pt>
                <c:pt idx="2805">
                  <c:v>36927</c:v>
                </c:pt>
                <c:pt idx="2806">
                  <c:v>36924</c:v>
                </c:pt>
                <c:pt idx="2807">
                  <c:v>36923</c:v>
                </c:pt>
                <c:pt idx="2808">
                  <c:v>36922</c:v>
                </c:pt>
                <c:pt idx="2809">
                  <c:v>36921</c:v>
                </c:pt>
                <c:pt idx="2810">
                  <c:v>36920</c:v>
                </c:pt>
                <c:pt idx="2811">
                  <c:v>36917</c:v>
                </c:pt>
                <c:pt idx="2812">
                  <c:v>36916</c:v>
                </c:pt>
                <c:pt idx="2813">
                  <c:v>36915</c:v>
                </c:pt>
                <c:pt idx="2814">
                  <c:v>36914</c:v>
                </c:pt>
                <c:pt idx="2815">
                  <c:v>36913</c:v>
                </c:pt>
                <c:pt idx="2816">
                  <c:v>36910</c:v>
                </c:pt>
                <c:pt idx="2817">
                  <c:v>36909</c:v>
                </c:pt>
                <c:pt idx="2818">
                  <c:v>36908</c:v>
                </c:pt>
                <c:pt idx="2819">
                  <c:v>36907</c:v>
                </c:pt>
                <c:pt idx="2820">
                  <c:v>36903</c:v>
                </c:pt>
                <c:pt idx="2821">
                  <c:v>36902</c:v>
                </c:pt>
                <c:pt idx="2822">
                  <c:v>36901</c:v>
                </c:pt>
                <c:pt idx="2823">
                  <c:v>36900</c:v>
                </c:pt>
                <c:pt idx="2824">
                  <c:v>36899</c:v>
                </c:pt>
                <c:pt idx="2825">
                  <c:v>36896</c:v>
                </c:pt>
                <c:pt idx="2826">
                  <c:v>36895</c:v>
                </c:pt>
                <c:pt idx="2827">
                  <c:v>36894</c:v>
                </c:pt>
                <c:pt idx="2828">
                  <c:v>36893</c:v>
                </c:pt>
                <c:pt idx="2829">
                  <c:v>36889</c:v>
                </c:pt>
                <c:pt idx="2830">
                  <c:v>36888</c:v>
                </c:pt>
                <c:pt idx="2831">
                  <c:v>36887</c:v>
                </c:pt>
                <c:pt idx="2832">
                  <c:v>36886</c:v>
                </c:pt>
                <c:pt idx="2833">
                  <c:v>36882</c:v>
                </c:pt>
                <c:pt idx="2834">
                  <c:v>36881</c:v>
                </c:pt>
                <c:pt idx="2835">
                  <c:v>36880</c:v>
                </c:pt>
                <c:pt idx="2836">
                  <c:v>36879</c:v>
                </c:pt>
                <c:pt idx="2837">
                  <c:v>36878</c:v>
                </c:pt>
                <c:pt idx="2838">
                  <c:v>36875</c:v>
                </c:pt>
                <c:pt idx="2839">
                  <c:v>36874</c:v>
                </c:pt>
                <c:pt idx="2840">
                  <c:v>36873</c:v>
                </c:pt>
                <c:pt idx="2841">
                  <c:v>36872</c:v>
                </c:pt>
                <c:pt idx="2842">
                  <c:v>36871</c:v>
                </c:pt>
                <c:pt idx="2843">
                  <c:v>36868</c:v>
                </c:pt>
                <c:pt idx="2844">
                  <c:v>36867</c:v>
                </c:pt>
                <c:pt idx="2845">
                  <c:v>36866</c:v>
                </c:pt>
                <c:pt idx="2846">
                  <c:v>36865</c:v>
                </c:pt>
                <c:pt idx="2847">
                  <c:v>36864</c:v>
                </c:pt>
                <c:pt idx="2848">
                  <c:v>36861</c:v>
                </c:pt>
                <c:pt idx="2849">
                  <c:v>36860</c:v>
                </c:pt>
                <c:pt idx="2850">
                  <c:v>36859</c:v>
                </c:pt>
                <c:pt idx="2851">
                  <c:v>36858</c:v>
                </c:pt>
                <c:pt idx="2852">
                  <c:v>36857</c:v>
                </c:pt>
                <c:pt idx="2853">
                  <c:v>36854</c:v>
                </c:pt>
                <c:pt idx="2854">
                  <c:v>36852</c:v>
                </c:pt>
                <c:pt idx="2855">
                  <c:v>36851</c:v>
                </c:pt>
                <c:pt idx="2856">
                  <c:v>36850</c:v>
                </c:pt>
                <c:pt idx="2857">
                  <c:v>36847</c:v>
                </c:pt>
                <c:pt idx="2858">
                  <c:v>36846</c:v>
                </c:pt>
                <c:pt idx="2859">
                  <c:v>36845</c:v>
                </c:pt>
                <c:pt idx="2860">
                  <c:v>36844</c:v>
                </c:pt>
                <c:pt idx="2861">
                  <c:v>36843</c:v>
                </c:pt>
                <c:pt idx="2862">
                  <c:v>36840</c:v>
                </c:pt>
                <c:pt idx="2863">
                  <c:v>36839</c:v>
                </c:pt>
                <c:pt idx="2864">
                  <c:v>36838</c:v>
                </c:pt>
                <c:pt idx="2865">
                  <c:v>36837</c:v>
                </c:pt>
                <c:pt idx="2866">
                  <c:v>36836</c:v>
                </c:pt>
                <c:pt idx="2867">
                  <c:v>36833</c:v>
                </c:pt>
                <c:pt idx="2868">
                  <c:v>36832</c:v>
                </c:pt>
                <c:pt idx="2869">
                  <c:v>36831</c:v>
                </c:pt>
                <c:pt idx="2870">
                  <c:v>36830</c:v>
                </c:pt>
                <c:pt idx="2871">
                  <c:v>36829</c:v>
                </c:pt>
                <c:pt idx="2872">
                  <c:v>36826</c:v>
                </c:pt>
                <c:pt idx="2873">
                  <c:v>36825</c:v>
                </c:pt>
                <c:pt idx="2874">
                  <c:v>36824</c:v>
                </c:pt>
                <c:pt idx="2875">
                  <c:v>36823</c:v>
                </c:pt>
                <c:pt idx="2876">
                  <c:v>36822</c:v>
                </c:pt>
                <c:pt idx="2877">
                  <c:v>36819</c:v>
                </c:pt>
                <c:pt idx="2878">
                  <c:v>36818</c:v>
                </c:pt>
                <c:pt idx="2879">
                  <c:v>36817</c:v>
                </c:pt>
                <c:pt idx="2880">
                  <c:v>36816</c:v>
                </c:pt>
                <c:pt idx="2881">
                  <c:v>36815</c:v>
                </c:pt>
                <c:pt idx="2882">
                  <c:v>36812</c:v>
                </c:pt>
                <c:pt idx="2883">
                  <c:v>36811</c:v>
                </c:pt>
                <c:pt idx="2884">
                  <c:v>36810</c:v>
                </c:pt>
                <c:pt idx="2885">
                  <c:v>36809</c:v>
                </c:pt>
                <c:pt idx="2886">
                  <c:v>36808</c:v>
                </c:pt>
                <c:pt idx="2887">
                  <c:v>36805</c:v>
                </c:pt>
                <c:pt idx="2888">
                  <c:v>36804</c:v>
                </c:pt>
                <c:pt idx="2889">
                  <c:v>36803</c:v>
                </c:pt>
                <c:pt idx="2890">
                  <c:v>36802</c:v>
                </c:pt>
                <c:pt idx="2891">
                  <c:v>36801</c:v>
                </c:pt>
                <c:pt idx="2892">
                  <c:v>36798</c:v>
                </c:pt>
                <c:pt idx="2893">
                  <c:v>36797</c:v>
                </c:pt>
                <c:pt idx="2894">
                  <c:v>36796</c:v>
                </c:pt>
                <c:pt idx="2895">
                  <c:v>36795</c:v>
                </c:pt>
                <c:pt idx="2896">
                  <c:v>36794</c:v>
                </c:pt>
                <c:pt idx="2897">
                  <c:v>36791</c:v>
                </c:pt>
                <c:pt idx="2898">
                  <c:v>36790</c:v>
                </c:pt>
                <c:pt idx="2899">
                  <c:v>36789</c:v>
                </c:pt>
                <c:pt idx="2900">
                  <c:v>36788</c:v>
                </c:pt>
                <c:pt idx="2901">
                  <c:v>36787</c:v>
                </c:pt>
                <c:pt idx="2902">
                  <c:v>36784</c:v>
                </c:pt>
                <c:pt idx="2903">
                  <c:v>36783</c:v>
                </c:pt>
                <c:pt idx="2904">
                  <c:v>36782</c:v>
                </c:pt>
                <c:pt idx="2905">
                  <c:v>36781</c:v>
                </c:pt>
                <c:pt idx="2906">
                  <c:v>36780</c:v>
                </c:pt>
                <c:pt idx="2907">
                  <c:v>36777</c:v>
                </c:pt>
                <c:pt idx="2908">
                  <c:v>36776</c:v>
                </c:pt>
                <c:pt idx="2909">
                  <c:v>36775</c:v>
                </c:pt>
                <c:pt idx="2910">
                  <c:v>36774</c:v>
                </c:pt>
                <c:pt idx="2911">
                  <c:v>36770</c:v>
                </c:pt>
                <c:pt idx="2912">
                  <c:v>36769</c:v>
                </c:pt>
                <c:pt idx="2913">
                  <c:v>36768</c:v>
                </c:pt>
                <c:pt idx="2914">
                  <c:v>36767</c:v>
                </c:pt>
                <c:pt idx="2915">
                  <c:v>36766</c:v>
                </c:pt>
                <c:pt idx="2916">
                  <c:v>36763</c:v>
                </c:pt>
                <c:pt idx="2917">
                  <c:v>36762</c:v>
                </c:pt>
                <c:pt idx="2918">
                  <c:v>36761</c:v>
                </c:pt>
                <c:pt idx="2919">
                  <c:v>36760</c:v>
                </c:pt>
                <c:pt idx="2920">
                  <c:v>36759</c:v>
                </c:pt>
                <c:pt idx="2921">
                  <c:v>36756</c:v>
                </c:pt>
                <c:pt idx="2922">
                  <c:v>36755</c:v>
                </c:pt>
                <c:pt idx="2923">
                  <c:v>36754</c:v>
                </c:pt>
                <c:pt idx="2924">
                  <c:v>36753</c:v>
                </c:pt>
                <c:pt idx="2925">
                  <c:v>36752</c:v>
                </c:pt>
                <c:pt idx="2926">
                  <c:v>36749</c:v>
                </c:pt>
                <c:pt idx="2927">
                  <c:v>36748</c:v>
                </c:pt>
                <c:pt idx="2928">
                  <c:v>36747</c:v>
                </c:pt>
                <c:pt idx="2929">
                  <c:v>36746</c:v>
                </c:pt>
                <c:pt idx="2930">
                  <c:v>36745</c:v>
                </c:pt>
                <c:pt idx="2931">
                  <c:v>36742</c:v>
                </c:pt>
                <c:pt idx="2932">
                  <c:v>36741</c:v>
                </c:pt>
                <c:pt idx="2933">
                  <c:v>36740</c:v>
                </c:pt>
                <c:pt idx="2934">
                  <c:v>36739</c:v>
                </c:pt>
                <c:pt idx="2935">
                  <c:v>36738</c:v>
                </c:pt>
                <c:pt idx="2936">
                  <c:v>36735</c:v>
                </c:pt>
                <c:pt idx="2937">
                  <c:v>36734</c:v>
                </c:pt>
                <c:pt idx="2938">
                  <c:v>36733</c:v>
                </c:pt>
                <c:pt idx="2939">
                  <c:v>36732</c:v>
                </c:pt>
                <c:pt idx="2940">
                  <c:v>36731</c:v>
                </c:pt>
                <c:pt idx="2941">
                  <c:v>36728</c:v>
                </c:pt>
                <c:pt idx="2942">
                  <c:v>36727</c:v>
                </c:pt>
                <c:pt idx="2943">
                  <c:v>36726</c:v>
                </c:pt>
                <c:pt idx="2944">
                  <c:v>36725</c:v>
                </c:pt>
                <c:pt idx="2945">
                  <c:v>36724</c:v>
                </c:pt>
                <c:pt idx="2946">
                  <c:v>36721</c:v>
                </c:pt>
                <c:pt idx="2947">
                  <c:v>36720</c:v>
                </c:pt>
                <c:pt idx="2948">
                  <c:v>36719</c:v>
                </c:pt>
                <c:pt idx="2949">
                  <c:v>36718</c:v>
                </c:pt>
                <c:pt idx="2950">
                  <c:v>36717</c:v>
                </c:pt>
                <c:pt idx="2951">
                  <c:v>36714</c:v>
                </c:pt>
                <c:pt idx="2952">
                  <c:v>36713</c:v>
                </c:pt>
                <c:pt idx="2953">
                  <c:v>36712</c:v>
                </c:pt>
                <c:pt idx="2954">
                  <c:v>36710</c:v>
                </c:pt>
                <c:pt idx="2955">
                  <c:v>36707</c:v>
                </c:pt>
                <c:pt idx="2956">
                  <c:v>36706</c:v>
                </c:pt>
                <c:pt idx="2957">
                  <c:v>36705</c:v>
                </c:pt>
                <c:pt idx="2958">
                  <c:v>36704</c:v>
                </c:pt>
                <c:pt idx="2959">
                  <c:v>36703</c:v>
                </c:pt>
                <c:pt idx="2960">
                  <c:v>36700</c:v>
                </c:pt>
                <c:pt idx="2961">
                  <c:v>36699</c:v>
                </c:pt>
                <c:pt idx="2962">
                  <c:v>36698</c:v>
                </c:pt>
                <c:pt idx="2963">
                  <c:v>36697</c:v>
                </c:pt>
                <c:pt idx="2964">
                  <c:v>36696</c:v>
                </c:pt>
                <c:pt idx="2965">
                  <c:v>36693</c:v>
                </c:pt>
                <c:pt idx="2966">
                  <c:v>36692</c:v>
                </c:pt>
                <c:pt idx="2967">
                  <c:v>36691</c:v>
                </c:pt>
                <c:pt idx="2968">
                  <c:v>36690</c:v>
                </c:pt>
                <c:pt idx="2969">
                  <c:v>36689</c:v>
                </c:pt>
                <c:pt idx="2970">
                  <c:v>36686</c:v>
                </c:pt>
                <c:pt idx="2971">
                  <c:v>36685</c:v>
                </c:pt>
                <c:pt idx="2972">
                  <c:v>36684</c:v>
                </c:pt>
                <c:pt idx="2973">
                  <c:v>36683</c:v>
                </c:pt>
                <c:pt idx="2974">
                  <c:v>36682</c:v>
                </c:pt>
                <c:pt idx="2975">
                  <c:v>36679</c:v>
                </c:pt>
                <c:pt idx="2976">
                  <c:v>36678</c:v>
                </c:pt>
                <c:pt idx="2977">
                  <c:v>36677</c:v>
                </c:pt>
                <c:pt idx="2978">
                  <c:v>36676</c:v>
                </c:pt>
                <c:pt idx="2979">
                  <c:v>36672</c:v>
                </c:pt>
                <c:pt idx="2980">
                  <c:v>36671</c:v>
                </c:pt>
                <c:pt idx="2981">
                  <c:v>36670</c:v>
                </c:pt>
                <c:pt idx="2982">
                  <c:v>36669</c:v>
                </c:pt>
                <c:pt idx="2983">
                  <c:v>36668</c:v>
                </c:pt>
                <c:pt idx="2984">
                  <c:v>36665</c:v>
                </c:pt>
                <c:pt idx="2985">
                  <c:v>36664</c:v>
                </c:pt>
                <c:pt idx="2986">
                  <c:v>36663</c:v>
                </c:pt>
                <c:pt idx="2987">
                  <c:v>36662</c:v>
                </c:pt>
                <c:pt idx="2988">
                  <c:v>36661</c:v>
                </c:pt>
                <c:pt idx="2989">
                  <c:v>36658</c:v>
                </c:pt>
              </c:numCache>
            </c:numRef>
          </c:cat>
          <c:val>
            <c:numRef>
              <c:f>table!$D$8:$D$2997</c:f>
              <c:numCache>
                <c:formatCode>_(* #,##0.00_);_(* \(#,##0.00\);_(* "-"??_);_(@_)</c:formatCode>
                <c:ptCount val="2990"/>
                <c:pt idx="0">
                  <c:v>59.54</c:v>
                </c:pt>
                <c:pt idx="1">
                  <c:v>59.379999999999995</c:v>
                </c:pt>
                <c:pt idx="2">
                  <c:v>59.366666666666667</c:v>
                </c:pt>
                <c:pt idx="3">
                  <c:v>59.4925</c:v>
                </c:pt>
                <c:pt idx="4">
                  <c:v>59.629999999999995</c:v>
                </c:pt>
                <c:pt idx="5">
                  <c:v>59.586666666666666</c:v>
                </c:pt>
                <c:pt idx="6">
                  <c:v>59.504285714285707</c:v>
                </c:pt>
                <c:pt idx="7">
                  <c:v>59.524999999999999</c:v>
                </c:pt>
                <c:pt idx="8">
                  <c:v>59.56666666666667</c:v>
                </c:pt>
                <c:pt idx="9">
                  <c:v>59.684000000000005</c:v>
                </c:pt>
                <c:pt idx="10">
                  <c:v>59.754545454545458</c:v>
                </c:pt>
                <c:pt idx="11">
                  <c:v>59.830000000000005</c:v>
                </c:pt>
                <c:pt idx="12">
                  <c:v>59.845384615384617</c:v>
                </c:pt>
                <c:pt idx="13">
                  <c:v>59.912857142857142</c:v>
                </c:pt>
                <c:pt idx="14">
                  <c:v>59.848666666666666</c:v>
                </c:pt>
                <c:pt idx="15">
                  <c:v>59.84</c:v>
                </c:pt>
                <c:pt idx="16">
                  <c:v>59.832352941176474</c:v>
                </c:pt>
                <c:pt idx="17">
                  <c:v>59.751666666666679</c:v>
                </c:pt>
                <c:pt idx="18">
                  <c:v>59.640526315789486</c:v>
                </c:pt>
                <c:pt idx="19">
                  <c:v>59.626500000000007</c:v>
                </c:pt>
                <c:pt idx="20">
                  <c:v>59.650952380952397</c:v>
                </c:pt>
                <c:pt idx="21">
                  <c:v>59.680909090909104</c:v>
                </c:pt>
                <c:pt idx="22">
                  <c:v>59.689130434782612</c:v>
                </c:pt>
                <c:pt idx="23">
                  <c:v>59.657500000000006</c:v>
                </c:pt>
                <c:pt idx="24">
                  <c:v>59.606800000000014</c:v>
                </c:pt>
                <c:pt idx="25">
                  <c:v>59.592692307692317</c:v>
                </c:pt>
                <c:pt idx="26">
                  <c:v>59.552962962962972</c:v>
                </c:pt>
                <c:pt idx="27">
                  <c:v>59.535357142857151</c:v>
                </c:pt>
                <c:pt idx="28">
                  <c:v>59.52241379310346</c:v>
                </c:pt>
                <c:pt idx="29">
                  <c:v>59.519000000000013</c:v>
                </c:pt>
                <c:pt idx="30">
                  <c:v>59.500645161290336</c:v>
                </c:pt>
                <c:pt idx="31">
                  <c:v>59.481562500000017</c:v>
                </c:pt>
                <c:pt idx="32">
                  <c:v>59.448181818181837</c:v>
                </c:pt>
                <c:pt idx="33">
                  <c:v>59.429705882352955</c:v>
                </c:pt>
                <c:pt idx="34">
                  <c:v>59.380571428571443</c:v>
                </c:pt>
                <c:pt idx="35">
                  <c:v>59.375277777777796</c:v>
                </c:pt>
                <c:pt idx="36">
                  <c:v>59.369729729729748</c:v>
                </c:pt>
                <c:pt idx="37">
                  <c:v>59.351578947368438</c:v>
                </c:pt>
                <c:pt idx="38">
                  <c:v>59.325128205128223</c:v>
                </c:pt>
                <c:pt idx="39">
                  <c:v>59.317750000000025</c:v>
                </c:pt>
                <c:pt idx="40">
                  <c:v>59.297073170731728</c:v>
                </c:pt>
                <c:pt idx="41">
                  <c:v>59.271190476190498</c:v>
                </c:pt>
                <c:pt idx="42">
                  <c:v>59.226744186046531</c:v>
                </c:pt>
                <c:pt idx="43">
                  <c:v>59.176363636363661</c:v>
                </c:pt>
                <c:pt idx="44">
                  <c:v>59.148888888888912</c:v>
                </c:pt>
                <c:pt idx="45">
                  <c:v>59.113478260869591</c:v>
                </c:pt>
                <c:pt idx="46">
                  <c:v>59.091063829787259</c:v>
                </c:pt>
                <c:pt idx="47">
                  <c:v>59.058541666666692</c:v>
                </c:pt>
                <c:pt idx="48">
                  <c:v>59.02755102040819</c:v>
                </c:pt>
                <c:pt idx="49">
                  <c:v>58.982200000000027</c:v>
                </c:pt>
                <c:pt idx="50">
                  <c:v>58.927058823529443</c:v>
                </c:pt>
                <c:pt idx="51">
                  <c:v>58.855576923076953</c:v>
                </c:pt>
                <c:pt idx="52">
                  <c:v>58.770000000000032</c:v>
                </c:pt>
                <c:pt idx="53">
                  <c:v>58.668518518518553</c:v>
                </c:pt>
                <c:pt idx="54">
                  <c:v>58.568909090909123</c:v>
                </c:pt>
                <c:pt idx="55">
                  <c:v>58.461964285714316</c:v>
                </c:pt>
                <c:pt idx="56">
                  <c:v>58.36877192982459</c:v>
                </c:pt>
                <c:pt idx="57">
                  <c:v>58.260172413793136</c:v>
                </c:pt>
                <c:pt idx="58">
                  <c:v>58.157288135593255</c:v>
                </c:pt>
                <c:pt idx="59">
                  <c:v>58.077666666666701</c:v>
                </c:pt>
                <c:pt idx="60">
                  <c:v>58.011147540983643</c:v>
                </c:pt>
                <c:pt idx="61">
                  <c:v>57.950806451612934</c:v>
                </c:pt>
                <c:pt idx="62">
                  <c:v>57.860476190476227</c:v>
                </c:pt>
                <c:pt idx="63">
                  <c:v>57.772031250000033</c:v>
                </c:pt>
                <c:pt idx="64">
                  <c:v>57.675230769230801</c:v>
                </c:pt>
                <c:pt idx="65">
                  <c:v>57.586363636363672</c:v>
                </c:pt>
                <c:pt idx="66">
                  <c:v>57.519253731343319</c:v>
                </c:pt>
                <c:pt idx="67">
                  <c:v>57.447941176470621</c:v>
                </c:pt>
                <c:pt idx="68">
                  <c:v>57.371014492753652</c:v>
                </c:pt>
                <c:pt idx="69">
                  <c:v>57.288000000000032</c:v>
                </c:pt>
                <c:pt idx="70">
                  <c:v>57.178028169014112</c:v>
                </c:pt>
                <c:pt idx="71">
                  <c:v>57.102916666666701</c:v>
                </c:pt>
                <c:pt idx="72">
                  <c:v>57.024657534246614</c:v>
                </c:pt>
                <c:pt idx="73">
                  <c:v>56.946891891891937</c:v>
                </c:pt>
                <c:pt idx="74">
                  <c:v>56.883733333333382</c:v>
                </c:pt>
                <c:pt idx="75">
                  <c:v>56.831842105263199</c:v>
                </c:pt>
                <c:pt idx="76">
                  <c:v>56.803896103896143</c:v>
                </c:pt>
                <c:pt idx="77">
                  <c:v>56.76846153846158</c:v>
                </c:pt>
                <c:pt idx="78">
                  <c:v>56.756329113924096</c:v>
                </c:pt>
                <c:pt idx="79">
                  <c:v>56.743875000000045</c:v>
                </c:pt>
                <c:pt idx="80">
                  <c:v>56.739629629629675</c:v>
                </c:pt>
                <c:pt idx="81">
                  <c:v>56.725609756097604</c:v>
                </c:pt>
                <c:pt idx="82">
                  <c:v>56.716626506024134</c:v>
                </c:pt>
                <c:pt idx="83">
                  <c:v>56.708809523809563</c:v>
                </c:pt>
                <c:pt idx="84">
                  <c:v>56.664823529411812</c:v>
                </c:pt>
                <c:pt idx="85">
                  <c:v>56.610465116279109</c:v>
                </c:pt>
                <c:pt idx="86">
                  <c:v>56.528965517241424</c:v>
                </c:pt>
                <c:pt idx="87">
                  <c:v>56.452159090909142</c:v>
                </c:pt>
                <c:pt idx="88">
                  <c:v>56.399325842696683</c:v>
                </c:pt>
                <c:pt idx="89">
                  <c:v>56.339222222222268</c:v>
                </c:pt>
                <c:pt idx="90">
                  <c:v>56.29912087912092</c:v>
                </c:pt>
                <c:pt idx="91">
                  <c:v>56.255108695652218</c:v>
                </c:pt>
                <c:pt idx="92">
                  <c:v>56.22376344086026</c:v>
                </c:pt>
                <c:pt idx="93">
                  <c:v>56.207553191489403</c:v>
                </c:pt>
                <c:pt idx="94">
                  <c:v>56.190315789473722</c:v>
                </c:pt>
                <c:pt idx="95">
                  <c:v>56.176145833333372</c:v>
                </c:pt>
                <c:pt idx="96">
                  <c:v>56.145773195876323</c:v>
                </c:pt>
                <c:pt idx="97">
                  <c:v>56.118775510204109</c:v>
                </c:pt>
                <c:pt idx="98">
                  <c:v>56.125151515151543</c:v>
                </c:pt>
                <c:pt idx="99">
                  <c:v>56.130700000000033</c:v>
                </c:pt>
                <c:pt idx="100">
                  <c:v>56.134851485148552</c:v>
                </c:pt>
                <c:pt idx="101">
                  <c:v>56.097425742574288</c:v>
                </c:pt>
                <c:pt idx="102">
                  <c:v>56.063762376237641</c:v>
                </c:pt>
                <c:pt idx="103">
                  <c:v>56.016138613861408</c:v>
                </c:pt>
                <c:pt idx="104">
                  <c:v>55.971881188118829</c:v>
                </c:pt>
                <c:pt idx="105">
                  <c:v>55.944950495049518</c:v>
                </c:pt>
                <c:pt idx="106">
                  <c:v>55.931584158415852</c:v>
                </c:pt>
                <c:pt idx="107">
                  <c:v>55.888217821782185</c:v>
                </c:pt>
                <c:pt idx="108">
                  <c:v>55.835049504950504</c:v>
                </c:pt>
                <c:pt idx="109">
                  <c:v>55.791287128712881</c:v>
                </c:pt>
                <c:pt idx="110">
                  <c:v>55.714455445544559</c:v>
                </c:pt>
                <c:pt idx="111">
                  <c:v>55.627128712871297</c:v>
                </c:pt>
                <c:pt idx="112">
                  <c:v>55.549702970297034</c:v>
                </c:pt>
                <c:pt idx="113">
                  <c:v>55.479900990099004</c:v>
                </c:pt>
                <c:pt idx="114">
                  <c:v>55.389108910891082</c:v>
                </c:pt>
                <c:pt idx="115">
                  <c:v>55.328415841584139</c:v>
                </c:pt>
                <c:pt idx="116">
                  <c:v>55.246633663366318</c:v>
                </c:pt>
                <c:pt idx="117">
                  <c:v>55.170297029702951</c:v>
                </c:pt>
                <c:pt idx="118">
                  <c:v>55.091782178217805</c:v>
                </c:pt>
                <c:pt idx="119">
                  <c:v>55.023564356435628</c:v>
                </c:pt>
                <c:pt idx="120">
                  <c:v>54.915940594059379</c:v>
                </c:pt>
                <c:pt idx="121">
                  <c:v>54.801881188118791</c:v>
                </c:pt>
                <c:pt idx="122">
                  <c:v>54.671584158415826</c:v>
                </c:pt>
                <c:pt idx="123">
                  <c:v>54.542178217821757</c:v>
                </c:pt>
                <c:pt idx="124">
                  <c:v>54.406930693069285</c:v>
                </c:pt>
                <c:pt idx="125">
                  <c:v>54.289900990098992</c:v>
                </c:pt>
                <c:pt idx="126">
                  <c:v>54.184257425742544</c:v>
                </c:pt>
                <c:pt idx="127">
                  <c:v>54.074356435643537</c:v>
                </c:pt>
                <c:pt idx="128">
                  <c:v>53.976534653465329</c:v>
                </c:pt>
                <c:pt idx="129">
                  <c:v>53.858514851485133</c:v>
                </c:pt>
                <c:pt idx="130">
                  <c:v>53.732277227722761</c:v>
                </c:pt>
                <c:pt idx="131">
                  <c:v>53.600792079207906</c:v>
                </c:pt>
                <c:pt idx="132">
                  <c:v>53.512574257425726</c:v>
                </c:pt>
                <c:pt idx="133">
                  <c:v>53.44772277227721</c:v>
                </c:pt>
                <c:pt idx="134">
                  <c:v>53.375940594059379</c:v>
                </c:pt>
                <c:pt idx="135">
                  <c:v>53.335049504950476</c:v>
                </c:pt>
                <c:pt idx="136">
                  <c:v>53.271089108910871</c:v>
                </c:pt>
                <c:pt idx="137">
                  <c:v>53.200693069306908</c:v>
                </c:pt>
                <c:pt idx="138">
                  <c:v>53.138415841584148</c:v>
                </c:pt>
                <c:pt idx="139">
                  <c:v>53.077623762376241</c:v>
                </c:pt>
                <c:pt idx="140">
                  <c:v>53.009900990099013</c:v>
                </c:pt>
                <c:pt idx="141">
                  <c:v>52.971584158415851</c:v>
                </c:pt>
                <c:pt idx="142">
                  <c:v>52.951089108910892</c:v>
                </c:pt>
                <c:pt idx="143">
                  <c:v>52.917524752475259</c:v>
                </c:pt>
                <c:pt idx="144">
                  <c:v>52.894158415841588</c:v>
                </c:pt>
                <c:pt idx="145">
                  <c:v>52.875148514851489</c:v>
                </c:pt>
                <c:pt idx="146">
                  <c:v>52.867029702970306</c:v>
                </c:pt>
                <c:pt idx="147">
                  <c:v>52.83831683168318</c:v>
                </c:pt>
                <c:pt idx="148">
                  <c:v>52.81623762376239</c:v>
                </c:pt>
                <c:pt idx="149">
                  <c:v>52.771881188118833</c:v>
                </c:pt>
                <c:pt idx="150">
                  <c:v>52.71851485148516</c:v>
                </c:pt>
                <c:pt idx="151">
                  <c:v>52.683663366336646</c:v>
                </c:pt>
                <c:pt idx="152">
                  <c:v>52.663168316831694</c:v>
                </c:pt>
                <c:pt idx="153">
                  <c:v>52.623465346534672</c:v>
                </c:pt>
                <c:pt idx="154">
                  <c:v>52.599405940594075</c:v>
                </c:pt>
                <c:pt idx="155">
                  <c:v>52.594455445544575</c:v>
                </c:pt>
                <c:pt idx="156">
                  <c:v>52.63039603960398</c:v>
                </c:pt>
                <c:pt idx="157">
                  <c:v>52.652970297029725</c:v>
                </c:pt>
                <c:pt idx="158">
                  <c:v>52.686237623762395</c:v>
                </c:pt>
                <c:pt idx="159">
                  <c:v>52.706435643564376</c:v>
                </c:pt>
                <c:pt idx="160">
                  <c:v>52.722772277227733</c:v>
                </c:pt>
                <c:pt idx="161">
                  <c:v>52.69722772277229</c:v>
                </c:pt>
                <c:pt idx="162">
                  <c:v>52.704455445544561</c:v>
                </c:pt>
                <c:pt idx="163">
                  <c:v>52.711782178217824</c:v>
                </c:pt>
                <c:pt idx="164">
                  <c:v>52.772871287128709</c:v>
                </c:pt>
                <c:pt idx="165">
                  <c:v>52.843465346534643</c:v>
                </c:pt>
                <c:pt idx="166">
                  <c:v>52.951881188118797</c:v>
                </c:pt>
                <c:pt idx="167">
                  <c:v>53.057128712871275</c:v>
                </c:pt>
                <c:pt idx="168">
                  <c:v>53.188019801980197</c:v>
                </c:pt>
                <c:pt idx="169">
                  <c:v>53.322079207920787</c:v>
                </c:pt>
                <c:pt idx="170">
                  <c:v>53.464752475247522</c:v>
                </c:pt>
                <c:pt idx="171">
                  <c:v>53.625544554455438</c:v>
                </c:pt>
                <c:pt idx="172">
                  <c:v>53.771881188118812</c:v>
                </c:pt>
                <c:pt idx="173">
                  <c:v>53.918712871287127</c:v>
                </c:pt>
                <c:pt idx="174">
                  <c:v>54.072178217821794</c:v>
                </c:pt>
                <c:pt idx="175">
                  <c:v>54.215049504950507</c:v>
                </c:pt>
                <c:pt idx="176">
                  <c:v>54.34663366336634</c:v>
                </c:pt>
                <c:pt idx="177">
                  <c:v>54.455643564356428</c:v>
                </c:pt>
                <c:pt idx="178">
                  <c:v>54.559207920792083</c:v>
                </c:pt>
                <c:pt idx="179">
                  <c:v>54.656336633663365</c:v>
                </c:pt>
                <c:pt idx="180">
                  <c:v>54.750792079207919</c:v>
                </c:pt>
                <c:pt idx="181">
                  <c:v>54.842871287128716</c:v>
                </c:pt>
                <c:pt idx="182">
                  <c:v>54.932178217821779</c:v>
                </c:pt>
                <c:pt idx="183">
                  <c:v>55.028316831683163</c:v>
                </c:pt>
                <c:pt idx="184">
                  <c:v>55.141287128712875</c:v>
                </c:pt>
                <c:pt idx="185">
                  <c:v>55.289504950495058</c:v>
                </c:pt>
                <c:pt idx="186">
                  <c:v>55.435247524752477</c:v>
                </c:pt>
                <c:pt idx="187">
                  <c:v>55.603663366336626</c:v>
                </c:pt>
                <c:pt idx="188">
                  <c:v>55.76504950495049</c:v>
                </c:pt>
                <c:pt idx="189">
                  <c:v>55.89623762376236</c:v>
                </c:pt>
                <c:pt idx="190">
                  <c:v>56.028217821782164</c:v>
                </c:pt>
                <c:pt idx="191">
                  <c:v>56.135742574257414</c:v>
                </c:pt>
                <c:pt idx="192">
                  <c:v>56.24118811881187</c:v>
                </c:pt>
                <c:pt idx="193">
                  <c:v>56.331980198019778</c:v>
                </c:pt>
                <c:pt idx="194">
                  <c:v>56.40712871287127</c:v>
                </c:pt>
                <c:pt idx="195">
                  <c:v>56.485049504950467</c:v>
                </c:pt>
                <c:pt idx="196">
                  <c:v>56.566633663366297</c:v>
                </c:pt>
                <c:pt idx="197">
                  <c:v>56.649009900990066</c:v>
                </c:pt>
                <c:pt idx="198">
                  <c:v>56.73227722772274</c:v>
                </c:pt>
                <c:pt idx="199">
                  <c:v>56.784257425742531</c:v>
                </c:pt>
                <c:pt idx="200">
                  <c:v>56.842376237623718</c:v>
                </c:pt>
                <c:pt idx="201">
                  <c:v>56.914851485148475</c:v>
                </c:pt>
                <c:pt idx="202">
                  <c:v>56.979603960396005</c:v>
                </c:pt>
                <c:pt idx="203">
                  <c:v>57.040891089108882</c:v>
                </c:pt>
                <c:pt idx="204">
                  <c:v>57.133663366336599</c:v>
                </c:pt>
                <c:pt idx="205">
                  <c:v>57.213960396039582</c:v>
                </c:pt>
                <c:pt idx="206">
                  <c:v>57.282475247524722</c:v>
                </c:pt>
                <c:pt idx="207">
                  <c:v>57.342277227722754</c:v>
                </c:pt>
                <c:pt idx="208">
                  <c:v>57.443069306930681</c:v>
                </c:pt>
                <c:pt idx="209">
                  <c:v>57.550396039603953</c:v>
                </c:pt>
                <c:pt idx="210">
                  <c:v>57.644059405940588</c:v>
                </c:pt>
                <c:pt idx="211">
                  <c:v>57.773069306930687</c:v>
                </c:pt>
                <c:pt idx="212">
                  <c:v>57.904257425742564</c:v>
                </c:pt>
                <c:pt idx="213">
                  <c:v>58.01118811881188</c:v>
                </c:pt>
                <c:pt idx="214">
                  <c:v>58.102574257425751</c:v>
                </c:pt>
                <c:pt idx="215">
                  <c:v>58.20762376237623</c:v>
                </c:pt>
                <c:pt idx="216">
                  <c:v>58.297524752475248</c:v>
                </c:pt>
                <c:pt idx="217">
                  <c:v>58.424257425742567</c:v>
                </c:pt>
                <c:pt idx="218">
                  <c:v>58.549603960396041</c:v>
                </c:pt>
                <c:pt idx="219">
                  <c:v>58.697029702970305</c:v>
                </c:pt>
                <c:pt idx="220">
                  <c:v>58.827722772277234</c:v>
                </c:pt>
                <c:pt idx="221">
                  <c:v>58.981980198019812</c:v>
                </c:pt>
                <c:pt idx="222">
                  <c:v>59.137425742574258</c:v>
                </c:pt>
                <c:pt idx="223">
                  <c:v>59.320396039603963</c:v>
                </c:pt>
                <c:pt idx="224">
                  <c:v>59.508712871287138</c:v>
                </c:pt>
                <c:pt idx="225">
                  <c:v>59.721881188118822</c:v>
                </c:pt>
                <c:pt idx="226">
                  <c:v>59.916039603960407</c:v>
                </c:pt>
                <c:pt idx="227">
                  <c:v>60.095049504950495</c:v>
                </c:pt>
                <c:pt idx="228">
                  <c:v>60.280693069306935</c:v>
                </c:pt>
                <c:pt idx="229">
                  <c:v>60.456237623762384</c:v>
                </c:pt>
                <c:pt idx="230">
                  <c:v>60.664554455445547</c:v>
                </c:pt>
                <c:pt idx="231">
                  <c:v>60.891980198019816</c:v>
                </c:pt>
                <c:pt idx="232">
                  <c:v>61.122673267326746</c:v>
                </c:pt>
                <c:pt idx="233">
                  <c:v>61.304455445544569</c:v>
                </c:pt>
                <c:pt idx="234">
                  <c:v>61.468118811881205</c:v>
                </c:pt>
                <c:pt idx="235">
                  <c:v>61.635445544554479</c:v>
                </c:pt>
                <c:pt idx="236">
                  <c:v>61.780594059405963</c:v>
                </c:pt>
                <c:pt idx="237">
                  <c:v>61.935346534653476</c:v>
                </c:pt>
                <c:pt idx="238">
                  <c:v>62.08871287128715</c:v>
                </c:pt>
                <c:pt idx="239">
                  <c:v>62.216534653465366</c:v>
                </c:pt>
                <c:pt idx="240">
                  <c:v>62.338019801980217</c:v>
                </c:pt>
                <c:pt idx="241">
                  <c:v>62.470990099009917</c:v>
                </c:pt>
                <c:pt idx="242">
                  <c:v>62.579207920792086</c:v>
                </c:pt>
                <c:pt idx="243">
                  <c:v>62.664851485148517</c:v>
                </c:pt>
                <c:pt idx="244">
                  <c:v>62.756633663366337</c:v>
                </c:pt>
                <c:pt idx="245">
                  <c:v>62.853267326732677</c:v>
                </c:pt>
                <c:pt idx="246">
                  <c:v>62.94188118811882</c:v>
                </c:pt>
                <c:pt idx="247">
                  <c:v>63.024554455445546</c:v>
                </c:pt>
                <c:pt idx="248">
                  <c:v>63.128811881188113</c:v>
                </c:pt>
                <c:pt idx="249">
                  <c:v>63.229900990099011</c:v>
                </c:pt>
                <c:pt idx="250">
                  <c:v>63.351881188118817</c:v>
                </c:pt>
                <c:pt idx="251">
                  <c:v>63.494158415841589</c:v>
                </c:pt>
                <c:pt idx="252">
                  <c:v>63.610000000000014</c:v>
                </c:pt>
                <c:pt idx="253">
                  <c:v>63.717425742574264</c:v>
                </c:pt>
                <c:pt idx="254">
                  <c:v>63.840891089108915</c:v>
                </c:pt>
                <c:pt idx="255">
                  <c:v>63.950891089108922</c:v>
                </c:pt>
                <c:pt idx="256">
                  <c:v>64.044356435643564</c:v>
                </c:pt>
                <c:pt idx="257">
                  <c:v>64.095445544554465</c:v>
                </c:pt>
                <c:pt idx="258">
                  <c:v>64.141584158415853</c:v>
                </c:pt>
                <c:pt idx="259">
                  <c:v>64.187524752475255</c:v>
                </c:pt>
                <c:pt idx="260">
                  <c:v>64.245148514851493</c:v>
                </c:pt>
                <c:pt idx="261">
                  <c:v>64.28405940594061</c:v>
                </c:pt>
                <c:pt idx="262">
                  <c:v>64.350891089108913</c:v>
                </c:pt>
                <c:pt idx="263">
                  <c:v>64.366831683168314</c:v>
                </c:pt>
                <c:pt idx="264">
                  <c:v>64.413366336633658</c:v>
                </c:pt>
                <c:pt idx="265">
                  <c:v>64.417326732673274</c:v>
                </c:pt>
                <c:pt idx="266">
                  <c:v>64.412277227722782</c:v>
                </c:pt>
                <c:pt idx="267">
                  <c:v>64.364455445544564</c:v>
                </c:pt>
                <c:pt idx="268">
                  <c:v>64.3271287128713</c:v>
                </c:pt>
                <c:pt idx="269">
                  <c:v>64.267425742574261</c:v>
                </c:pt>
                <c:pt idx="270">
                  <c:v>64.200396039603959</c:v>
                </c:pt>
                <c:pt idx="271">
                  <c:v>64.142475247524743</c:v>
                </c:pt>
                <c:pt idx="272">
                  <c:v>64.079999999999984</c:v>
                </c:pt>
                <c:pt idx="273">
                  <c:v>63.994059405940583</c:v>
                </c:pt>
                <c:pt idx="274">
                  <c:v>63.90475247524752</c:v>
                </c:pt>
                <c:pt idx="275">
                  <c:v>63.818514851485141</c:v>
                </c:pt>
                <c:pt idx="276">
                  <c:v>63.737920792079194</c:v>
                </c:pt>
                <c:pt idx="277">
                  <c:v>63.654554455445542</c:v>
                </c:pt>
                <c:pt idx="278">
                  <c:v>63.576435643564359</c:v>
                </c:pt>
                <c:pt idx="279">
                  <c:v>63.51297029702971</c:v>
                </c:pt>
                <c:pt idx="280">
                  <c:v>63.461980198019802</c:v>
                </c:pt>
                <c:pt idx="281">
                  <c:v>63.406732673267335</c:v>
                </c:pt>
                <c:pt idx="282">
                  <c:v>63.346336633663391</c:v>
                </c:pt>
                <c:pt idx="283">
                  <c:v>63.296930693069321</c:v>
                </c:pt>
                <c:pt idx="284">
                  <c:v>63.237227722772289</c:v>
                </c:pt>
                <c:pt idx="285">
                  <c:v>63.156336633663386</c:v>
                </c:pt>
                <c:pt idx="286">
                  <c:v>63.078118811881197</c:v>
                </c:pt>
                <c:pt idx="287">
                  <c:v>63.022475247524767</c:v>
                </c:pt>
                <c:pt idx="288">
                  <c:v>62.984950495049517</c:v>
                </c:pt>
                <c:pt idx="289">
                  <c:v>62.954059405940612</c:v>
                </c:pt>
                <c:pt idx="290">
                  <c:v>62.935643564356454</c:v>
                </c:pt>
                <c:pt idx="291">
                  <c:v>62.923069306930707</c:v>
                </c:pt>
                <c:pt idx="292">
                  <c:v>62.91950495049506</c:v>
                </c:pt>
                <c:pt idx="293">
                  <c:v>62.923663366336633</c:v>
                </c:pt>
                <c:pt idx="294">
                  <c:v>62.912673267326724</c:v>
                </c:pt>
                <c:pt idx="295">
                  <c:v>62.903465346534645</c:v>
                </c:pt>
                <c:pt idx="296">
                  <c:v>62.911683168316834</c:v>
                </c:pt>
                <c:pt idx="297">
                  <c:v>62.909999999999989</c:v>
                </c:pt>
                <c:pt idx="298">
                  <c:v>62.911089108910886</c:v>
                </c:pt>
                <c:pt idx="299">
                  <c:v>62.911782178217813</c:v>
                </c:pt>
                <c:pt idx="300">
                  <c:v>62.902970297029704</c:v>
                </c:pt>
                <c:pt idx="301">
                  <c:v>62.900495049504954</c:v>
                </c:pt>
                <c:pt idx="302">
                  <c:v>62.889504950495052</c:v>
                </c:pt>
                <c:pt idx="303">
                  <c:v>62.894059405940595</c:v>
                </c:pt>
                <c:pt idx="304">
                  <c:v>62.903663366336623</c:v>
                </c:pt>
                <c:pt idx="305">
                  <c:v>62.88821782178217</c:v>
                </c:pt>
                <c:pt idx="306">
                  <c:v>62.881287128712863</c:v>
                </c:pt>
                <c:pt idx="307">
                  <c:v>62.853465346534655</c:v>
                </c:pt>
                <c:pt idx="308">
                  <c:v>62.822376237623757</c:v>
                </c:pt>
                <c:pt idx="309">
                  <c:v>62.792970297029704</c:v>
                </c:pt>
                <c:pt idx="310">
                  <c:v>62.7570297029703</c:v>
                </c:pt>
                <c:pt idx="311">
                  <c:v>62.727326732673262</c:v>
                </c:pt>
                <c:pt idx="312">
                  <c:v>62.686831683168307</c:v>
                </c:pt>
                <c:pt idx="313">
                  <c:v>62.65603960396038</c:v>
                </c:pt>
                <c:pt idx="314">
                  <c:v>62.631782178217797</c:v>
                </c:pt>
                <c:pt idx="315">
                  <c:v>62.61811881188116</c:v>
                </c:pt>
                <c:pt idx="316">
                  <c:v>62.593069306930673</c:v>
                </c:pt>
                <c:pt idx="317">
                  <c:v>62.563663366336613</c:v>
                </c:pt>
                <c:pt idx="318">
                  <c:v>62.506138613861346</c:v>
                </c:pt>
                <c:pt idx="319">
                  <c:v>62.44722772277224</c:v>
                </c:pt>
                <c:pt idx="320">
                  <c:v>62.382475247524717</c:v>
                </c:pt>
                <c:pt idx="321">
                  <c:v>62.329801980197985</c:v>
                </c:pt>
                <c:pt idx="322">
                  <c:v>62.274554455445511</c:v>
                </c:pt>
                <c:pt idx="323">
                  <c:v>62.212772277227693</c:v>
                </c:pt>
                <c:pt idx="324">
                  <c:v>62.13851485148512</c:v>
                </c:pt>
                <c:pt idx="325">
                  <c:v>62.056633663366306</c:v>
                </c:pt>
                <c:pt idx="326">
                  <c:v>61.975742574257389</c:v>
                </c:pt>
                <c:pt idx="327">
                  <c:v>61.89693069306928</c:v>
                </c:pt>
                <c:pt idx="328">
                  <c:v>61.810792079207886</c:v>
                </c:pt>
                <c:pt idx="329">
                  <c:v>61.729108910891064</c:v>
                </c:pt>
                <c:pt idx="330">
                  <c:v>61.631782178217797</c:v>
                </c:pt>
                <c:pt idx="331">
                  <c:v>61.523564356435621</c:v>
                </c:pt>
                <c:pt idx="332">
                  <c:v>61.400297029702948</c:v>
                </c:pt>
                <c:pt idx="333">
                  <c:v>61.284851485148501</c:v>
                </c:pt>
                <c:pt idx="334">
                  <c:v>61.168217821782179</c:v>
                </c:pt>
                <c:pt idx="335">
                  <c:v>61.042178217821778</c:v>
                </c:pt>
                <c:pt idx="336">
                  <c:v>60.898613861386131</c:v>
                </c:pt>
                <c:pt idx="337">
                  <c:v>60.754653465346529</c:v>
                </c:pt>
                <c:pt idx="338">
                  <c:v>60.607623762376242</c:v>
                </c:pt>
                <c:pt idx="339">
                  <c:v>60.48742574257426</c:v>
                </c:pt>
                <c:pt idx="340">
                  <c:v>60.370594059405953</c:v>
                </c:pt>
                <c:pt idx="341">
                  <c:v>60.292574257425741</c:v>
                </c:pt>
                <c:pt idx="342">
                  <c:v>60.202475247524767</c:v>
                </c:pt>
                <c:pt idx="343">
                  <c:v>60.108910891089117</c:v>
                </c:pt>
                <c:pt idx="344">
                  <c:v>60.006732673267351</c:v>
                </c:pt>
                <c:pt idx="345">
                  <c:v>59.917128712871296</c:v>
                </c:pt>
                <c:pt idx="346">
                  <c:v>59.828613861386152</c:v>
                </c:pt>
                <c:pt idx="347">
                  <c:v>59.734455445544576</c:v>
                </c:pt>
                <c:pt idx="348">
                  <c:v>59.657722772277261</c:v>
                </c:pt>
                <c:pt idx="349">
                  <c:v>59.57792079207924</c:v>
                </c:pt>
                <c:pt idx="350">
                  <c:v>59.491188118811912</c:v>
                </c:pt>
                <c:pt idx="351">
                  <c:v>59.409504950495084</c:v>
                </c:pt>
                <c:pt idx="352">
                  <c:v>59.327326732673299</c:v>
                </c:pt>
                <c:pt idx="353">
                  <c:v>59.262376237623791</c:v>
                </c:pt>
                <c:pt idx="354">
                  <c:v>59.191089108910923</c:v>
                </c:pt>
                <c:pt idx="355">
                  <c:v>59.123960396039635</c:v>
                </c:pt>
                <c:pt idx="356">
                  <c:v>59.0584158415842</c:v>
                </c:pt>
                <c:pt idx="357">
                  <c:v>58.981782178217856</c:v>
                </c:pt>
                <c:pt idx="358">
                  <c:v>58.919108910891126</c:v>
                </c:pt>
                <c:pt idx="359">
                  <c:v>58.863762376237659</c:v>
                </c:pt>
                <c:pt idx="360">
                  <c:v>58.818316831683198</c:v>
                </c:pt>
                <c:pt idx="361">
                  <c:v>58.77465346534656</c:v>
                </c:pt>
                <c:pt idx="362">
                  <c:v>58.732475247524782</c:v>
                </c:pt>
                <c:pt idx="363">
                  <c:v>58.690792079207945</c:v>
                </c:pt>
                <c:pt idx="364">
                  <c:v>58.664752475247546</c:v>
                </c:pt>
                <c:pt idx="365">
                  <c:v>58.616138613861409</c:v>
                </c:pt>
                <c:pt idx="366">
                  <c:v>58.58871287128715</c:v>
                </c:pt>
                <c:pt idx="367">
                  <c:v>58.564356435643575</c:v>
                </c:pt>
                <c:pt idx="368">
                  <c:v>58.539405940594072</c:v>
                </c:pt>
                <c:pt idx="369">
                  <c:v>58.490297029702973</c:v>
                </c:pt>
                <c:pt idx="370">
                  <c:v>58.435445544554455</c:v>
                </c:pt>
                <c:pt idx="371">
                  <c:v>58.398316831683161</c:v>
                </c:pt>
                <c:pt idx="372">
                  <c:v>58.354356435643567</c:v>
                </c:pt>
                <c:pt idx="373">
                  <c:v>58.315346534653472</c:v>
                </c:pt>
                <c:pt idx="374">
                  <c:v>58.296534653465351</c:v>
                </c:pt>
                <c:pt idx="375">
                  <c:v>58.276336633663362</c:v>
                </c:pt>
                <c:pt idx="376">
                  <c:v>58.241782178217811</c:v>
                </c:pt>
                <c:pt idx="377">
                  <c:v>58.201584158415827</c:v>
                </c:pt>
                <c:pt idx="378">
                  <c:v>58.1588118811881</c:v>
                </c:pt>
                <c:pt idx="379">
                  <c:v>58.112772277227698</c:v>
                </c:pt>
                <c:pt idx="380">
                  <c:v>58.061287128712848</c:v>
                </c:pt>
                <c:pt idx="381">
                  <c:v>57.984158415841563</c:v>
                </c:pt>
                <c:pt idx="382">
                  <c:v>57.915346534653445</c:v>
                </c:pt>
                <c:pt idx="383">
                  <c:v>57.838118811881174</c:v>
                </c:pt>
                <c:pt idx="384">
                  <c:v>57.76673267326732</c:v>
                </c:pt>
                <c:pt idx="385">
                  <c:v>57.694554455445541</c:v>
                </c:pt>
                <c:pt idx="386">
                  <c:v>57.624752475247512</c:v>
                </c:pt>
                <c:pt idx="387">
                  <c:v>57.539009900990088</c:v>
                </c:pt>
                <c:pt idx="388">
                  <c:v>57.441386138613844</c:v>
                </c:pt>
                <c:pt idx="389">
                  <c:v>57.332970297029689</c:v>
                </c:pt>
                <c:pt idx="390">
                  <c:v>57.220297029702955</c:v>
                </c:pt>
                <c:pt idx="391">
                  <c:v>57.106138613861361</c:v>
                </c:pt>
                <c:pt idx="392">
                  <c:v>56.986039603960371</c:v>
                </c:pt>
                <c:pt idx="393">
                  <c:v>56.860297029702949</c:v>
                </c:pt>
                <c:pt idx="394">
                  <c:v>56.728316831683145</c:v>
                </c:pt>
                <c:pt idx="395">
                  <c:v>56.610990099009882</c:v>
                </c:pt>
                <c:pt idx="396">
                  <c:v>56.499405940594038</c:v>
                </c:pt>
                <c:pt idx="397">
                  <c:v>56.364653465346514</c:v>
                </c:pt>
                <c:pt idx="398">
                  <c:v>56.233366336633644</c:v>
                </c:pt>
                <c:pt idx="399">
                  <c:v>56.096039603960378</c:v>
                </c:pt>
                <c:pt idx="400">
                  <c:v>55.956831683168303</c:v>
                </c:pt>
                <c:pt idx="401">
                  <c:v>55.827029702970279</c:v>
                </c:pt>
                <c:pt idx="402">
                  <c:v>55.678910891089089</c:v>
                </c:pt>
                <c:pt idx="403">
                  <c:v>55.528712871287105</c:v>
                </c:pt>
                <c:pt idx="404">
                  <c:v>55.385346534653451</c:v>
                </c:pt>
                <c:pt idx="405">
                  <c:v>55.246534653465325</c:v>
                </c:pt>
                <c:pt idx="406">
                  <c:v>55.116930693069293</c:v>
                </c:pt>
                <c:pt idx="407">
                  <c:v>54.985049504950481</c:v>
                </c:pt>
                <c:pt idx="408">
                  <c:v>54.864653465346514</c:v>
                </c:pt>
                <c:pt idx="409">
                  <c:v>54.749009900990075</c:v>
                </c:pt>
                <c:pt idx="410">
                  <c:v>54.615544554455411</c:v>
                </c:pt>
                <c:pt idx="411">
                  <c:v>54.484554455445505</c:v>
                </c:pt>
                <c:pt idx="412">
                  <c:v>54.34504950495046</c:v>
                </c:pt>
                <c:pt idx="413">
                  <c:v>54.208019801980164</c:v>
                </c:pt>
                <c:pt idx="414">
                  <c:v>54.092673267326703</c:v>
                </c:pt>
                <c:pt idx="415">
                  <c:v>53.990099009900966</c:v>
                </c:pt>
                <c:pt idx="416">
                  <c:v>53.889405940594031</c:v>
                </c:pt>
                <c:pt idx="417">
                  <c:v>53.799306930693049</c:v>
                </c:pt>
                <c:pt idx="418">
                  <c:v>53.719504950495029</c:v>
                </c:pt>
                <c:pt idx="419">
                  <c:v>53.644158415841559</c:v>
                </c:pt>
                <c:pt idx="420">
                  <c:v>53.564158415841568</c:v>
                </c:pt>
                <c:pt idx="421">
                  <c:v>53.467623762376228</c:v>
                </c:pt>
                <c:pt idx="422">
                  <c:v>53.372277227722755</c:v>
                </c:pt>
                <c:pt idx="423">
                  <c:v>53.278910891089097</c:v>
                </c:pt>
                <c:pt idx="424">
                  <c:v>53.193069306930674</c:v>
                </c:pt>
                <c:pt idx="425">
                  <c:v>53.108217821782162</c:v>
                </c:pt>
                <c:pt idx="426">
                  <c:v>53.02207920792079</c:v>
                </c:pt>
                <c:pt idx="427">
                  <c:v>52.920099009900987</c:v>
                </c:pt>
                <c:pt idx="428">
                  <c:v>52.813465346534642</c:v>
                </c:pt>
                <c:pt idx="429">
                  <c:v>52.713069306930699</c:v>
                </c:pt>
                <c:pt idx="430">
                  <c:v>52.604554455445552</c:v>
                </c:pt>
                <c:pt idx="431">
                  <c:v>52.498514851485155</c:v>
                </c:pt>
                <c:pt idx="432">
                  <c:v>52.407821782178225</c:v>
                </c:pt>
                <c:pt idx="433">
                  <c:v>52.320396039603956</c:v>
                </c:pt>
                <c:pt idx="434">
                  <c:v>52.226930693069306</c:v>
                </c:pt>
                <c:pt idx="435">
                  <c:v>52.137623762376244</c:v>
                </c:pt>
                <c:pt idx="436">
                  <c:v>52.056633663366341</c:v>
                </c:pt>
                <c:pt idx="437">
                  <c:v>51.982673267326732</c:v>
                </c:pt>
                <c:pt idx="438">
                  <c:v>51.906732673267328</c:v>
                </c:pt>
                <c:pt idx="439">
                  <c:v>51.826930693069315</c:v>
                </c:pt>
                <c:pt idx="440">
                  <c:v>51.716435643564353</c:v>
                </c:pt>
                <c:pt idx="441">
                  <c:v>51.631386138613856</c:v>
                </c:pt>
                <c:pt idx="442">
                  <c:v>51.5139603960396</c:v>
                </c:pt>
                <c:pt idx="443">
                  <c:v>51.400594059405933</c:v>
                </c:pt>
                <c:pt idx="444">
                  <c:v>51.312376237623752</c:v>
                </c:pt>
                <c:pt idx="445">
                  <c:v>51.242376237623759</c:v>
                </c:pt>
                <c:pt idx="446">
                  <c:v>51.175049504950486</c:v>
                </c:pt>
                <c:pt idx="447">
                  <c:v>51.098217821782171</c:v>
                </c:pt>
                <c:pt idx="448">
                  <c:v>51.023267326732665</c:v>
                </c:pt>
                <c:pt idx="449">
                  <c:v>50.94</c:v>
                </c:pt>
                <c:pt idx="450">
                  <c:v>50.843861386138613</c:v>
                </c:pt>
                <c:pt idx="451">
                  <c:v>50.747425742574244</c:v>
                </c:pt>
                <c:pt idx="452">
                  <c:v>50.649009900990094</c:v>
                </c:pt>
                <c:pt idx="453">
                  <c:v>50.546831683168307</c:v>
                </c:pt>
                <c:pt idx="454">
                  <c:v>50.429405940594052</c:v>
                </c:pt>
                <c:pt idx="455">
                  <c:v>50.313762376237612</c:v>
                </c:pt>
                <c:pt idx="456">
                  <c:v>50.202673267326723</c:v>
                </c:pt>
                <c:pt idx="457">
                  <c:v>50.089306930693049</c:v>
                </c:pt>
                <c:pt idx="458">
                  <c:v>49.990198019801966</c:v>
                </c:pt>
                <c:pt idx="459">
                  <c:v>49.876039603960393</c:v>
                </c:pt>
                <c:pt idx="460">
                  <c:v>49.775346534653458</c:v>
                </c:pt>
                <c:pt idx="461">
                  <c:v>49.676336633663354</c:v>
                </c:pt>
                <c:pt idx="462">
                  <c:v>49.57168316831681</c:v>
                </c:pt>
                <c:pt idx="463">
                  <c:v>49.460693069306913</c:v>
                </c:pt>
                <c:pt idx="464">
                  <c:v>49.361881188118794</c:v>
                </c:pt>
                <c:pt idx="465">
                  <c:v>49.271089108910871</c:v>
                </c:pt>
                <c:pt idx="466">
                  <c:v>49.16514851485146</c:v>
                </c:pt>
                <c:pt idx="467">
                  <c:v>49.02851485148512</c:v>
                </c:pt>
                <c:pt idx="468">
                  <c:v>48.908514851485123</c:v>
                </c:pt>
                <c:pt idx="469">
                  <c:v>48.796534653465329</c:v>
                </c:pt>
                <c:pt idx="470">
                  <c:v>48.680792079207905</c:v>
                </c:pt>
                <c:pt idx="471">
                  <c:v>48.601089108910891</c:v>
                </c:pt>
                <c:pt idx="472">
                  <c:v>48.517722772277217</c:v>
                </c:pt>
                <c:pt idx="473">
                  <c:v>48.442178217821784</c:v>
                </c:pt>
                <c:pt idx="474">
                  <c:v>48.375049504950489</c:v>
                </c:pt>
                <c:pt idx="475">
                  <c:v>48.309504950495054</c:v>
                </c:pt>
                <c:pt idx="476">
                  <c:v>48.249306930693074</c:v>
                </c:pt>
                <c:pt idx="477">
                  <c:v>48.193861386138622</c:v>
                </c:pt>
                <c:pt idx="478">
                  <c:v>48.148811881188138</c:v>
                </c:pt>
                <c:pt idx="479">
                  <c:v>48.083465346534673</c:v>
                </c:pt>
                <c:pt idx="480">
                  <c:v>48.020000000000024</c:v>
                </c:pt>
                <c:pt idx="481">
                  <c:v>47.978316831683181</c:v>
                </c:pt>
                <c:pt idx="482">
                  <c:v>47.948118811881209</c:v>
                </c:pt>
                <c:pt idx="483">
                  <c:v>47.937920792079218</c:v>
                </c:pt>
                <c:pt idx="484">
                  <c:v>47.938415841584174</c:v>
                </c:pt>
                <c:pt idx="485">
                  <c:v>47.938316831683174</c:v>
                </c:pt>
                <c:pt idx="486">
                  <c:v>47.931980198019801</c:v>
                </c:pt>
                <c:pt idx="487">
                  <c:v>47.919900990099009</c:v>
                </c:pt>
                <c:pt idx="488">
                  <c:v>47.934950495049499</c:v>
                </c:pt>
                <c:pt idx="489">
                  <c:v>47.949900990099003</c:v>
                </c:pt>
                <c:pt idx="490">
                  <c:v>47.956633663366333</c:v>
                </c:pt>
                <c:pt idx="491">
                  <c:v>47.964455445544544</c:v>
                </c:pt>
                <c:pt idx="492">
                  <c:v>47.965346534653449</c:v>
                </c:pt>
                <c:pt idx="493">
                  <c:v>47.966831683168294</c:v>
                </c:pt>
                <c:pt idx="494">
                  <c:v>47.978415841584138</c:v>
                </c:pt>
                <c:pt idx="495">
                  <c:v>48.00504950495047</c:v>
                </c:pt>
                <c:pt idx="496">
                  <c:v>48.034851485148494</c:v>
                </c:pt>
                <c:pt idx="497">
                  <c:v>48.047029702970271</c:v>
                </c:pt>
                <c:pt idx="498">
                  <c:v>48.064059405940569</c:v>
                </c:pt>
                <c:pt idx="499">
                  <c:v>48.087920792079181</c:v>
                </c:pt>
                <c:pt idx="500">
                  <c:v>48.130297029702952</c:v>
                </c:pt>
                <c:pt idx="501">
                  <c:v>48.16722772277226</c:v>
                </c:pt>
                <c:pt idx="502">
                  <c:v>48.208316831683149</c:v>
                </c:pt>
                <c:pt idx="503">
                  <c:v>48.255643564356411</c:v>
                </c:pt>
                <c:pt idx="504">
                  <c:v>48.29544554455444</c:v>
                </c:pt>
                <c:pt idx="505">
                  <c:v>48.312475247524731</c:v>
                </c:pt>
                <c:pt idx="506">
                  <c:v>48.321881188118788</c:v>
                </c:pt>
                <c:pt idx="507">
                  <c:v>48.326138613861374</c:v>
                </c:pt>
                <c:pt idx="508">
                  <c:v>48.318712871287119</c:v>
                </c:pt>
                <c:pt idx="509">
                  <c:v>48.31504950495048</c:v>
                </c:pt>
                <c:pt idx="510">
                  <c:v>48.312970297029679</c:v>
                </c:pt>
                <c:pt idx="511">
                  <c:v>48.323267326732655</c:v>
                </c:pt>
                <c:pt idx="512">
                  <c:v>48.330495049504925</c:v>
                </c:pt>
                <c:pt idx="513">
                  <c:v>48.344356435643547</c:v>
                </c:pt>
                <c:pt idx="514">
                  <c:v>48.354356435643545</c:v>
                </c:pt>
                <c:pt idx="515">
                  <c:v>48.347425742574238</c:v>
                </c:pt>
                <c:pt idx="516">
                  <c:v>48.325148514851477</c:v>
                </c:pt>
                <c:pt idx="517">
                  <c:v>48.302079207920784</c:v>
                </c:pt>
                <c:pt idx="518">
                  <c:v>48.283069306930692</c:v>
                </c:pt>
                <c:pt idx="519">
                  <c:v>48.264059405940586</c:v>
                </c:pt>
                <c:pt idx="520">
                  <c:v>48.248316831683155</c:v>
                </c:pt>
                <c:pt idx="521">
                  <c:v>48.230396039603953</c:v>
                </c:pt>
                <c:pt idx="522">
                  <c:v>48.227128712871284</c:v>
                </c:pt>
                <c:pt idx="523">
                  <c:v>48.221188118811867</c:v>
                </c:pt>
                <c:pt idx="524">
                  <c:v>48.199405940594048</c:v>
                </c:pt>
                <c:pt idx="525">
                  <c:v>48.176138613861376</c:v>
                </c:pt>
                <c:pt idx="526">
                  <c:v>48.148514851485139</c:v>
                </c:pt>
                <c:pt idx="527">
                  <c:v>48.122574257425732</c:v>
                </c:pt>
                <c:pt idx="528">
                  <c:v>48.095148514851481</c:v>
                </c:pt>
                <c:pt idx="529">
                  <c:v>48.0748514851485</c:v>
                </c:pt>
                <c:pt idx="530">
                  <c:v>48.060594059405922</c:v>
                </c:pt>
                <c:pt idx="531">
                  <c:v>48.051980198019791</c:v>
                </c:pt>
                <c:pt idx="532">
                  <c:v>48.058514851485128</c:v>
                </c:pt>
                <c:pt idx="533">
                  <c:v>48.042178217821757</c:v>
                </c:pt>
                <c:pt idx="534">
                  <c:v>48.03425742574256</c:v>
                </c:pt>
                <c:pt idx="535">
                  <c:v>48.028217821782171</c:v>
                </c:pt>
                <c:pt idx="536">
                  <c:v>48.018910891089106</c:v>
                </c:pt>
                <c:pt idx="537">
                  <c:v>48.001485148514845</c:v>
                </c:pt>
                <c:pt idx="538">
                  <c:v>47.998019801980192</c:v>
                </c:pt>
                <c:pt idx="539">
                  <c:v>47.988712871287127</c:v>
                </c:pt>
                <c:pt idx="540">
                  <c:v>47.985940594059407</c:v>
                </c:pt>
                <c:pt idx="541">
                  <c:v>47.982475247524746</c:v>
                </c:pt>
                <c:pt idx="542">
                  <c:v>47.976237623762358</c:v>
                </c:pt>
                <c:pt idx="543">
                  <c:v>47.977326732673262</c:v>
                </c:pt>
                <c:pt idx="544">
                  <c:v>47.991287128712855</c:v>
                </c:pt>
                <c:pt idx="545">
                  <c:v>47.98653465346532</c:v>
                </c:pt>
                <c:pt idx="546">
                  <c:v>47.977920792079196</c:v>
                </c:pt>
                <c:pt idx="547">
                  <c:v>47.958613861386119</c:v>
                </c:pt>
                <c:pt idx="548">
                  <c:v>47.944356435643556</c:v>
                </c:pt>
                <c:pt idx="549">
                  <c:v>47.930792079207912</c:v>
                </c:pt>
                <c:pt idx="550">
                  <c:v>47.910594059405938</c:v>
                </c:pt>
                <c:pt idx="551">
                  <c:v>47.912079207920783</c:v>
                </c:pt>
                <c:pt idx="552">
                  <c:v>47.918019801980179</c:v>
                </c:pt>
                <c:pt idx="553">
                  <c:v>47.935940594059396</c:v>
                </c:pt>
                <c:pt idx="554">
                  <c:v>47.95930693069306</c:v>
                </c:pt>
                <c:pt idx="555">
                  <c:v>48.003762376237617</c:v>
                </c:pt>
                <c:pt idx="556">
                  <c:v>48.046237623762359</c:v>
                </c:pt>
                <c:pt idx="557">
                  <c:v>48.095742574257407</c:v>
                </c:pt>
                <c:pt idx="558">
                  <c:v>48.150990099009881</c:v>
                </c:pt>
                <c:pt idx="559">
                  <c:v>48.200693069306908</c:v>
                </c:pt>
                <c:pt idx="560">
                  <c:v>48.265841584158402</c:v>
                </c:pt>
                <c:pt idx="561">
                  <c:v>48.319801980198001</c:v>
                </c:pt>
                <c:pt idx="562">
                  <c:v>48.355247524752464</c:v>
                </c:pt>
                <c:pt idx="563">
                  <c:v>48.404851485148512</c:v>
                </c:pt>
                <c:pt idx="564">
                  <c:v>48.463069306930691</c:v>
                </c:pt>
                <c:pt idx="565">
                  <c:v>48.516039603960394</c:v>
                </c:pt>
                <c:pt idx="566">
                  <c:v>48.544059405940594</c:v>
                </c:pt>
                <c:pt idx="567">
                  <c:v>48.598811881188112</c:v>
                </c:pt>
                <c:pt idx="568">
                  <c:v>48.649702970297028</c:v>
                </c:pt>
                <c:pt idx="569">
                  <c:v>48.689108910891093</c:v>
                </c:pt>
                <c:pt idx="570">
                  <c:v>48.720495049504962</c:v>
                </c:pt>
                <c:pt idx="571">
                  <c:v>48.752376237623778</c:v>
                </c:pt>
                <c:pt idx="572">
                  <c:v>48.751683168316845</c:v>
                </c:pt>
                <c:pt idx="573">
                  <c:v>48.745148514851508</c:v>
                </c:pt>
                <c:pt idx="574">
                  <c:v>48.724059405940615</c:v>
                </c:pt>
                <c:pt idx="575">
                  <c:v>48.695643564356459</c:v>
                </c:pt>
                <c:pt idx="576">
                  <c:v>48.677029702970323</c:v>
                </c:pt>
                <c:pt idx="577">
                  <c:v>48.661683168316856</c:v>
                </c:pt>
                <c:pt idx="578">
                  <c:v>48.648712871287159</c:v>
                </c:pt>
                <c:pt idx="579">
                  <c:v>48.623960396039642</c:v>
                </c:pt>
                <c:pt idx="580">
                  <c:v>48.626534653465377</c:v>
                </c:pt>
                <c:pt idx="581">
                  <c:v>48.627821782178252</c:v>
                </c:pt>
                <c:pt idx="582">
                  <c:v>48.604455445544581</c:v>
                </c:pt>
                <c:pt idx="583">
                  <c:v>48.579405940594079</c:v>
                </c:pt>
                <c:pt idx="584">
                  <c:v>48.53306930693072</c:v>
                </c:pt>
                <c:pt idx="585">
                  <c:v>48.479603960396062</c:v>
                </c:pt>
                <c:pt idx="586">
                  <c:v>48.416831683168347</c:v>
                </c:pt>
                <c:pt idx="587">
                  <c:v>48.355940594059419</c:v>
                </c:pt>
                <c:pt idx="588">
                  <c:v>48.290099009901013</c:v>
                </c:pt>
                <c:pt idx="589">
                  <c:v>48.201980198019825</c:v>
                </c:pt>
                <c:pt idx="590">
                  <c:v>48.140000000000015</c:v>
                </c:pt>
                <c:pt idx="591">
                  <c:v>48.077722772277241</c:v>
                </c:pt>
                <c:pt idx="592">
                  <c:v>48.023366336633678</c:v>
                </c:pt>
                <c:pt idx="593">
                  <c:v>47.967722772277241</c:v>
                </c:pt>
                <c:pt idx="594">
                  <c:v>47.915148514851509</c:v>
                </c:pt>
                <c:pt idx="595">
                  <c:v>47.860000000000014</c:v>
                </c:pt>
                <c:pt idx="596">
                  <c:v>47.792871287128719</c:v>
                </c:pt>
                <c:pt idx="597">
                  <c:v>47.72940594059407</c:v>
                </c:pt>
                <c:pt idx="598">
                  <c:v>47.667821782178237</c:v>
                </c:pt>
                <c:pt idx="599">
                  <c:v>47.601386138613869</c:v>
                </c:pt>
                <c:pt idx="600">
                  <c:v>47.539009900990102</c:v>
                </c:pt>
                <c:pt idx="601">
                  <c:v>47.472574257425741</c:v>
                </c:pt>
                <c:pt idx="602">
                  <c:v>47.415544554455451</c:v>
                </c:pt>
                <c:pt idx="603">
                  <c:v>47.339801980198018</c:v>
                </c:pt>
                <c:pt idx="604">
                  <c:v>47.261485148514851</c:v>
                </c:pt>
                <c:pt idx="605">
                  <c:v>47.187227722772278</c:v>
                </c:pt>
                <c:pt idx="606">
                  <c:v>47.117128712871285</c:v>
                </c:pt>
                <c:pt idx="607">
                  <c:v>47.050000000000004</c:v>
                </c:pt>
                <c:pt idx="608">
                  <c:v>46.982673267326724</c:v>
                </c:pt>
                <c:pt idx="609">
                  <c:v>46.945247524752467</c:v>
                </c:pt>
                <c:pt idx="610">
                  <c:v>46.889900990099001</c:v>
                </c:pt>
                <c:pt idx="611">
                  <c:v>46.853168316831677</c:v>
                </c:pt>
                <c:pt idx="612">
                  <c:v>46.81683168316831</c:v>
                </c:pt>
                <c:pt idx="613">
                  <c:v>46.781386138613854</c:v>
                </c:pt>
                <c:pt idx="614">
                  <c:v>46.743960396039597</c:v>
                </c:pt>
                <c:pt idx="615">
                  <c:v>46.711584158415832</c:v>
                </c:pt>
                <c:pt idx="616">
                  <c:v>46.679999999999993</c:v>
                </c:pt>
                <c:pt idx="617">
                  <c:v>46.664158415841563</c:v>
                </c:pt>
                <c:pt idx="618">
                  <c:v>46.641881188118795</c:v>
                </c:pt>
                <c:pt idx="619">
                  <c:v>46.631782178217797</c:v>
                </c:pt>
                <c:pt idx="620">
                  <c:v>46.619207920792064</c:v>
                </c:pt>
                <c:pt idx="621">
                  <c:v>46.588019801980181</c:v>
                </c:pt>
                <c:pt idx="622">
                  <c:v>46.564059405940569</c:v>
                </c:pt>
                <c:pt idx="623">
                  <c:v>46.543267326732654</c:v>
                </c:pt>
                <c:pt idx="624">
                  <c:v>46.518217821782159</c:v>
                </c:pt>
                <c:pt idx="625">
                  <c:v>46.501485148514838</c:v>
                </c:pt>
                <c:pt idx="626">
                  <c:v>46.489306930693054</c:v>
                </c:pt>
                <c:pt idx="627">
                  <c:v>46.480198019801968</c:v>
                </c:pt>
                <c:pt idx="628">
                  <c:v>46.46910891089108</c:v>
                </c:pt>
                <c:pt idx="629">
                  <c:v>46.46742574257425</c:v>
                </c:pt>
                <c:pt idx="630">
                  <c:v>46.487029702970304</c:v>
                </c:pt>
                <c:pt idx="631">
                  <c:v>46.494554455445552</c:v>
                </c:pt>
                <c:pt idx="632">
                  <c:v>46.504257425742566</c:v>
                </c:pt>
                <c:pt idx="633">
                  <c:v>46.500891089108897</c:v>
                </c:pt>
                <c:pt idx="634">
                  <c:v>46.498910891089103</c:v>
                </c:pt>
                <c:pt idx="635">
                  <c:v>46.495544554455435</c:v>
                </c:pt>
                <c:pt idx="636">
                  <c:v>46.498712871287125</c:v>
                </c:pt>
                <c:pt idx="637">
                  <c:v>46.497326732673265</c:v>
                </c:pt>
                <c:pt idx="638">
                  <c:v>46.508019801980204</c:v>
                </c:pt>
                <c:pt idx="639">
                  <c:v>46.511782178217821</c:v>
                </c:pt>
                <c:pt idx="640">
                  <c:v>46.529108910891082</c:v>
                </c:pt>
                <c:pt idx="641">
                  <c:v>46.532772277227721</c:v>
                </c:pt>
                <c:pt idx="642">
                  <c:v>46.537821782178206</c:v>
                </c:pt>
                <c:pt idx="643">
                  <c:v>46.54306930693069</c:v>
                </c:pt>
                <c:pt idx="644">
                  <c:v>46.541287128712874</c:v>
                </c:pt>
                <c:pt idx="645">
                  <c:v>46.514752475247533</c:v>
                </c:pt>
                <c:pt idx="646">
                  <c:v>46.485445544554459</c:v>
                </c:pt>
                <c:pt idx="647">
                  <c:v>46.453465346534664</c:v>
                </c:pt>
                <c:pt idx="648">
                  <c:v>46.428811881188132</c:v>
                </c:pt>
                <c:pt idx="649">
                  <c:v>46.392178217821794</c:v>
                </c:pt>
                <c:pt idx="650">
                  <c:v>46.345841584158428</c:v>
                </c:pt>
                <c:pt idx="651">
                  <c:v>46.29376237623763</c:v>
                </c:pt>
                <c:pt idx="652">
                  <c:v>46.237128712871296</c:v>
                </c:pt>
                <c:pt idx="653">
                  <c:v>46.184950495049506</c:v>
                </c:pt>
                <c:pt idx="654">
                  <c:v>46.12019801980199</c:v>
                </c:pt>
                <c:pt idx="655">
                  <c:v>46.049702970297034</c:v>
                </c:pt>
                <c:pt idx="656">
                  <c:v>45.972673267326741</c:v>
                </c:pt>
                <c:pt idx="657">
                  <c:v>45.902970297029704</c:v>
                </c:pt>
                <c:pt idx="658">
                  <c:v>45.822772277227727</c:v>
                </c:pt>
                <c:pt idx="659">
                  <c:v>45.735346534653459</c:v>
                </c:pt>
                <c:pt idx="660">
                  <c:v>45.646237623762374</c:v>
                </c:pt>
                <c:pt idx="661">
                  <c:v>45.537920792079206</c:v>
                </c:pt>
                <c:pt idx="662">
                  <c:v>45.456039603960392</c:v>
                </c:pt>
                <c:pt idx="663">
                  <c:v>45.382475247524752</c:v>
                </c:pt>
                <c:pt idx="664">
                  <c:v>45.293366336633653</c:v>
                </c:pt>
                <c:pt idx="665">
                  <c:v>45.208118811881185</c:v>
                </c:pt>
                <c:pt idx="666">
                  <c:v>45.132574257425745</c:v>
                </c:pt>
                <c:pt idx="667">
                  <c:v>45.0839603960396</c:v>
                </c:pt>
                <c:pt idx="668">
                  <c:v>45.025346534653458</c:v>
                </c:pt>
                <c:pt idx="669">
                  <c:v>44.971683168316829</c:v>
                </c:pt>
                <c:pt idx="670">
                  <c:v>44.920792079207921</c:v>
                </c:pt>
                <c:pt idx="671">
                  <c:v>44.8760396039604</c:v>
                </c:pt>
                <c:pt idx="672">
                  <c:v>44.827722772277241</c:v>
                </c:pt>
                <c:pt idx="673">
                  <c:v>44.7781188118812</c:v>
                </c:pt>
                <c:pt idx="674">
                  <c:v>44.717524752475256</c:v>
                </c:pt>
                <c:pt idx="675">
                  <c:v>44.661386138613871</c:v>
                </c:pt>
                <c:pt idx="676">
                  <c:v>44.606732673267345</c:v>
                </c:pt>
                <c:pt idx="677">
                  <c:v>44.530792079207941</c:v>
                </c:pt>
                <c:pt idx="678">
                  <c:v>44.455148514851494</c:v>
                </c:pt>
                <c:pt idx="679">
                  <c:v>44.371980198019827</c:v>
                </c:pt>
                <c:pt idx="680">
                  <c:v>44.289900990099035</c:v>
                </c:pt>
                <c:pt idx="681">
                  <c:v>44.208514851485177</c:v>
                </c:pt>
                <c:pt idx="682">
                  <c:v>44.118019801980225</c:v>
                </c:pt>
                <c:pt idx="683">
                  <c:v>44.030693069306963</c:v>
                </c:pt>
                <c:pt idx="684">
                  <c:v>43.932772277227748</c:v>
                </c:pt>
                <c:pt idx="685">
                  <c:v>43.813069306930721</c:v>
                </c:pt>
                <c:pt idx="686">
                  <c:v>43.696732673267356</c:v>
                </c:pt>
                <c:pt idx="687">
                  <c:v>43.593762376237635</c:v>
                </c:pt>
                <c:pt idx="688">
                  <c:v>43.49871287128714</c:v>
                </c:pt>
                <c:pt idx="689">
                  <c:v>43.412673267326738</c:v>
                </c:pt>
                <c:pt idx="690">
                  <c:v>43.330594059405946</c:v>
                </c:pt>
                <c:pt idx="691">
                  <c:v>43.22792079207921</c:v>
                </c:pt>
                <c:pt idx="692">
                  <c:v>43.115247524752476</c:v>
                </c:pt>
                <c:pt idx="693">
                  <c:v>43.006732673267329</c:v>
                </c:pt>
                <c:pt idx="694">
                  <c:v>42.894950495049507</c:v>
                </c:pt>
                <c:pt idx="695">
                  <c:v>42.788811881188117</c:v>
                </c:pt>
                <c:pt idx="696">
                  <c:v>42.67752475247525</c:v>
                </c:pt>
                <c:pt idx="697">
                  <c:v>42.56900990099011</c:v>
                </c:pt>
                <c:pt idx="698">
                  <c:v>42.44851485148515</c:v>
                </c:pt>
                <c:pt idx="699">
                  <c:v>42.336336633663379</c:v>
                </c:pt>
                <c:pt idx="700">
                  <c:v>42.229306930693078</c:v>
                </c:pt>
                <c:pt idx="701">
                  <c:v>42.120297029702968</c:v>
                </c:pt>
                <c:pt idx="702">
                  <c:v>42.014752475247533</c:v>
                </c:pt>
                <c:pt idx="703">
                  <c:v>41.90544554455446</c:v>
                </c:pt>
                <c:pt idx="704">
                  <c:v>41.81</c:v>
                </c:pt>
                <c:pt idx="705">
                  <c:v>41.721188118811881</c:v>
                </c:pt>
                <c:pt idx="706">
                  <c:v>41.646336633663367</c:v>
                </c:pt>
                <c:pt idx="707">
                  <c:v>41.584158415841593</c:v>
                </c:pt>
                <c:pt idx="708">
                  <c:v>41.513366336633659</c:v>
                </c:pt>
                <c:pt idx="709">
                  <c:v>41.435247524752469</c:v>
                </c:pt>
                <c:pt idx="710">
                  <c:v>41.339801980198011</c:v>
                </c:pt>
                <c:pt idx="711">
                  <c:v>41.263168316831674</c:v>
                </c:pt>
                <c:pt idx="712">
                  <c:v>41.170297029702958</c:v>
                </c:pt>
                <c:pt idx="713">
                  <c:v>41.069108910891082</c:v>
                </c:pt>
                <c:pt idx="714">
                  <c:v>40.981485148514842</c:v>
                </c:pt>
                <c:pt idx="715">
                  <c:v>40.901782178217822</c:v>
                </c:pt>
                <c:pt idx="716">
                  <c:v>40.805643564356437</c:v>
                </c:pt>
                <c:pt idx="717">
                  <c:v>40.701089108910892</c:v>
                </c:pt>
                <c:pt idx="718">
                  <c:v>40.571782178217816</c:v>
                </c:pt>
                <c:pt idx="719">
                  <c:v>40.465742574257426</c:v>
                </c:pt>
                <c:pt idx="720">
                  <c:v>40.349504950495046</c:v>
                </c:pt>
                <c:pt idx="721">
                  <c:v>40.232772277227717</c:v>
                </c:pt>
                <c:pt idx="722">
                  <c:v>40.14217821782178</c:v>
                </c:pt>
                <c:pt idx="723">
                  <c:v>40.046732673267321</c:v>
                </c:pt>
                <c:pt idx="724">
                  <c:v>39.947029702970298</c:v>
                </c:pt>
                <c:pt idx="725">
                  <c:v>39.837227722772283</c:v>
                </c:pt>
                <c:pt idx="726">
                  <c:v>39.738019801980201</c:v>
                </c:pt>
                <c:pt idx="727">
                  <c:v>39.630792079207929</c:v>
                </c:pt>
                <c:pt idx="728">
                  <c:v>39.534851485148522</c:v>
                </c:pt>
                <c:pt idx="729">
                  <c:v>39.444554455445548</c:v>
                </c:pt>
                <c:pt idx="730">
                  <c:v>39.361782178217823</c:v>
                </c:pt>
                <c:pt idx="731">
                  <c:v>39.241188118811884</c:v>
                </c:pt>
                <c:pt idx="732">
                  <c:v>39.133861386138619</c:v>
                </c:pt>
                <c:pt idx="733">
                  <c:v>39.028118811881193</c:v>
                </c:pt>
                <c:pt idx="734">
                  <c:v>38.929801980198029</c:v>
                </c:pt>
                <c:pt idx="735">
                  <c:v>38.814950495049509</c:v>
                </c:pt>
                <c:pt idx="736">
                  <c:v>38.686237623762374</c:v>
                </c:pt>
                <c:pt idx="737">
                  <c:v>38.544158415841586</c:v>
                </c:pt>
                <c:pt idx="738">
                  <c:v>38.393663366336639</c:v>
                </c:pt>
                <c:pt idx="739">
                  <c:v>38.246435643564361</c:v>
                </c:pt>
                <c:pt idx="740">
                  <c:v>38.113960396039609</c:v>
                </c:pt>
                <c:pt idx="741">
                  <c:v>37.976237623762387</c:v>
                </c:pt>
                <c:pt idx="742">
                  <c:v>37.84495049504951</c:v>
                </c:pt>
                <c:pt idx="743">
                  <c:v>37.724257425742579</c:v>
                </c:pt>
                <c:pt idx="744">
                  <c:v>37.584851485148519</c:v>
                </c:pt>
                <c:pt idx="745">
                  <c:v>37.464059405940596</c:v>
                </c:pt>
                <c:pt idx="746">
                  <c:v>37.351683168316832</c:v>
                </c:pt>
                <c:pt idx="747">
                  <c:v>37.239207920792083</c:v>
                </c:pt>
                <c:pt idx="748">
                  <c:v>37.128118811881187</c:v>
                </c:pt>
                <c:pt idx="749">
                  <c:v>37.025643564356436</c:v>
                </c:pt>
                <c:pt idx="750">
                  <c:v>36.927821782178221</c:v>
                </c:pt>
                <c:pt idx="751">
                  <c:v>36.817326732673266</c:v>
                </c:pt>
                <c:pt idx="752">
                  <c:v>36.712970297029699</c:v>
                </c:pt>
                <c:pt idx="753">
                  <c:v>36.607029702970294</c:v>
                </c:pt>
                <c:pt idx="754">
                  <c:v>36.50425742574258</c:v>
                </c:pt>
                <c:pt idx="755">
                  <c:v>36.398019801980197</c:v>
                </c:pt>
                <c:pt idx="756">
                  <c:v>36.272970297029708</c:v>
                </c:pt>
                <c:pt idx="757">
                  <c:v>36.132574257425745</c:v>
                </c:pt>
                <c:pt idx="758">
                  <c:v>35.984752475247518</c:v>
                </c:pt>
                <c:pt idx="759">
                  <c:v>35.86554455445544</c:v>
                </c:pt>
                <c:pt idx="760">
                  <c:v>35.764554455445541</c:v>
                </c:pt>
                <c:pt idx="761">
                  <c:v>35.655247524752468</c:v>
                </c:pt>
                <c:pt idx="762">
                  <c:v>35.550297029702968</c:v>
                </c:pt>
                <c:pt idx="763">
                  <c:v>35.428910891089103</c:v>
                </c:pt>
                <c:pt idx="764">
                  <c:v>35.281782178217817</c:v>
                </c:pt>
                <c:pt idx="765">
                  <c:v>35.144653465346529</c:v>
                </c:pt>
                <c:pt idx="766">
                  <c:v>35.017029702970298</c:v>
                </c:pt>
                <c:pt idx="767">
                  <c:v>34.870990099009894</c:v>
                </c:pt>
                <c:pt idx="768">
                  <c:v>34.701089108910885</c:v>
                </c:pt>
                <c:pt idx="769">
                  <c:v>34.534752475247522</c:v>
                </c:pt>
                <c:pt idx="770">
                  <c:v>34.370396039603953</c:v>
                </c:pt>
                <c:pt idx="771">
                  <c:v>34.194059405940585</c:v>
                </c:pt>
                <c:pt idx="772">
                  <c:v>34.011089108910888</c:v>
                </c:pt>
                <c:pt idx="773">
                  <c:v>33.816633663366339</c:v>
                </c:pt>
                <c:pt idx="774">
                  <c:v>33.627029702970297</c:v>
                </c:pt>
                <c:pt idx="775">
                  <c:v>33.443267326732673</c:v>
                </c:pt>
                <c:pt idx="776">
                  <c:v>33.26712871287129</c:v>
                </c:pt>
                <c:pt idx="777">
                  <c:v>33.072772277227727</c:v>
                </c:pt>
                <c:pt idx="778">
                  <c:v>32.876930693069312</c:v>
                </c:pt>
                <c:pt idx="779">
                  <c:v>32.697821782178224</c:v>
                </c:pt>
                <c:pt idx="780">
                  <c:v>32.528811881188126</c:v>
                </c:pt>
                <c:pt idx="781">
                  <c:v>32.365742574257439</c:v>
                </c:pt>
                <c:pt idx="782">
                  <c:v>32.211188118811897</c:v>
                </c:pt>
                <c:pt idx="783">
                  <c:v>32.059801980198031</c:v>
                </c:pt>
                <c:pt idx="784">
                  <c:v>31.910000000000011</c:v>
                </c:pt>
                <c:pt idx="785">
                  <c:v>31.77673267326734</c:v>
                </c:pt>
                <c:pt idx="786">
                  <c:v>31.670099009901001</c:v>
                </c:pt>
                <c:pt idx="787">
                  <c:v>31.56732673267328</c:v>
                </c:pt>
                <c:pt idx="788">
                  <c:v>31.483366336633679</c:v>
                </c:pt>
                <c:pt idx="789">
                  <c:v>31.397029702970315</c:v>
                </c:pt>
                <c:pt idx="790">
                  <c:v>31.316237623762394</c:v>
                </c:pt>
                <c:pt idx="791">
                  <c:v>31.228415841584177</c:v>
                </c:pt>
                <c:pt idx="792">
                  <c:v>31.155742574257438</c:v>
                </c:pt>
                <c:pt idx="793">
                  <c:v>31.103564356435662</c:v>
                </c:pt>
                <c:pt idx="794">
                  <c:v>31.030495049504971</c:v>
                </c:pt>
                <c:pt idx="795">
                  <c:v>30.965247524752492</c:v>
                </c:pt>
                <c:pt idx="796">
                  <c:v>30.89227722772279</c:v>
                </c:pt>
                <c:pt idx="797">
                  <c:v>30.808415841584178</c:v>
                </c:pt>
                <c:pt idx="798">
                  <c:v>30.725148514851504</c:v>
                </c:pt>
                <c:pt idx="799">
                  <c:v>30.653564356435663</c:v>
                </c:pt>
                <c:pt idx="800">
                  <c:v>30.59396039603963</c:v>
                </c:pt>
                <c:pt idx="801">
                  <c:v>30.515148514851511</c:v>
                </c:pt>
                <c:pt idx="802">
                  <c:v>30.421782178217843</c:v>
                </c:pt>
                <c:pt idx="803">
                  <c:v>30.326732673267344</c:v>
                </c:pt>
                <c:pt idx="804">
                  <c:v>30.234851485148539</c:v>
                </c:pt>
                <c:pt idx="805">
                  <c:v>30.150990099009924</c:v>
                </c:pt>
                <c:pt idx="806">
                  <c:v>30.051881188118838</c:v>
                </c:pt>
                <c:pt idx="807">
                  <c:v>29.955247524752497</c:v>
                </c:pt>
                <c:pt idx="808">
                  <c:v>29.852178217821802</c:v>
                </c:pt>
                <c:pt idx="809">
                  <c:v>29.762871287128732</c:v>
                </c:pt>
                <c:pt idx="810">
                  <c:v>29.6892079207921</c:v>
                </c:pt>
                <c:pt idx="811">
                  <c:v>29.602970297029728</c:v>
                </c:pt>
                <c:pt idx="812">
                  <c:v>29.525643564356454</c:v>
                </c:pt>
                <c:pt idx="813">
                  <c:v>29.462574257425764</c:v>
                </c:pt>
                <c:pt idx="814">
                  <c:v>29.405742574257445</c:v>
                </c:pt>
                <c:pt idx="815">
                  <c:v>29.338316831683183</c:v>
                </c:pt>
                <c:pt idx="816">
                  <c:v>29.255841584158432</c:v>
                </c:pt>
                <c:pt idx="817">
                  <c:v>29.185643564356454</c:v>
                </c:pt>
                <c:pt idx="818">
                  <c:v>29.109306930693084</c:v>
                </c:pt>
                <c:pt idx="819">
                  <c:v>29.047623762376254</c:v>
                </c:pt>
                <c:pt idx="820">
                  <c:v>28.974653465346552</c:v>
                </c:pt>
                <c:pt idx="821">
                  <c:v>28.892475247524768</c:v>
                </c:pt>
                <c:pt idx="822">
                  <c:v>28.812376237623777</c:v>
                </c:pt>
                <c:pt idx="823">
                  <c:v>28.712772277227735</c:v>
                </c:pt>
                <c:pt idx="824">
                  <c:v>28.629900990099017</c:v>
                </c:pt>
                <c:pt idx="825">
                  <c:v>28.555643564356444</c:v>
                </c:pt>
                <c:pt idx="826">
                  <c:v>28.492772277227733</c:v>
                </c:pt>
                <c:pt idx="827">
                  <c:v>28.426930693069316</c:v>
                </c:pt>
                <c:pt idx="828">
                  <c:v>28.367029702970299</c:v>
                </c:pt>
                <c:pt idx="829">
                  <c:v>28.274059405940598</c:v>
                </c:pt>
                <c:pt idx="830">
                  <c:v>28.183960396039609</c:v>
                </c:pt>
                <c:pt idx="831">
                  <c:v>28.087029702970302</c:v>
                </c:pt>
                <c:pt idx="832">
                  <c:v>28.006039603960396</c:v>
                </c:pt>
                <c:pt idx="833">
                  <c:v>27.894752475247525</c:v>
                </c:pt>
                <c:pt idx="834">
                  <c:v>27.784752475247533</c:v>
                </c:pt>
                <c:pt idx="835">
                  <c:v>27.651485148514858</c:v>
                </c:pt>
                <c:pt idx="836">
                  <c:v>27.52524752475248</c:v>
                </c:pt>
                <c:pt idx="837">
                  <c:v>27.417623762376241</c:v>
                </c:pt>
                <c:pt idx="838">
                  <c:v>27.319405940594063</c:v>
                </c:pt>
                <c:pt idx="839">
                  <c:v>27.225643564356435</c:v>
                </c:pt>
                <c:pt idx="840">
                  <c:v>27.146732673267323</c:v>
                </c:pt>
                <c:pt idx="841">
                  <c:v>27.050198019801972</c:v>
                </c:pt>
                <c:pt idx="842">
                  <c:v>26.93584158415841</c:v>
                </c:pt>
                <c:pt idx="843">
                  <c:v>26.839405940594055</c:v>
                </c:pt>
                <c:pt idx="844">
                  <c:v>26.743861386138612</c:v>
                </c:pt>
                <c:pt idx="845">
                  <c:v>26.62772277227722</c:v>
                </c:pt>
                <c:pt idx="846">
                  <c:v>26.514950495049504</c:v>
                </c:pt>
                <c:pt idx="847">
                  <c:v>26.425049504950493</c:v>
                </c:pt>
                <c:pt idx="848">
                  <c:v>26.342871287128713</c:v>
                </c:pt>
                <c:pt idx="849">
                  <c:v>26.268811881188114</c:v>
                </c:pt>
                <c:pt idx="850">
                  <c:v>26.217326732673264</c:v>
                </c:pt>
                <c:pt idx="851">
                  <c:v>26.139900990099012</c:v>
                </c:pt>
                <c:pt idx="852">
                  <c:v>26.09841584158416</c:v>
                </c:pt>
                <c:pt idx="853">
                  <c:v>26.06514851485149</c:v>
                </c:pt>
                <c:pt idx="854">
                  <c:v>26.032376237623765</c:v>
                </c:pt>
                <c:pt idx="855">
                  <c:v>25.967227722772286</c:v>
                </c:pt>
                <c:pt idx="856">
                  <c:v>25.9370297029703</c:v>
                </c:pt>
                <c:pt idx="857">
                  <c:v>25.949405940594062</c:v>
                </c:pt>
                <c:pt idx="858">
                  <c:v>25.955940594059403</c:v>
                </c:pt>
                <c:pt idx="859">
                  <c:v>25.965544554455445</c:v>
                </c:pt>
                <c:pt idx="860">
                  <c:v>25.968316831683172</c:v>
                </c:pt>
                <c:pt idx="861">
                  <c:v>25.909504950495055</c:v>
                </c:pt>
                <c:pt idx="862">
                  <c:v>25.868712871287126</c:v>
                </c:pt>
                <c:pt idx="863">
                  <c:v>25.792871287128712</c:v>
                </c:pt>
                <c:pt idx="864">
                  <c:v>25.716138613861389</c:v>
                </c:pt>
                <c:pt idx="865">
                  <c:v>25.691089108910887</c:v>
                </c:pt>
                <c:pt idx="866">
                  <c:v>25.667623762376238</c:v>
                </c:pt>
                <c:pt idx="867">
                  <c:v>25.665841584158411</c:v>
                </c:pt>
                <c:pt idx="868">
                  <c:v>25.704059405940587</c:v>
                </c:pt>
                <c:pt idx="869">
                  <c:v>25.739009900990094</c:v>
                </c:pt>
                <c:pt idx="870">
                  <c:v>25.800891089108905</c:v>
                </c:pt>
                <c:pt idx="871">
                  <c:v>25.858217821782173</c:v>
                </c:pt>
                <c:pt idx="872">
                  <c:v>25.972574257425737</c:v>
                </c:pt>
                <c:pt idx="873">
                  <c:v>26.096633663366333</c:v>
                </c:pt>
                <c:pt idx="874">
                  <c:v>26.176435643564353</c:v>
                </c:pt>
                <c:pt idx="875">
                  <c:v>26.239207920792079</c:v>
                </c:pt>
                <c:pt idx="876">
                  <c:v>26.318415841584159</c:v>
                </c:pt>
                <c:pt idx="877">
                  <c:v>26.408811881188118</c:v>
                </c:pt>
                <c:pt idx="878">
                  <c:v>26.534455445544559</c:v>
                </c:pt>
                <c:pt idx="879">
                  <c:v>26.695247524752482</c:v>
                </c:pt>
                <c:pt idx="880">
                  <c:v>26.840990099009908</c:v>
                </c:pt>
                <c:pt idx="881">
                  <c:v>27.007920792079215</c:v>
                </c:pt>
                <c:pt idx="882">
                  <c:v>27.177227722772283</c:v>
                </c:pt>
                <c:pt idx="883">
                  <c:v>27.314653465346542</c:v>
                </c:pt>
                <c:pt idx="884">
                  <c:v>27.506138613861395</c:v>
                </c:pt>
                <c:pt idx="885">
                  <c:v>27.713069306930702</c:v>
                </c:pt>
                <c:pt idx="886">
                  <c:v>27.893663366336639</c:v>
                </c:pt>
                <c:pt idx="887">
                  <c:v>28.062475247524763</c:v>
                </c:pt>
                <c:pt idx="888">
                  <c:v>28.231485148514857</c:v>
                </c:pt>
                <c:pt idx="889">
                  <c:v>28.397524752475253</c:v>
                </c:pt>
                <c:pt idx="890">
                  <c:v>28.540000000000003</c:v>
                </c:pt>
                <c:pt idx="891">
                  <c:v>28.649405940594065</c:v>
                </c:pt>
                <c:pt idx="892">
                  <c:v>28.778514851485156</c:v>
                </c:pt>
                <c:pt idx="893">
                  <c:v>28.901980198019807</c:v>
                </c:pt>
                <c:pt idx="894">
                  <c:v>29.040693069306933</c:v>
                </c:pt>
                <c:pt idx="895">
                  <c:v>29.179009900990099</c:v>
                </c:pt>
                <c:pt idx="896">
                  <c:v>29.326534653465341</c:v>
                </c:pt>
                <c:pt idx="897">
                  <c:v>29.463465346534655</c:v>
                </c:pt>
                <c:pt idx="898">
                  <c:v>29.628118811881187</c:v>
                </c:pt>
                <c:pt idx="899">
                  <c:v>29.76603960396039</c:v>
                </c:pt>
                <c:pt idx="900">
                  <c:v>29.890792079207916</c:v>
                </c:pt>
                <c:pt idx="901">
                  <c:v>30.009108910891086</c:v>
                </c:pt>
                <c:pt idx="902">
                  <c:v>30.149207920792072</c:v>
                </c:pt>
                <c:pt idx="903">
                  <c:v>30.327029702970286</c:v>
                </c:pt>
                <c:pt idx="904">
                  <c:v>30.515742574257413</c:v>
                </c:pt>
                <c:pt idx="905">
                  <c:v>30.703168316831668</c:v>
                </c:pt>
                <c:pt idx="906">
                  <c:v>30.878217821782162</c:v>
                </c:pt>
                <c:pt idx="907">
                  <c:v>31.068811881188108</c:v>
                </c:pt>
                <c:pt idx="908">
                  <c:v>31.260198019801969</c:v>
                </c:pt>
                <c:pt idx="909">
                  <c:v>31.46108910891088</c:v>
                </c:pt>
                <c:pt idx="910">
                  <c:v>31.666435643564348</c:v>
                </c:pt>
                <c:pt idx="911">
                  <c:v>31.858118811881177</c:v>
                </c:pt>
                <c:pt idx="912">
                  <c:v>32.069108910891075</c:v>
                </c:pt>
                <c:pt idx="913">
                  <c:v>32.275247524752459</c:v>
                </c:pt>
                <c:pt idx="914">
                  <c:v>32.468217821782162</c:v>
                </c:pt>
                <c:pt idx="915">
                  <c:v>32.652673267326719</c:v>
                </c:pt>
                <c:pt idx="916">
                  <c:v>32.843069306930687</c:v>
                </c:pt>
                <c:pt idx="917">
                  <c:v>33.049207920792071</c:v>
                </c:pt>
                <c:pt idx="918">
                  <c:v>33.255742574257418</c:v>
                </c:pt>
                <c:pt idx="919">
                  <c:v>33.459504950495045</c:v>
                </c:pt>
                <c:pt idx="920">
                  <c:v>33.681287128712867</c:v>
                </c:pt>
                <c:pt idx="921">
                  <c:v>33.894257425742573</c:v>
                </c:pt>
                <c:pt idx="922">
                  <c:v>34.099306930693068</c:v>
                </c:pt>
                <c:pt idx="923">
                  <c:v>34.313861386138605</c:v>
                </c:pt>
                <c:pt idx="924">
                  <c:v>34.542574257425741</c:v>
                </c:pt>
                <c:pt idx="925">
                  <c:v>34.764257425742578</c:v>
                </c:pt>
                <c:pt idx="926">
                  <c:v>34.982277227722776</c:v>
                </c:pt>
                <c:pt idx="927">
                  <c:v>35.196237623762379</c:v>
                </c:pt>
                <c:pt idx="928">
                  <c:v>35.421089108910891</c:v>
                </c:pt>
                <c:pt idx="929">
                  <c:v>35.641584158415846</c:v>
                </c:pt>
                <c:pt idx="930">
                  <c:v>35.885247524752479</c:v>
                </c:pt>
                <c:pt idx="931">
                  <c:v>36.113168316831683</c:v>
                </c:pt>
                <c:pt idx="932">
                  <c:v>36.33118811881188</c:v>
                </c:pt>
                <c:pt idx="933">
                  <c:v>36.541782178217822</c:v>
                </c:pt>
                <c:pt idx="934">
                  <c:v>36.775544554455443</c:v>
                </c:pt>
                <c:pt idx="935">
                  <c:v>37.011485148514858</c:v>
                </c:pt>
                <c:pt idx="936">
                  <c:v>37.253960396039602</c:v>
                </c:pt>
                <c:pt idx="937">
                  <c:v>37.52376237623762</c:v>
                </c:pt>
                <c:pt idx="938">
                  <c:v>37.783366336633662</c:v>
                </c:pt>
                <c:pt idx="939">
                  <c:v>38.04059405940594</c:v>
                </c:pt>
                <c:pt idx="940">
                  <c:v>38.301089108910887</c:v>
                </c:pt>
                <c:pt idx="941">
                  <c:v>38.549108910891093</c:v>
                </c:pt>
                <c:pt idx="942">
                  <c:v>38.799207920792078</c:v>
                </c:pt>
                <c:pt idx="943">
                  <c:v>39.076534653465345</c:v>
                </c:pt>
                <c:pt idx="944">
                  <c:v>39.340198019801981</c:v>
                </c:pt>
                <c:pt idx="945">
                  <c:v>39.617524752475248</c:v>
                </c:pt>
                <c:pt idx="946">
                  <c:v>39.934752475247521</c:v>
                </c:pt>
                <c:pt idx="947">
                  <c:v>40.235445544554452</c:v>
                </c:pt>
                <c:pt idx="948">
                  <c:v>40.517425742574254</c:v>
                </c:pt>
                <c:pt idx="949">
                  <c:v>40.8059405940594</c:v>
                </c:pt>
                <c:pt idx="950">
                  <c:v>41.08752475247524</c:v>
                </c:pt>
                <c:pt idx="951">
                  <c:v>41.343267326732665</c:v>
                </c:pt>
                <c:pt idx="952">
                  <c:v>41.629009900990084</c:v>
                </c:pt>
                <c:pt idx="953">
                  <c:v>41.91871287128712</c:v>
                </c:pt>
                <c:pt idx="954">
                  <c:v>42.195148514851468</c:v>
                </c:pt>
                <c:pt idx="955">
                  <c:v>42.465346534653456</c:v>
                </c:pt>
                <c:pt idx="956">
                  <c:v>42.760495049504947</c:v>
                </c:pt>
                <c:pt idx="957">
                  <c:v>43.022376237623753</c:v>
                </c:pt>
                <c:pt idx="958">
                  <c:v>43.259108910891086</c:v>
                </c:pt>
                <c:pt idx="959">
                  <c:v>43.518019801980202</c:v>
                </c:pt>
                <c:pt idx="960">
                  <c:v>43.789108910891095</c:v>
                </c:pt>
                <c:pt idx="961">
                  <c:v>44.0559405940594</c:v>
                </c:pt>
                <c:pt idx="962">
                  <c:v>44.377920792079209</c:v>
                </c:pt>
                <c:pt idx="963">
                  <c:v>44.714554455445544</c:v>
                </c:pt>
                <c:pt idx="964">
                  <c:v>45.085841584158416</c:v>
                </c:pt>
                <c:pt idx="965">
                  <c:v>45.449306930693069</c:v>
                </c:pt>
                <c:pt idx="966">
                  <c:v>45.791386138613866</c:v>
                </c:pt>
                <c:pt idx="967">
                  <c:v>46.133465346534656</c:v>
                </c:pt>
                <c:pt idx="968">
                  <c:v>46.44009900990099</c:v>
                </c:pt>
                <c:pt idx="969">
                  <c:v>46.705445544554458</c:v>
                </c:pt>
                <c:pt idx="970">
                  <c:v>46.989405940594054</c:v>
                </c:pt>
                <c:pt idx="971">
                  <c:v>47.243267326732671</c:v>
                </c:pt>
                <c:pt idx="972">
                  <c:v>47.508613861386138</c:v>
                </c:pt>
                <c:pt idx="973">
                  <c:v>47.720693069306932</c:v>
                </c:pt>
                <c:pt idx="974">
                  <c:v>47.933564356435646</c:v>
                </c:pt>
                <c:pt idx="975">
                  <c:v>48.23069306930693</c:v>
                </c:pt>
                <c:pt idx="976">
                  <c:v>48.550594059405938</c:v>
                </c:pt>
                <c:pt idx="977">
                  <c:v>48.855049504950493</c:v>
                </c:pt>
                <c:pt idx="978">
                  <c:v>49.11970297029702</c:v>
                </c:pt>
                <c:pt idx="979">
                  <c:v>49.363663366336617</c:v>
                </c:pt>
                <c:pt idx="980">
                  <c:v>49.580693069306918</c:v>
                </c:pt>
                <c:pt idx="981">
                  <c:v>49.785940594059397</c:v>
                </c:pt>
                <c:pt idx="982">
                  <c:v>49.980495049504938</c:v>
                </c:pt>
                <c:pt idx="983">
                  <c:v>50.169108910891069</c:v>
                </c:pt>
                <c:pt idx="984">
                  <c:v>50.406534653465336</c:v>
                </c:pt>
                <c:pt idx="985">
                  <c:v>50.597425742574252</c:v>
                </c:pt>
                <c:pt idx="986">
                  <c:v>50.776435643564348</c:v>
                </c:pt>
                <c:pt idx="987">
                  <c:v>50.964455445544552</c:v>
                </c:pt>
                <c:pt idx="988">
                  <c:v>51.151287128712866</c:v>
                </c:pt>
                <c:pt idx="989">
                  <c:v>51.330594059405932</c:v>
                </c:pt>
                <c:pt idx="990">
                  <c:v>51.494158415841582</c:v>
                </c:pt>
                <c:pt idx="991">
                  <c:v>51.681782178217816</c:v>
                </c:pt>
                <c:pt idx="992">
                  <c:v>51.893168316831684</c:v>
                </c:pt>
                <c:pt idx="993">
                  <c:v>52.091980198019805</c:v>
                </c:pt>
                <c:pt idx="994">
                  <c:v>52.260000000000005</c:v>
                </c:pt>
                <c:pt idx="995">
                  <c:v>52.41633663366337</c:v>
                </c:pt>
                <c:pt idx="996">
                  <c:v>52.57564356435644</c:v>
                </c:pt>
                <c:pt idx="997">
                  <c:v>52.722178217821785</c:v>
                </c:pt>
                <c:pt idx="998">
                  <c:v>52.892871287128713</c:v>
                </c:pt>
                <c:pt idx="999">
                  <c:v>53.039207920792087</c:v>
                </c:pt>
                <c:pt idx="1000">
                  <c:v>53.216138613861396</c:v>
                </c:pt>
                <c:pt idx="1001">
                  <c:v>53.404851485148527</c:v>
                </c:pt>
                <c:pt idx="1002">
                  <c:v>53.595940594059414</c:v>
                </c:pt>
                <c:pt idx="1003">
                  <c:v>53.776138613861399</c:v>
                </c:pt>
                <c:pt idx="1004">
                  <c:v>53.929405940594066</c:v>
                </c:pt>
                <c:pt idx="1005">
                  <c:v>54.082871287128718</c:v>
                </c:pt>
                <c:pt idx="1006">
                  <c:v>54.228118811881195</c:v>
                </c:pt>
                <c:pt idx="1007">
                  <c:v>54.377623762376253</c:v>
                </c:pt>
                <c:pt idx="1008">
                  <c:v>54.516831683168327</c:v>
                </c:pt>
                <c:pt idx="1009">
                  <c:v>54.636534653465354</c:v>
                </c:pt>
                <c:pt idx="1010">
                  <c:v>54.728316831683173</c:v>
                </c:pt>
                <c:pt idx="1011">
                  <c:v>54.801980198019805</c:v>
                </c:pt>
                <c:pt idx="1012">
                  <c:v>54.881188118811892</c:v>
                </c:pt>
                <c:pt idx="1013">
                  <c:v>54.952871287128708</c:v>
                </c:pt>
                <c:pt idx="1014">
                  <c:v>55.01821782178218</c:v>
                </c:pt>
                <c:pt idx="1015">
                  <c:v>55.075049504950492</c:v>
                </c:pt>
                <c:pt idx="1016">
                  <c:v>55.119603960396027</c:v>
                </c:pt>
                <c:pt idx="1017">
                  <c:v>55.139108910891075</c:v>
                </c:pt>
                <c:pt idx="1018">
                  <c:v>55.159801980198004</c:v>
                </c:pt>
                <c:pt idx="1019">
                  <c:v>55.1588118811881</c:v>
                </c:pt>
                <c:pt idx="1020">
                  <c:v>55.182475247524728</c:v>
                </c:pt>
                <c:pt idx="1021">
                  <c:v>55.213564356435626</c:v>
                </c:pt>
                <c:pt idx="1022">
                  <c:v>55.267128712871262</c:v>
                </c:pt>
                <c:pt idx="1023">
                  <c:v>55.344653465346511</c:v>
                </c:pt>
                <c:pt idx="1024">
                  <c:v>55.387722772277201</c:v>
                </c:pt>
                <c:pt idx="1025">
                  <c:v>55.437722772277198</c:v>
                </c:pt>
                <c:pt idx="1026">
                  <c:v>55.489405940594033</c:v>
                </c:pt>
                <c:pt idx="1027">
                  <c:v>55.551089108910872</c:v>
                </c:pt>
                <c:pt idx="1028">
                  <c:v>55.615049504950477</c:v>
                </c:pt>
                <c:pt idx="1029">
                  <c:v>55.671188118811862</c:v>
                </c:pt>
                <c:pt idx="1030">
                  <c:v>55.727821782178204</c:v>
                </c:pt>
                <c:pt idx="1031">
                  <c:v>55.80485148514849</c:v>
                </c:pt>
                <c:pt idx="1032">
                  <c:v>55.897326732673243</c:v>
                </c:pt>
                <c:pt idx="1033">
                  <c:v>55.993267326732649</c:v>
                </c:pt>
                <c:pt idx="1034">
                  <c:v>56.097821782178194</c:v>
                </c:pt>
                <c:pt idx="1035">
                  <c:v>56.187623762376212</c:v>
                </c:pt>
                <c:pt idx="1036">
                  <c:v>56.267227722772247</c:v>
                </c:pt>
                <c:pt idx="1037">
                  <c:v>56.366930693069278</c:v>
                </c:pt>
                <c:pt idx="1038">
                  <c:v>56.457029702970267</c:v>
                </c:pt>
                <c:pt idx="1039">
                  <c:v>56.532772277227693</c:v>
                </c:pt>
                <c:pt idx="1040">
                  <c:v>56.612673267326691</c:v>
                </c:pt>
                <c:pt idx="1041">
                  <c:v>56.699009900990056</c:v>
                </c:pt>
                <c:pt idx="1042">
                  <c:v>56.777821782178165</c:v>
                </c:pt>
                <c:pt idx="1043">
                  <c:v>56.856435643564311</c:v>
                </c:pt>
                <c:pt idx="1044">
                  <c:v>56.92584158415837</c:v>
                </c:pt>
                <c:pt idx="1045">
                  <c:v>56.990891089108864</c:v>
                </c:pt>
                <c:pt idx="1046">
                  <c:v>57.034059405940546</c:v>
                </c:pt>
                <c:pt idx="1047">
                  <c:v>57.081782178217772</c:v>
                </c:pt>
                <c:pt idx="1048">
                  <c:v>57.149207920792023</c:v>
                </c:pt>
                <c:pt idx="1049">
                  <c:v>57.205643564356386</c:v>
                </c:pt>
                <c:pt idx="1050">
                  <c:v>57.239702970296982</c:v>
                </c:pt>
                <c:pt idx="1051">
                  <c:v>57.256336633663317</c:v>
                </c:pt>
                <c:pt idx="1052">
                  <c:v>57.288514851485097</c:v>
                </c:pt>
                <c:pt idx="1053">
                  <c:v>57.312574257425695</c:v>
                </c:pt>
                <c:pt idx="1054">
                  <c:v>57.321782178217774</c:v>
                </c:pt>
                <c:pt idx="1055">
                  <c:v>57.335049504950454</c:v>
                </c:pt>
                <c:pt idx="1056">
                  <c:v>57.3435643564356</c:v>
                </c:pt>
                <c:pt idx="1057">
                  <c:v>57.354257425742546</c:v>
                </c:pt>
                <c:pt idx="1058">
                  <c:v>57.383861386138577</c:v>
                </c:pt>
                <c:pt idx="1059">
                  <c:v>57.401386138613823</c:v>
                </c:pt>
                <c:pt idx="1060">
                  <c:v>57.418415841584121</c:v>
                </c:pt>
                <c:pt idx="1061">
                  <c:v>57.442871287128682</c:v>
                </c:pt>
                <c:pt idx="1062">
                  <c:v>57.48198019801977</c:v>
                </c:pt>
                <c:pt idx="1063">
                  <c:v>57.514752475247484</c:v>
                </c:pt>
                <c:pt idx="1064">
                  <c:v>57.553267326732637</c:v>
                </c:pt>
                <c:pt idx="1065">
                  <c:v>57.591188118811857</c:v>
                </c:pt>
                <c:pt idx="1066">
                  <c:v>57.617326732673241</c:v>
                </c:pt>
                <c:pt idx="1067">
                  <c:v>57.644158415841559</c:v>
                </c:pt>
                <c:pt idx="1068">
                  <c:v>57.65990099009899</c:v>
                </c:pt>
                <c:pt idx="1069">
                  <c:v>57.706534653465326</c:v>
                </c:pt>
                <c:pt idx="1070">
                  <c:v>57.755445544554433</c:v>
                </c:pt>
                <c:pt idx="1071">
                  <c:v>57.823960396039588</c:v>
                </c:pt>
                <c:pt idx="1072">
                  <c:v>57.908019801980181</c:v>
                </c:pt>
                <c:pt idx="1073">
                  <c:v>57.97574257425741</c:v>
                </c:pt>
                <c:pt idx="1074">
                  <c:v>58.055049504950482</c:v>
                </c:pt>
                <c:pt idx="1075">
                  <c:v>58.135148514851473</c:v>
                </c:pt>
                <c:pt idx="1076">
                  <c:v>58.188910891089108</c:v>
                </c:pt>
                <c:pt idx="1077">
                  <c:v>58.217722772277234</c:v>
                </c:pt>
                <c:pt idx="1078">
                  <c:v>58.259702970297042</c:v>
                </c:pt>
                <c:pt idx="1079">
                  <c:v>58.310990099009921</c:v>
                </c:pt>
                <c:pt idx="1080">
                  <c:v>58.348118811881207</c:v>
                </c:pt>
                <c:pt idx="1081">
                  <c:v>58.411683168316848</c:v>
                </c:pt>
                <c:pt idx="1082">
                  <c:v>58.502277227722793</c:v>
                </c:pt>
                <c:pt idx="1083">
                  <c:v>58.589405940594077</c:v>
                </c:pt>
                <c:pt idx="1084">
                  <c:v>58.650594059405961</c:v>
                </c:pt>
                <c:pt idx="1085">
                  <c:v>58.712277227722787</c:v>
                </c:pt>
                <c:pt idx="1086">
                  <c:v>58.785049504950507</c:v>
                </c:pt>
                <c:pt idx="1087">
                  <c:v>58.865247524752476</c:v>
                </c:pt>
                <c:pt idx="1088">
                  <c:v>58.938613861386152</c:v>
                </c:pt>
                <c:pt idx="1089">
                  <c:v>58.996039603960398</c:v>
                </c:pt>
                <c:pt idx="1090">
                  <c:v>59.058712871287135</c:v>
                </c:pt>
                <c:pt idx="1091">
                  <c:v>59.116732673267329</c:v>
                </c:pt>
                <c:pt idx="1092">
                  <c:v>59.164455445544554</c:v>
                </c:pt>
                <c:pt idx="1093">
                  <c:v>59.228514851485144</c:v>
                </c:pt>
                <c:pt idx="1094">
                  <c:v>59.274455445544547</c:v>
                </c:pt>
                <c:pt idx="1095">
                  <c:v>59.313960396039597</c:v>
                </c:pt>
                <c:pt idx="1096">
                  <c:v>59.344356435643554</c:v>
                </c:pt>
                <c:pt idx="1097">
                  <c:v>59.374257425742556</c:v>
                </c:pt>
                <c:pt idx="1098">
                  <c:v>59.447524752475239</c:v>
                </c:pt>
                <c:pt idx="1099">
                  <c:v>59.509207920792072</c:v>
                </c:pt>
                <c:pt idx="1100">
                  <c:v>59.609702970297022</c:v>
                </c:pt>
                <c:pt idx="1101">
                  <c:v>59.701881188118804</c:v>
                </c:pt>
                <c:pt idx="1102">
                  <c:v>59.811584158415833</c:v>
                </c:pt>
                <c:pt idx="1103">
                  <c:v>59.917425742574245</c:v>
                </c:pt>
                <c:pt idx="1104">
                  <c:v>59.990495049504943</c:v>
                </c:pt>
                <c:pt idx="1105">
                  <c:v>60.088613861386129</c:v>
                </c:pt>
                <c:pt idx="1106">
                  <c:v>60.186435643564337</c:v>
                </c:pt>
                <c:pt idx="1107">
                  <c:v>60.302574257425718</c:v>
                </c:pt>
                <c:pt idx="1108">
                  <c:v>60.447920792079188</c:v>
                </c:pt>
                <c:pt idx="1109">
                  <c:v>60.561485148514826</c:v>
                </c:pt>
                <c:pt idx="1110">
                  <c:v>60.69207920792077</c:v>
                </c:pt>
                <c:pt idx="1111">
                  <c:v>60.846039603960364</c:v>
                </c:pt>
                <c:pt idx="1112">
                  <c:v>61.040297029702941</c:v>
                </c:pt>
                <c:pt idx="1113">
                  <c:v>61.211980198019781</c:v>
                </c:pt>
                <c:pt idx="1114">
                  <c:v>61.400099009900963</c:v>
                </c:pt>
                <c:pt idx="1115">
                  <c:v>61.576237623762346</c:v>
                </c:pt>
                <c:pt idx="1116">
                  <c:v>61.726237623762351</c:v>
                </c:pt>
                <c:pt idx="1117">
                  <c:v>61.873861386138586</c:v>
                </c:pt>
                <c:pt idx="1118">
                  <c:v>62.048613861386116</c:v>
                </c:pt>
                <c:pt idx="1119">
                  <c:v>62.198811881188099</c:v>
                </c:pt>
                <c:pt idx="1120">
                  <c:v>62.373762376237607</c:v>
                </c:pt>
                <c:pt idx="1121">
                  <c:v>62.563960396039576</c:v>
                </c:pt>
                <c:pt idx="1122">
                  <c:v>62.72603960396038</c:v>
                </c:pt>
                <c:pt idx="1123">
                  <c:v>62.861485148514838</c:v>
                </c:pt>
                <c:pt idx="1124">
                  <c:v>63.003564356435632</c:v>
                </c:pt>
                <c:pt idx="1125">
                  <c:v>63.184059405940587</c:v>
                </c:pt>
                <c:pt idx="1126">
                  <c:v>63.352079207920788</c:v>
                </c:pt>
                <c:pt idx="1127">
                  <c:v>63.512673267326733</c:v>
                </c:pt>
                <c:pt idx="1128">
                  <c:v>63.658217821782173</c:v>
                </c:pt>
                <c:pt idx="1129">
                  <c:v>63.803762376237607</c:v>
                </c:pt>
                <c:pt idx="1130">
                  <c:v>63.952871287128701</c:v>
                </c:pt>
                <c:pt idx="1131">
                  <c:v>64.091386138613856</c:v>
                </c:pt>
                <c:pt idx="1132">
                  <c:v>64.20415841584159</c:v>
                </c:pt>
                <c:pt idx="1133">
                  <c:v>64.329405940594057</c:v>
                </c:pt>
                <c:pt idx="1134">
                  <c:v>64.446930693069305</c:v>
                </c:pt>
                <c:pt idx="1135">
                  <c:v>64.538118811881176</c:v>
                </c:pt>
                <c:pt idx="1136">
                  <c:v>64.648712871287117</c:v>
                </c:pt>
                <c:pt idx="1137">
                  <c:v>64.759306930693057</c:v>
                </c:pt>
                <c:pt idx="1138">
                  <c:v>64.853564356435626</c:v>
                </c:pt>
                <c:pt idx="1139">
                  <c:v>64.950198019801974</c:v>
                </c:pt>
                <c:pt idx="1140">
                  <c:v>65.052574257425732</c:v>
                </c:pt>
                <c:pt idx="1141">
                  <c:v>65.144059405940595</c:v>
                </c:pt>
                <c:pt idx="1142">
                  <c:v>65.249009900990089</c:v>
                </c:pt>
                <c:pt idx="1143">
                  <c:v>65.341584158415841</c:v>
                </c:pt>
                <c:pt idx="1144">
                  <c:v>65.415049504950503</c:v>
                </c:pt>
                <c:pt idx="1145">
                  <c:v>65.495445544554471</c:v>
                </c:pt>
                <c:pt idx="1146">
                  <c:v>65.579603960396042</c:v>
                </c:pt>
                <c:pt idx="1147">
                  <c:v>65.65831683168318</c:v>
                </c:pt>
                <c:pt idx="1148">
                  <c:v>65.735049504950496</c:v>
                </c:pt>
                <c:pt idx="1149">
                  <c:v>65.775148514851494</c:v>
                </c:pt>
                <c:pt idx="1150">
                  <c:v>65.825841584158425</c:v>
                </c:pt>
                <c:pt idx="1151">
                  <c:v>65.902178217821785</c:v>
                </c:pt>
                <c:pt idx="1152">
                  <c:v>65.986138613861399</c:v>
                </c:pt>
                <c:pt idx="1153">
                  <c:v>66.067524752475265</c:v>
                </c:pt>
                <c:pt idx="1154">
                  <c:v>66.14613861386141</c:v>
                </c:pt>
                <c:pt idx="1155">
                  <c:v>66.202772277227737</c:v>
                </c:pt>
                <c:pt idx="1156">
                  <c:v>66.263861386138629</c:v>
                </c:pt>
                <c:pt idx="1157">
                  <c:v>66.294158415841594</c:v>
                </c:pt>
                <c:pt idx="1158">
                  <c:v>66.339504950495069</c:v>
                </c:pt>
                <c:pt idx="1159">
                  <c:v>66.37930693069309</c:v>
                </c:pt>
                <c:pt idx="1160">
                  <c:v>66.420990099009927</c:v>
                </c:pt>
                <c:pt idx="1161">
                  <c:v>66.458316831683192</c:v>
                </c:pt>
                <c:pt idx="1162">
                  <c:v>66.457623762376258</c:v>
                </c:pt>
                <c:pt idx="1163">
                  <c:v>66.43603960396041</c:v>
                </c:pt>
                <c:pt idx="1164">
                  <c:v>66.417821782178237</c:v>
                </c:pt>
                <c:pt idx="1165">
                  <c:v>66.350000000000023</c:v>
                </c:pt>
                <c:pt idx="1166">
                  <c:v>66.312871287128743</c:v>
                </c:pt>
                <c:pt idx="1167">
                  <c:v>66.308415841584178</c:v>
                </c:pt>
                <c:pt idx="1168">
                  <c:v>66.316336633663383</c:v>
                </c:pt>
                <c:pt idx="1169">
                  <c:v>66.327722772277241</c:v>
                </c:pt>
                <c:pt idx="1170">
                  <c:v>66.324059405940602</c:v>
                </c:pt>
                <c:pt idx="1171">
                  <c:v>66.360099009901006</c:v>
                </c:pt>
                <c:pt idx="1172">
                  <c:v>66.358712871287139</c:v>
                </c:pt>
                <c:pt idx="1173">
                  <c:v>66.349504950495074</c:v>
                </c:pt>
                <c:pt idx="1174">
                  <c:v>66.322574257425771</c:v>
                </c:pt>
                <c:pt idx="1175">
                  <c:v>66.310693069306964</c:v>
                </c:pt>
                <c:pt idx="1176">
                  <c:v>66.290990099009917</c:v>
                </c:pt>
                <c:pt idx="1177">
                  <c:v>66.295643564356453</c:v>
                </c:pt>
                <c:pt idx="1178">
                  <c:v>66.325346534653505</c:v>
                </c:pt>
                <c:pt idx="1179">
                  <c:v>66.322970297029727</c:v>
                </c:pt>
                <c:pt idx="1180">
                  <c:v>66.341782178217841</c:v>
                </c:pt>
                <c:pt idx="1181">
                  <c:v>66.413069306930709</c:v>
                </c:pt>
                <c:pt idx="1182">
                  <c:v>66.446237623762386</c:v>
                </c:pt>
                <c:pt idx="1183">
                  <c:v>66.475940594059409</c:v>
                </c:pt>
                <c:pt idx="1184">
                  <c:v>66.479603960396048</c:v>
                </c:pt>
                <c:pt idx="1185">
                  <c:v>66.504059405940595</c:v>
                </c:pt>
                <c:pt idx="1186">
                  <c:v>66.497524752475243</c:v>
                </c:pt>
                <c:pt idx="1187">
                  <c:v>66.490495049504943</c:v>
                </c:pt>
                <c:pt idx="1188">
                  <c:v>66.472673267326726</c:v>
                </c:pt>
                <c:pt idx="1189">
                  <c:v>66.474752475247513</c:v>
                </c:pt>
                <c:pt idx="1190">
                  <c:v>66.490396039603951</c:v>
                </c:pt>
                <c:pt idx="1191">
                  <c:v>66.48702970297029</c:v>
                </c:pt>
                <c:pt idx="1192">
                  <c:v>66.471782178217822</c:v>
                </c:pt>
                <c:pt idx="1193">
                  <c:v>66.474158415841586</c:v>
                </c:pt>
                <c:pt idx="1194">
                  <c:v>66.462277227722765</c:v>
                </c:pt>
                <c:pt idx="1195">
                  <c:v>66.454653465346524</c:v>
                </c:pt>
                <c:pt idx="1196">
                  <c:v>66.461089108910883</c:v>
                </c:pt>
                <c:pt idx="1197">
                  <c:v>66.457227722772274</c:v>
                </c:pt>
                <c:pt idx="1198">
                  <c:v>66.444257425742578</c:v>
                </c:pt>
                <c:pt idx="1199">
                  <c:v>66.396237623762374</c:v>
                </c:pt>
                <c:pt idx="1200">
                  <c:v>66.349405940594053</c:v>
                </c:pt>
                <c:pt idx="1201">
                  <c:v>66.267920792079195</c:v>
                </c:pt>
                <c:pt idx="1202">
                  <c:v>66.195742574257423</c:v>
                </c:pt>
                <c:pt idx="1203">
                  <c:v>66.106633663366324</c:v>
                </c:pt>
                <c:pt idx="1204">
                  <c:v>66.032673267326729</c:v>
                </c:pt>
                <c:pt idx="1205">
                  <c:v>65.989207920792069</c:v>
                </c:pt>
                <c:pt idx="1206">
                  <c:v>65.926732673267324</c:v>
                </c:pt>
                <c:pt idx="1207">
                  <c:v>65.853861386138604</c:v>
                </c:pt>
                <c:pt idx="1208">
                  <c:v>65.764752475247519</c:v>
                </c:pt>
                <c:pt idx="1209">
                  <c:v>65.640198019801986</c:v>
                </c:pt>
                <c:pt idx="1210">
                  <c:v>65.540198019801977</c:v>
                </c:pt>
                <c:pt idx="1211">
                  <c:v>65.415247524752459</c:v>
                </c:pt>
                <c:pt idx="1212">
                  <c:v>65.295940594059388</c:v>
                </c:pt>
                <c:pt idx="1213">
                  <c:v>65.148811881188109</c:v>
                </c:pt>
                <c:pt idx="1214">
                  <c:v>65.014653465346527</c:v>
                </c:pt>
                <c:pt idx="1215">
                  <c:v>64.864158415841572</c:v>
                </c:pt>
                <c:pt idx="1216">
                  <c:v>64.732376237623754</c:v>
                </c:pt>
                <c:pt idx="1217">
                  <c:v>64.634356435643554</c:v>
                </c:pt>
                <c:pt idx="1218">
                  <c:v>64.549603960396027</c:v>
                </c:pt>
                <c:pt idx="1219">
                  <c:v>64.44544554455446</c:v>
                </c:pt>
                <c:pt idx="1220">
                  <c:v>64.349207920792068</c:v>
                </c:pt>
                <c:pt idx="1221">
                  <c:v>64.245247524752472</c:v>
                </c:pt>
                <c:pt idx="1222">
                  <c:v>64.114059405940594</c:v>
                </c:pt>
                <c:pt idx="1223">
                  <c:v>63.977425742574248</c:v>
                </c:pt>
                <c:pt idx="1224">
                  <c:v>63.860594059405933</c:v>
                </c:pt>
                <c:pt idx="1225">
                  <c:v>63.725544554455432</c:v>
                </c:pt>
                <c:pt idx="1226">
                  <c:v>63.569603960396037</c:v>
                </c:pt>
                <c:pt idx="1227">
                  <c:v>63.410297029702967</c:v>
                </c:pt>
                <c:pt idx="1228">
                  <c:v>63.250693069306926</c:v>
                </c:pt>
                <c:pt idx="1229">
                  <c:v>63.099009900990097</c:v>
                </c:pt>
                <c:pt idx="1230">
                  <c:v>62.9440594059406</c:v>
                </c:pt>
                <c:pt idx="1231">
                  <c:v>62.784752475247537</c:v>
                </c:pt>
                <c:pt idx="1232">
                  <c:v>62.640891089108912</c:v>
                </c:pt>
                <c:pt idx="1233">
                  <c:v>62.486930693069311</c:v>
                </c:pt>
                <c:pt idx="1234">
                  <c:v>62.331584158415836</c:v>
                </c:pt>
                <c:pt idx="1235">
                  <c:v>62.178415841584155</c:v>
                </c:pt>
                <c:pt idx="1236">
                  <c:v>62.05316831683168</c:v>
                </c:pt>
                <c:pt idx="1237">
                  <c:v>61.91207920792079</c:v>
                </c:pt>
                <c:pt idx="1238">
                  <c:v>61.780198019801972</c:v>
                </c:pt>
                <c:pt idx="1239">
                  <c:v>61.652871287128711</c:v>
                </c:pt>
                <c:pt idx="1240">
                  <c:v>61.50831683168316</c:v>
                </c:pt>
                <c:pt idx="1241">
                  <c:v>61.364752475247528</c:v>
                </c:pt>
                <c:pt idx="1242">
                  <c:v>61.235643564356437</c:v>
                </c:pt>
                <c:pt idx="1243">
                  <c:v>61.102871287128707</c:v>
                </c:pt>
                <c:pt idx="1244">
                  <c:v>60.982673267326724</c:v>
                </c:pt>
                <c:pt idx="1245">
                  <c:v>60.883069306930686</c:v>
                </c:pt>
                <c:pt idx="1246">
                  <c:v>60.776039603960385</c:v>
                </c:pt>
                <c:pt idx="1247">
                  <c:v>60.673564356435641</c:v>
                </c:pt>
                <c:pt idx="1248">
                  <c:v>60.57633663366336</c:v>
                </c:pt>
                <c:pt idx="1249">
                  <c:v>60.476732673267321</c:v>
                </c:pt>
                <c:pt idx="1250">
                  <c:v>60.389702970297023</c:v>
                </c:pt>
                <c:pt idx="1251">
                  <c:v>60.303861386138607</c:v>
                </c:pt>
                <c:pt idx="1252">
                  <c:v>60.199108910891084</c:v>
                </c:pt>
                <c:pt idx="1253">
                  <c:v>60.106237623762375</c:v>
                </c:pt>
                <c:pt idx="1254">
                  <c:v>59.986138613861378</c:v>
                </c:pt>
                <c:pt idx="1255">
                  <c:v>59.873069306930695</c:v>
                </c:pt>
                <c:pt idx="1256">
                  <c:v>59.777425742574252</c:v>
                </c:pt>
                <c:pt idx="1257">
                  <c:v>59.67158415841584</c:v>
                </c:pt>
                <c:pt idx="1258">
                  <c:v>59.599306930693075</c:v>
                </c:pt>
                <c:pt idx="1259">
                  <c:v>59.512871287128718</c:v>
                </c:pt>
                <c:pt idx="1260">
                  <c:v>59.406039603960409</c:v>
                </c:pt>
                <c:pt idx="1261">
                  <c:v>59.304059405940606</c:v>
                </c:pt>
                <c:pt idx="1262">
                  <c:v>59.206138613861391</c:v>
                </c:pt>
                <c:pt idx="1263">
                  <c:v>59.122673267326739</c:v>
                </c:pt>
                <c:pt idx="1264">
                  <c:v>59.03891089108911</c:v>
                </c:pt>
                <c:pt idx="1265">
                  <c:v>58.960891089108912</c:v>
                </c:pt>
                <c:pt idx="1266">
                  <c:v>58.905247524752468</c:v>
                </c:pt>
                <c:pt idx="1267">
                  <c:v>58.827821782178212</c:v>
                </c:pt>
                <c:pt idx="1268">
                  <c:v>58.741584158415826</c:v>
                </c:pt>
                <c:pt idx="1269">
                  <c:v>58.6238613861386</c:v>
                </c:pt>
                <c:pt idx="1270">
                  <c:v>58.507128712871271</c:v>
                </c:pt>
                <c:pt idx="1271">
                  <c:v>58.371881188118799</c:v>
                </c:pt>
                <c:pt idx="1272">
                  <c:v>58.208019801980186</c:v>
                </c:pt>
                <c:pt idx="1273">
                  <c:v>58.057425742574253</c:v>
                </c:pt>
                <c:pt idx="1274">
                  <c:v>57.901683168316822</c:v>
                </c:pt>
                <c:pt idx="1275">
                  <c:v>57.785742574257405</c:v>
                </c:pt>
                <c:pt idx="1276">
                  <c:v>57.637128712871267</c:v>
                </c:pt>
                <c:pt idx="1277">
                  <c:v>57.491485148514826</c:v>
                </c:pt>
                <c:pt idx="1278">
                  <c:v>57.319504950495023</c:v>
                </c:pt>
                <c:pt idx="1279">
                  <c:v>57.146732673267309</c:v>
                </c:pt>
                <c:pt idx="1280">
                  <c:v>56.977227722772248</c:v>
                </c:pt>
                <c:pt idx="1281">
                  <c:v>56.802178217821762</c:v>
                </c:pt>
                <c:pt idx="1282">
                  <c:v>56.597128712871267</c:v>
                </c:pt>
                <c:pt idx="1283">
                  <c:v>56.409405940594034</c:v>
                </c:pt>
                <c:pt idx="1284">
                  <c:v>56.197821782178195</c:v>
                </c:pt>
                <c:pt idx="1285">
                  <c:v>56.033762376237604</c:v>
                </c:pt>
                <c:pt idx="1286">
                  <c:v>55.874851485148497</c:v>
                </c:pt>
                <c:pt idx="1287">
                  <c:v>55.723465346534631</c:v>
                </c:pt>
                <c:pt idx="1288">
                  <c:v>55.559999999999974</c:v>
                </c:pt>
                <c:pt idx="1289">
                  <c:v>55.395643564356419</c:v>
                </c:pt>
                <c:pt idx="1290">
                  <c:v>55.220594059405919</c:v>
                </c:pt>
                <c:pt idx="1291">
                  <c:v>55.052574257425718</c:v>
                </c:pt>
                <c:pt idx="1292">
                  <c:v>54.903465346534638</c:v>
                </c:pt>
                <c:pt idx="1293">
                  <c:v>54.753663366336603</c:v>
                </c:pt>
                <c:pt idx="1294">
                  <c:v>54.589306930693049</c:v>
                </c:pt>
                <c:pt idx="1295">
                  <c:v>54.43089108910889</c:v>
                </c:pt>
                <c:pt idx="1296">
                  <c:v>54.288514851485132</c:v>
                </c:pt>
                <c:pt idx="1297">
                  <c:v>54.15851485148513</c:v>
                </c:pt>
                <c:pt idx="1298">
                  <c:v>54.039603960396022</c:v>
                </c:pt>
                <c:pt idx="1299">
                  <c:v>53.931089108910882</c:v>
                </c:pt>
                <c:pt idx="1300">
                  <c:v>53.818415841584141</c:v>
                </c:pt>
                <c:pt idx="1301">
                  <c:v>53.702673267326716</c:v>
                </c:pt>
                <c:pt idx="1302">
                  <c:v>53.579900990098999</c:v>
                </c:pt>
                <c:pt idx="1303">
                  <c:v>53.452079207920782</c:v>
                </c:pt>
                <c:pt idx="1304">
                  <c:v>53.318910891089104</c:v>
                </c:pt>
                <c:pt idx="1305">
                  <c:v>53.173069306930685</c:v>
                </c:pt>
                <c:pt idx="1306">
                  <c:v>53.035247524752471</c:v>
                </c:pt>
                <c:pt idx="1307">
                  <c:v>52.899108910891087</c:v>
                </c:pt>
                <c:pt idx="1308">
                  <c:v>52.754455445544544</c:v>
                </c:pt>
                <c:pt idx="1309">
                  <c:v>52.606930693069302</c:v>
                </c:pt>
                <c:pt idx="1310">
                  <c:v>52.470297029702962</c:v>
                </c:pt>
                <c:pt idx="1311">
                  <c:v>52.3459405940594</c:v>
                </c:pt>
                <c:pt idx="1312">
                  <c:v>52.235445544554459</c:v>
                </c:pt>
                <c:pt idx="1313">
                  <c:v>52.123762376237622</c:v>
                </c:pt>
                <c:pt idx="1314">
                  <c:v>52.004554455445543</c:v>
                </c:pt>
                <c:pt idx="1315">
                  <c:v>51.886831683168325</c:v>
                </c:pt>
                <c:pt idx="1316">
                  <c:v>51.76297029702971</c:v>
                </c:pt>
                <c:pt idx="1317">
                  <c:v>51.632277227722781</c:v>
                </c:pt>
                <c:pt idx="1318">
                  <c:v>51.50425742574258</c:v>
                </c:pt>
                <c:pt idx="1319">
                  <c:v>51.383267326732664</c:v>
                </c:pt>
                <c:pt idx="1320">
                  <c:v>51.285148514851478</c:v>
                </c:pt>
                <c:pt idx="1321">
                  <c:v>51.198811881188107</c:v>
                </c:pt>
                <c:pt idx="1322">
                  <c:v>51.124059405940585</c:v>
                </c:pt>
                <c:pt idx="1323">
                  <c:v>51.049801980198005</c:v>
                </c:pt>
                <c:pt idx="1324">
                  <c:v>50.988910891089091</c:v>
                </c:pt>
                <c:pt idx="1325">
                  <c:v>50.917326732673246</c:v>
                </c:pt>
                <c:pt idx="1326">
                  <c:v>50.840990099009879</c:v>
                </c:pt>
                <c:pt idx="1327">
                  <c:v>50.773564356435621</c:v>
                </c:pt>
                <c:pt idx="1328">
                  <c:v>50.712376237623737</c:v>
                </c:pt>
                <c:pt idx="1329">
                  <c:v>50.647227722772257</c:v>
                </c:pt>
                <c:pt idx="1330">
                  <c:v>50.578217821782154</c:v>
                </c:pt>
                <c:pt idx="1331">
                  <c:v>50.522178217821761</c:v>
                </c:pt>
                <c:pt idx="1332">
                  <c:v>50.46415841584156</c:v>
                </c:pt>
                <c:pt idx="1333">
                  <c:v>50.385643564356407</c:v>
                </c:pt>
                <c:pt idx="1334">
                  <c:v>50.317128712871266</c:v>
                </c:pt>
                <c:pt idx="1335">
                  <c:v>50.241287128712855</c:v>
                </c:pt>
                <c:pt idx="1336">
                  <c:v>50.17495049504948</c:v>
                </c:pt>
                <c:pt idx="1337">
                  <c:v>50.115643564356404</c:v>
                </c:pt>
                <c:pt idx="1338">
                  <c:v>50.066237623762348</c:v>
                </c:pt>
                <c:pt idx="1339">
                  <c:v>50.017227722772247</c:v>
                </c:pt>
                <c:pt idx="1340">
                  <c:v>49.972970297029683</c:v>
                </c:pt>
                <c:pt idx="1341">
                  <c:v>49.933465346534639</c:v>
                </c:pt>
                <c:pt idx="1342">
                  <c:v>49.898217821782168</c:v>
                </c:pt>
                <c:pt idx="1343">
                  <c:v>49.858019801980198</c:v>
                </c:pt>
                <c:pt idx="1344">
                  <c:v>49.807128712871304</c:v>
                </c:pt>
                <c:pt idx="1345">
                  <c:v>49.75316831683169</c:v>
                </c:pt>
                <c:pt idx="1346">
                  <c:v>49.707920792079214</c:v>
                </c:pt>
                <c:pt idx="1347">
                  <c:v>49.668118811881193</c:v>
                </c:pt>
                <c:pt idx="1348">
                  <c:v>49.621089108910894</c:v>
                </c:pt>
                <c:pt idx="1349">
                  <c:v>49.578514851485153</c:v>
                </c:pt>
                <c:pt idx="1350">
                  <c:v>49.534059405940596</c:v>
                </c:pt>
                <c:pt idx="1351">
                  <c:v>49.492178217821781</c:v>
                </c:pt>
                <c:pt idx="1352">
                  <c:v>49.445643564356438</c:v>
                </c:pt>
                <c:pt idx="1353">
                  <c:v>49.402475247524755</c:v>
                </c:pt>
                <c:pt idx="1354">
                  <c:v>49.354356435643574</c:v>
                </c:pt>
                <c:pt idx="1355">
                  <c:v>49.314653465346559</c:v>
                </c:pt>
                <c:pt idx="1356">
                  <c:v>49.273069306930708</c:v>
                </c:pt>
                <c:pt idx="1357">
                  <c:v>49.226435643564372</c:v>
                </c:pt>
                <c:pt idx="1358">
                  <c:v>49.181584158415852</c:v>
                </c:pt>
                <c:pt idx="1359">
                  <c:v>49.140396039603978</c:v>
                </c:pt>
                <c:pt idx="1360">
                  <c:v>49.097326732673288</c:v>
                </c:pt>
                <c:pt idx="1361">
                  <c:v>49.059900990099031</c:v>
                </c:pt>
                <c:pt idx="1362">
                  <c:v>49.025544554455465</c:v>
                </c:pt>
                <c:pt idx="1363">
                  <c:v>48.989603960396053</c:v>
                </c:pt>
                <c:pt idx="1364">
                  <c:v>48.958514851485162</c:v>
                </c:pt>
                <c:pt idx="1365">
                  <c:v>48.924554455445552</c:v>
                </c:pt>
                <c:pt idx="1366">
                  <c:v>48.892178217821787</c:v>
                </c:pt>
                <c:pt idx="1367">
                  <c:v>48.856732673267324</c:v>
                </c:pt>
                <c:pt idx="1368">
                  <c:v>48.81683168316831</c:v>
                </c:pt>
                <c:pt idx="1369">
                  <c:v>48.766237623762372</c:v>
                </c:pt>
                <c:pt idx="1370">
                  <c:v>48.727227722772277</c:v>
                </c:pt>
                <c:pt idx="1371">
                  <c:v>48.688613861386138</c:v>
                </c:pt>
                <c:pt idx="1372">
                  <c:v>48.660990099009894</c:v>
                </c:pt>
                <c:pt idx="1373">
                  <c:v>48.628910891089106</c:v>
                </c:pt>
                <c:pt idx="1374">
                  <c:v>48.603663366336633</c:v>
                </c:pt>
                <c:pt idx="1375">
                  <c:v>48.581980198019806</c:v>
                </c:pt>
                <c:pt idx="1376">
                  <c:v>48.541881188118829</c:v>
                </c:pt>
                <c:pt idx="1377">
                  <c:v>48.503069306930698</c:v>
                </c:pt>
                <c:pt idx="1378">
                  <c:v>48.462673267326736</c:v>
                </c:pt>
                <c:pt idx="1379">
                  <c:v>48.431980198019801</c:v>
                </c:pt>
                <c:pt idx="1380">
                  <c:v>48.413663366336642</c:v>
                </c:pt>
                <c:pt idx="1381">
                  <c:v>48.421188118811891</c:v>
                </c:pt>
                <c:pt idx="1382">
                  <c:v>48.41534653465348</c:v>
                </c:pt>
                <c:pt idx="1383">
                  <c:v>48.401980198019814</c:v>
                </c:pt>
                <c:pt idx="1384">
                  <c:v>48.381980198019818</c:v>
                </c:pt>
                <c:pt idx="1385">
                  <c:v>48.364356435643572</c:v>
                </c:pt>
                <c:pt idx="1386">
                  <c:v>48.326237623762381</c:v>
                </c:pt>
                <c:pt idx="1387">
                  <c:v>48.284356435643566</c:v>
                </c:pt>
                <c:pt idx="1388">
                  <c:v>48.238712871287134</c:v>
                </c:pt>
                <c:pt idx="1389">
                  <c:v>48.198316831683172</c:v>
                </c:pt>
                <c:pt idx="1390">
                  <c:v>48.151287128712887</c:v>
                </c:pt>
                <c:pt idx="1391">
                  <c:v>48.113366336633682</c:v>
                </c:pt>
                <c:pt idx="1392">
                  <c:v>48.083366336633681</c:v>
                </c:pt>
                <c:pt idx="1393">
                  <c:v>48.046435643564372</c:v>
                </c:pt>
                <c:pt idx="1394">
                  <c:v>48.018613861386157</c:v>
                </c:pt>
                <c:pt idx="1395">
                  <c:v>47.991287128712891</c:v>
                </c:pt>
                <c:pt idx="1396">
                  <c:v>47.957623762376265</c:v>
                </c:pt>
                <c:pt idx="1397">
                  <c:v>47.91851485148517</c:v>
                </c:pt>
                <c:pt idx="1398">
                  <c:v>47.878415841584179</c:v>
                </c:pt>
                <c:pt idx="1399">
                  <c:v>47.829900990099034</c:v>
                </c:pt>
                <c:pt idx="1400">
                  <c:v>47.798217821782195</c:v>
                </c:pt>
                <c:pt idx="1401">
                  <c:v>47.766534653465364</c:v>
                </c:pt>
                <c:pt idx="1402">
                  <c:v>47.741485148514876</c:v>
                </c:pt>
                <c:pt idx="1403">
                  <c:v>47.735940594059436</c:v>
                </c:pt>
                <c:pt idx="1404">
                  <c:v>47.726435643564379</c:v>
                </c:pt>
                <c:pt idx="1405">
                  <c:v>47.714752475247536</c:v>
                </c:pt>
                <c:pt idx="1406">
                  <c:v>47.6961386138614</c:v>
                </c:pt>
                <c:pt idx="1407">
                  <c:v>47.682079207920815</c:v>
                </c:pt>
                <c:pt idx="1408">
                  <c:v>47.649306930693086</c:v>
                </c:pt>
                <c:pt idx="1409">
                  <c:v>47.625445544554466</c:v>
                </c:pt>
                <c:pt idx="1410">
                  <c:v>47.604158415841589</c:v>
                </c:pt>
                <c:pt idx="1411">
                  <c:v>47.581386138613865</c:v>
                </c:pt>
                <c:pt idx="1412">
                  <c:v>47.567029702970302</c:v>
                </c:pt>
                <c:pt idx="1413">
                  <c:v>47.545742574257432</c:v>
                </c:pt>
                <c:pt idx="1414">
                  <c:v>47.525346534653472</c:v>
                </c:pt>
                <c:pt idx="1415">
                  <c:v>47.503465346534647</c:v>
                </c:pt>
                <c:pt idx="1416">
                  <c:v>47.48732673267326</c:v>
                </c:pt>
                <c:pt idx="1417">
                  <c:v>47.471386138613852</c:v>
                </c:pt>
                <c:pt idx="1418">
                  <c:v>47.446138613861379</c:v>
                </c:pt>
                <c:pt idx="1419">
                  <c:v>47.415247524752459</c:v>
                </c:pt>
                <c:pt idx="1420">
                  <c:v>47.393663366336625</c:v>
                </c:pt>
                <c:pt idx="1421">
                  <c:v>47.359702970297029</c:v>
                </c:pt>
                <c:pt idx="1422">
                  <c:v>47.318316831683177</c:v>
                </c:pt>
                <c:pt idx="1423">
                  <c:v>47.26831683168318</c:v>
                </c:pt>
                <c:pt idx="1424">
                  <c:v>47.222475247524763</c:v>
                </c:pt>
                <c:pt idx="1425">
                  <c:v>47.171188118811898</c:v>
                </c:pt>
                <c:pt idx="1426">
                  <c:v>47.122079207920812</c:v>
                </c:pt>
                <c:pt idx="1427">
                  <c:v>47.070990099009919</c:v>
                </c:pt>
                <c:pt idx="1428">
                  <c:v>47.028019801980214</c:v>
                </c:pt>
                <c:pt idx="1429">
                  <c:v>46.987128712871304</c:v>
                </c:pt>
                <c:pt idx="1430">
                  <c:v>46.942871287128739</c:v>
                </c:pt>
                <c:pt idx="1431">
                  <c:v>46.891287128712882</c:v>
                </c:pt>
                <c:pt idx="1432">
                  <c:v>46.835445544554467</c:v>
                </c:pt>
                <c:pt idx="1433">
                  <c:v>46.779108910891104</c:v>
                </c:pt>
                <c:pt idx="1434">
                  <c:v>46.724950495049519</c:v>
                </c:pt>
                <c:pt idx="1435">
                  <c:v>46.677128712871301</c:v>
                </c:pt>
                <c:pt idx="1436">
                  <c:v>46.629504950495061</c:v>
                </c:pt>
                <c:pt idx="1437">
                  <c:v>46.564653465346538</c:v>
                </c:pt>
                <c:pt idx="1438">
                  <c:v>46.495643564356428</c:v>
                </c:pt>
                <c:pt idx="1439">
                  <c:v>46.427722772277228</c:v>
                </c:pt>
                <c:pt idx="1440">
                  <c:v>46.361386138613859</c:v>
                </c:pt>
                <c:pt idx="1441">
                  <c:v>46.306435643564363</c:v>
                </c:pt>
                <c:pt idx="1442">
                  <c:v>46.262178217821798</c:v>
                </c:pt>
                <c:pt idx="1443">
                  <c:v>46.216138613861396</c:v>
                </c:pt>
                <c:pt idx="1444">
                  <c:v>46.16009900990101</c:v>
                </c:pt>
                <c:pt idx="1445">
                  <c:v>46.114653465346549</c:v>
                </c:pt>
                <c:pt idx="1446">
                  <c:v>46.068613861386147</c:v>
                </c:pt>
                <c:pt idx="1447">
                  <c:v>46.033069306930713</c:v>
                </c:pt>
                <c:pt idx="1448">
                  <c:v>45.987821782178237</c:v>
                </c:pt>
                <c:pt idx="1449">
                  <c:v>45.942277227722791</c:v>
                </c:pt>
                <c:pt idx="1450">
                  <c:v>45.879207920792091</c:v>
                </c:pt>
                <c:pt idx="1451">
                  <c:v>45.805247524752481</c:v>
                </c:pt>
                <c:pt idx="1452">
                  <c:v>45.734356435643576</c:v>
                </c:pt>
                <c:pt idx="1453">
                  <c:v>45.662574257425753</c:v>
                </c:pt>
                <c:pt idx="1454">
                  <c:v>45.588613861386136</c:v>
                </c:pt>
                <c:pt idx="1455">
                  <c:v>45.524653465346532</c:v>
                </c:pt>
                <c:pt idx="1456">
                  <c:v>45.45554455445545</c:v>
                </c:pt>
                <c:pt idx="1457">
                  <c:v>45.391287128712868</c:v>
                </c:pt>
                <c:pt idx="1458">
                  <c:v>45.340792079207922</c:v>
                </c:pt>
                <c:pt idx="1459">
                  <c:v>45.294257425742579</c:v>
                </c:pt>
                <c:pt idx="1460">
                  <c:v>45.230792079207923</c:v>
                </c:pt>
                <c:pt idx="1461">
                  <c:v>45.154455445544571</c:v>
                </c:pt>
                <c:pt idx="1462">
                  <c:v>45.093366336633665</c:v>
                </c:pt>
                <c:pt idx="1463">
                  <c:v>45.042772277227712</c:v>
                </c:pt>
                <c:pt idx="1464">
                  <c:v>44.993663366336634</c:v>
                </c:pt>
                <c:pt idx="1465">
                  <c:v>44.963762376237618</c:v>
                </c:pt>
                <c:pt idx="1466">
                  <c:v>44.939504950495049</c:v>
                </c:pt>
                <c:pt idx="1467">
                  <c:v>44.910792079207916</c:v>
                </c:pt>
                <c:pt idx="1468">
                  <c:v>44.898712871287124</c:v>
                </c:pt>
                <c:pt idx="1469">
                  <c:v>44.890792079207912</c:v>
                </c:pt>
                <c:pt idx="1470">
                  <c:v>44.878118811881187</c:v>
                </c:pt>
                <c:pt idx="1471">
                  <c:v>44.858019801980184</c:v>
                </c:pt>
                <c:pt idx="1472">
                  <c:v>44.85881188118811</c:v>
                </c:pt>
                <c:pt idx="1473">
                  <c:v>44.853465346534655</c:v>
                </c:pt>
                <c:pt idx="1474">
                  <c:v>44.845841584158407</c:v>
                </c:pt>
                <c:pt idx="1475">
                  <c:v>44.83643564356435</c:v>
                </c:pt>
                <c:pt idx="1476">
                  <c:v>44.828514851485153</c:v>
                </c:pt>
                <c:pt idx="1477">
                  <c:v>44.844158415841584</c:v>
                </c:pt>
                <c:pt idx="1478">
                  <c:v>44.859900990099007</c:v>
                </c:pt>
                <c:pt idx="1479">
                  <c:v>44.878316831683172</c:v>
                </c:pt>
                <c:pt idx="1480">
                  <c:v>44.907524752475254</c:v>
                </c:pt>
                <c:pt idx="1481">
                  <c:v>44.92207920792081</c:v>
                </c:pt>
                <c:pt idx="1482">
                  <c:v>44.942178217821791</c:v>
                </c:pt>
                <c:pt idx="1483">
                  <c:v>44.978118811881195</c:v>
                </c:pt>
                <c:pt idx="1484">
                  <c:v>45.026039603960406</c:v>
                </c:pt>
                <c:pt idx="1485">
                  <c:v>45.07287128712872</c:v>
                </c:pt>
                <c:pt idx="1486">
                  <c:v>45.13128712871287</c:v>
                </c:pt>
                <c:pt idx="1487">
                  <c:v>45.171386138613855</c:v>
                </c:pt>
                <c:pt idx="1488">
                  <c:v>45.210297029702957</c:v>
                </c:pt>
                <c:pt idx="1489">
                  <c:v>45.247821782178207</c:v>
                </c:pt>
                <c:pt idx="1490">
                  <c:v>45.283168316831677</c:v>
                </c:pt>
                <c:pt idx="1491">
                  <c:v>45.318811881188111</c:v>
                </c:pt>
                <c:pt idx="1492">
                  <c:v>45.343663366336628</c:v>
                </c:pt>
                <c:pt idx="1493">
                  <c:v>45.373762376237622</c:v>
                </c:pt>
                <c:pt idx="1494">
                  <c:v>45.4160396039604</c:v>
                </c:pt>
                <c:pt idx="1495">
                  <c:v>45.445841584158416</c:v>
                </c:pt>
                <c:pt idx="1496">
                  <c:v>45.483564356435643</c:v>
                </c:pt>
                <c:pt idx="1497">
                  <c:v>45.530891089108913</c:v>
                </c:pt>
                <c:pt idx="1498">
                  <c:v>45.577821782178212</c:v>
                </c:pt>
                <c:pt idx="1499">
                  <c:v>45.624554455445541</c:v>
                </c:pt>
                <c:pt idx="1500">
                  <c:v>45.676039603960383</c:v>
                </c:pt>
                <c:pt idx="1501">
                  <c:v>45.706435643564348</c:v>
                </c:pt>
                <c:pt idx="1502">
                  <c:v>45.730792079207909</c:v>
                </c:pt>
                <c:pt idx="1503">
                  <c:v>45.744554455445531</c:v>
                </c:pt>
                <c:pt idx="1504">
                  <c:v>45.752178217821765</c:v>
                </c:pt>
                <c:pt idx="1505">
                  <c:v>45.774356435643554</c:v>
                </c:pt>
                <c:pt idx="1506">
                  <c:v>45.802970297029695</c:v>
                </c:pt>
                <c:pt idx="1507">
                  <c:v>45.837425742574254</c:v>
                </c:pt>
                <c:pt idx="1508">
                  <c:v>45.869306930693064</c:v>
                </c:pt>
                <c:pt idx="1509">
                  <c:v>45.900594059405933</c:v>
                </c:pt>
                <c:pt idx="1510">
                  <c:v>45.925148514851479</c:v>
                </c:pt>
                <c:pt idx="1511">
                  <c:v>45.942970297029689</c:v>
                </c:pt>
                <c:pt idx="1512">
                  <c:v>45.948811881188107</c:v>
                </c:pt>
                <c:pt idx="1513">
                  <c:v>45.948217821782173</c:v>
                </c:pt>
                <c:pt idx="1514">
                  <c:v>45.943762376237629</c:v>
                </c:pt>
                <c:pt idx="1515">
                  <c:v>45.94019801980199</c:v>
                </c:pt>
                <c:pt idx="1516">
                  <c:v>45.933267326732675</c:v>
                </c:pt>
                <c:pt idx="1517">
                  <c:v>45.928415841584155</c:v>
                </c:pt>
                <c:pt idx="1518">
                  <c:v>45.93128712871286</c:v>
                </c:pt>
                <c:pt idx="1519">
                  <c:v>45.945148514851475</c:v>
                </c:pt>
                <c:pt idx="1520">
                  <c:v>45.969405940594051</c:v>
                </c:pt>
                <c:pt idx="1521">
                  <c:v>45.979801980198005</c:v>
                </c:pt>
                <c:pt idx="1522">
                  <c:v>45.985148514851467</c:v>
                </c:pt>
                <c:pt idx="1523">
                  <c:v>45.996831683168296</c:v>
                </c:pt>
                <c:pt idx="1524">
                  <c:v>46.010099009900969</c:v>
                </c:pt>
                <c:pt idx="1525">
                  <c:v>46.013861386138586</c:v>
                </c:pt>
                <c:pt idx="1526">
                  <c:v>46.016237623762343</c:v>
                </c:pt>
                <c:pt idx="1527">
                  <c:v>46.007722772277191</c:v>
                </c:pt>
                <c:pt idx="1528">
                  <c:v>46.009108910891065</c:v>
                </c:pt>
                <c:pt idx="1529">
                  <c:v>45.991287128712841</c:v>
                </c:pt>
                <c:pt idx="1530">
                  <c:v>45.986336633663349</c:v>
                </c:pt>
                <c:pt idx="1531">
                  <c:v>45.991287128712862</c:v>
                </c:pt>
                <c:pt idx="1532">
                  <c:v>46.01465346534652</c:v>
                </c:pt>
                <c:pt idx="1533">
                  <c:v>46.044257425742558</c:v>
                </c:pt>
                <c:pt idx="1534">
                  <c:v>46.065148514851465</c:v>
                </c:pt>
                <c:pt idx="1535">
                  <c:v>46.110495049504941</c:v>
                </c:pt>
                <c:pt idx="1536">
                  <c:v>46.148712871287117</c:v>
                </c:pt>
                <c:pt idx="1537">
                  <c:v>46.177029702970287</c:v>
                </c:pt>
                <c:pt idx="1538">
                  <c:v>46.216534653465345</c:v>
                </c:pt>
                <c:pt idx="1539">
                  <c:v>46.253762376237624</c:v>
                </c:pt>
                <c:pt idx="1540">
                  <c:v>46.282772277227721</c:v>
                </c:pt>
                <c:pt idx="1541">
                  <c:v>46.30455445544554</c:v>
                </c:pt>
                <c:pt idx="1542">
                  <c:v>46.307722772277209</c:v>
                </c:pt>
                <c:pt idx="1543">
                  <c:v>46.316831683168296</c:v>
                </c:pt>
                <c:pt idx="1544">
                  <c:v>46.312376237623745</c:v>
                </c:pt>
                <c:pt idx="1545">
                  <c:v>46.334257425742564</c:v>
                </c:pt>
                <c:pt idx="1546">
                  <c:v>46.347227722772274</c:v>
                </c:pt>
                <c:pt idx="1547">
                  <c:v>46.362178217821779</c:v>
                </c:pt>
                <c:pt idx="1548">
                  <c:v>46.357623762376235</c:v>
                </c:pt>
                <c:pt idx="1549">
                  <c:v>46.373861386138614</c:v>
                </c:pt>
                <c:pt idx="1550">
                  <c:v>46.384851485148516</c:v>
                </c:pt>
                <c:pt idx="1551">
                  <c:v>46.426732673267324</c:v>
                </c:pt>
                <c:pt idx="1552">
                  <c:v>46.485247524752467</c:v>
                </c:pt>
                <c:pt idx="1553">
                  <c:v>46.545742574257424</c:v>
                </c:pt>
                <c:pt idx="1554">
                  <c:v>46.60326732673267</c:v>
                </c:pt>
                <c:pt idx="1555">
                  <c:v>46.66356435643565</c:v>
                </c:pt>
                <c:pt idx="1556">
                  <c:v>46.709900990099015</c:v>
                </c:pt>
                <c:pt idx="1557">
                  <c:v>46.756831683168322</c:v>
                </c:pt>
                <c:pt idx="1558">
                  <c:v>46.792871287128719</c:v>
                </c:pt>
                <c:pt idx="1559">
                  <c:v>46.805643564356444</c:v>
                </c:pt>
                <c:pt idx="1560">
                  <c:v>46.808118811881194</c:v>
                </c:pt>
                <c:pt idx="1561">
                  <c:v>46.846732673267333</c:v>
                </c:pt>
                <c:pt idx="1562">
                  <c:v>46.891584158415853</c:v>
                </c:pt>
                <c:pt idx="1563">
                  <c:v>46.930990099009918</c:v>
                </c:pt>
                <c:pt idx="1564">
                  <c:v>46.977524752475261</c:v>
                </c:pt>
                <c:pt idx="1565">
                  <c:v>47.017920792079209</c:v>
                </c:pt>
                <c:pt idx="1566">
                  <c:v>47.04871287128713</c:v>
                </c:pt>
                <c:pt idx="1567">
                  <c:v>47.071188118811889</c:v>
                </c:pt>
                <c:pt idx="1568">
                  <c:v>47.101089108910898</c:v>
                </c:pt>
                <c:pt idx="1569">
                  <c:v>47.115544554455454</c:v>
                </c:pt>
                <c:pt idx="1570">
                  <c:v>47.121089108910894</c:v>
                </c:pt>
                <c:pt idx="1571">
                  <c:v>47.133465346534656</c:v>
                </c:pt>
                <c:pt idx="1572">
                  <c:v>47.152970297029711</c:v>
                </c:pt>
                <c:pt idx="1573">
                  <c:v>47.135247524752479</c:v>
                </c:pt>
                <c:pt idx="1574">
                  <c:v>47.123762376237622</c:v>
                </c:pt>
                <c:pt idx="1575">
                  <c:v>47.114752475247528</c:v>
                </c:pt>
                <c:pt idx="1576">
                  <c:v>47.101287128712869</c:v>
                </c:pt>
                <c:pt idx="1577">
                  <c:v>47.089207920792084</c:v>
                </c:pt>
                <c:pt idx="1578">
                  <c:v>47.052475247524761</c:v>
                </c:pt>
                <c:pt idx="1579">
                  <c:v>47.024851485148524</c:v>
                </c:pt>
                <c:pt idx="1580">
                  <c:v>46.983663366336657</c:v>
                </c:pt>
                <c:pt idx="1581">
                  <c:v>46.929603960396051</c:v>
                </c:pt>
                <c:pt idx="1582">
                  <c:v>46.870495049504967</c:v>
                </c:pt>
                <c:pt idx="1583">
                  <c:v>46.804950495049525</c:v>
                </c:pt>
                <c:pt idx="1584">
                  <c:v>46.731287128712886</c:v>
                </c:pt>
                <c:pt idx="1585">
                  <c:v>46.648019801980212</c:v>
                </c:pt>
                <c:pt idx="1586">
                  <c:v>46.560396039603972</c:v>
                </c:pt>
                <c:pt idx="1587">
                  <c:v>46.463762376237646</c:v>
                </c:pt>
                <c:pt idx="1588">
                  <c:v>46.371683168316849</c:v>
                </c:pt>
                <c:pt idx="1589">
                  <c:v>46.28376237623764</c:v>
                </c:pt>
                <c:pt idx="1590">
                  <c:v>46.202178217821789</c:v>
                </c:pt>
                <c:pt idx="1591">
                  <c:v>46.112475247524756</c:v>
                </c:pt>
                <c:pt idx="1592">
                  <c:v>46.029603960396038</c:v>
                </c:pt>
                <c:pt idx="1593">
                  <c:v>45.952871287128723</c:v>
                </c:pt>
                <c:pt idx="1594">
                  <c:v>45.856336633663361</c:v>
                </c:pt>
                <c:pt idx="1595">
                  <c:v>45.75247524752475</c:v>
                </c:pt>
                <c:pt idx="1596">
                  <c:v>45.659801980198012</c:v>
                </c:pt>
                <c:pt idx="1597">
                  <c:v>45.568415841584155</c:v>
                </c:pt>
                <c:pt idx="1598">
                  <c:v>45.473564356435631</c:v>
                </c:pt>
                <c:pt idx="1599">
                  <c:v>45.367623762376226</c:v>
                </c:pt>
                <c:pt idx="1600">
                  <c:v>45.268514851485136</c:v>
                </c:pt>
                <c:pt idx="1601">
                  <c:v>45.174554455445538</c:v>
                </c:pt>
                <c:pt idx="1602">
                  <c:v>45.090693069306923</c:v>
                </c:pt>
                <c:pt idx="1603">
                  <c:v>45.011188118811873</c:v>
                </c:pt>
                <c:pt idx="1604">
                  <c:v>44.936633663366329</c:v>
                </c:pt>
                <c:pt idx="1605">
                  <c:v>44.865742574257411</c:v>
                </c:pt>
                <c:pt idx="1606">
                  <c:v>44.78148514851484</c:v>
                </c:pt>
                <c:pt idx="1607">
                  <c:v>44.688415841584145</c:v>
                </c:pt>
                <c:pt idx="1608">
                  <c:v>44.589009900990099</c:v>
                </c:pt>
                <c:pt idx="1609">
                  <c:v>44.484950495049489</c:v>
                </c:pt>
                <c:pt idx="1610">
                  <c:v>44.387722772277215</c:v>
                </c:pt>
                <c:pt idx="1611">
                  <c:v>44.298217821782167</c:v>
                </c:pt>
                <c:pt idx="1612">
                  <c:v>44.224851485148498</c:v>
                </c:pt>
                <c:pt idx="1613">
                  <c:v>44.159603960396026</c:v>
                </c:pt>
                <c:pt idx="1614">
                  <c:v>44.081485148514837</c:v>
                </c:pt>
                <c:pt idx="1615">
                  <c:v>44.004554455445536</c:v>
                </c:pt>
                <c:pt idx="1616">
                  <c:v>43.915049504950488</c:v>
                </c:pt>
                <c:pt idx="1617">
                  <c:v>43.83089108910891</c:v>
                </c:pt>
                <c:pt idx="1618">
                  <c:v>43.75663366336633</c:v>
                </c:pt>
                <c:pt idx="1619">
                  <c:v>43.673564356435634</c:v>
                </c:pt>
                <c:pt idx="1620">
                  <c:v>43.593960396039591</c:v>
                </c:pt>
                <c:pt idx="1621">
                  <c:v>43.499603960396023</c:v>
                </c:pt>
                <c:pt idx="1622">
                  <c:v>43.398613861386124</c:v>
                </c:pt>
                <c:pt idx="1623">
                  <c:v>43.31108910891087</c:v>
                </c:pt>
                <c:pt idx="1624">
                  <c:v>43.219306930693058</c:v>
                </c:pt>
                <c:pt idx="1625">
                  <c:v>43.13356435643562</c:v>
                </c:pt>
                <c:pt idx="1626">
                  <c:v>43.05831683168315</c:v>
                </c:pt>
                <c:pt idx="1627">
                  <c:v>42.984257425742555</c:v>
                </c:pt>
                <c:pt idx="1628">
                  <c:v>42.926336633663347</c:v>
                </c:pt>
                <c:pt idx="1629">
                  <c:v>42.879207920792055</c:v>
                </c:pt>
                <c:pt idx="1630">
                  <c:v>42.832574257425726</c:v>
                </c:pt>
                <c:pt idx="1631">
                  <c:v>42.765841584158402</c:v>
                </c:pt>
                <c:pt idx="1632">
                  <c:v>42.685346534653462</c:v>
                </c:pt>
                <c:pt idx="1633">
                  <c:v>42.604554455445538</c:v>
                </c:pt>
                <c:pt idx="1634">
                  <c:v>42.528712871287127</c:v>
                </c:pt>
                <c:pt idx="1635">
                  <c:v>42.457029702970296</c:v>
                </c:pt>
                <c:pt idx="1636">
                  <c:v>42.376534653465342</c:v>
                </c:pt>
                <c:pt idx="1637">
                  <c:v>42.30316831683168</c:v>
                </c:pt>
                <c:pt idx="1638">
                  <c:v>42.234752475247525</c:v>
                </c:pt>
                <c:pt idx="1639">
                  <c:v>42.166534653465334</c:v>
                </c:pt>
                <c:pt idx="1640">
                  <c:v>42.097623762376237</c:v>
                </c:pt>
                <c:pt idx="1641">
                  <c:v>42.027029702970296</c:v>
                </c:pt>
                <c:pt idx="1642">
                  <c:v>41.966336633663367</c:v>
                </c:pt>
                <c:pt idx="1643">
                  <c:v>41.909801980198026</c:v>
                </c:pt>
                <c:pt idx="1644">
                  <c:v>41.838910891089114</c:v>
                </c:pt>
                <c:pt idx="1645">
                  <c:v>41.787920792079206</c:v>
                </c:pt>
                <c:pt idx="1646">
                  <c:v>41.715346534653477</c:v>
                </c:pt>
                <c:pt idx="1647">
                  <c:v>41.645643564356448</c:v>
                </c:pt>
                <c:pt idx="1648">
                  <c:v>41.572475247524757</c:v>
                </c:pt>
                <c:pt idx="1649">
                  <c:v>41.496930693069309</c:v>
                </c:pt>
                <c:pt idx="1650">
                  <c:v>41.409702970297033</c:v>
                </c:pt>
                <c:pt idx="1651">
                  <c:v>41.334950495049505</c:v>
                </c:pt>
                <c:pt idx="1652">
                  <c:v>41.243564356435648</c:v>
                </c:pt>
                <c:pt idx="1653">
                  <c:v>41.146534653465345</c:v>
                </c:pt>
                <c:pt idx="1654">
                  <c:v>41.037029702970294</c:v>
                </c:pt>
                <c:pt idx="1655">
                  <c:v>40.925544554455449</c:v>
                </c:pt>
                <c:pt idx="1656">
                  <c:v>40.805445544554459</c:v>
                </c:pt>
                <c:pt idx="1657">
                  <c:v>40.68584158415841</c:v>
                </c:pt>
                <c:pt idx="1658">
                  <c:v>40.567326732673259</c:v>
                </c:pt>
                <c:pt idx="1659">
                  <c:v>40.459207920792075</c:v>
                </c:pt>
                <c:pt idx="1660">
                  <c:v>40.365049504950491</c:v>
                </c:pt>
                <c:pt idx="1661">
                  <c:v>40.286732673267316</c:v>
                </c:pt>
                <c:pt idx="1662">
                  <c:v>40.181485148514838</c:v>
                </c:pt>
                <c:pt idx="1663">
                  <c:v>40.097425742574245</c:v>
                </c:pt>
                <c:pt idx="1664">
                  <c:v>40.009306930693057</c:v>
                </c:pt>
                <c:pt idx="1665">
                  <c:v>39.897821782178205</c:v>
                </c:pt>
                <c:pt idx="1666">
                  <c:v>39.789900990099</c:v>
                </c:pt>
                <c:pt idx="1667">
                  <c:v>39.689900990098998</c:v>
                </c:pt>
                <c:pt idx="1668">
                  <c:v>39.587227722772262</c:v>
                </c:pt>
                <c:pt idx="1669">
                  <c:v>39.48554455445543</c:v>
                </c:pt>
                <c:pt idx="1670">
                  <c:v>39.38653465346534</c:v>
                </c:pt>
                <c:pt idx="1671">
                  <c:v>39.296633663366336</c:v>
                </c:pt>
                <c:pt idx="1672">
                  <c:v>39.197128712871283</c:v>
                </c:pt>
                <c:pt idx="1673">
                  <c:v>39.098316831683164</c:v>
                </c:pt>
                <c:pt idx="1674">
                  <c:v>39.007722772277219</c:v>
                </c:pt>
                <c:pt idx="1675">
                  <c:v>38.912673267326724</c:v>
                </c:pt>
                <c:pt idx="1676">
                  <c:v>38.829603960396028</c:v>
                </c:pt>
                <c:pt idx="1677">
                  <c:v>38.752970297029684</c:v>
                </c:pt>
                <c:pt idx="1678">
                  <c:v>38.679207920792066</c:v>
                </c:pt>
                <c:pt idx="1679">
                  <c:v>38.603267326732656</c:v>
                </c:pt>
                <c:pt idx="1680">
                  <c:v>38.52198019801979</c:v>
                </c:pt>
                <c:pt idx="1681">
                  <c:v>38.449900990098989</c:v>
                </c:pt>
                <c:pt idx="1682">
                  <c:v>38.374257425742556</c:v>
                </c:pt>
                <c:pt idx="1683">
                  <c:v>38.299504950495034</c:v>
                </c:pt>
                <c:pt idx="1684">
                  <c:v>38.221089108910881</c:v>
                </c:pt>
                <c:pt idx="1685">
                  <c:v>38.139999999999993</c:v>
                </c:pt>
                <c:pt idx="1686">
                  <c:v>38.059603960396032</c:v>
                </c:pt>
                <c:pt idx="1687">
                  <c:v>37.978118811881181</c:v>
                </c:pt>
                <c:pt idx="1688">
                  <c:v>37.902970297029704</c:v>
                </c:pt>
                <c:pt idx="1689">
                  <c:v>37.823267326732669</c:v>
                </c:pt>
                <c:pt idx="1690">
                  <c:v>37.743564356435641</c:v>
                </c:pt>
                <c:pt idx="1691">
                  <c:v>37.665841584158414</c:v>
                </c:pt>
                <c:pt idx="1692">
                  <c:v>37.587425742574254</c:v>
                </c:pt>
                <c:pt idx="1693">
                  <c:v>37.510297029702961</c:v>
                </c:pt>
                <c:pt idx="1694">
                  <c:v>37.426732673267317</c:v>
                </c:pt>
                <c:pt idx="1695">
                  <c:v>37.343168316831665</c:v>
                </c:pt>
                <c:pt idx="1696">
                  <c:v>37.259108910891072</c:v>
                </c:pt>
                <c:pt idx="1697">
                  <c:v>37.173069306930678</c:v>
                </c:pt>
                <c:pt idx="1698">
                  <c:v>37.08603960396038</c:v>
                </c:pt>
                <c:pt idx="1699">
                  <c:v>37.000891089108897</c:v>
                </c:pt>
                <c:pt idx="1700">
                  <c:v>36.926237623762361</c:v>
                </c:pt>
                <c:pt idx="1701">
                  <c:v>36.845742574257415</c:v>
                </c:pt>
                <c:pt idx="1702">
                  <c:v>36.763465346534645</c:v>
                </c:pt>
                <c:pt idx="1703">
                  <c:v>36.680891089108904</c:v>
                </c:pt>
                <c:pt idx="1704">
                  <c:v>36.605445544554449</c:v>
                </c:pt>
                <c:pt idx="1705">
                  <c:v>36.537326732673257</c:v>
                </c:pt>
                <c:pt idx="1706">
                  <c:v>36.465148514851471</c:v>
                </c:pt>
                <c:pt idx="1707">
                  <c:v>36.391683168316824</c:v>
                </c:pt>
                <c:pt idx="1708">
                  <c:v>36.327326732673257</c:v>
                </c:pt>
                <c:pt idx="1709">
                  <c:v>36.271584158415834</c:v>
                </c:pt>
                <c:pt idx="1710">
                  <c:v>36.219009900990088</c:v>
                </c:pt>
                <c:pt idx="1711">
                  <c:v>36.1659405940594</c:v>
                </c:pt>
                <c:pt idx="1712">
                  <c:v>36.108217821782169</c:v>
                </c:pt>
                <c:pt idx="1713">
                  <c:v>36.044158415841579</c:v>
                </c:pt>
                <c:pt idx="1714">
                  <c:v>35.981782178217813</c:v>
                </c:pt>
                <c:pt idx="1715">
                  <c:v>35.930792079207919</c:v>
                </c:pt>
                <c:pt idx="1716">
                  <c:v>35.88376237623762</c:v>
                </c:pt>
                <c:pt idx="1717">
                  <c:v>35.841980198019797</c:v>
                </c:pt>
                <c:pt idx="1718">
                  <c:v>35.80425742574257</c:v>
                </c:pt>
                <c:pt idx="1719">
                  <c:v>35.756336633663366</c:v>
                </c:pt>
                <c:pt idx="1720">
                  <c:v>35.712673267326728</c:v>
                </c:pt>
                <c:pt idx="1721">
                  <c:v>35.66346534653465</c:v>
                </c:pt>
                <c:pt idx="1722">
                  <c:v>35.616237623762373</c:v>
                </c:pt>
                <c:pt idx="1723">
                  <c:v>35.582475247524748</c:v>
                </c:pt>
                <c:pt idx="1724">
                  <c:v>35.539306930693066</c:v>
                </c:pt>
                <c:pt idx="1725">
                  <c:v>35.492673267326722</c:v>
                </c:pt>
                <c:pt idx="1726">
                  <c:v>35.445742574257423</c:v>
                </c:pt>
                <c:pt idx="1727">
                  <c:v>35.392277227722765</c:v>
                </c:pt>
                <c:pt idx="1728">
                  <c:v>35.341287128712864</c:v>
                </c:pt>
                <c:pt idx="1729">
                  <c:v>35.284554455445537</c:v>
                </c:pt>
                <c:pt idx="1730">
                  <c:v>35.209504950495045</c:v>
                </c:pt>
                <c:pt idx="1731">
                  <c:v>35.135643564356428</c:v>
                </c:pt>
                <c:pt idx="1732">
                  <c:v>35.064257425742575</c:v>
                </c:pt>
                <c:pt idx="1733">
                  <c:v>34.998514851485147</c:v>
                </c:pt>
                <c:pt idx="1734">
                  <c:v>34.918910891089105</c:v>
                </c:pt>
                <c:pt idx="1735">
                  <c:v>34.835940594059402</c:v>
                </c:pt>
                <c:pt idx="1736">
                  <c:v>34.756534653465344</c:v>
                </c:pt>
                <c:pt idx="1737">
                  <c:v>34.679702970297029</c:v>
                </c:pt>
                <c:pt idx="1738">
                  <c:v>34.60049504950495</c:v>
                </c:pt>
                <c:pt idx="1739">
                  <c:v>34.520891089108915</c:v>
                </c:pt>
                <c:pt idx="1740">
                  <c:v>34.447623762376246</c:v>
                </c:pt>
                <c:pt idx="1741">
                  <c:v>34.360297029702977</c:v>
                </c:pt>
                <c:pt idx="1742">
                  <c:v>34.281188118811883</c:v>
                </c:pt>
                <c:pt idx="1743">
                  <c:v>34.196237623762379</c:v>
                </c:pt>
                <c:pt idx="1744">
                  <c:v>34.109900990099014</c:v>
                </c:pt>
                <c:pt idx="1745">
                  <c:v>34.03217821782178</c:v>
                </c:pt>
                <c:pt idx="1746">
                  <c:v>33.955940594059406</c:v>
                </c:pt>
                <c:pt idx="1747">
                  <c:v>33.887920792079214</c:v>
                </c:pt>
                <c:pt idx="1748">
                  <c:v>33.814653465346538</c:v>
                </c:pt>
                <c:pt idx="1749">
                  <c:v>33.749900990099015</c:v>
                </c:pt>
                <c:pt idx="1750">
                  <c:v>33.681188118811889</c:v>
                </c:pt>
                <c:pt idx="1751">
                  <c:v>33.614356435643565</c:v>
                </c:pt>
                <c:pt idx="1752">
                  <c:v>33.540594059405947</c:v>
                </c:pt>
                <c:pt idx="1753">
                  <c:v>33.475643564356439</c:v>
                </c:pt>
                <c:pt idx="1754">
                  <c:v>33.411782178217827</c:v>
                </c:pt>
                <c:pt idx="1755">
                  <c:v>33.365841584158424</c:v>
                </c:pt>
                <c:pt idx="1756">
                  <c:v>33.329207920792086</c:v>
                </c:pt>
                <c:pt idx="1757">
                  <c:v>33.296831683168314</c:v>
                </c:pt>
                <c:pt idx="1758">
                  <c:v>33.276039603960399</c:v>
                </c:pt>
                <c:pt idx="1759">
                  <c:v>33.265643564356438</c:v>
                </c:pt>
                <c:pt idx="1760">
                  <c:v>33.248217821782184</c:v>
                </c:pt>
                <c:pt idx="1761">
                  <c:v>33.228316831683173</c:v>
                </c:pt>
                <c:pt idx="1762">
                  <c:v>33.198415841584158</c:v>
                </c:pt>
                <c:pt idx="1763">
                  <c:v>33.171188118811884</c:v>
                </c:pt>
                <c:pt idx="1764">
                  <c:v>33.128712871287128</c:v>
                </c:pt>
                <c:pt idx="1765">
                  <c:v>33.080792079207917</c:v>
                </c:pt>
                <c:pt idx="1766">
                  <c:v>33.040891089108911</c:v>
                </c:pt>
                <c:pt idx="1767">
                  <c:v>33.009108910891086</c:v>
                </c:pt>
                <c:pt idx="1768">
                  <c:v>32.96217821782178</c:v>
                </c:pt>
                <c:pt idx="1769">
                  <c:v>32.922574257425737</c:v>
                </c:pt>
                <c:pt idx="1770">
                  <c:v>32.874158415841578</c:v>
                </c:pt>
                <c:pt idx="1771">
                  <c:v>32.827623762376227</c:v>
                </c:pt>
                <c:pt idx="1772">
                  <c:v>32.784554455445537</c:v>
                </c:pt>
                <c:pt idx="1773">
                  <c:v>32.749009900990089</c:v>
                </c:pt>
                <c:pt idx="1774">
                  <c:v>32.712574257425736</c:v>
                </c:pt>
                <c:pt idx="1775">
                  <c:v>32.687227722772263</c:v>
                </c:pt>
                <c:pt idx="1776">
                  <c:v>32.676435643564346</c:v>
                </c:pt>
                <c:pt idx="1777">
                  <c:v>32.654653465346527</c:v>
                </c:pt>
                <c:pt idx="1778">
                  <c:v>32.622970297029703</c:v>
                </c:pt>
                <c:pt idx="1779">
                  <c:v>32.591584158415834</c:v>
                </c:pt>
                <c:pt idx="1780">
                  <c:v>32.565643564356435</c:v>
                </c:pt>
                <c:pt idx="1781">
                  <c:v>32.54752475247524</c:v>
                </c:pt>
                <c:pt idx="1782">
                  <c:v>32.532376237623751</c:v>
                </c:pt>
                <c:pt idx="1783">
                  <c:v>32.521485148514842</c:v>
                </c:pt>
                <c:pt idx="1784">
                  <c:v>32.509009900990087</c:v>
                </c:pt>
                <c:pt idx="1785">
                  <c:v>32.502475247524742</c:v>
                </c:pt>
                <c:pt idx="1786">
                  <c:v>32.494554455445531</c:v>
                </c:pt>
                <c:pt idx="1787">
                  <c:v>32.483861386138607</c:v>
                </c:pt>
                <c:pt idx="1788">
                  <c:v>32.472277227722763</c:v>
                </c:pt>
                <c:pt idx="1789">
                  <c:v>32.454257425742561</c:v>
                </c:pt>
                <c:pt idx="1790">
                  <c:v>32.440594059405932</c:v>
                </c:pt>
                <c:pt idx="1791">
                  <c:v>32.428712871287111</c:v>
                </c:pt>
                <c:pt idx="1792">
                  <c:v>32.405445544554439</c:v>
                </c:pt>
                <c:pt idx="1793">
                  <c:v>32.391980198019787</c:v>
                </c:pt>
                <c:pt idx="1794">
                  <c:v>32.379207920792062</c:v>
                </c:pt>
                <c:pt idx="1795">
                  <c:v>32.366336633663352</c:v>
                </c:pt>
                <c:pt idx="1796">
                  <c:v>32.359900990098993</c:v>
                </c:pt>
                <c:pt idx="1797">
                  <c:v>32.352277227722752</c:v>
                </c:pt>
                <c:pt idx="1798">
                  <c:v>32.350693069306921</c:v>
                </c:pt>
                <c:pt idx="1799">
                  <c:v>32.348613861386127</c:v>
                </c:pt>
                <c:pt idx="1800">
                  <c:v>32.341683168316813</c:v>
                </c:pt>
                <c:pt idx="1801">
                  <c:v>32.335742574257416</c:v>
                </c:pt>
                <c:pt idx="1802">
                  <c:v>32.321089108910876</c:v>
                </c:pt>
                <c:pt idx="1803">
                  <c:v>32.303465346534637</c:v>
                </c:pt>
                <c:pt idx="1804">
                  <c:v>32.288613861386125</c:v>
                </c:pt>
                <c:pt idx="1805">
                  <c:v>32.271683168316812</c:v>
                </c:pt>
                <c:pt idx="1806">
                  <c:v>32.245940594059391</c:v>
                </c:pt>
                <c:pt idx="1807">
                  <c:v>32.22287128712869</c:v>
                </c:pt>
                <c:pt idx="1808">
                  <c:v>32.203465346534635</c:v>
                </c:pt>
                <c:pt idx="1809">
                  <c:v>32.17811881188117</c:v>
                </c:pt>
                <c:pt idx="1810">
                  <c:v>32.147722772277213</c:v>
                </c:pt>
                <c:pt idx="1811">
                  <c:v>32.115544554455433</c:v>
                </c:pt>
                <c:pt idx="1812">
                  <c:v>32.082772277227711</c:v>
                </c:pt>
                <c:pt idx="1813">
                  <c:v>32.055346534653452</c:v>
                </c:pt>
                <c:pt idx="1814">
                  <c:v>32.033762376237611</c:v>
                </c:pt>
                <c:pt idx="1815">
                  <c:v>32.003861386138603</c:v>
                </c:pt>
                <c:pt idx="1816">
                  <c:v>31.964752475247511</c:v>
                </c:pt>
                <c:pt idx="1817">
                  <c:v>31.925940594059391</c:v>
                </c:pt>
                <c:pt idx="1818">
                  <c:v>31.887425742574244</c:v>
                </c:pt>
                <c:pt idx="1819">
                  <c:v>31.840594059405923</c:v>
                </c:pt>
                <c:pt idx="1820">
                  <c:v>31.794554455445528</c:v>
                </c:pt>
                <c:pt idx="1821">
                  <c:v>31.749504950495034</c:v>
                </c:pt>
                <c:pt idx="1822">
                  <c:v>31.708019801980186</c:v>
                </c:pt>
                <c:pt idx="1823">
                  <c:v>31.667524752475234</c:v>
                </c:pt>
                <c:pt idx="1824">
                  <c:v>31.633465346534638</c:v>
                </c:pt>
                <c:pt idx="1825">
                  <c:v>31.605247524752464</c:v>
                </c:pt>
                <c:pt idx="1826">
                  <c:v>31.578019801980187</c:v>
                </c:pt>
                <c:pt idx="1827">
                  <c:v>31.541188118811871</c:v>
                </c:pt>
                <c:pt idx="1828">
                  <c:v>31.504851485148503</c:v>
                </c:pt>
                <c:pt idx="1829">
                  <c:v>31.466831683168305</c:v>
                </c:pt>
                <c:pt idx="1830">
                  <c:v>31.427524752475236</c:v>
                </c:pt>
                <c:pt idx="1831">
                  <c:v>31.392277227722758</c:v>
                </c:pt>
                <c:pt idx="1832">
                  <c:v>31.363762376237613</c:v>
                </c:pt>
                <c:pt idx="1833">
                  <c:v>31.335148514851475</c:v>
                </c:pt>
                <c:pt idx="1834">
                  <c:v>31.306138613861375</c:v>
                </c:pt>
                <c:pt idx="1835">
                  <c:v>31.277326732673256</c:v>
                </c:pt>
                <c:pt idx="1836">
                  <c:v>31.242079207920781</c:v>
                </c:pt>
                <c:pt idx="1837">
                  <c:v>31.200990099009889</c:v>
                </c:pt>
                <c:pt idx="1838">
                  <c:v>31.152178217821778</c:v>
                </c:pt>
                <c:pt idx="1839">
                  <c:v>31.101485148514847</c:v>
                </c:pt>
                <c:pt idx="1840">
                  <c:v>31.059900990099003</c:v>
                </c:pt>
                <c:pt idx="1841">
                  <c:v>31.01851485148514</c:v>
                </c:pt>
                <c:pt idx="1842">
                  <c:v>30.990297029702962</c:v>
                </c:pt>
                <c:pt idx="1843">
                  <c:v>30.968415841584154</c:v>
                </c:pt>
                <c:pt idx="1844">
                  <c:v>30.945742574257427</c:v>
                </c:pt>
                <c:pt idx="1845">
                  <c:v>30.929009900990099</c:v>
                </c:pt>
                <c:pt idx="1846">
                  <c:v>30.906732673267321</c:v>
                </c:pt>
                <c:pt idx="1847">
                  <c:v>30.874158415841578</c:v>
                </c:pt>
                <c:pt idx="1848">
                  <c:v>30.835544554455435</c:v>
                </c:pt>
                <c:pt idx="1849">
                  <c:v>30.804356435643552</c:v>
                </c:pt>
                <c:pt idx="1850">
                  <c:v>30.767920792079199</c:v>
                </c:pt>
                <c:pt idx="1851">
                  <c:v>30.734554455445537</c:v>
                </c:pt>
                <c:pt idx="1852">
                  <c:v>30.695643564356423</c:v>
                </c:pt>
                <c:pt idx="1853">
                  <c:v>30.663861386138603</c:v>
                </c:pt>
                <c:pt idx="1854">
                  <c:v>30.635544554455436</c:v>
                </c:pt>
                <c:pt idx="1855">
                  <c:v>30.604455445544541</c:v>
                </c:pt>
                <c:pt idx="1856">
                  <c:v>30.552970297029692</c:v>
                </c:pt>
                <c:pt idx="1857">
                  <c:v>30.501287128712864</c:v>
                </c:pt>
                <c:pt idx="1858">
                  <c:v>30.447920792079202</c:v>
                </c:pt>
                <c:pt idx="1859">
                  <c:v>30.383762376237616</c:v>
                </c:pt>
                <c:pt idx="1860">
                  <c:v>30.312277227722767</c:v>
                </c:pt>
                <c:pt idx="1861">
                  <c:v>30.243465346534645</c:v>
                </c:pt>
                <c:pt idx="1862">
                  <c:v>30.17960396039603</c:v>
                </c:pt>
                <c:pt idx="1863">
                  <c:v>30.11999999999999</c:v>
                </c:pt>
                <c:pt idx="1864">
                  <c:v>30.065049504950487</c:v>
                </c:pt>
                <c:pt idx="1865">
                  <c:v>30.010990099009899</c:v>
                </c:pt>
                <c:pt idx="1866">
                  <c:v>29.95445544554455</c:v>
                </c:pt>
                <c:pt idx="1867">
                  <c:v>29.896336633663367</c:v>
                </c:pt>
                <c:pt idx="1868">
                  <c:v>29.829900990099006</c:v>
                </c:pt>
                <c:pt idx="1869">
                  <c:v>29.764455445544549</c:v>
                </c:pt>
                <c:pt idx="1870">
                  <c:v>29.695148514851475</c:v>
                </c:pt>
                <c:pt idx="1871">
                  <c:v>29.619108910891082</c:v>
                </c:pt>
                <c:pt idx="1872">
                  <c:v>29.537623762376231</c:v>
                </c:pt>
                <c:pt idx="1873">
                  <c:v>29.453069306930683</c:v>
                </c:pt>
                <c:pt idx="1874">
                  <c:v>29.371782178217806</c:v>
                </c:pt>
                <c:pt idx="1875">
                  <c:v>29.294554455445532</c:v>
                </c:pt>
                <c:pt idx="1876">
                  <c:v>29.218712871287114</c:v>
                </c:pt>
                <c:pt idx="1877">
                  <c:v>29.131683168316815</c:v>
                </c:pt>
                <c:pt idx="1878">
                  <c:v>29.041485148514834</c:v>
                </c:pt>
                <c:pt idx="1879">
                  <c:v>28.955940594059388</c:v>
                </c:pt>
                <c:pt idx="1880">
                  <c:v>28.872079207920777</c:v>
                </c:pt>
                <c:pt idx="1881">
                  <c:v>28.790396039603944</c:v>
                </c:pt>
                <c:pt idx="1882">
                  <c:v>28.712178217821773</c:v>
                </c:pt>
                <c:pt idx="1883">
                  <c:v>28.62950495049504</c:v>
                </c:pt>
                <c:pt idx="1884">
                  <c:v>28.552178217821776</c:v>
                </c:pt>
                <c:pt idx="1885">
                  <c:v>28.47960396039603</c:v>
                </c:pt>
                <c:pt idx="1886">
                  <c:v>28.391782178217813</c:v>
                </c:pt>
                <c:pt idx="1887">
                  <c:v>28.314257425742568</c:v>
                </c:pt>
                <c:pt idx="1888">
                  <c:v>28.231584158415835</c:v>
                </c:pt>
                <c:pt idx="1889">
                  <c:v>28.147920792079205</c:v>
                </c:pt>
                <c:pt idx="1890">
                  <c:v>28.069801980198019</c:v>
                </c:pt>
                <c:pt idx="1891">
                  <c:v>27.992871287128711</c:v>
                </c:pt>
                <c:pt idx="1892">
                  <c:v>27.913267326732672</c:v>
                </c:pt>
                <c:pt idx="1893">
                  <c:v>27.843267326732665</c:v>
                </c:pt>
                <c:pt idx="1894">
                  <c:v>27.769306930693066</c:v>
                </c:pt>
                <c:pt idx="1895">
                  <c:v>27.6939603960396</c:v>
                </c:pt>
                <c:pt idx="1896">
                  <c:v>27.632871287128708</c:v>
                </c:pt>
                <c:pt idx="1897">
                  <c:v>27.573069306930691</c:v>
                </c:pt>
                <c:pt idx="1898">
                  <c:v>27.518415841584154</c:v>
                </c:pt>
                <c:pt idx="1899">
                  <c:v>27.460990099009894</c:v>
                </c:pt>
                <c:pt idx="1900">
                  <c:v>27.397326732673264</c:v>
                </c:pt>
                <c:pt idx="1901">
                  <c:v>27.337722772277225</c:v>
                </c:pt>
                <c:pt idx="1902">
                  <c:v>27.28188118811881</c:v>
                </c:pt>
                <c:pt idx="1903">
                  <c:v>27.227524752475251</c:v>
                </c:pt>
                <c:pt idx="1904">
                  <c:v>27.168217821782186</c:v>
                </c:pt>
                <c:pt idx="1905">
                  <c:v>27.10475247524753</c:v>
                </c:pt>
                <c:pt idx="1906">
                  <c:v>27.04237623762377</c:v>
                </c:pt>
                <c:pt idx="1907">
                  <c:v>26.989801980198028</c:v>
                </c:pt>
                <c:pt idx="1908">
                  <c:v>26.93386138613862</c:v>
                </c:pt>
                <c:pt idx="1909">
                  <c:v>26.87366336633664</c:v>
                </c:pt>
                <c:pt idx="1910">
                  <c:v>26.813861386138615</c:v>
                </c:pt>
                <c:pt idx="1911">
                  <c:v>26.75148514851486</c:v>
                </c:pt>
                <c:pt idx="1912">
                  <c:v>26.696435643564364</c:v>
                </c:pt>
                <c:pt idx="1913">
                  <c:v>26.643564356435647</c:v>
                </c:pt>
                <c:pt idx="1914">
                  <c:v>26.588118811881195</c:v>
                </c:pt>
                <c:pt idx="1915">
                  <c:v>26.523762376237631</c:v>
                </c:pt>
                <c:pt idx="1916">
                  <c:v>26.465841584158419</c:v>
                </c:pt>
                <c:pt idx="1917">
                  <c:v>26.419900990099016</c:v>
                </c:pt>
                <c:pt idx="1918">
                  <c:v>26.374356435643573</c:v>
                </c:pt>
                <c:pt idx="1919">
                  <c:v>26.32920792079209</c:v>
                </c:pt>
                <c:pt idx="1920">
                  <c:v>26.2850495049505</c:v>
                </c:pt>
                <c:pt idx="1921">
                  <c:v>26.24544554455446</c:v>
                </c:pt>
                <c:pt idx="1922">
                  <c:v>26.202574257425749</c:v>
                </c:pt>
                <c:pt idx="1923">
                  <c:v>26.151089108910899</c:v>
                </c:pt>
                <c:pt idx="1924">
                  <c:v>26.100693069306935</c:v>
                </c:pt>
                <c:pt idx="1925">
                  <c:v>26.042277227722781</c:v>
                </c:pt>
                <c:pt idx="1926">
                  <c:v>25.974554455445549</c:v>
                </c:pt>
                <c:pt idx="1927">
                  <c:v>25.904257425742575</c:v>
                </c:pt>
                <c:pt idx="1928">
                  <c:v>25.841683168316834</c:v>
                </c:pt>
                <c:pt idx="1929">
                  <c:v>25.776633663366336</c:v>
                </c:pt>
                <c:pt idx="1930">
                  <c:v>25.711386138613864</c:v>
                </c:pt>
                <c:pt idx="1931">
                  <c:v>25.648415841584161</c:v>
                </c:pt>
                <c:pt idx="1932">
                  <c:v>25.587128712871284</c:v>
                </c:pt>
                <c:pt idx="1933">
                  <c:v>25.526237623762377</c:v>
                </c:pt>
                <c:pt idx="1934">
                  <c:v>25.467920792079205</c:v>
                </c:pt>
                <c:pt idx="1935">
                  <c:v>25.412970297029702</c:v>
                </c:pt>
                <c:pt idx="1936">
                  <c:v>25.355643564356431</c:v>
                </c:pt>
                <c:pt idx="1937">
                  <c:v>25.299405940594056</c:v>
                </c:pt>
                <c:pt idx="1938">
                  <c:v>25.255247524752473</c:v>
                </c:pt>
                <c:pt idx="1939">
                  <c:v>25.210198019801975</c:v>
                </c:pt>
                <c:pt idx="1940">
                  <c:v>25.169801980198017</c:v>
                </c:pt>
                <c:pt idx="1941">
                  <c:v>25.121881188118813</c:v>
                </c:pt>
                <c:pt idx="1942">
                  <c:v>25.070099009900989</c:v>
                </c:pt>
                <c:pt idx="1943">
                  <c:v>25.014950495049511</c:v>
                </c:pt>
                <c:pt idx="1944">
                  <c:v>24.953564356435653</c:v>
                </c:pt>
                <c:pt idx="1945">
                  <c:v>24.899306930693079</c:v>
                </c:pt>
                <c:pt idx="1946">
                  <c:v>24.841287128712882</c:v>
                </c:pt>
                <c:pt idx="1947">
                  <c:v>24.783762376237632</c:v>
                </c:pt>
                <c:pt idx="1948">
                  <c:v>24.727821782178228</c:v>
                </c:pt>
                <c:pt idx="1949">
                  <c:v>24.680792079207933</c:v>
                </c:pt>
                <c:pt idx="1950">
                  <c:v>24.630297029702984</c:v>
                </c:pt>
                <c:pt idx="1951">
                  <c:v>24.583168316831692</c:v>
                </c:pt>
                <c:pt idx="1952">
                  <c:v>24.546039603960406</c:v>
                </c:pt>
                <c:pt idx="1953">
                  <c:v>24.517029702970309</c:v>
                </c:pt>
                <c:pt idx="1954">
                  <c:v>24.482475247524757</c:v>
                </c:pt>
                <c:pt idx="1955">
                  <c:v>24.440594059405946</c:v>
                </c:pt>
                <c:pt idx="1956">
                  <c:v>24.400495049504958</c:v>
                </c:pt>
                <c:pt idx="1957">
                  <c:v>24.36277227722773</c:v>
                </c:pt>
                <c:pt idx="1958">
                  <c:v>24.313465346534656</c:v>
                </c:pt>
                <c:pt idx="1959">
                  <c:v>24.269405940594069</c:v>
                </c:pt>
                <c:pt idx="1960">
                  <c:v>24.229603960396044</c:v>
                </c:pt>
                <c:pt idx="1961">
                  <c:v>24.19435643564357</c:v>
                </c:pt>
                <c:pt idx="1962">
                  <c:v>24.162277227722779</c:v>
                </c:pt>
                <c:pt idx="1963">
                  <c:v>24.126336633663374</c:v>
                </c:pt>
                <c:pt idx="1964">
                  <c:v>24.092178217821786</c:v>
                </c:pt>
                <c:pt idx="1965">
                  <c:v>24.048118811881192</c:v>
                </c:pt>
                <c:pt idx="1966">
                  <c:v>24.021881188118815</c:v>
                </c:pt>
                <c:pt idx="1967">
                  <c:v>24.002178217821786</c:v>
                </c:pt>
                <c:pt idx="1968">
                  <c:v>23.99584158415842</c:v>
                </c:pt>
                <c:pt idx="1969">
                  <c:v>23.990396039603961</c:v>
                </c:pt>
                <c:pt idx="1970">
                  <c:v>23.976138613861387</c:v>
                </c:pt>
                <c:pt idx="1971">
                  <c:v>23.959207920792082</c:v>
                </c:pt>
                <c:pt idx="1972">
                  <c:v>23.959306930693067</c:v>
                </c:pt>
                <c:pt idx="1973">
                  <c:v>23.963762376237625</c:v>
                </c:pt>
                <c:pt idx="1974">
                  <c:v>23.96811881188119</c:v>
                </c:pt>
                <c:pt idx="1975">
                  <c:v>23.967623762376238</c:v>
                </c:pt>
                <c:pt idx="1976">
                  <c:v>23.960297029702971</c:v>
                </c:pt>
                <c:pt idx="1977">
                  <c:v>23.948415841584154</c:v>
                </c:pt>
                <c:pt idx="1978">
                  <c:v>23.934950495049502</c:v>
                </c:pt>
                <c:pt idx="1979">
                  <c:v>23.9239603960396</c:v>
                </c:pt>
                <c:pt idx="1980">
                  <c:v>23.909702970297023</c:v>
                </c:pt>
                <c:pt idx="1981">
                  <c:v>23.890198019801975</c:v>
                </c:pt>
                <c:pt idx="1982">
                  <c:v>23.859702970297025</c:v>
                </c:pt>
                <c:pt idx="1983">
                  <c:v>23.816435643564354</c:v>
                </c:pt>
                <c:pt idx="1984">
                  <c:v>23.784653465346533</c:v>
                </c:pt>
                <c:pt idx="1985">
                  <c:v>23.758019801980197</c:v>
                </c:pt>
                <c:pt idx="1986">
                  <c:v>23.733663366336632</c:v>
                </c:pt>
                <c:pt idx="1987">
                  <c:v>23.714257425742574</c:v>
                </c:pt>
                <c:pt idx="1988">
                  <c:v>23.682871287128712</c:v>
                </c:pt>
                <c:pt idx="1989">
                  <c:v>23.674257425742567</c:v>
                </c:pt>
                <c:pt idx="1990">
                  <c:v>23.67673267326732</c:v>
                </c:pt>
                <c:pt idx="1991">
                  <c:v>23.688910891089108</c:v>
                </c:pt>
                <c:pt idx="1992">
                  <c:v>23.701980198019804</c:v>
                </c:pt>
                <c:pt idx="1993">
                  <c:v>23.714455445544559</c:v>
                </c:pt>
                <c:pt idx="1994">
                  <c:v>23.721584158415844</c:v>
                </c:pt>
                <c:pt idx="1995">
                  <c:v>23.733069306930698</c:v>
                </c:pt>
                <c:pt idx="1996">
                  <c:v>23.758811881188127</c:v>
                </c:pt>
                <c:pt idx="1997">
                  <c:v>23.786633663366345</c:v>
                </c:pt>
                <c:pt idx="1998">
                  <c:v>23.817722772277239</c:v>
                </c:pt>
                <c:pt idx="1999">
                  <c:v>23.856732673267338</c:v>
                </c:pt>
                <c:pt idx="2000">
                  <c:v>23.891386138613871</c:v>
                </c:pt>
                <c:pt idx="2001">
                  <c:v>23.9310891089109</c:v>
                </c:pt>
                <c:pt idx="2002">
                  <c:v>23.963861386138618</c:v>
                </c:pt>
                <c:pt idx="2003">
                  <c:v>23.994851485148519</c:v>
                </c:pt>
                <c:pt idx="2004">
                  <c:v>24.027722772277233</c:v>
                </c:pt>
                <c:pt idx="2005">
                  <c:v>24.070693069306934</c:v>
                </c:pt>
                <c:pt idx="2006">
                  <c:v>24.116831683168318</c:v>
                </c:pt>
                <c:pt idx="2007">
                  <c:v>24.16287128712872</c:v>
                </c:pt>
                <c:pt idx="2008">
                  <c:v>24.211980198019805</c:v>
                </c:pt>
                <c:pt idx="2009">
                  <c:v>24.257425742574263</c:v>
                </c:pt>
                <c:pt idx="2010">
                  <c:v>24.302475247524754</c:v>
                </c:pt>
                <c:pt idx="2011">
                  <c:v>24.351386138613869</c:v>
                </c:pt>
                <c:pt idx="2012">
                  <c:v>24.400297029702973</c:v>
                </c:pt>
                <c:pt idx="2013">
                  <c:v>24.441980198019806</c:v>
                </c:pt>
                <c:pt idx="2014">
                  <c:v>24.481188118811886</c:v>
                </c:pt>
                <c:pt idx="2015">
                  <c:v>24.518712871287132</c:v>
                </c:pt>
                <c:pt idx="2016">
                  <c:v>24.554554455445547</c:v>
                </c:pt>
                <c:pt idx="2017">
                  <c:v>24.592277227722775</c:v>
                </c:pt>
                <c:pt idx="2018">
                  <c:v>24.621386138613868</c:v>
                </c:pt>
                <c:pt idx="2019">
                  <c:v>24.654653465346541</c:v>
                </c:pt>
                <c:pt idx="2020">
                  <c:v>24.685049504950499</c:v>
                </c:pt>
                <c:pt idx="2021">
                  <c:v>24.721683168316837</c:v>
                </c:pt>
                <c:pt idx="2022">
                  <c:v>24.750099009900996</c:v>
                </c:pt>
                <c:pt idx="2023">
                  <c:v>24.786732673267331</c:v>
                </c:pt>
                <c:pt idx="2024">
                  <c:v>24.828019801980201</c:v>
                </c:pt>
                <c:pt idx="2025">
                  <c:v>24.871782178217821</c:v>
                </c:pt>
                <c:pt idx="2026">
                  <c:v>24.906435643564354</c:v>
                </c:pt>
                <c:pt idx="2027">
                  <c:v>24.942673267326732</c:v>
                </c:pt>
                <c:pt idx="2028">
                  <c:v>24.986930693069301</c:v>
                </c:pt>
                <c:pt idx="2029">
                  <c:v>25.032772277227721</c:v>
                </c:pt>
                <c:pt idx="2030">
                  <c:v>25.082178217821784</c:v>
                </c:pt>
                <c:pt idx="2031">
                  <c:v>25.14247524752475</c:v>
                </c:pt>
                <c:pt idx="2032">
                  <c:v>25.202970297029704</c:v>
                </c:pt>
                <c:pt idx="2033">
                  <c:v>25.268217821782176</c:v>
                </c:pt>
                <c:pt idx="2034">
                  <c:v>25.331089108910888</c:v>
                </c:pt>
                <c:pt idx="2035">
                  <c:v>25.386336633663362</c:v>
                </c:pt>
                <c:pt idx="2036">
                  <c:v>25.444158415841578</c:v>
                </c:pt>
                <c:pt idx="2037">
                  <c:v>25.503168316831676</c:v>
                </c:pt>
                <c:pt idx="2038">
                  <c:v>25.559207920792069</c:v>
                </c:pt>
                <c:pt idx="2039">
                  <c:v>25.603069306930681</c:v>
                </c:pt>
                <c:pt idx="2040">
                  <c:v>25.651089108910881</c:v>
                </c:pt>
                <c:pt idx="2041">
                  <c:v>25.694356435643552</c:v>
                </c:pt>
                <c:pt idx="2042">
                  <c:v>25.739900990098995</c:v>
                </c:pt>
                <c:pt idx="2043">
                  <c:v>25.78950495049504</c:v>
                </c:pt>
                <c:pt idx="2044">
                  <c:v>25.84762376237623</c:v>
                </c:pt>
                <c:pt idx="2045">
                  <c:v>25.904554455445538</c:v>
                </c:pt>
                <c:pt idx="2046">
                  <c:v>25.9579207920792</c:v>
                </c:pt>
                <c:pt idx="2047">
                  <c:v>26.010594059405932</c:v>
                </c:pt>
                <c:pt idx="2048">
                  <c:v>26.06158415841583</c:v>
                </c:pt>
                <c:pt idx="2049">
                  <c:v>26.118415841584149</c:v>
                </c:pt>
                <c:pt idx="2050">
                  <c:v>26.162970297029691</c:v>
                </c:pt>
                <c:pt idx="2051">
                  <c:v>26.207920792079193</c:v>
                </c:pt>
                <c:pt idx="2052">
                  <c:v>26.247029702970288</c:v>
                </c:pt>
                <c:pt idx="2053">
                  <c:v>26.274257425742569</c:v>
                </c:pt>
                <c:pt idx="2054">
                  <c:v>26.290792079207918</c:v>
                </c:pt>
                <c:pt idx="2055">
                  <c:v>26.31435643564356</c:v>
                </c:pt>
                <c:pt idx="2056">
                  <c:v>26.343861386138613</c:v>
                </c:pt>
                <c:pt idx="2057">
                  <c:v>26.368811881188119</c:v>
                </c:pt>
                <c:pt idx="2058">
                  <c:v>26.400495049504947</c:v>
                </c:pt>
                <c:pt idx="2059">
                  <c:v>26.440594059405942</c:v>
                </c:pt>
                <c:pt idx="2060">
                  <c:v>26.480099009900993</c:v>
                </c:pt>
                <c:pt idx="2061">
                  <c:v>26.532574257425747</c:v>
                </c:pt>
                <c:pt idx="2062">
                  <c:v>26.578910891089112</c:v>
                </c:pt>
                <c:pt idx="2063">
                  <c:v>26.628514851485154</c:v>
                </c:pt>
                <c:pt idx="2064">
                  <c:v>26.674653465346537</c:v>
                </c:pt>
                <c:pt idx="2065">
                  <c:v>26.711584158415846</c:v>
                </c:pt>
                <c:pt idx="2066">
                  <c:v>26.753366336633668</c:v>
                </c:pt>
                <c:pt idx="2067">
                  <c:v>26.779009900990101</c:v>
                </c:pt>
                <c:pt idx="2068">
                  <c:v>26.80435643564357</c:v>
                </c:pt>
                <c:pt idx="2069">
                  <c:v>26.817326732673273</c:v>
                </c:pt>
                <c:pt idx="2070">
                  <c:v>26.83475247524753</c:v>
                </c:pt>
                <c:pt idx="2071">
                  <c:v>26.857425742574261</c:v>
                </c:pt>
                <c:pt idx="2072">
                  <c:v>26.879702970297032</c:v>
                </c:pt>
                <c:pt idx="2073">
                  <c:v>26.888712871287137</c:v>
                </c:pt>
                <c:pt idx="2074">
                  <c:v>26.894752475247529</c:v>
                </c:pt>
                <c:pt idx="2075">
                  <c:v>26.904653465346538</c:v>
                </c:pt>
                <c:pt idx="2076">
                  <c:v>26.915049504950499</c:v>
                </c:pt>
                <c:pt idx="2077">
                  <c:v>26.923267326732677</c:v>
                </c:pt>
                <c:pt idx="2078">
                  <c:v>26.930792079207926</c:v>
                </c:pt>
                <c:pt idx="2079">
                  <c:v>26.935049504950506</c:v>
                </c:pt>
                <c:pt idx="2080">
                  <c:v>26.937425742574266</c:v>
                </c:pt>
                <c:pt idx="2081">
                  <c:v>26.945148514851489</c:v>
                </c:pt>
                <c:pt idx="2082">
                  <c:v>26.954554455445557</c:v>
                </c:pt>
                <c:pt idx="2083">
                  <c:v>26.97376237623763</c:v>
                </c:pt>
                <c:pt idx="2084">
                  <c:v>27.0010891089109</c:v>
                </c:pt>
                <c:pt idx="2085">
                  <c:v>27.01970297029704</c:v>
                </c:pt>
                <c:pt idx="2086">
                  <c:v>27.025148514851498</c:v>
                </c:pt>
                <c:pt idx="2087">
                  <c:v>27.030495049504964</c:v>
                </c:pt>
                <c:pt idx="2088">
                  <c:v>27.041188118811888</c:v>
                </c:pt>
                <c:pt idx="2089">
                  <c:v>27.056039603960404</c:v>
                </c:pt>
                <c:pt idx="2090">
                  <c:v>27.05435643564357</c:v>
                </c:pt>
                <c:pt idx="2091">
                  <c:v>27.041980198019807</c:v>
                </c:pt>
                <c:pt idx="2092">
                  <c:v>27.015247524752485</c:v>
                </c:pt>
                <c:pt idx="2093">
                  <c:v>26.992970297029707</c:v>
                </c:pt>
                <c:pt idx="2094">
                  <c:v>26.969405940594068</c:v>
                </c:pt>
                <c:pt idx="2095">
                  <c:v>26.95762376237624</c:v>
                </c:pt>
                <c:pt idx="2096">
                  <c:v>26.942574257425751</c:v>
                </c:pt>
                <c:pt idx="2097">
                  <c:v>26.914653465346539</c:v>
                </c:pt>
                <c:pt idx="2098">
                  <c:v>26.875742574257433</c:v>
                </c:pt>
                <c:pt idx="2099">
                  <c:v>26.82495049504951</c:v>
                </c:pt>
                <c:pt idx="2100">
                  <c:v>26.763168316831692</c:v>
                </c:pt>
                <c:pt idx="2101">
                  <c:v>26.702970297029712</c:v>
                </c:pt>
                <c:pt idx="2102">
                  <c:v>26.639801980198026</c:v>
                </c:pt>
                <c:pt idx="2103">
                  <c:v>26.583366336633674</c:v>
                </c:pt>
                <c:pt idx="2104">
                  <c:v>26.527623762376248</c:v>
                </c:pt>
                <c:pt idx="2105">
                  <c:v>26.479603960396048</c:v>
                </c:pt>
                <c:pt idx="2106">
                  <c:v>26.431881188118826</c:v>
                </c:pt>
                <c:pt idx="2107">
                  <c:v>26.382178217821789</c:v>
                </c:pt>
                <c:pt idx="2108">
                  <c:v>26.339207920792084</c:v>
                </c:pt>
                <c:pt idx="2109">
                  <c:v>26.291782178217829</c:v>
                </c:pt>
                <c:pt idx="2110">
                  <c:v>26.244851485148519</c:v>
                </c:pt>
                <c:pt idx="2111">
                  <c:v>26.196138613861393</c:v>
                </c:pt>
                <c:pt idx="2112">
                  <c:v>26.150297029702976</c:v>
                </c:pt>
                <c:pt idx="2113">
                  <c:v>26.108415841584169</c:v>
                </c:pt>
                <c:pt idx="2114">
                  <c:v>26.064356435643575</c:v>
                </c:pt>
                <c:pt idx="2115">
                  <c:v>26.027623762376248</c:v>
                </c:pt>
                <c:pt idx="2116">
                  <c:v>25.988811881188127</c:v>
                </c:pt>
                <c:pt idx="2117">
                  <c:v>25.955247524752483</c:v>
                </c:pt>
                <c:pt idx="2118">
                  <c:v>25.919405940594071</c:v>
                </c:pt>
                <c:pt idx="2119">
                  <c:v>25.891089108910901</c:v>
                </c:pt>
                <c:pt idx="2120">
                  <c:v>25.857920792079213</c:v>
                </c:pt>
                <c:pt idx="2121">
                  <c:v>25.825247524752477</c:v>
                </c:pt>
                <c:pt idx="2122">
                  <c:v>25.78712871287129</c:v>
                </c:pt>
                <c:pt idx="2123">
                  <c:v>25.747128712871298</c:v>
                </c:pt>
                <c:pt idx="2124">
                  <c:v>25.705049504950509</c:v>
                </c:pt>
                <c:pt idx="2125">
                  <c:v>25.668712871287141</c:v>
                </c:pt>
                <c:pt idx="2126">
                  <c:v>25.634455445544564</c:v>
                </c:pt>
                <c:pt idx="2127">
                  <c:v>25.607227722772286</c:v>
                </c:pt>
                <c:pt idx="2128">
                  <c:v>25.579801980198027</c:v>
                </c:pt>
                <c:pt idx="2129">
                  <c:v>25.552970297029706</c:v>
                </c:pt>
                <c:pt idx="2130">
                  <c:v>25.517722772277235</c:v>
                </c:pt>
                <c:pt idx="2131">
                  <c:v>25.488415841584164</c:v>
                </c:pt>
                <c:pt idx="2132">
                  <c:v>25.455247524752476</c:v>
                </c:pt>
                <c:pt idx="2133">
                  <c:v>25.415643564356436</c:v>
                </c:pt>
                <c:pt idx="2134">
                  <c:v>25.361386138613863</c:v>
                </c:pt>
                <c:pt idx="2135">
                  <c:v>25.302475247524754</c:v>
                </c:pt>
                <c:pt idx="2136">
                  <c:v>25.252673267326738</c:v>
                </c:pt>
                <c:pt idx="2137">
                  <c:v>25.203465346534657</c:v>
                </c:pt>
                <c:pt idx="2138">
                  <c:v>25.156831683168317</c:v>
                </c:pt>
                <c:pt idx="2139">
                  <c:v>25.108118811881187</c:v>
                </c:pt>
                <c:pt idx="2140">
                  <c:v>25.061782178217818</c:v>
                </c:pt>
                <c:pt idx="2141">
                  <c:v>25.005247524752473</c:v>
                </c:pt>
                <c:pt idx="2142">
                  <c:v>24.953762376237623</c:v>
                </c:pt>
                <c:pt idx="2143">
                  <c:v>24.897623762376231</c:v>
                </c:pt>
                <c:pt idx="2144">
                  <c:v>24.842079207920786</c:v>
                </c:pt>
                <c:pt idx="2145">
                  <c:v>24.783069306930685</c:v>
                </c:pt>
                <c:pt idx="2146">
                  <c:v>24.727623762376233</c:v>
                </c:pt>
                <c:pt idx="2147">
                  <c:v>24.663762376237624</c:v>
                </c:pt>
                <c:pt idx="2148">
                  <c:v>24.612178217821779</c:v>
                </c:pt>
                <c:pt idx="2149">
                  <c:v>24.567128712871284</c:v>
                </c:pt>
                <c:pt idx="2150">
                  <c:v>24.519207920792081</c:v>
                </c:pt>
                <c:pt idx="2151">
                  <c:v>24.478514851485148</c:v>
                </c:pt>
                <c:pt idx="2152">
                  <c:v>24.433168316831686</c:v>
                </c:pt>
                <c:pt idx="2153">
                  <c:v>24.392376237623768</c:v>
                </c:pt>
                <c:pt idx="2154">
                  <c:v>24.363663366336638</c:v>
                </c:pt>
                <c:pt idx="2155">
                  <c:v>24.334356435643574</c:v>
                </c:pt>
                <c:pt idx="2156">
                  <c:v>24.304356435643577</c:v>
                </c:pt>
                <c:pt idx="2157">
                  <c:v>24.275742574257439</c:v>
                </c:pt>
                <c:pt idx="2158">
                  <c:v>24.245643564356453</c:v>
                </c:pt>
                <c:pt idx="2159">
                  <c:v>24.215841584158433</c:v>
                </c:pt>
                <c:pt idx="2160">
                  <c:v>24.18425742574259</c:v>
                </c:pt>
                <c:pt idx="2161">
                  <c:v>24.154158415841597</c:v>
                </c:pt>
                <c:pt idx="2162">
                  <c:v>24.110495049504962</c:v>
                </c:pt>
                <c:pt idx="2163">
                  <c:v>24.06940594059407</c:v>
                </c:pt>
                <c:pt idx="2164">
                  <c:v>24.024455445544564</c:v>
                </c:pt>
                <c:pt idx="2165">
                  <c:v>23.984752475247539</c:v>
                </c:pt>
                <c:pt idx="2166">
                  <c:v>23.950198019801991</c:v>
                </c:pt>
                <c:pt idx="2167">
                  <c:v>23.919801980198024</c:v>
                </c:pt>
                <c:pt idx="2168">
                  <c:v>23.893663366336639</c:v>
                </c:pt>
                <c:pt idx="2169">
                  <c:v>23.856930693069312</c:v>
                </c:pt>
                <c:pt idx="2170">
                  <c:v>23.822277227722775</c:v>
                </c:pt>
                <c:pt idx="2171">
                  <c:v>23.780198019801983</c:v>
                </c:pt>
                <c:pt idx="2172">
                  <c:v>23.743564356435641</c:v>
                </c:pt>
                <c:pt idx="2173">
                  <c:v>23.709009900990097</c:v>
                </c:pt>
                <c:pt idx="2174">
                  <c:v>23.668712871287127</c:v>
                </c:pt>
                <c:pt idx="2175">
                  <c:v>23.625148514851485</c:v>
                </c:pt>
                <c:pt idx="2176">
                  <c:v>23.581188118811884</c:v>
                </c:pt>
                <c:pt idx="2177">
                  <c:v>23.538019801980205</c:v>
                </c:pt>
                <c:pt idx="2178">
                  <c:v>23.504059405940598</c:v>
                </c:pt>
                <c:pt idx="2179">
                  <c:v>23.469801980198021</c:v>
                </c:pt>
                <c:pt idx="2180">
                  <c:v>23.443465346534662</c:v>
                </c:pt>
                <c:pt idx="2181">
                  <c:v>23.421485148514858</c:v>
                </c:pt>
                <c:pt idx="2182">
                  <c:v>23.400495049504954</c:v>
                </c:pt>
                <c:pt idx="2183">
                  <c:v>23.374752475247529</c:v>
                </c:pt>
                <c:pt idx="2184">
                  <c:v>23.351683168316836</c:v>
                </c:pt>
                <c:pt idx="2185">
                  <c:v>23.328415841584164</c:v>
                </c:pt>
                <c:pt idx="2186">
                  <c:v>23.300495049504953</c:v>
                </c:pt>
                <c:pt idx="2187">
                  <c:v>23.277227722772277</c:v>
                </c:pt>
                <c:pt idx="2188">
                  <c:v>23.24544554455446</c:v>
                </c:pt>
                <c:pt idx="2189">
                  <c:v>23.208415841584159</c:v>
                </c:pt>
                <c:pt idx="2190">
                  <c:v>23.174950495049504</c:v>
                </c:pt>
                <c:pt idx="2191">
                  <c:v>23.136138613861387</c:v>
                </c:pt>
                <c:pt idx="2192">
                  <c:v>23.110396039603955</c:v>
                </c:pt>
                <c:pt idx="2193">
                  <c:v>23.087425742574258</c:v>
                </c:pt>
                <c:pt idx="2194">
                  <c:v>23.066930693069306</c:v>
                </c:pt>
                <c:pt idx="2195">
                  <c:v>23.047326732673266</c:v>
                </c:pt>
                <c:pt idx="2196">
                  <c:v>23.025940594059406</c:v>
                </c:pt>
                <c:pt idx="2197">
                  <c:v>22.997227722772276</c:v>
                </c:pt>
                <c:pt idx="2198">
                  <c:v>22.964059405940592</c:v>
                </c:pt>
                <c:pt idx="2199">
                  <c:v>22.935148514851484</c:v>
                </c:pt>
                <c:pt idx="2200">
                  <c:v>22.918514851485149</c:v>
                </c:pt>
                <c:pt idx="2201">
                  <c:v>22.897227722772271</c:v>
                </c:pt>
                <c:pt idx="2202">
                  <c:v>22.873861386138611</c:v>
                </c:pt>
                <c:pt idx="2203">
                  <c:v>22.850891089108913</c:v>
                </c:pt>
                <c:pt idx="2204">
                  <c:v>22.820297029702971</c:v>
                </c:pt>
                <c:pt idx="2205">
                  <c:v>22.787920792079202</c:v>
                </c:pt>
                <c:pt idx="2206">
                  <c:v>22.752673267326728</c:v>
                </c:pt>
                <c:pt idx="2207">
                  <c:v>22.71534653465346</c:v>
                </c:pt>
                <c:pt idx="2208">
                  <c:v>22.673960396039597</c:v>
                </c:pt>
                <c:pt idx="2209">
                  <c:v>22.621980198019799</c:v>
                </c:pt>
                <c:pt idx="2210">
                  <c:v>22.567920792079203</c:v>
                </c:pt>
                <c:pt idx="2211">
                  <c:v>22.52277227722772</c:v>
                </c:pt>
                <c:pt idx="2212">
                  <c:v>22.485346534653459</c:v>
                </c:pt>
                <c:pt idx="2213">
                  <c:v>22.443465346534651</c:v>
                </c:pt>
                <c:pt idx="2214">
                  <c:v>22.396831683168319</c:v>
                </c:pt>
                <c:pt idx="2215">
                  <c:v>22.35435643564357</c:v>
                </c:pt>
                <c:pt idx="2216">
                  <c:v>22.301386138613868</c:v>
                </c:pt>
                <c:pt idx="2217">
                  <c:v>22.255940594059414</c:v>
                </c:pt>
                <c:pt idx="2218">
                  <c:v>22.209108910891096</c:v>
                </c:pt>
                <c:pt idx="2219">
                  <c:v>22.16247524752476</c:v>
                </c:pt>
                <c:pt idx="2220">
                  <c:v>22.110000000000003</c:v>
                </c:pt>
                <c:pt idx="2221">
                  <c:v>22.061782178217825</c:v>
                </c:pt>
                <c:pt idx="2222">
                  <c:v>22.016435643564364</c:v>
                </c:pt>
                <c:pt idx="2223">
                  <c:v>21.973861386138616</c:v>
                </c:pt>
                <c:pt idx="2224">
                  <c:v>21.935148514851488</c:v>
                </c:pt>
                <c:pt idx="2225">
                  <c:v>21.895643564356437</c:v>
                </c:pt>
                <c:pt idx="2226">
                  <c:v>21.845643564356433</c:v>
                </c:pt>
                <c:pt idx="2227">
                  <c:v>21.790297029702966</c:v>
                </c:pt>
                <c:pt idx="2228">
                  <c:v>21.737128712871289</c:v>
                </c:pt>
                <c:pt idx="2229">
                  <c:v>21.686534653465348</c:v>
                </c:pt>
                <c:pt idx="2230">
                  <c:v>21.629009900990095</c:v>
                </c:pt>
                <c:pt idx="2231">
                  <c:v>21.572871287128713</c:v>
                </c:pt>
                <c:pt idx="2232">
                  <c:v>21.508514851485149</c:v>
                </c:pt>
                <c:pt idx="2233">
                  <c:v>21.441485148514847</c:v>
                </c:pt>
                <c:pt idx="2234">
                  <c:v>21.375643564356437</c:v>
                </c:pt>
                <c:pt idx="2235">
                  <c:v>21.323168316831687</c:v>
                </c:pt>
                <c:pt idx="2236">
                  <c:v>21.281485148514854</c:v>
                </c:pt>
                <c:pt idx="2237">
                  <c:v>21.230792079207923</c:v>
                </c:pt>
                <c:pt idx="2238">
                  <c:v>21.180396039603963</c:v>
                </c:pt>
                <c:pt idx="2239">
                  <c:v>21.13792079207921</c:v>
                </c:pt>
                <c:pt idx="2240">
                  <c:v>21.095346534653466</c:v>
                </c:pt>
                <c:pt idx="2241">
                  <c:v>21.053366336633662</c:v>
                </c:pt>
                <c:pt idx="2242">
                  <c:v>21.021683168316834</c:v>
                </c:pt>
                <c:pt idx="2243">
                  <c:v>20.984059405940592</c:v>
                </c:pt>
                <c:pt idx="2244">
                  <c:v>20.94356435643564</c:v>
                </c:pt>
                <c:pt idx="2245">
                  <c:v>20.900693069306925</c:v>
                </c:pt>
                <c:pt idx="2246">
                  <c:v>20.854851485148512</c:v>
                </c:pt>
                <c:pt idx="2247">
                  <c:v>20.804554455445537</c:v>
                </c:pt>
                <c:pt idx="2248">
                  <c:v>20.7569306930693</c:v>
                </c:pt>
                <c:pt idx="2249">
                  <c:v>20.694158415841581</c:v>
                </c:pt>
                <c:pt idx="2250">
                  <c:v>20.620594059405935</c:v>
                </c:pt>
                <c:pt idx="2251">
                  <c:v>20.553663366336629</c:v>
                </c:pt>
                <c:pt idx="2252">
                  <c:v>20.491881188118807</c:v>
                </c:pt>
                <c:pt idx="2253">
                  <c:v>20.439801980198016</c:v>
                </c:pt>
                <c:pt idx="2254">
                  <c:v>20.391485148514846</c:v>
                </c:pt>
                <c:pt idx="2255">
                  <c:v>20.337029702970288</c:v>
                </c:pt>
                <c:pt idx="2256">
                  <c:v>20.285049504950489</c:v>
                </c:pt>
                <c:pt idx="2257">
                  <c:v>20.227821782178207</c:v>
                </c:pt>
                <c:pt idx="2258">
                  <c:v>20.161881188118805</c:v>
                </c:pt>
                <c:pt idx="2259">
                  <c:v>20.093663366336624</c:v>
                </c:pt>
                <c:pt idx="2260">
                  <c:v>20.021584158415834</c:v>
                </c:pt>
                <c:pt idx="2261">
                  <c:v>19.944752475247515</c:v>
                </c:pt>
                <c:pt idx="2262">
                  <c:v>19.869405940594053</c:v>
                </c:pt>
                <c:pt idx="2263">
                  <c:v>19.798811881188112</c:v>
                </c:pt>
                <c:pt idx="2264">
                  <c:v>19.725940594059399</c:v>
                </c:pt>
                <c:pt idx="2265">
                  <c:v>19.647920792079198</c:v>
                </c:pt>
                <c:pt idx="2266">
                  <c:v>19.572178217821776</c:v>
                </c:pt>
                <c:pt idx="2267">
                  <c:v>19.492673267326726</c:v>
                </c:pt>
                <c:pt idx="2268">
                  <c:v>19.410198019801971</c:v>
                </c:pt>
                <c:pt idx="2269">
                  <c:v>19.332277227722763</c:v>
                </c:pt>
                <c:pt idx="2270">
                  <c:v>19.262772277227715</c:v>
                </c:pt>
                <c:pt idx="2271">
                  <c:v>19.196831683168309</c:v>
                </c:pt>
                <c:pt idx="2272">
                  <c:v>19.131980198019793</c:v>
                </c:pt>
                <c:pt idx="2273">
                  <c:v>19.069108910891082</c:v>
                </c:pt>
                <c:pt idx="2274">
                  <c:v>19.016633663366331</c:v>
                </c:pt>
                <c:pt idx="2275">
                  <c:v>18.967326732673264</c:v>
                </c:pt>
                <c:pt idx="2276">
                  <c:v>18.913267326732669</c:v>
                </c:pt>
                <c:pt idx="2277">
                  <c:v>18.855445544554449</c:v>
                </c:pt>
                <c:pt idx="2278">
                  <c:v>18.796534653465343</c:v>
                </c:pt>
                <c:pt idx="2279">
                  <c:v>18.736336633663363</c:v>
                </c:pt>
                <c:pt idx="2280">
                  <c:v>18.680594059405937</c:v>
                </c:pt>
                <c:pt idx="2281">
                  <c:v>18.614158415841583</c:v>
                </c:pt>
                <c:pt idx="2282">
                  <c:v>18.546039603960391</c:v>
                </c:pt>
                <c:pt idx="2283">
                  <c:v>18.479702970297026</c:v>
                </c:pt>
                <c:pt idx="2284">
                  <c:v>18.423168316831681</c:v>
                </c:pt>
                <c:pt idx="2285">
                  <c:v>18.362475247524749</c:v>
                </c:pt>
                <c:pt idx="2286">
                  <c:v>18.303762376237621</c:v>
                </c:pt>
                <c:pt idx="2287">
                  <c:v>18.252277227722772</c:v>
                </c:pt>
                <c:pt idx="2288">
                  <c:v>18.206831683168314</c:v>
                </c:pt>
                <c:pt idx="2289">
                  <c:v>18.161881188118809</c:v>
                </c:pt>
                <c:pt idx="2290">
                  <c:v>18.124356435643559</c:v>
                </c:pt>
                <c:pt idx="2291">
                  <c:v>18.082673267326726</c:v>
                </c:pt>
                <c:pt idx="2292">
                  <c:v>18.050891089108905</c:v>
                </c:pt>
                <c:pt idx="2293">
                  <c:v>18.016534653465339</c:v>
                </c:pt>
                <c:pt idx="2294">
                  <c:v>17.982772277227717</c:v>
                </c:pt>
                <c:pt idx="2295">
                  <c:v>17.941188118811873</c:v>
                </c:pt>
                <c:pt idx="2296">
                  <c:v>17.898613861386131</c:v>
                </c:pt>
                <c:pt idx="2297">
                  <c:v>17.850198019801976</c:v>
                </c:pt>
                <c:pt idx="2298">
                  <c:v>17.804653465346529</c:v>
                </c:pt>
                <c:pt idx="2299">
                  <c:v>17.758415841584153</c:v>
                </c:pt>
                <c:pt idx="2300">
                  <c:v>17.709108910891082</c:v>
                </c:pt>
                <c:pt idx="2301">
                  <c:v>17.655544554455439</c:v>
                </c:pt>
                <c:pt idx="2302">
                  <c:v>17.613366336633657</c:v>
                </c:pt>
                <c:pt idx="2303">
                  <c:v>17.574356435643558</c:v>
                </c:pt>
                <c:pt idx="2304">
                  <c:v>17.541089108910882</c:v>
                </c:pt>
                <c:pt idx="2305">
                  <c:v>17.517326732673258</c:v>
                </c:pt>
                <c:pt idx="2306">
                  <c:v>17.494257425742568</c:v>
                </c:pt>
                <c:pt idx="2307">
                  <c:v>17.47326732673266</c:v>
                </c:pt>
                <c:pt idx="2308">
                  <c:v>17.445049504950486</c:v>
                </c:pt>
                <c:pt idx="2309">
                  <c:v>17.41940594059405</c:v>
                </c:pt>
                <c:pt idx="2310">
                  <c:v>17.398316831683161</c:v>
                </c:pt>
                <c:pt idx="2311">
                  <c:v>17.382871287128705</c:v>
                </c:pt>
                <c:pt idx="2312">
                  <c:v>17.354356435643556</c:v>
                </c:pt>
                <c:pt idx="2313">
                  <c:v>17.326732673267319</c:v>
                </c:pt>
                <c:pt idx="2314">
                  <c:v>17.313663366336623</c:v>
                </c:pt>
                <c:pt idx="2315">
                  <c:v>17.297326732673259</c:v>
                </c:pt>
                <c:pt idx="2316">
                  <c:v>17.285643564356427</c:v>
                </c:pt>
                <c:pt idx="2317">
                  <c:v>17.277326732673259</c:v>
                </c:pt>
                <c:pt idx="2318">
                  <c:v>17.273762376237617</c:v>
                </c:pt>
                <c:pt idx="2319">
                  <c:v>17.268910891089099</c:v>
                </c:pt>
                <c:pt idx="2320">
                  <c:v>17.270990099009893</c:v>
                </c:pt>
                <c:pt idx="2321">
                  <c:v>17.27485148514851</c:v>
                </c:pt>
                <c:pt idx="2322">
                  <c:v>17.271386138613856</c:v>
                </c:pt>
                <c:pt idx="2323">
                  <c:v>17.272178217821779</c:v>
                </c:pt>
                <c:pt idx="2324">
                  <c:v>17.273663366336631</c:v>
                </c:pt>
                <c:pt idx="2325">
                  <c:v>17.281881188118806</c:v>
                </c:pt>
                <c:pt idx="2326">
                  <c:v>17.294554455445546</c:v>
                </c:pt>
                <c:pt idx="2327">
                  <c:v>17.305940594059408</c:v>
                </c:pt>
                <c:pt idx="2328">
                  <c:v>17.310297029702973</c:v>
                </c:pt>
                <c:pt idx="2329">
                  <c:v>17.310495049504951</c:v>
                </c:pt>
                <c:pt idx="2330">
                  <c:v>17.312376237623766</c:v>
                </c:pt>
                <c:pt idx="2331">
                  <c:v>17.317128712871291</c:v>
                </c:pt>
                <c:pt idx="2332">
                  <c:v>17.330693069306935</c:v>
                </c:pt>
                <c:pt idx="2333">
                  <c:v>17.348118811881193</c:v>
                </c:pt>
                <c:pt idx="2334">
                  <c:v>17.369603960396045</c:v>
                </c:pt>
                <c:pt idx="2335">
                  <c:v>17.39920792079208</c:v>
                </c:pt>
                <c:pt idx="2336">
                  <c:v>17.421485148514854</c:v>
                </c:pt>
                <c:pt idx="2337">
                  <c:v>17.438811881188119</c:v>
                </c:pt>
                <c:pt idx="2338">
                  <c:v>17.463861386138614</c:v>
                </c:pt>
                <c:pt idx="2339">
                  <c:v>17.485445544554455</c:v>
                </c:pt>
                <c:pt idx="2340">
                  <c:v>17.49891089108911</c:v>
                </c:pt>
                <c:pt idx="2341">
                  <c:v>17.517821782178217</c:v>
                </c:pt>
                <c:pt idx="2342">
                  <c:v>17.536534653465345</c:v>
                </c:pt>
                <c:pt idx="2343">
                  <c:v>17.555643564356433</c:v>
                </c:pt>
                <c:pt idx="2344">
                  <c:v>17.573762376237624</c:v>
                </c:pt>
                <c:pt idx="2345">
                  <c:v>17.601980198019803</c:v>
                </c:pt>
                <c:pt idx="2346">
                  <c:v>17.630495049504948</c:v>
                </c:pt>
                <c:pt idx="2347">
                  <c:v>17.657821782178214</c:v>
                </c:pt>
                <c:pt idx="2348">
                  <c:v>17.696534653465342</c:v>
                </c:pt>
                <c:pt idx="2349">
                  <c:v>17.737326732673264</c:v>
                </c:pt>
                <c:pt idx="2350">
                  <c:v>17.782772277227721</c:v>
                </c:pt>
                <c:pt idx="2351">
                  <c:v>17.834653465346531</c:v>
                </c:pt>
                <c:pt idx="2352">
                  <c:v>17.869405940594056</c:v>
                </c:pt>
                <c:pt idx="2353">
                  <c:v>17.9029702970297</c:v>
                </c:pt>
                <c:pt idx="2354">
                  <c:v>17.934059405940591</c:v>
                </c:pt>
                <c:pt idx="2355">
                  <c:v>17.954554455445543</c:v>
                </c:pt>
                <c:pt idx="2356">
                  <c:v>17.974257425742572</c:v>
                </c:pt>
                <c:pt idx="2357">
                  <c:v>17.991386138613858</c:v>
                </c:pt>
                <c:pt idx="2358">
                  <c:v>18.010099009900987</c:v>
                </c:pt>
                <c:pt idx="2359">
                  <c:v>18.035742574257423</c:v>
                </c:pt>
                <c:pt idx="2360">
                  <c:v>18.063861386138612</c:v>
                </c:pt>
                <c:pt idx="2361">
                  <c:v>18.094158415841584</c:v>
                </c:pt>
                <c:pt idx="2362">
                  <c:v>18.129009900990095</c:v>
                </c:pt>
                <c:pt idx="2363">
                  <c:v>18.16178217821782</c:v>
                </c:pt>
                <c:pt idx="2364">
                  <c:v>18.197821782178217</c:v>
                </c:pt>
                <c:pt idx="2365">
                  <c:v>18.238019801980194</c:v>
                </c:pt>
                <c:pt idx="2366">
                  <c:v>18.277128712871281</c:v>
                </c:pt>
                <c:pt idx="2367">
                  <c:v>18.316435643564354</c:v>
                </c:pt>
                <c:pt idx="2368">
                  <c:v>18.359009900990095</c:v>
                </c:pt>
                <c:pt idx="2369">
                  <c:v>18.39386138613861</c:v>
                </c:pt>
                <c:pt idx="2370">
                  <c:v>18.424158415841578</c:v>
                </c:pt>
                <c:pt idx="2371">
                  <c:v>18.454752475247517</c:v>
                </c:pt>
                <c:pt idx="2372">
                  <c:v>18.484653465346526</c:v>
                </c:pt>
                <c:pt idx="2373">
                  <c:v>18.514950495049497</c:v>
                </c:pt>
                <c:pt idx="2374">
                  <c:v>18.539900990099003</c:v>
                </c:pt>
                <c:pt idx="2375">
                  <c:v>18.553267326732666</c:v>
                </c:pt>
                <c:pt idx="2376">
                  <c:v>18.572970297029698</c:v>
                </c:pt>
                <c:pt idx="2377">
                  <c:v>18.595049504950488</c:v>
                </c:pt>
                <c:pt idx="2378">
                  <c:v>18.62603960396039</c:v>
                </c:pt>
                <c:pt idx="2379">
                  <c:v>18.659900990099</c:v>
                </c:pt>
                <c:pt idx="2380">
                  <c:v>18.688415841584153</c:v>
                </c:pt>
                <c:pt idx="2381">
                  <c:v>18.704752475247517</c:v>
                </c:pt>
                <c:pt idx="2382">
                  <c:v>18.73455445544554</c:v>
                </c:pt>
                <c:pt idx="2383">
                  <c:v>18.751188118811875</c:v>
                </c:pt>
                <c:pt idx="2384">
                  <c:v>18.764851485148512</c:v>
                </c:pt>
                <c:pt idx="2385">
                  <c:v>18.769108910891084</c:v>
                </c:pt>
                <c:pt idx="2386">
                  <c:v>18.774356435643561</c:v>
                </c:pt>
                <c:pt idx="2387">
                  <c:v>18.785445544554449</c:v>
                </c:pt>
                <c:pt idx="2388">
                  <c:v>18.788712871287125</c:v>
                </c:pt>
                <c:pt idx="2389">
                  <c:v>18.791683168316826</c:v>
                </c:pt>
                <c:pt idx="2390">
                  <c:v>18.799207920792078</c:v>
                </c:pt>
                <c:pt idx="2391">
                  <c:v>18.805346534653463</c:v>
                </c:pt>
                <c:pt idx="2392">
                  <c:v>18.817128712871288</c:v>
                </c:pt>
                <c:pt idx="2393">
                  <c:v>18.816237623762376</c:v>
                </c:pt>
                <c:pt idx="2394">
                  <c:v>18.82039603960396</c:v>
                </c:pt>
                <c:pt idx="2395">
                  <c:v>18.83089108910891</c:v>
                </c:pt>
                <c:pt idx="2396">
                  <c:v>18.84237623762376</c:v>
                </c:pt>
                <c:pt idx="2397">
                  <c:v>18.852376237623762</c:v>
                </c:pt>
                <c:pt idx="2398">
                  <c:v>18.863267326732675</c:v>
                </c:pt>
                <c:pt idx="2399">
                  <c:v>18.89247524752475</c:v>
                </c:pt>
                <c:pt idx="2400">
                  <c:v>18.926138613861387</c:v>
                </c:pt>
                <c:pt idx="2401">
                  <c:v>18.958613861386137</c:v>
                </c:pt>
                <c:pt idx="2402">
                  <c:v>18.993564356435641</c:v>
                </c:pt>
                <c:pt idx="2403">
                  <c:v>19.023267326732672</c:v>
                </c:pt>
                <c:pt idx="2404">
                  <c:v>19.060099009900988</c:v>
                </c:pt>
                <c:pt idx="2405">
                  <c:v>19.094851485148517</c:v>
                </c:pt>
                <c:pt idx="2406">
                  <c:v>19.126237623762375</c:v>
                </c:pt>
                <c:pt idx="2407">
                  <c:v>19.156534653465346</c:v>
                </c:pt>
                <c:pt idx="2408">
                  <c:v>19.178118811881188</c:v>
                </c:pt>
                <c:pt idx="2409">
                  <c:v>19.208019801980196</c:v>
                </c:pt>
                <c:pt idx="2410">
                  <c:v>19.240594059405943</c:v>
                </c:pt>
                <c:pt idx="2411">
                  <c:v>19.272376237623764</c:v>
                </c:pt>
                <c:pt idx="2412">
                  <c:v>19.298118811881189</c:v>
                </c:pt>
                <c:pt idx="2413">
                  <c:v>19.333168316831681</c:v>
                </c:pt>
                <c:pt idx="2414">
                  <c:v>19.360792079207918</c:v>
                </c:pt>
                <c:pt idx="2415">
                  <c:v>19.374059405940592</c:v>
                </c:pt>
                <c:pt idx="2416">
                  <c:v>19.396930693069304</c:v>
                </c:pt>
                <c:pt idx="2417">
                  <c:v>19.421089108910891</c:v>
                </c:pt>
                <c:pt idx="2418">
                  <c:v>19.444653465346533</c:v>
                </c:pt>
                <c:pt idx="2419">
                  <c:v>19.467524752475249</c:v>
                </c:pt>
                <c:pt idx="2420">
                  <c:v>19.496138613861387</c:v>
                </c:pt>
                <c:pt idx="2421">
                  <c:v>19.510693069306932</c:v>
                </c:pt>
                <c:pt idx="2422">
                  <c:v>19.527227722772281</c:v>
                </c:pt>
                <c:pt idx="2423">
                  <c:v>19.547029702970299</c:v>
                </c:pt>
                <c:pt idx="2424">
                  <c:v>19.56445544554456</c:v>
                </c:pt>
                <c:pt idx="2425">
                  <c:v>19.583663366336637</c:v>
                </c:pt>
                <c:pt idx="2426">
                  <c:v>19.589900990099011</c:v>
                </c:pt>
                <c:pt idx="2427">
                  <c:v>19.584257425742578</c:v>
                </c:pt>
                <c:pt idx="2428">
                  <c:v>19.584851485148516</c:v>
                </c:pt>
                <c:pt idx="2429">
                  <c:v>19.597821782178219</c:v>
                </c:pt>
                <c:pt idx="2430">
                  <c:v>19.610198019801981</c:v>
                </c:pt>
                <c:pt idx="2431">
                  <c:v>19.62009900990099</c:v>
                </c:pt>
                <c:pt idx="2432">
                  <c:v>19.624356435643566</c:v>
                </c:pt>
                <c:pt idx="2433">
                  <c:v>19.630594059405944</c:v>
                </c:pt>
                <c:pt idx="2434">
                  <c:v>19.638118811881192</c:v>
                </c:pt>
                <c:pt idx="2435">
                  <c:v>19.642673267326735</c:v>
                </c:pt>
                <c:pt idx="2436">
                  <c:v>19.649108910891091</c:v>
                </c:pt>
                <c:pt idx="2437">
                  <c:v>19.658514851485151</c:v>
                </c:pt>
                <c:pt idx="2438">
                  <c:v>19.659108910891089</c:v>
                </c:pt>
                <c:pt idx="2439">
                  <c:v>19.665148514851484</c:v>
                </c:pt>
                <c:pt idx="2440">
                  <c:v>19.68633663366337</c:v>
                </c:pt>
                <c:pt idx="2441">
                  <c:v>19.700396039603959</c:v>
                </c:pt>
                <c:pt idx="2442">
                  <c:v>19.707227722772277</c:v>
                </c:pt>
                <c:pt idx="2443">
                  <c:v>19.726237623762376</c:v>
                </c:pt>
                <c:pt idx="2444">
                  <c:v>19.752574257425746</c:v>
                </c:pt>
                <c:pt idx="2445">
                  <c:v>19.783762376237625</c:v>
                </c:pt>
                <c:pt idx="2446">
                  <c:v>19.805544554455444</c:v>
                </c:pt>
                <c:pt idx="2447">
                  <c:v>19.833861386138615</c:v>
                </c:pt>
                <c:pt idx="2448">
                  <c:v>19.866237623762377</c:v>
                </c:pt>
                <c:pt idx="2449">
                  <c:v>19.884554455445546</c:v>
                </c:pt>
                <c:pt idx="2450">
                  <c:v>19.904653465346534</c:v>
                </c:pt>
                <c:pt idx="2451">
                  <c:v>19.928514851485147</c:v>
                </c:pt>
                <c:pt idx="2452">
                  <c:v>19.946534653465342</c:v>
                </c:pt>
                <c:pt idx="2453">
                  <c:v>19.977029702970292</c:v>
                </c:pt>
                <c:pt idx="2454">
                  <c:v>19.985247524752474</c:v>
                </c:pt>
                <c:pt idx="2455">
                  <c:v>19.988217821782175</c:v>
                </c:pt>
                <c:pt idx="2456">
                  <c:v>20.000198019801974</c:v>
                </c:pt>
                <c:pt idx="2457">
                  <c:v>20.019009900990095</c:v>
                </c:pt>
                <c:pt idx="2458">
                  <c:v>20.036534653465342</c:v>
                </c:pt>
                <c:pt idx="2459">
                  <c:v>20.05217821782178</c:v>
                </c:pt>
                <c:pt idx="2460">
                  <c:v>20.07277227722772</c:v>
                </c:pt>
                <c:pt idx="2461">
                  <c:v>20.1039603960396</c:v>
                </c:pt>
                <c:pt idx="2462">
                  <c:v>20.129603960396039</c:v>
                </c:pt>
                <c:pt idx="2463">
                  <c:v>20.159603960396037</c:v>
                </c:pt>
                <c:pt idx="2464">
                  <c:v>20.186138613861385</c:v>
                </c:pt>
                <c:pt idx="2465">
                  <c:v>20.224158415841586</c:v>
                </c:pt>
                <c:pt idx="2466">
                  <c:v>20.261683168316829</c:v>
                </c:pt>
                <c:pt idx="2467">
                  <c:v>20.299009900990097</c:v>
                </c:pt>
                <c:pt idx="2468">
                  <c:v>20.339207920792077</c:v>
                </c:pt>
                <c:pt idx="2469">
                  <c:v>20.381584158415841</c:v>
                </c:pt>
                <c:pt idx="2470">
                  <c:v>20.429801980198015</c:v>
                </c:pt>
                <c:pt idx="2471">
                  <c:v>20.47584158415841</c:v>
                </c:pt>
                <c:pt idx="2472">
                  <c:v>20.516138613861379</c:v>
                </c:pt>
                <c:pt idx="2473">
                  <c:v>20.557128712871279</c:v>
                </c:pt>
                <c:pt idx="2474">
                  <c:v>20.60257425742574</c:v>
                </c:pt>
                <c:pt idx="2475">
                  <c:v>20.650693069306929</c:v>
                </c:pt>
                <c:pt idx="2476">
                  <c:v>20.693168316831681</c:v>
                </c:pt>
                <c:pt idx="2477">
                  <c:v>20.73811881188119</c:v>
                </c:pt>
                <c:pt idx="2478">
                  <c:v>20.792970297029704</c:v>
                </c:pt>
                <c:pt idx="2479">
                  <c:v>20.84207920792079</c:v>
                </c:pt>
                <c:pt idx="2480">
                  <c:v>20.89425742574257</c:v>
                </c:pt>
                <c:pt idx="2481">
                  <c:v>20.94851485148514</c:v>
                </c:pt>
                <c:pt idx="2482">
                  <c:v>21.009999999999994</c:v>
                </c:pt>
                <c:pt idx="2483">
                  <c:v>21.066534653465343</c:v>
                </c:pt>
                <c:pt idx="2484">
                  <c:v>21.127524752475246</c:v>
                </c:pt>
                <c:pt idx="2485">
                  <c:v>21.196237623762368</c:v>
                </c:pt>
                <c:pt idx="2486">
                  <c:v>21.274059405940591</c:v>
                </c:pt>
                <c:pt idx="2487">
                  <c:v>21.341089108910893</c:v>
                </c:pt>
                <c:pt idx="2488">
                  <c:v>21.39881188118812</c:v>
                </c:pt>
                <c:pt idx="2489">
                  <c:v>21.456336633663369</c:v>
                </c:pt>
                <c:pt idx="2490">
                  <c:v>21.500792079207926</c:v>
                </c:pt>
                <c:pt idx="2491">
                  <c:v>21.540099009900988</c:v>
                </c:pt>
                <c:pt idx="2492">
                  <c:v>21.588514851485144</c:v>
                </c:pt>
                <c:pt idx="2493">
                  <c:v>21.637128712871288</c:v>
                </c:pt>
                <c:pt idx="2494">
                  <c:v>21.678613861386133</c:v>
                </c:pt>
                <c:pt idx="2495">
                  <c:v>21.705247524752465</c:v>
                </c:pt>
                <c:pt idx="2496">
                  <c:v>21.740396039603954</c:v>
                </c:pt>
                <c:pt idx="2497">
                  <c:v>21.777821782178211</c:v>
                </c:pt>
                <c:pt idx="2498">
                  <c:v>21.816732673267321</c:v>
                </c:pt>
                <c:pt idx="2499">
                  <c:v>21.85465346534653</c:v>
                </c:pt>
                <c:pt idx="2500">
                  <c:v>21.872673267326732</c:v>
                </c:pt>
                <c:pt idx="2501">
                  <c:v>21.902376237623763</c:v>
                </c:pt>
                <c:pt idx="2502">
                  <c:v>21.933564356435639</c:v>
                </c:pt>
                <c:pt idx="2503">
                  <c:v>21.974059405940586</c:v>
                </c:pt>
                <c:pt idx="2504">
                  <c:v>22.016732673267327</c:v>
                </c:pt>
                <c:pt idx="2505">
                  <c:v>22.046138613861384</c:v>
                </c:pt>
                <c:pt idx="2506">
                  <c:v>22.075841584158418</c:v>
                </c:pt>
                <c:pt idx="2507">
                  <c:v>22.105841584158416</c:v>
                </c:pt>
                <c:pt idx="2508">
                  <c:v>22.140297029702968</c:v>
                </c:pt>
                <c:pt idx="2509">
                  <c:v>22.171980198019796</c:v>
                </c:pt>
                <c:pt idx="2510">
                  <c:v>22.191584158415836</c:v>
                </c:pt>
                <c:pt idx="2511">
                  <c:v>22.202475247524745</c:v>
                </c:pt>
                <c:pt idx="2512">
                  <c:v>22.205346534653458</c:v>
                </c:pt>
                <c:pt idx="2513">
                  <c:v>22.211782178217817</c:v>
                </c:pt>
                <c:pt idx="2514">
                  <c:v>22.220495049504947</c:v>
                </c:pt>
                <c:pt idx="2515">
                  <c:v>22.242376237623759</c:v>
                </c:pt>
                <c:pt idx="2516">
                  <c:v>22.273861386138613</c:v>
                </c:pt>
                <c:pt idx="2517">
                  <c:v>22.299405940594056</c:v>
                </c:pt>
                <c:pt idx="2518">
                  <c:v>22.318514851485148</c:v>
                </c:pt>
                <c:pt idx="2519">
                  <c:v>22.33792079207921</c:v>
                </c:pt>
                <c:pt idx="2520">
                  <c:v>22.347128712871292</c:v>
                </c:pt>
                <c:pt idx="2521">
                  <c:v>22.356633663366335</c:v>
                </c:pt>
                <c:pt idx="2522">
                  <c:v>22.376732673267327</c:v>
                </c:pt>
                <c:pt idx="2523">
                  <c:v>22.391980198019802</c:v>
                </c:pt>
                <c:pt idx="2524">
                  <c:v>22.406633663366339</c:v>
                </c:pt>
                <c:pt idx="2525">
                  <c:v>22.42514851485149</c:v>
                </c:pt>
                <c:pt idx="2526">
                  <c:v>22.438118811881193</c:v>
                </c:pt>
                <c:pt idx="2527">
                  <c:v>22.460099009900993</c:v>
                </c:pt>
                <c:pt idx="2528">
                  <c:v>22.495049504950504</c:v>
                </c:pt>
                <c:pt idx="2529">
                  <c:v>22.5220792079208</c:v>
                </c:pt>
                <c:pt idx="2530">
                  <c:v>22.545148514851494</c:v>
                </c:pt>
                <c:pt idx="2531">
                  <c:v>22.571485148514864</c:v>
                </c:pt>
                <c:pt idx="2532">
                  <c:v>22.596534653465355</c:v>
                </c:pt>
                <c:pt idx="2533">
                  <c:v>22.627623762376249</c:v>
                </c:pt>
                <c:pt idx="2534">
                  <c:v>22.64643564356437</c:v>
                </c:pt>
                <c:pt idx="2535">
                  <c:v>22.661782178217834</c:v>
                </c:pt>
                <c:pt idx="2536">
                  <c:v>22.674554455445556</c:v>
                </c:pt>
                <c:pt idx="2537">
                  <c:v>22.684851485148524</c:v>
                </c:pt>
                <c:pt idx="2538">
                  <c:v>22.69158415841585</c:v>
                </c:pt>
                <c:pt idx="2539">
                  <c:v>22.709207920792085</c:v>
                </c:pt>
                <c:pt idx="2540">
                  <c:v>22.717722772277234</c:v>
                </c:pt>
                <c:pt idx="2541">
                  <c:v>22.706633663366343</c:v>
                </c:pt>
                <c:pt idx="2542">
                  <c:v>22.701782178217833</c:v>
                </c:pt>
                <c:pt idx="2543">
                  <c:v>22.701683168316841</c:v>
                </c:pt>
                <c:pt idx="2544">
                  <c:v>22.692574257425751</c:v>
                </c:pt>
                <c:pt idx="2545">
                  <c:v>22.671881188118817</c:v>
                </c:pt>
                <c:pt idx="2546">
                  <c:v>22.64465346534654</c:v>
                </c:pt>
                <c:pt idx="2547">
                  <c:v>22.621386138613865</c:v>
                </c:pt>
                <c:pt idx="2548">
                  <c:v>22.588910891089114</c:v>
                </c:pt>
                <c:pt idx="2549">
                  <c:v>22.556534653465356</c:v>
                </c:pt>
                <c:pt idx="2550">
                  <c:v>22.531980198019816</c:v>
                </c:pt>
                <c:pt idx="2551">
                  <c:v>22.491881188118825</c:v>
                </c:pt>
                <c:pt idx="2552">
                  <c:v>22.447326732673279</c:v>
                </c:pt>
                <c:pt idx="2553">
                  <c:v>22.40831683168318</c:v>
                </c:pt>
                <c:pt idx="2554">
                  <c:v>22.364653465346542</c:v>
                </c:pt>
                <c:pt idx="2555">
                  <c:v>22.335247524752486</c:v>
                </c:pt>
                <c:pt idx="2556">
                  <c:v>22.314059405940604</c:v>
                </c:pt>
                <c:pt idx="2557">
                  <c:v>22.288415841584168</c:v>
                </c:pt>
                <c:pt idx="2558">
                  <c:v>22.253465346534664</c:v>
                </c:pt>
                <c:pt idx="2559">
                  <c:v>22.230396039603971</c:v>
                </c:pt>
                <c:pt idx="2560">
                  <c:v>22.21257425742575</c:v>
                </c:pt>
                <c:pt idx="2561">
                  <c:v>22.187722772277237</c:v>
                </c:pt>
                <c:pt idx="2562">
                  <c:v>22.155940594059409</c:v>
                </c:pt>
                <c:pt idx="2563">
                  <c:v>22.136732673267332</c:v>
                </c:pt>
                <c:pt idx="2564">
                  <c:v>22.111386138613867</c:v>
                </c:pt>
                <c:pt idx="2565">
                  <c:v>22.08376237623763</c:v>
                </c:pt>
                <c:pt idx="2566">
                  <c:v>22.034257425742577</c:v>
                </c:pt>
                <c:pt idx="2567">
                  <c:v>21.982277227722772</c:v>
                </c:pt>
                <c:pt idx="2568">
                  <c:v>21.933069306930694</c:v>
                </c:pt>
                <c:pt idx="2569">
                  <c:v>21.880396039603962</c:v>
                </c:pt>
                <c:pt idx="2570">
                  <c:v>21.822574257425742</c:v>
                </c:pt>
                <c:pt idx="2571">
                  <c:v>21.774455445544557</c:v>
                </c:pt>
                <c:pt idx="2572">
                  <c:v>21.730297029702971</c:v>
                </c:pt>
                <c:pt idx="2573">
                  <c:v>21.686336633663363</c:v>
                </c:pt>
                <c:pt idx="2574">
                  <c:v>21.641188118811883</c:v>
                </c:pt>
                <c:pt idx="2575">
                  <c:v>21.599504950495046</c:v>
                </c:pt>
                <c:pt idx="2576">
                  <c:v>21.555544554455437</c:v>
                </c:pt>
                <c:pt idx="2577">
                  <c:v>21.523168316831676</c:v>
                </c:pt>
                <c:pt idx="2578">
                  <c:v>21.488910891089105</c:v>
                </c:pt>
                <c:pt idx="2579">
                  <c:v>21.442673267326729</c:v>
                </c:pt>
                <c:pt idx="2580">
                  <c:v>21.390891089108912</c:v>
                </c:pt>
                <c:pt idx="2581">
                  <c:v>21.327821782178219</c:v>
                </c:pt>
                <c:pt idx="2582">
                  <c:v>21.263168316831688</c:v>
                </c:pt>
                <c:pt idx="2583">
                  <c:v>21.195643564356434</c:v>
                </c:pt>
                <c:pt idx="2584">
                  <c:v>21.123762376237625</c:v>
                </c:pt>
                <c:pt idx="2585">
                  <c:v>21.058613861386139</c:v>
                </c:pt>
                <c:pt idx="2586">
                  <c:v>20.986435643564356</c:v>
                </c:pt>
                <c:pt idx="2587">
                  <c:v>20.911485148514849</c:v>
                </c:pt>
                <c:pt idx="2588">
                  <c:v>20.843267326732668</c:v>
                </c:pt>
                <c:pt idx="2589">
                  <c:v>20.779207920792071</c:v>
                </c:pt>
                <c:pt idx="2590">
                  <c:v>20.71772277227722</c:v>
                </c:pt>
                <c:pt idx="2591">
                  <c:v>20.666831683168315</c:v>
                </c:pt>
                <c:pt idx="2592">
                  <c:v>20.626732673267323</c:v>
                </c:pt>
                <c:pt idx="2593">
                  <c:v>20.576039603960389</c:v>
                </c:pt>
                <c:pt idx="2594">
                  <c:v>20.517425742574254</c:v>
                </c:pt>
                <c:pt idx="2595">
                  <c:v>20.474653465346531</c:v>
                </c:pt>
                <c:pt idx="2596">
                  <c:v>20.448118811881187</c:v>
                </c:pt>
                <c:pt idx="2597">
                  <c:v>20.4019801980198</c:v>
                </c:pt>
                <c:pt idx="2598">
                  <c:v>20.358316831683165</c:v>
                </c:pt>
                <c:pt idx="2599">
                  <c:v>20.301386138613857</c:v>
                </c:pt>
                <c:pt idx="2600">
                  <c:v>20.241089108910884</c:v>
                </c:pt>
                <c:pt idx="2601">
                  <c:v>20.186435643564351</c:v>
                </c:pt>
                <c:pt idx="2602">
                  <c:v>20.116138613861381</c:v>
                </c:pt>
                <c:pt idx="2603">
                  <c:v>20.040990099009896</c:v>
                </c:pt>
                <c:pt idx="2604">
                  <c:v>19.971485148514844</c:v>
                </c:pt>
                <c:pt idx="2605">
                  <c:v>19.901881188118807</c:v>
                </c:pt>
                <c:pt idx="2606">
                  <c:v>19.829702970297024</c:v>
                </c:pt>
                <c:pt idx="2607">
                  <c:v>19.746039603960391</c:v>
                </c:pt>
                <c:pt idx="2608">
                  <c:v>19.660693069306923</c:v>
                </c:pt>
                <c:pt idx="2609">
                  <c:v>19.577920792079201</c:v>
                </c:pt>
                <c:pt idx="2610">
                  <c:v>19.496930693069302</c:v>
                </c:pt>
                <c:pt idx="2611">
                  <c:v>19.424752475247519</c:v>
                </c:pt>
                <c:pt idx="2612">
                  <c:v>19.362079207920786</c:v>
                </c:pt>
                <c:pt idx="2613">
                  <c:v>19.301980198019798</c:v>
                </c:pt>
                <c:pt idx="2614">
                  <c:v>19.234059405940592</c:v>
                </c:pt>
                <c:pt idx="2615">
                  <c:v>19.159009900990096</c:v>
                </c:pt>
                <c:pt idx="2616">
                  <c:v>19.072277227722768</c:v>
                </c:pt>
                <c:pt idx="2617">
                  <c:v>18.975940594059406</c:v>
                </c:pt>
                <c:pt idx="2618">
                  <c:v>18.8809900990099</c:v>
                </c:pt>
                <c:pt idx="2619">
                  <c:v>18.787326732673268</c:v>
                </c:pt>
                <c:pt idx="2620">
                  <c:v>18.692970297029706</c:v>
                </c:pt>
                <c:pt idx="2621">
                  <c:v>18.603564356435648</c:v>
                </c:pt>
                <c:pt idx="2622">
                  <c:v>18.503267326732676</c:v>
                </c:pt>
                <c:pt idx="2623">
                  <c:v>18.399702970297032</c:v>
                </c:pt>
                <c:pt idx="2624">
                  <c:v>18.305742574257426</c:v>
                </c:pt>
                <c:pt idx="2625">
                  <c:v>18.216435643564356</c:v>
                </c:pt>
                <c:pt idx="2626">
                  <c:v>18.120693069306927</c:v>
                </c:pt>
                <c:pt idx="2627">
                  <c:v>18.028514851485149</c:v>
                </c:pt>
                <c:pt idx="2628">
                  <c:v>17.930594059405941</c:v>
                </c:pt>
                <c:pt idx="2629">
                  <c:v>17.823168316831683</c:v>
                </c:pt>
                <c:pt idx="2630">
                  <c:v>17.722772277227723</c:v>
                </c:pt>
                <c:pt idx="2631">
                  <c:v>17.623861386138618</c:v>
                </c:pt>
                <c:pt idx="2632">
                  <c:v>17.525346534653465</c:v>
                </c:pt>
                <c:pt idx="2633">
                  <c:v>17.431386138613863</c:v>
                </c:pt>
                <c:pt idx="2634">
                  <c:v>17.335544554455446</c:v>
                </c:pt>
                <c:pt idx="2635">
                  <c:v>17.243465346534656</c:v>
                </c:pt>
                <c:pt idx="2636">
                  <c:v>17.152277227722774</c:v>
                </c:pt>
                <c:pt idx="2637">
                  <c:v>17.055841584158415</c:v>
                </c:pt>
                <c:pt idx="2638">
                  <c:v>16.953168316831682</c:v>
                </c:pt>
                <c:pt idx="2639">
                  <c:v>16.85118811881188</c:v>
                </c:pt>
                <c:pt idx="2640">
                  <c:v>16.748811881188118</c:v>
                </c:pt>
                <c:pt idx="2641">
                  <c:v>16.649108910891087</c:v>
                </c:pt>
                <c:pt idx="2642">
                  <c:v>16.552277227722769</c:v>
                </c:pt>
                <c:pt idx="2643">
                  <c:v>16.452475247524752</c:v>
                </c:pt>
                <c:pt idx="2644">
                  <c:v>16.354257425742574</c:v>
                </c:pt>
                <c:pt idx="2645">
                  <c:v>16.255940594059403</c:v>
                </c:pt>
                <c:pt idx="2646">
                  <c:v>16.158910891089107</c:v>
                </c:pt>
                <c:pt idx="2647">
                  <c:v>16.068415841584159</c:v>
                </c:pt>
                <c:pt idx="2648">
                  <c:v>15.977326732673266</c:v>
                </c:pt>
                <c:pt idx="2649">
                  <c:v>15.893861386138614</c:v>
                </c:pt>
                <c:pt idx="2650">
                  <c:v>15.803762376237621</c:v>
                </c:pt>
                <c:pt idx="2651">
                  <c:v>15.707326732673266</c:v>
                </c:pt>
                <c:pt idx="2652">
                  <c:v>15.630693069306927</c:v>
                </c:pt>
                <c:pt idx="2653">
                  <c:v>15.555643564356432</c:v>
                </c:pt>
                <c:pt idx="2654">
                  <c:v>15.477623762376236</c:v>
                </c:pt>
                <c:pt idx="2655">
                  <c:v>15.424158415841578</c:v>
                </c:pt>
                <c:pt idx="2656">
                  <c:v>15.370792079207916</c:v>
                </c:pt>
                <c:pt idx="2657">
                  <c:v>15.31435643564356</c:v>
                </c:pt>
                <c:pt idx="2658">
                  <c:v>15.26089108910891</c:v>
                </c:pt>
                <c:pt idx="2659">
                  <c:v>15.211782178217819</c:v>
                </c:pt>
                <c:pt idx="2660">
                  <c:v>15.154653465346531</c:v>
                </c:pt>
                <c:pt idx="2661">
                  <c:v>15.098712871287127</c:v>
                </c:pt>
                <c:pt idx="2662">
                  <c:v>15.04168316831683</c:v>
                </c:pt>
                <c:pt idx="2663">
                  <c:v>14.988217821782175</c:v>
                </c:pt>
                <c:pt idx="2664">
                  <c:v>14.927227722772276</c:v>
                </c:pt>
                <c:pt idx="2665">
                  <c:v>14.868811881188119</c:v>
                </c:pt>
                <c:pt idx="2666">
                  <c:v>14.813960396039606</c:v>
                </c:pt>
                <c:pt idx="2667">
                  <c:v>14.766435643564359</c:v>
                </c:pt>
                <c:pt idx="2668">
                  <c:v>14.72009900990099</c:v>
                </c:pt>
                <c:pt idx="2669">
                  <c:v>14.67891089108911</c:v>
                </c:pt>
                <c:pt idx="2670">
                  <c:v>14.634455445544551</c:v>
                </c:pt>
                <c:pt idx="2671">
                  <c:v>14.597128712871287</c:v>
                </c:pt>
                <c:pt idx="2672">
                  <c:v>14.552277227722771</c:v>
                </c:pt>
                <c:pt idx="2673">
                  <c:v>14.502178217821781</c:v>
                </c:pt>
                <c:pt idx="2674">
                  <c:v>14.456435643564356</c:v>
                </c:pt>
                <c:pt idx="2675">
                  <c:v>14.405049504950494</c:v>
                </c:pt>
                <c:pt idx="2676">
                  <c:v>14.346534653465346</c:v>
                </c:pt>
                <c:pt idx="2677">
                  <c:v>14.296237623762377</c:v>
                </c:pt>
                <c:pt idx="2678">
                  <c:v>14.24178217821782</c:v>
                </c:pt>
                <c:pt idx="2679">
                  <c:v>14.183762376237624</c:v>
                </c:pt>
                <c:pt idx="2680">
                  <c:v>14.138217821782176</c:v>
                </c:pt>
                <c:pt idx="2681">
                  <c:v>14.094653465346532</c:v>
                </c:pt>
                <c:pt idx="2682">
                  <c:v>14.056237623762375</c:v>
                </c:pt>
                <c:pt idx="2683">
                  <c:v>14.014059405940591</c:v>
                </c:pt>
                <c:pt idx="2684">
                  <c:v>13.974455445544553</c:v>
                </c:pt>
                <c:pt idx="2685">
                  <c:v>13.941287128712869</c:v>
                </c:pt>
                <c:pt idx="2686">
                  <c:v>13.908019801980195</c:v>
                </c:pt>
                <c:pt idx="2687">
                  <c:v>13.871584158415839</c:v>
                </c:pt>
                <c:pt idx="2688">
                  <c:v>13.827920792079205</c:v>
                </c:pt>
                <c:pt idx="2689">
                  <c:v>13.789603960396034</c:v>
                </c:pt>
                <c:pt idx="2690">
                  <c:v>13.750099009900984</c:v>
                </c:pt>
                <c:pt idx="2691">
                  <c:v>13.712574257425738</c:v>
                </c:pt>
                <c:pt idx="2692">
                  <c:v>13.670099009900985</c:v>
                </c:pt>
                <c:pt idx="2693">
                  <c:v>13.623861386138609</c:v>
                </c:pt>
                <c:pt idx="2694">
                  <c:v>13.576138613861382</c:v>
                </c:pt>
                <c:pt idx="2695">
                  <c:v>13.533366336633661</c:v>
                </c:pt>
                <c:pt idx="2696">
                  <c:v>13.493960396039602</c:v>
                </c:pt>
                <c:pt idx="2697">
                  <c:v>13.442277227722775</c:v>
                </c:pt>
                <c:pt idx="2698">
                  <c:v>13.396831683168321</c:v>
                </c:pt>
                <c:pt idx="2699">
                  <c:v>13.347623762376239</c:v>
                </c:pt>
                <c:pt idx="2700">
                  <c:v>13.318415841584162</c:v>
                </c:pt>
                <c:pt idx="2701">
                  <c:v>13.295346534653467</c:v>
                </c:pt>
                <c:pt idx="2702">
                  <c:v>13.274158415841585</c:v>
                </c:pt>
                <c:pt idx="2703">
                  <c:v>13.25792079207921</c:v>
                </c:pt>
                <c:pt idx="2704">
                  <c:v>13.243366336633665</c:v>
                </c:pt>
                <c:pt idx="2705">
                  <c:v>13.218316831683172</c:v>
                </c:pt>
                <c:pt idx="2706">
                  <c:v>13.184059405940598</c:v>
                </c:pt>
                <c:pt idx="2707">
                  <c:v>13.160099009900993</c:v>
                </c:pt>
                <c:pt idx="2708">
                  <c:v>13.147623762376238</c:v>
                </c:pt>
                <c:pt idx="2709">
                  <c:v>13.135940594059408</c:v>
                </c:pt>
                <c:pt idx="2710">
                  <c:v>13.120693069306931</c:v>
                </c:pt>
                <c:pt idx="2711">
                  <c:v>13.11059405940594</c:v>
                </c:pt>
                <c:pt idx="2712">
                  <c:v>13.098811881188121</c:v>
                </c:pt>
                <c:pt idx="2713">
                  <c:v>13.090792079207921</c:v>
                </c:pt>
                <c:pt idx="2714">
                  <c:v>13.088712871287131</c:v>
                </c:pt>
                <c:pt idx="2715">
                  <c:v>13.086930693069309</c:v>
                </c:pt>
                <c:pt idx="2716">
                  <c:v>13.092970297029703</c:v>
                </c:pt>
                <c:pt idx="2717">
                  <c:v>13.098019801980199</c:v>
                </c:pt>
                <c:pt idx="2718">
                  <c:v>13.107821782178217</c:v>
                </c:pt>
                <c:pt idx="2719">
                  <c:v>13.121386138613859</c:v>
                </c:pt>
                <c:pt idx="2720">
                  <c:v>13.132178217821782</c:v>
                </c:pt>
                <c:pt idx="2721">
                  <c:v>13.142178217821781</c:v>
                </c:pt>
                <c:pt idx="2722">
                  <c:v>13.152178217821781</c:v>
                </c:pt>
                <c:pt idx="2723">
                  <c:v>13.172871287128713</c:v>
                </c:pt>
                <c:pt idx="2724">
                  <c:v>13.193564356435646</c:v>
                </c:pt>
                <c:pt idx="2725">
                  <c:v>13.213069306930693</c:v>
                </c:pt>
                <c:pt idx="2726">
                  <c:v>13.229108910891087</c:v>
                </c:pt>
                <c:pt idx="2727">
                  <c:v>13.250495049504948</c:v>
                </c:pt>
                <c:pt idx="2728">
                  <c:v>13.269900990099005</c:v>
                </c:pt>
                <c:pt idx="2729">
                  <c:v>13.298415841584152</c:v>
                </c:pt>
                <c:pt idx="2730">
                  <c:v>13.327524752475242</c:v>
                </c:pt>
                <c:pt idx="2731">
                  <c:v>13.354257425742569</c:v>
                </c:pt>
                <c:pt idx="2732">
                  <c:v>13.383267326732668</c:v>
                </c:pt>
                <c:pt idx="2733">
                  <c:v>13.406237623762371</c:v>
                </c:pt>
                <c:pt idx="2734">
                  <c:v>13.428415841584155</c:v>
                </c:pt>
                <c:pt idx="2735">
                  <c:v>13.448415841584156</c:v>
                </c:pt>
                <c:pt idx="2736">
                  <c:v>13.464455445544552</c:v>
                </c:pt>
                <c:pt idx="2737">
                  <c:v>13.482277227722768</c:v>
                </c:pt>
                <c:pt idx="2738">
                  <c:v>13.506831683168313</c:v>
                </c:pt>
                <c:pt idx="2739">
                  <c:v>13.531485148514845</c:v>
                </c:pt>
                <c:pt idx="2740">
                  <c:v>13.557821782178211</c:v>
                </c:pt>
                <c:pt idx="2741">
                  <c:v>13.58683168316831</c:v>
                </c:pt>
                <c:pt idx="2742">
                  <c:v>13.614752475247517</c:v>
                </c:pt>
                <c:pt idx="2743">
                  <c:v>13.644455445544548</c:v>
                </c:pt>
                <c:pt idx="2744">
                  <c:v>13.676831683168311</c:v>
                </c:pt>
                <c:pt idx="2745">
                  <c:v>13.708712871287123</c:v>
                </c:pt>
                <c:pt idx="2746">
                  <c:v>13.740990099009895</c:v>
                </c:pt>
                <c:pt idx="2747">
                  <c:v>13.772277227722766</c:v>
                </c:pt>
                <c:pt idx="2748">
                  <c:v>13.794059405940589</c:v>
                </c:pt>
                <c:pt idx="2749">
                  <c:v>13.820297029702965</c:v>
                </c:pt>
                <c:pt idx="2750">
                  <c:v>13.843663366336628</c:v>
                </c:pt>
                <c:pt idx="2751">
                  <c:v>13.868910891089104</c:v>
                </c:pt>
                <c:pt idx="2752">
                  <c:v>13.891584158415837</c:v>
                </c:pt>
                <c:pt idx="2753">
                  <c:v>13.908514851485144</c:v>
                </c:pt>
                <c:pt idx="2754">
                  <c:v>13.930990099009897</c:v>
                </c:pt>
                <c:pt idx="2755">
                  <c:v>13.955841584158408</c:v>
                </c:pt>
                <c:pt idx="2756">
                  <c:v>13.944950495049499</c:v>
                </c:pt>
                <c:pt idx="2757">
                  <c:v>13.931485148514843</c:v>
                </c:pt>
                <c:pt idx="2758">
                  <c:v>13.922970297029696</c:v>
                </c:pt>
                <c:pt idx="2759">
                  <c:v>13.908712871287122</c:v>
                </c:pt>
                <c:pt idx="2760">
                  <c:v>13.890396039603951</c:v>
                </c:pt>
                <c:pt idx="2761">
                  <c:v>13.872673267326725</c:v>
                </c:pt>
                <c:pt idx="2762">
                  <c:v>13.853465346534644</c:v>
                </c:pt>
                <c:pt idx="2763">
                  <c:v>13.833861386138604</c:v>
                </c:pt>
                <c:pt idx="2764">
                  <c:v>13.803960396039596</c:v>
                </c:pt>
                <c:pt idx="2765">
                  <c:v>13.777722772277221</c:v>
                </c:pt>
                <c:pt idx="2766">
                  <c:v>13.757524752475241</c:v>
                </c:pt>
                <c:pt idx="2767">
                  <c:v>13.742079207920785</c:v>
                </c:pt>
                <c:pt idx="2768">
                  <c:v>13.725742574257421</c:v>
                </c:pt>
                <c:pt idx="2769">
                  <c:v>13.711782178217819</c:v>
                </c:pt>
                <c:pt idx="2770">
                  <c:v>13.699801980198016</c:v>
                </c:pt>
                <c:pt idx="2771">
                  <c:v>13.691188118811876</c:v>
                </c:pt>
                <c:pt idx="2772">
                  <c:v>13.678316831683162</c:v>
                </c:pt>
                <c:pt idx="2773">
                  <c:v>13.660693069306925</c:v>
                </c:pt>
                <c:pt idx="2774">
                  <c:v>13.642376237623754</c:v>
                </c:pt>
                <c:pt idx="2775">
                  <c:v>13.623861386138607</c:v>
                </c:pt>
                <c:pt idx="2776">
                  <c:v>13.616435643564348</c:v>
                </c:pt>
                <c:pt idx="2777">
                  <c:v>13.611584158415832</c:v>
                </c:pt>
                <c:pt idx="2778">
                  <c:v>13.602475247524746</c:v>
                </c:pt>
                <c:pt idx="2779">
                  <c:v>13.591386138613853</c:v>
                </c:pt>
                <c:pt idx="2780">
                  <c:v>13.582871287128706</c:v>
                </c:pt>
                <c:pt idx="2781">
                  <c:v>13.567623762376233</c:v>
                </c:pt>
                <c:pt idx="2782">
                  <c:v>13.560099009900984</c:v>
                </c:pt>
                <c:pt idx="2783">
                  <c:v>13.561287128712864</c:v>
                </c:pt>
                <c:pt idx="2784">
                  <c:v>13.56871287128712</c:v>
                </c:pt>
                <c:pt idx="2785">
                  <c:v>13.579702970297022</c:v>
                </c:pt>
                <c:pt idx="2786">
                  <c:v>13.585346534653461</c:v>
                </c:pt>
                <c:pt idx="2787">
                  <c:v>13.590792079207915</c:v>
                </c:pt>
                <c:pt idx="2788">
                  <c:v>13.602871287128707</c:v>
                </c:pt>
                <c:pt idx="2789">
                  <c:v>13.61742574257425</c:v>
                </c:pt>
                <c:pt idx="2790">
                  <c:v>13.633861386138607</c:v>
                </c:pt>
                <c:pt idx="2791">
                  <c:v>13.650891089108907</c:v>
                </c:pt>
                <c:pt idx="2792">
                  <c:v>13.66386138613861</c:v>
                </c:pt>
                <c:pt idx="2793">
                  <c:v>13.679504950495044</c:v>
                </c:pt>
                <c:pt idx="2794">
                  <c:v>13.69653465346534</c:v>
                </c:pt>
                <c:pt idx="2795">
                  <c:v>13.718217821782174</c:v>
                </c:pt>
                <c:pt idx="2796">
                  <c:v>13.733564356435638</c:v>
                </c:pt>
                <c:pt idx="2797">
                  <c:v>13.752079207920788</c:v>
                </c:pt>
                <c:pt idx="2798">
                  <c:v>13.770891089108906</c:v>
                </c:pt>
                <c:pt idx="2799">
                  <c:v>13.783960396039598</c:v>
                </c:pt>
                <c:pt idx="2800">
                  <c:v>13.797128712871283</c:v>
                </c:pt>
                <c:pt idx="2801">
                  <c:v>13.805940594059404</c:v>
                </c:pt>
                <c:pt idx="2802">
                  <c:v>13.809999999999997</c:v>
                </c:pt>
                <c:pt idx="2803">
                  <c:v>13.810297029702967</c:v>
                </c:pt>
                <c:pt idx="2804">
                  <c:v>13.81158415841584</c:v>
                </c:pt>
                <c:pt idx="2805">
                  <c:v>13.81019801980198</c:v>
                </c:pt>
                <c:pt idx="2806">
                  <c:v>13.813960396039604</c:v>
                </c:pt>
                <c:pt idx="2807">
                  <c:v>13.825346534653466</c:v>
                </c:pt>
                <c:pt idx="2808">
                  <c:v>13.836732673267326</c:v>
                </c:pt>
                <c:pt idx="2809">
                  <c:v>13.838811881188121</c:v>
                </c:pt>
                <c:pt idx="2810">
                  <c:v>13.843267326732676</c:v>
                </c:pt>
                <c:pt idx="2811">
                  <c:v>13.842178217821786</c:v>
                </c:pt>
                <c:pt idx="2812">
                  <c:v>13.85455445544555</c:v>
                </c:pt>
                <c:pt idx="2813">
                  <c:v>13.872277227722778</c:v>
                </c:pt>
                <c:pt idx="2814">
                  <c:v>13.88485148514852</c:v>
                </c:pt>
                <c:pt idx="2815">
                  <c:v>13.889702970297035</c:v>
                </c:pt>
                <c:pt idx="2816">
                  <c:v>13.897623762376243</c:v>
                </c:pt>
                <c:pt idx="2817">
                  <c:v>13.898118811881195</c:v>
                </c:pt>
                <c:pt idx="2818">
                  <c:v>13.900000000000007</c:v>
                </c:pt>
                <c:pt idx="2819">
                  <c:v>13.894059405940601</c:v>
                </c:pt>
                <c:pt idx="2820">
                  <c:v>13.888415841584168</c:v>
                </c:pt>
                <c:pt idx="2821">
                  <c:v>13.88069306930694</c:v>
                </c:pt>
                <c:pt idx="2822">
                  <c:v>13.873267326732682</c:v>
                </c:pt>
                <c:pt idx="2823">
                  <c:v>13.874158415841594</c:v>
                </c:pt>
                <c:pt idx="2824">
                  <c:v>13.870099009901001</c:v>
                </c:pt>
                <c:pt idx="2825">
                  <c:v>13.861386138613872</c:v>
                </c:pt>
                <c:pt idx="2826">
                  <c:v>13.845247524752487</c:v>
                </c:pt>
                <c:pt idx="2827">
                  <c:v>13.834950495049515</c:v>
                </c:pt>
                <c:pt idx="2828">
                  <c:v>13.806930693069319</c:v>
                </c:pt>
                <c:pt idx="2829">
                  <c:v>13.779207920792089</c:v>
                </c:pt>
                <c:pt idx="2830">
                  <c:v>13.749702970297038</c:v>
                </c:pt>
                <c:pt idx="2831">
                  <c:v>13.717623762376247</c:v>
                </c:pt>
                <c:pt idx="2832">
                  <c:v>13.690396039603968</c:v>
                </c:pt>
                <c:pt idx="2833">
                  <c:v>13.660891089108921</c:v>
                </c:pt>
                <c:pt idx="2834">
                  <c:v>13.642277227722781</c:v>
                </c:pt>
                <c:pt idx="2835">
                  <c:v>13.624653465346542</c:v>
                </c:pt>
                <c:pt idx="2836">
                  <c:v>13.614851485148524</c:v>
                </c:pt>
                <c:pt idx="2837">
                  <c:v>13.613663366336644</c:v>
                </c:pt>
                <c:pt idx="2838">
                  <c:v>13.604653465346543</c:v>
                </c:pt>
                <c:pt idx="2839">
                  <c:v>13.599405940594067</c:v>
                </c:pt>
                <c:pt idx="2840">
                  <c:v>13.599009900990106</c:v>
                </c:pt>
                <c:pt idx="2841">
                  <c:v>13.593069306930698</c:v>
                </c:pt>
                <c:pt idx="2842">
                  <c:v>13.589207920792088</c:v>
                </c:pt>
                <c:pt idx="2843">
                  <c:v>13.581287128712878</c:v>
                </c:pt>
                <c:pt idx="2844">
                  <c:v>13.568910891089116</c:v>
                </c:pt>
                <c:pt idx="2845">
                  <c:v>13.553861386138621</c:v>
                </c:pt>
                <c:pt idx="2846">
                  <c:v>13.543564356435651</c:v>
                </c:pt>
                <c:pt idx="2847">
                  <c:v>13.525445544554463</c:v>
                </c:pt>
                <c:pt idx="2848">
                  <c:v>13.513564356435651</c:v>
                </c:pt>
                <c:pt idx="2849">
                  <c:v>13.508316831683176</c:v>
                </c:pt>
                <c:pt idx="2850">
                  <c:v>13.499900990099016</c:v>
                </c:pt>
                <c:pt idx="2851">
                  <c:v>13.497722772277234</c:v>
                </c:pt>
                <c:pt idx="2852">
                  <c:v>13.503960396039611</c:v>
                </c:pt>
                <c:pt idx="2853">
                  <c:v>13.507920792079217</c:v>
                </c:pt>
                <c:pt idx="2854">
                  <c:v>13.510792079207926</c:v>
                </c:pt>
                <c:pt idx="2855">
                  <c:v>13.507821782178226</c:v>
                </c:pt>
                <c:pt idx="2856">
                  <c:v>13.510990099009909</c:v>
                </c:pt>
                <c:pt idx="2857">
                  <c:v>13.533960396039612</c:v>
                </c:pt>
                <c:pt idx="2858">
                  <c:v>13.562673267326741</c:v>
                </c:pt>
                <c:pt idx="2859">
                  <c:v>13.587821782178226</c:v>
                </c:pt>
                <c:pt idx="2860">
                  <c:v>13.616435643564365</c:v>
                </c:pt>
                <c:pt idx="2861">
                  <c:v>13.644455445544565</c:v>
                </c:pt>
                <c:pt idx="2862">
                  <c:v>13.68000000000001</c:v>
                </c:pt>
                <c:pt idx="2863">
                  <c:v>13.712475247524765</c:v>
                </c:pt>
                <c:pt idx="2864">
                  <c:v>13.741188118811891</c:v>
                </c:pt>
                <c:pt idx="2865">
                  <c:v>13.778217821782189</c:v>
                </c:pt>
                <c:pt idx="2866">
                  <c:v>13.814752475247536</c:v>
                </c:pt>
                <c:pt idx="2867">
                  <c:v>13.847821782178228</c:v>
                </c:pt>
                <c:pt idx="2868">
                  <c:v>13.874554455445555</c:v>
                </c:pt>
                <c:pt idx="2869">
                  <c:v>13.894554455445554</c:v>
                </c:pt>
                <c:pt idx="2870">
                  <c:v>13.909306930693079</c:v>
                </c:pt>
                <c:pt idx="2871">
                  <c:v>13.913861386138624</c:v>
                </c:pt>
                <c:pt idx="2872">
                  <c:v>13.919108910891099</c:v>
                </c:pt>
                <c:pt idx="2873">
                  <c:v>13.926633663366347</c:v>
                </c:pt>
                <c:pt idx="2874">
                  <c:v>13.942871287128725</c:v>
                </c:pt>
                <c:pt idx="2875">
                  <c:v>13.965841584158429</c:v>
                </c:pt>
                <c:pt idx="2876">
                  <c:v>13.990000000000011</c:v>
                </c:pt>
                <c:pt idx="2877">
                  <c:v>14.008415841584169</c:v>
                </c:pt>
                <c:pt idx="2878">
                  <c:v>14.015346534653476</c:v>
                </c:pt>
                <c:pt idx="2879">
                  <c:v>14.017920792079217</c:v>
                </c:pt>
                <c:pt idx="2880">
                  <c:v>14.023960396039611</c:v>
                </c:pt>
                <c:pt idx="2881">
                  <c:v>14.035346534653474</c:v>
                </c:pt>
                <c:pt idx="2882">
                  <c:v>14.049702970297039</c:v>
                </c:pt>
                <c:pt idx="2883">
                  <c:v>14.054455445544564</c:v>
                </c:pt>
                <c:pt idx="2884">
                  <c:v>14.060495049504956</c:v>
                </c:pt>
                <c:pt idx="2885">
                  <c:v>14.074950495049512</c:v>
                </c:pt>
                <c:pt idx="2886">
                  <c:v>14.084851485148521</c:v>
                </c:pt>
                <c:pt idx="2887">
                  <c:v>14.10594059405941</c:v>
                </c:pt>
                <c:pt idx="2888">
                  <c:v>14.128613861386143</c:v>
                </c:pt>
                <c:pt idx="2889">
                  <c:v>14.145940594059411</c:v>
                </c:pt>
                <c:pt idx="2890">
                  <c:v>14.161188118811884</c:v>
                </c:pt>
                <c:pt idx="2891">
                  <c:v>14.172178217821783</c:v>
                </c:pt>
                <c:pt idx="2892">
                  <c:v>14.189900990099009</c:v>
                </c:pt>
                <c:pt idx="2893">
                  <c:v>14.210297029702968</c:v>
                </c:pt>
                <c:pt idx="2894">
                  <c:v>14.225247524752472</c:v>
                </c:pt>
                <c:pt idx="2895">
                  <c:v>14.2329702970297</c:v>
                </c:pt>
                <c:pt idx="2896">
                  <c:v>14.234455445544553</c:v>
                </c:pt>
                <c:pt idx="2897">
                  <c:v>14.235445544554455</c:v>
                </c:pt>
                <c:pt idx="2898">
                  <c:v>14.236534653465345</c:v>
                </c:pt>
                <c:pt idx="2899">
                  <c:v>14.244851485148516</c:v>
                </c:pt>
                <c:pt idx="2900">
                  <c:v>14.250396039603963</c:v>
                </c:pt>
                <c:pt idx="2901">
                  <c:v>14.253465346534655</c:v>
                </c:pt>
                <c:pt idx="2902">
                  <c:v>14.275544554455445</c:v>
                </c:pt>
                <c:pt idx="2903">
                  <c:v>14.302475247524752</c:v>
                </c:pt>
                <c:pt idx="2904">
                  <c:v>14.333168316831683</c:v>
                </c:pt>
                <c:pt idx="2905">
                  <c:v>14.363960396039603</c:v>
                </c:pt>
                <c:pt idx="2906">
                  <c:v>14.396534653465348</c:v>
                </c:pt>
                <c:pt idx="2907">
                  <c:v>14.418514851485149</c:v>
                </c:pt>
                <c:pt idx="2908">
                  <c:v>14.443663366336633</c:v>
                </c:pt>
                <c:pt idx="2909">
                  <c:v>14.47108910891089</c:v>
                </c:pt>
                <c:pt idx="2910">
                  <c:v>14.5109900990099</c:v>
                </c:pt>
                <c:pt idx="2911">
                  <c:v>14.552178217821782</c:v>
                </c:pt>
                <c:pt idx="2912">
                  <c:v>14.597326732673267</c:v>
                </c:pt>
                <c:pt idx="2913">
                  <c:v>14.639999999999999</c:v>
                </c:pt>
                <c:pt idx="2914">
                  <c:v>14.678316831683166</c:v>
                </c:pt>
                <c:pt idx="2915">
                  <c:v>14.716039603960395</c:v>
                </c:pt>
                <c:pt idx="2916">
                  <c:v>14.75257425742574</c:v>
                </c:pt>
                <c:pt idx="2917">
                  <c:v>14.790891089108909</c:v>
                </c:pt>
                <c:pt idx="2918">
                  <c:v>14.828613861386136</c:v>
                </c:pt>
                <c:pt idx="2919">
                  <c:v>14.875643564356432</c:v>
                </c:pt>
                <c:pt idx="2920">
                  <c:v>14.923861386138611</c:v>
                </c:pt>
                <c:pt idx="2921">
                  <c:v>14.968415841584156</c:v>
                </c:pt>
                <c:pt idx="2922">
                  <c:v>15.030891089108907</c:v>
                </c:pt>
                <c:pt idx="2923">
                  <c:v>15.092178217821779</c:v>
                </c:pt>
                <c:pt idx="2924">
                  <c:v>15.137920792079207</c:v>
                </c:pt>
                <c:pt idx="2925">
                  <c:v>15.186831683168316</c:v>
                </c:pt>
                <c:pt idx="2926">
                  <c:v>15.235643564356431</c:v>
                </c:pt>
                <c:pt idx="2927">
                  <c:v>15.292574257425738</c:v>
                </c:pt>
                <c:pt idx="2928">
                  <c:v>15.339009900990092</c:v>
                </c:pt>
                <c:pt idx="2929">
                  <c:v>15.387821782178209</c:v>
                </c:pt>
                <c:pt idx="2930">
                  <c:v>15.444752475247519</c:v>
                </c:pt>
                <c:pt idx="2931">
                  <c:v>15.507227722772269</c:v>
                </c:pt>
                <c:pt idx="2932">
                  <c:v>15.575247524752465</c:v>
                </c:pt>
                <c:pt idx="2933">
                  <c:v>15.640792079207909</c:v>
                </c:pt>
                <c:pt idx="2934">
                  <c:v>15.703861386138604</c:v>
                </c:pt>
                <c:pt idx="2935">
                  <c:v>15.760198019801969</c:v>
                </c:pt>
                <c:pt idx="2936">
                  <c:v>15.81029702970296</c:v>
                </c:pt>
                <c:pt idx="2937">
                  <c:v>15.867227722772267</c:v>
                </c:pt>
                <c:pt idx="2938">
                  <c:v>15.923564356435634</c:v>
                </c:pt>
                <c:pt idx="2939">
                  <c:v>15.986633663366327</c:v>
                </c:pt>
                <c:pt idx="2940">
                  <c:v>16.043564356435635</c:v>
                </c:pt>
                <c:pt idx="2941">
                  <c:v>16.107326732673258</c:v>
                </c:pt>
                <c:pt idx="2942">
                  <c:v>16.175346534653453</c:v>
                </c:pt>
                <c:pt idx="2943">
                  <c:v>16.240297029702962</c:v>
                </c:pt>
                <c:pt idx="2944">
                  <c:v>16.310792079207911</c:v>
                </c:pt>
                <c:pt idx="2945">
                  <c:v>16.392475247524743</c:v>
                </c:pt>
                <c:pt idx="2946">
                  <c:v>16.475346534653454</c:v>
                </c:pt>
                <c:pt idx="2947">
                  <c:v>16.561386138613852</c:v>
                </c:pt>
                <c:pt idx="2948">
                  <c:v>16.651683168316818</c:v>
                </c:pt>
                <c:pt idx="2949">
                  <c:v>16.73277227722771</c:v>
                </c:pt>
                <c:pt idx="2950">
                  <c:v>16.823069306930684</c:v>
                </c:pt>
                <c:pt idx="2951">
                  <c:v>16.914653465346525</c:v>
                </c:pt>
                <c:pt idx="2952">
                  <c:v>16.991287128712862</c:v>
                </c:pt>
                <c:pt idx="2953">
                  <c:v>17.062970297029693</c:v>
                </c:pt>
                <c:pt idx="2954">
                  <c:v>17.144059405940581</c:v>
                </c:pt>
                <c:pt idx="2955">
                  <c:v>17.21772277227722</c:v>
                </c:pt>
                <c:pt idx="2956">
                  <c:v>17.291386138613852</c:v>
                </c:pt>
                <c:pt idx="2957">
                  <c:v>17.361287128712863</c:v>
                </c:pt>
                <c:pt idx="2958">
                  <c:v>17.421287128712866</c:v>
                </c:pt>
                <c:pt idx="2959">
                  <c:v>17.480693069306923</c:v>
                </c:pt>
                <c:pt idx="2960">
                  <c:v>17.533861386138607</c:v>
                </c:pt>
                <c:pt idx="2961">
                  <c:v>17.585742574257416</c:v>
                </c:pt>
                <c:pt idx="2962">
                  <c:v>17.645049504950485</c:v>
                </c:pt>
                <c:pt idx="2963">
                  <c:v>17.700693069306922</c:v>
                </c:pt>
                <c:pt idx="2964">
                  <c:v>17.748316831683159</c:v>
                </c:pt>
                <c:pt idx="2965">
                  <c:v>17.797821782178207</c:v>
                </c:pt>
                <c:pt idx="2966">
                  <c:v>17.849801980198009</c:v>
                </c:pt>
                <c:pt idx="2967">
                  <c:v>17.915346534653455</c:v>
                </c:pt>
                <c:pt idx="2968">
                  <c:v>17.974059405940583</c:v>
                </c:pt>
                <c:pt idx="2969">
                  <c:v>18.043960396039594</c:v>
                </c:pt>
                <c:pt idx="2970">
                  <c:v>18.121287128712861</c:v>
                </c:pt>
                <c:pt idx="2971">
                  <c:v>18.186237623762366</c:v>
                </c:pt>
                <c:pt idx="2972">
                  <c:v>18.266039603960387</c:v>
                </c:pt>
                <c:pt idx="2973">
                  <c:v>18.33782178217821</c:v>
                </c:pt>
                <c:pt idx="2974">
                  <c:v>18.410198019801975</c:v>
                </c:pt>
                <c:pt idx="2975">
                  <c:v>18.475742574257417</c:v>
                </c:pt>
                <c:pt idx="2976">
                  <c:v>18.522772277227716</c:v>
                </c:pt>
                <c:pt idx="2977">
                  <c:v>18.570396039603953</c:v>
                </c:pt>
                <c:pt idx="2978">
                  <c:v>18.603861386138608</c:v>
                </c:pt>
                <c:pt idx="2979">
                  <c:v>18.636039603960388</c:v>
                </c:pt>
                <c:pt idx="2980">
                  <c:v>18.681782178217816</c:v>
                </c:pt>
                <c:pt idx="2981">
                  <c:v>18.72514851485148</c:v>
                </c:pt>
                <c:pt idx="2982">
                  <c:v>18.763465346534645</c:v>
                </c:pt>
                <c:pt idx="2983">
                  <c:v>18.79752475247524</c:v>
                </c:pt>
                <c:pt idx="2984">
                  <c:v>18.852574257425736</c:v>
                </c:pt>
                <c:pt idx="2985">
                  <c:v>18.899009900990091</c:v>
                </c:pt>
                <c:pt idx="2986">
                  <c:v>18.939900990099005</c:v>
                </c:pt>
                <c:pt idx="2987">
                  <c:v>18.987524752475242</c:v>
                </c:pt>
                <c:pt idx="2988">
                  <c:v>19.022772277227716</c:v>
                </c:pt>
                <c:pt idx="2989">
                  <c:v>19.061188118811877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table!$F$7</c:f>
              <c:strCache>
                <c:ptCount val="1"/>
                <c:pt idx="0">
                  <c:v>Band Up</c:v>
                </c:pt>
              </c:strCache>
            </c:strRef>
          </c:tx>
          <c:marker>
            <c:symbol val="none"/>
          </c:marker>
          <c:cat>
            <c:numRef>
              <c:f>table!$B$8:$B$2997</c:f>
              <c:numCache>
                <c:formatCode>m/d/yyyy</c:formatCode>
                <c:ptCount val="2990"/>
                <c:pt idx="0">
                  <c:v>40998</c:v>
                </c:pt>
                <c:pt idx="1">
                  <c:v>40997</c:v>
                </c:pt>
                <c:pt idx="2">
                  <c:v>40996</c:v>
                </c:pt>
                <c:pt idx="3">
                  <c:v>40995</c:v>
                </c:pt>
                <c:pt idx="4">
                  <c:v>40994</c:v>
                </c:pt>
                <c:pt idx="5">
                  <c:v>40991</c:v>
                </c:pt>
                <c:pt idx="6">
                  <c:v>40990</c:v>
                </c:pt>
                <c:pt idx="7">
                  <c:v>40989</c:v>
                </c:pt>
                <c:pt idx="8">
                  <c:v>40988</c:v>
                </c:pt>
                <c:pt idx="9">
                  <c:v>40987</c:v>
                </c:pt>
                <c:pt idx="10">
                  <c:v>40984</c:v>
                </c:pt>
                <c:pt idx="11">
                  <c:v>40983</c:v>
                </c:pt>
                <c:pt idx="12">
                  <c:v>40982</c:v>
                </c:pt>
                <c:pt idx="13">
                  <c:v>40981</c:v>
                </c:pt>
                <c:pt idx="14">
                  <c:v>40980</c:v>
                </c:pt>
                <c:pt idx="15">
                  <c:v>40977</c:v>
                </c:pt>
                <c:pt idx="16">
                  <c:v>40976</c:v>
                </c:pt>
                <c:pt idx="17">
                  <c:v>40975</c:v>
                </c:pt>
                <c:pt idx="18">
                  <c:v>40974</c:v>
                </c:pt>
                <c:pt idx="19">
                  <c:v>40973</c:v>
                </c:pt>
                <c:pt idx="20">
                  <c:v>40970</c:v>
                </c:pt>
                <c:pt idx="21">
                  <c:v>40969</c:v>
                </c:pt>
                <c:pt idx="22">
                  <c:v>40968</c:v>
                </c:pt>
                <c:pt idx="23">
                  <c:v>40967</c:v>
                </c:pt>
                <c:pt idx="24">
                  <c:v>40966</c:v>
                </c:pt>
                <c:pt idx="25">
                  <c:v>40963</c:v>
                </c:pt>
                <c:pt idx="26">
                  <c:v>40962</c:v>
                </c:pt>
                <c:pt idx="27">
                  <c:v>40961</c:v>
                </c:pt>
                <c:pt idx="28">
                  <c:v>40960</c:v>
                </c:pt>
                <c:pt idx="29">
                  <c:v>40956</c:v>
                </c:pt>
                <c:pt idx="30">
                  <c:v>40955</c:v>
                </c:pt>
                <c:pt idx="31">
                  <c:v>40954</c:v>
                </c:pt>
                <c:pt idx="32">
                  <c:v>40953</c:v>
                </c:pt>
                <c:pt idx="33">
                  <c:v>40952</c:v>
                </c:pt>
                <c:pt idx="34">
                  <c:v>40949</c:v>
                </c:pt>
                <c:pt idx="35">
                  <c:v>40948</c:v>
                </c:pt>
                <c:pt idx="36">
                  <c:v>40947</c:v>
                </c:pt>
                <c:pt idx="37">
                  <c:v>40946</c:v>
                </c:pt>
                <c:pt idx="38">
                  <c:v>40945</c:v>
                </c:pt>
                <c:pt idx="39">
                  <c:v>40942</c:v>
                </c:pt>
                <c:pt idx="40">
                  <c:v>40941</c:v>
                </c:pt>
                <c:pt idx="41">
                  <c:v>40940</c:v>
                </c:pt>
                <c:pt idx="42">
                  <c:v>40939</c:v>
                </c:pt>
                <c:pt idx="43">
                  <c:v>40938</c:v>
                </c:pt>
                <c:pt idx="44">
                  <c:v>40935</c:v>
                </c:pt>
                <c:pt idx="45">
                  <c:v>40934</c:v>
                </c:pt>
                <c:pt idx="46">
                  <c:v>40933</c:v>
                </c:pt>
                <c:pt idx="47">
                  <c:v>40932</c:v>
                </c:pt>
                <c:pt idx="48">
                  <c:v>40931</c:v>
                </c:pt>
                <c:pt idx="49">
                  <c:v>40928</c:v>
                </c:pt>
                <c:pt idx="50">
                  <c:v>40927</c:v>
                </c:pt>
                <c:pt idx="51">
                  <c:v>40926</c:v>
                </c:pt>
                <c:pt idx="52">
                  <c:v>40925</c:v>
                </c:pt>
                <c:pt idx="53">
                  <c:v>40921</c:v>
                </c:pt>
                <c:pt idx="54">
                  <c:v>40920</c:v>
                </c:pt>
                <c:pt idx="55">
                  <c:v>40919</c:v>
                </c:pt>
                <c:pt idx="56">
                  <c:v>40918</c:v>
                </c:pt>
                <c:pt idx="57">
                  <c:v>40917</c:v>
                </c:pt>
                <c:pt idx="58">
                  <c:v>40914</c:v>
                </c:pt>
                <c:pt idx="59">
                  <c:v>40913</c:v>
                </c:pt>
                <c:pt idx="60">
                  <c:v>40912</c:v>
                </c:pt>
                <c:pt idx="61">
                  <c:v>40911</c:v>
                </c:pt>
                <c:pt idx="62">
                  <c:v>40907</c:v>
                </c:pt>
                <c:pt idx="63">
                  <c:v>40906</c:v>
                </c:pt>
                <c:pt idx="64">
                  <c:v>40905</c:v>
                </c:pt>
                <c:pt idx="65">
                  <c:v>40904</c:v>
                </c:pt>
                <c:pt idx="66">
                  <c:v>40900</c:v>
                </c:pt>
                <c:pt idx="67">
                  <c:v>40899</c:v>
                </c:pt>
                <c:pt idx="68">
                  <c:v>40898</c:v>
                </c:pt>
                <c:pt idx="69">
                  <c:v>40897</c:v>
                </c:pt>
                <c:pt idx="70">
                  <c:v>40896</c:v>
                </c:pt>
                <c:pt idx="71">
                  <c:v>40893</c:v>
                </c:pt>
                <c:pt idx="72">
                  <c:v>40892</c:v>
                </c:pt>
                <c:pt idx="73">
                  <c:v>40891</c:v>
                </c:pt>
                <c:pt idx="74">
                  <c:v>40890</c:v>
                </c:pt>
                <c:pt idx="75">
                  <c:v>40889</c:v>
                </c:pt>
                <c:pt idx="76">
                  <c:v>40886</c:v>
                </c:pt>
                <c:pt idx="77">
                  <c:v>40885</c:v>
                </c:pt>
                <c:pt idx="78">
                  <c:v>40884</c:v>
                </c:pt>
                <c:pt idx="79">
                  <c:v>40883</c:v>
                </c:pt>
                <c:pt idx="80">
                  <c:v>40882</c:v>
                </c:pt>
                <c:pt idx="81">
                  <c:v>40879</c:v>
                </c:pt>
                <c:pt idx="82">
                  <c:v>40878</c:v>
                </c:pt>
                <c:pt idx="83">
                  <c:v>40877</c:v>
                </c:pt>
                <c:pt idx="84">
                  <c:v>40876</c:v>
                </c:pt>
                <c:pt idx="85">
                  <c:v>40875</c:v>
                </c:pt>
                <c:pt idx="86">
                  <c:v>40872</c:v>
                </c:pt>
                <c:pt idx="87">
                  <c:v>40870</c:v>
                </c:pt>
                <c:pt idx="88">
                  <c:v>40869</c:v>
                </c:pt>
                <c:pt idx="89">
                  <c:v>40868</c:v>
                </c:pt>
                <c:pt idx="90">
                  <c:v>40865</c:v>
                </c:pt>
                <c:pt idx="91">
                  <c:v>40864</c:v>
                </c:pt>
                <c:pt idx="92">
                  <c:v>40863</c:v>
                </c:pt>
                <c:pt idx="93">
                  <c:v>40862</c:v>
                </c:pt>
                <c:pt idx="94">
                  <c:v>40861</c:v>
                </c:pt>
                <c:pt idx="95">
                  <c:v>40858</c:v>
                </c:pt>
                <c:pt idx="96">
                  <c:v>40857</c:v>
                </c:pt>
                <c:pt idx="97">
                  <c:v>40856</c:v>
                </c:pt>
                <c:pt idx="98">
                  <c:v>40855</c:v>
                </c:pt>
                <c:pt idx="99">
                  <c:v>40854</c:v>
                </c:pt>
                <c:pt idx="100">
                  <c:v>40851</c:v>
                </c:pt>
                <c:pt idx="101">
                  <c:v>40850</c:v>
                </c:pt>
                <c:pt idx="102">
                  <c:v>40849</c:v>
                </c:pt>
                <c:pt idx="103">
                  <c:v>40848</c:v>
                </c:pt>
                <c:pt idx="104">
                  <c:v>40847</c:v>
                </c:pt>
                <c:pt idx="105">
                  <c:v>40844</c:v>
                </c:pt>
                <c:pt idx="106">
                  <c:v>40843</c:v>
                </c:pt>
                <c:pt idx="107">
                  <c:v>40842</c:v>
                </c:pt>
                <c:pt idx="108">
                  <c:v>40841</c:v>
                </c:pt>
                <c:pt idx="109">
                  <c:v>40840</c:v>
                </c:pt>
                <c:pt idx="110">
                  <c:v>40837</c:v>
                </c:pt>
                <c:pt idx="111">
                  <c:v>40836</c:v>
                </c:pt>
                <c:pt idx="112">
                  <c:v>40835</c:v>
                </c:pt>
                <c:pt idx="113">
                  <c:v>40834</c:v>
                </c:pt>
                <c:pt idx="114">
                  <c:v>40833</c:v>
                </c:pt>
                <c:pt idx="115">
                  <c:v>40830</c:v>
                </c:pt>
                <c:pt idx="116">
                  <c:v>40829</c:v>
                </c:pt>
                <c:pt idx="117">
                  <c:v>40828</c:v>
                </c:pt>
                <c:pt idx="118">
                  <c:v>40827</c:v>
                </c:pt>
                <c:pt idx="119">
                  <c:v>40826</c:v>
                </c:pt>
                <c:pt idx="120">
                  <c:v>40823</c:v>
                </c:pt>
                <c:pt idx="121">
                  <c:v>40822</c:v>
                </c:pt>
                <c:pt idx="122">
                  <c:v>40821</c:v>
                </c:pt>
                <c:pt idx="123">
                  <c:v>40820</c:v>
                </c:pt>
                <c:pt idx="124">
                  <c:v>40819</c:v>
                </c:pt>
                <c:pt idx="125">
                  <c:v>40816</c:v>
                </c:pt>
                <c:pt idx="126">
                  <c:v>40815</c:v>
                </c:pt>
                <c:pt idx="127">
                  <c:v>40814</c:v>
                </c:pt>
                <c:pt idx="128">
                  <c:v>40813</c:v>
                </c:pt>
                <c:pt idx="129">
                  <c:v>40812</c:v>
                </c:pt>
                <c:pt idx="130">
                  <c:v>40809</c:v>
                </c:pt>
                <c:pt idx="131">
                  <c:v>40808</c:v>
                </c:pt>
                <c:pt idx="132">
                  <c:v>40807</c:v>
                </c:pt>
                <c:pt idx="133">
                  <c:v>40806</c:v>
                </c:pt>
                <c:pt idx="134">
                  <c:v>40805</c:v>
                </c:pt>
                <c:pt idx="135">
                  <c:v>40802</c:v>
                </c:pt>
                <c:pt idx="136">
                  <c:v>40801</c:v>
                </c:pt>
                <c:pt idx="137">
                  <c:v>40800</c:v>
                </c:pt>
                <c:pt idx="138">
                  <c:v>40799</c:v>
                </c:pt>
                <c:pt idx="139">
                  <c:v>40798</c:v>
                </c:pt>
                <c:pt idx="140">
                  <c:v>40795</c:v>
                </c:pt>
                <c:pt idx="141">
                  <c:v>40794</c:v>
                </c:pt>
                <c:pt idx="142">
                  <c:v>40793</c:v>
                </c:pt>
                <c:pt idx="143">
                  <c:v>40792</c:v>
                </c:pt>
                <c:pt idx="144">
                  <c:v>40788</c:v>
                </c:pt>
                <c:pt idx="145">
                  <c:v>40787</c:v>
                </c:pt>
                <c:pt idx="146">
                  <c:v>40786</c:v>
                </c:pt>
                <c:pt idx="147">
                  <c:v>40785</c:v>
                </c:pt>
                <c:pt idx="148">
                  <c:v>40784</c:v>
                </c:pt>
                <c:pt idx="149">
                  <c:v>40781</c:v>
                </c:pt>
                <c:pt idx="150">
                  <c:v>40780</c:v>
                </c:pt>
                <c:pt idx="151">
                  <c:v>40779</c:v>
                </c:pt>
                <c:pt idx="152">
                  <c:v>40778</c:v>
                </c:pt>
                <c:pt idx="153">
                  <c:v>40777</c:v>
                </c:pt>
                <c:pt idx="154">
                  <c:v>40774</c:v>
                </c:pt>
                <c:pt idx="155">
                  <c:v>40773</c:v>
                </c:pt>
                <c:pt idx="156">
                  <c:v>40772</c:v>
                </c:pt>
                <c:pt idx="157">
                  <c:v>40771</c:v>
                </c:pt>
                <c:pt idx="158">
                  <c:v>40770</c:v>
                </c:pt>
                <c:pt idx="159">
                  <c:v>40767</c:v>
                </c:pt>
                <c:pt idx="160">
                  <c:v>40766</c:v>
                </c:pt>
                <c:pt idx="161">
                  <c:v>40765</c:v>
                </c:pt>
                <c:pt idx="162">
                  <c:v>40764</c:v>
                </c:pt>
                <c:pt idx="163">
                  <c:v>40763</c:v>
                </c:pt>
                <c:pt idx="164">
                  <c:v>40760</c:v>
                </c:pt>
                <c:pt idx="165">
                  <c:v>40759</c:v>
                </c:pt>
                <c:pt idx="166">
                  <c:v>40758</c:v>
                </c:pt>
                <c:pt idx="167">
                  <c:v>40757</c:v>
                </c:pt>
                <c:pt idx="168">
                  <c:v>40756</c:v>
                </c:pt>
                <c:pt idx="169">
                  <c:v>40753</c:v>
                </c:pt>
                <c:pt idx="170">
                  <c:v>40752</c:v>
                </c:pt>
                <c:pt idx="171">
                  <c:v>40751</c:v>
                </c:pt>
                <c:pt idx="172">
                  <c:v>40750</c:v>
                </c:pt>
                <c:pt idx="173">
                  <c:v>40749</c:v>
                </c:pt>
                <c:pt idx="174">
                  <c:v>40746</c:v>
                </c:pt>
                <c:pt idx="175">
                  <c:v>40745</c:v>
                </c:pt>
                <c:pt idx="176">
                  <c:v>40744</c:v>
                </c:pt>
                <c:pt idx="177">
                  <c:v>40743</c:v>
                </c:pt>
                <c:pt idx="178">
                  <c:v>40742</c:v>
                </c:pt>
                <c:pt idx="179">
                  <c:v>40739</c:v>
                </c:pt>
                <c:pt idx="180">
                  <c:v>40738</c:v>
                </c:pt>
                <c:pt idx="181">
                  <c:v>40737</c:v>
                </c:pt>
                <c:pt idx="182">
                  <c:v>40736</c:v>
                </c:pt>
                <c:pt idx="183">
                  <c:v>40735</c:v>
                </c:pt>
                <c:pt idx="184">
                  <c:v>40732</c:v>
                </c:pt>
                <c:pt idx="185">
                  <c:v>40731</c:v>
                </c:pt>
                <c:pt idx="186">
                  <c:v>40730</c:v>
                </c:pt>
                <c:pt idx="187">
                  <c:v>40729</c:v>
                </c:pt>
                <c:pt idx="188">
                  <c:v>40725</c:v>
                </c:pt>
                <c:pt idx="189">
                  <c:v>40724</c:v>
                </c:pt>
                <c:pt idx="190">
                  <c:v>40723</c:v>
                </c:pt>
                <c:pt idx="191">
                  <c:v>40722</c:v>
                </c:pt>
                <c:pt idx="192">
                  <c:v>40721</c:v>
                </c:pt>
                <c:pt idx="193">
                  <c:v>40718</c:v>
                </c:pt>
                <c:pt idx="194">
                  <c:v>40717</c:v>
                </c:pt>
                <c:pt idx="195">
                  <c:v>40716</c:v>
                </c:pt>
                <c:pt idx="196">
                  <c:v>40715</c:v>
                </c:pt>
                <c:pt idx="197">
                  <c:v>40714</c:v>
                </c:pt>
                <c:pt idx="198">
                  <c:v>40711</c:v>
                </c:pt>
                <c:pt idx="199">
                  <c:v>40710</c:v>
                </c:pt>
                <c:pt idx="200">
                  <c:v>40709</c:v>
                </c:pt>
                <c:pt idx="201">
                  <c:v>40708</c:v>
                </c:pt>
                <c:pt idx="202">
                  <c:v>40707</c:v>
                </c:pt>
                <c:pt idx="203">
                  <c:v>40704</c:v>
                </c:pt>
                <c:pt idx="204">
                  <c:v>40703</c:v>
                </c:pt>
                <c:pt idx="205">
                  <c:v>40702</c:v>
                </c:pt>
                <c:pt idx="206">
                  <c:v>40701</c:v>
                </c:pt>
                <c:pt idx="207">
                  <c:v>40700</c:v>
                </c:pt>
                <c:pt idx="208">
                  <c:v>40697</c:v>
                </c:pt>
                <c:pt idx="209">
                  <c:v>40696</c:v>
                </c:pt>
                <c:pt idx="210">
                  <c:v>40695</c:v>
                </c:pt>
                <c:pt idx="211">
                  <c:v>40694</c:v>
                </c:pt>
                <c:pt idx="212">
                  <c:v>40690</c:v>
                </c:pt>
                <c:pt idx="213">
                  <c:v>40689</c:v>
                </c:pt>
                <c:pt idx="214">
                  <c:v>40688</c:v>
                </c:pt>
                <c:pt idx="215">
                  <c:v>40687</c:v>
                </c:pt>
                <c:pt idx="216">
                  <c:v>40686</c:v>
                </c:pt>
                <c:pt idx="217">
                  <c:v>40683</c:v>
                </c:pt>
                <c:pt idx="218">
                  <c:v>40682</c:v>
                </c:pt>
                <c:pt idx="219">
                  <c:v>40681</c:v>
                </c:pt>
                <c:pt idx="220">
                  <c:v>40680</c:v>
                </c:pt>
                <c:pt idx="221">
                  <c:v>40679</c:v>
                </c:pt>
                <c:pt idx="222">
                  <c:v>40676</c:v>
                </c:pt>
                <c:pt idx="223">
                  <c:v>40675</c:v>
                </c:pt>
                <c:pt idx="224">
                  <c:v>40674</c:v>
                </c:pt>
                <c:pt idx="225">
                  <c:v>40673</c:v>
                </c:pt>
                <c:pt idx="226">
                  <c:v>40672</c:v>
                </c:pt>
                <c:pt idx="227">
                  <c:v>40669</c:v>
                </c:pt>
                <c:pt idx="228">
                  <c:v>40668</c:v>
                </c:pt>
                <c:pt idx="229">
                  <c:v>40667</c:v>
                </c:pt>
                <c:pt idx="230">
                  <c:v>40666</c:v>
                </c:pt>
                <c:pt idx="231">
                  <c:v>40665</c:v>
                </c:pt>
                <c:pt idx="232">
                  <c:v>40662</c:v>
                </c:pt>
                <c:pt idx="233">
                  <c:v>40661</c:v>
                </c:pt>
                <c:pt idx="234">
                  <c:v>40660</c:v>
                </c:pt>
                <c:pt idx="235">
                  <c:v>40659</c:v>
                </c:pt>
                <c:pt idx="236">
                  <c:v>40658</c:v>
                </c:pt>
                <c:pt idx="237">
                  <c:v>40654</c:v>
                </c:pt>
                <c:pt idx="238">
                  <c:v>40653</c:v>
                </c:pt>
                <c:pt idx="239">
                  <c:v>40652</c:v>
                </c:pt>
                <c:pt idx="240">
                  <c:v>40651</c:v>
                </c:pt>
                <c:pt idx="241">
                  <c:v>40648</c:v>
                </c:pt>
                <c:pt idx="242">
                  <c:v>40647</c:v>
                </c:pt>
                <c:pt idx="243">
                  <c:v>40646</c:v>
                </c:pt>
                <c:pt idx="244">
                  <c:v>40645</c:v>
                </c:pt>
                <c:pt idx="245">
                  <c:v>40644</c:v>
                </c:pt>
                <c:pt idx="246">
                  <c:v>40641</c:v>
                </c:pt>
                <c:pt idx="247">
                  <c:v>40640</c:v>
                </c:pt>
                <c:pt idx="248">
                  <c:v>40639</c:v>
                </c:pt>
                <c:pt idx="249">
                  <c:v>40638</c:v>
                </c:pt>
                <c:pt idx="250">
                  <c:v>40637</c:v>
                </c:pt>
                <c:pt idx="251">
                  <c:v>40634</c:v>
                </c:pt>
                <c:pt idx="252">
                  <c:v>40633</c:v>
                </c:pt>
                <c:pt idx="253">
                  <c:v>40632</c:v>
                </c:pt>
                <c:pt idx="254">
                  <c:v>40631</c:v>
                </c:pt>
                <c:pt idx="255">
                  <c:v>40630</c:v>
                </c:pt>
                <c:pt idx="256">
                  <c:v>40627</c:v>
                </c:pt>
                <c:pt idx="257">
                  <c:v>40626</c:v>
                </c:pt>
                <c:pt idx="258">
                  <c:v>40625</c:v>
                </c:pt>
                <c:pt idx="259">
                  <c:v>40624</c:v>
                </c:pt>
                <c:pt idx="260">
                  <c:v>40623</c:v>
                </c:pt>
                <c:pt idx="261">
                  <c:v>40620</c:v>
                </c:pt>
                <c:pt idx="262">
                  <c:v>40619</c:v>
                </c:pt>
                <c:pt idx="263">
                  <c:v>40618</c:v>
                </c:pt>
                <c:pt idx="264">
                  <c:v>40617</c:v>
                </c:pt>
                <c:pt idx="265">
                  <c:v>40616</c:v>
                </c:pt>
                <c:pt idx="266">
                  <c:v>40613</c:v>
                </c:pt>
                <c:pt idx="267">
                  <c:v>40612</c:v>
                </c:pt>
                <c:pt idx="268">
                  <c:v>40611</c:v>
                </c:pt>
                <c:pt idx="269">
                  <c:v>40610</c:v>
                </c:pt>
                <c:pt idx="270">
                  <c:v>40609</c:v>
                </c:pt>
                <c:pt idx="271">
                  <c:v>40606</c:v>
                </c:pt>
                <c:pt idx="272">
                  <c:v>40605</c:v>
                </c:pt>
                <c:pt idx="273">
                  <c:v>40604</c:v>
                </c:pt>
                <c:pt idx="274">
                  <c:v>40603</c:v>
                </c:pt>
                <c:pt idx="275">
                  <c:v>40602</c:v>
                </c:pt>
                <c:pt idx="276">
                  <c:v>40599</c:v>
                </c:pt>
                <c:pt idx="277">
                  <c:v>40598</c:v>
                </c:pt>
                <c:pt idx="278">
                  <c:v>40597</c:v>
                </c:pt>
                <c:pt idx="279">
                  <c:v>40596</c:v>
                </c:pt>
                <c:pt idx="280">
                  <c:v>40592</c:v>
                </c:pt>
                <c:pt idx="281">
                  <c:v>40591</c:v>
                </c:pt>
                <c:pt idx="282">
                  <c:v>40590</c:v>
                </c:pt>
                <c:pt idx="283">
                  <c:v>40589</c:v>
                </c:pt>
                <c:pt idx="284">
                  <c:v>40588</c:v>
                </c:pt>
                <c:pt idx="285">
                  <c:v>40585</c:v>
                </c:pt>
                <c:pt idx="286">
                  <c:v>40584</c:v>
                </c:pt>
                <c:pt idx="287">
                  <c:v>40583</c:v>
                </c:pt>
                <c:pt idx="288">
                  <c:v>40582</c:v>
                </c:pt>
                <c:pt idx="289">
                  <c:v>40581</c:v>
                </c:pt>
                <c:pt idx="290">
                  <c:v>40578</c:v>
                </c:pt>
                <c:pt idx="291">
                  <c:v>40577</c:v>
                </c:pt>
                <c:pt idx="292">
                  <c:v>40576</c:v>
                </c:pt>
                <c:pt idx="293">
                  <c:v>40575</c:v>
                </c:pt>
                <c:pt idx="294">
                  <c:v>40574</c:v>
                </c:pt>
                <c:pt idx="295">
                  <c:v>40571</c:v>
                </c:pt>
                <c:pt idx="296">
                  <c:v>40570</c:v>
                </c:pt>
                <c:pt idx="297">
                  <c:v>40569</c:v>
                </c:pt>
                <c:pt idx="298">
                  <c:v>40568</c:v>
                </c:pt>
                <c:pt idx="299">
                  <c:v>40567</c:v>
                </c:pt>
                <c:pt idx="300">
                  <c:v>40564</c:v>
                </c:pt>
                <c:pt idx="301">
                  <c:v>40563</c:v>
                </c:pt>
                <c:pt idx="302">
                  <c:v>40562</c:v>
                </c:pt>
                <c:pt idx="303">
                  <c:v>40561</c:v>
                </c:pt>
                <c:pt idx="304">
                  <c:v>40557</c:v>
                </c:pt>
                <c:pt idx="305">
                  <c:v>40556</c:v>
                </c:pt>
                <c:pt idx="306">
                  <c:v>40555</c:v>
                </c:pt>
                <c:pt idx="307">
                  <c:v>40554</c:v>
                </c:pt>
                <c:pt idx="308">
                  <c:v>40553</c:v>
                </c:pt>
                <c:pt idx="309">
                  <c:v>40550</c:v>
                </c:pt>
                <c:pt idx="310">
                  <c:v>40549</c:v>
                </c:pt>
                <c:pt idx="311">
                  <c:v>40548</c:v>
                </c:pt>
                <c:pt idx="312">
                  <c:v>40547</c:v>
                </c:pt>
                <c:pt idx="313">
                  <c:v>40546</c:v>
                </c:pt>
                <c:pt idx="314">
                  <c:v>40543</c:v>
                </c:pt>
                <c:pt idx="315">
                  <c:v>40542</c:v>
                </c:pt>
                <c:pt idx="316">
                  <c:v>40541</c:v>
                </c:pt>
                <c:pt idx="317">
                  <c:v>40540</c:v>
                </c:pt>
                <c:pt idx="318">
                  <c:v>40539</c:v>
                </c:pt>
                <c:pt idx="319">
                  <c:v>40535</c:v>
                </c:pt>
                <c:pt idx="320">
                  <c:v>40534</c:v>
                </c:pt>
                <c:pt idx="321">
                  <c:v>40533</c:v>
                </c:pt>
                <c:pt idx="322">
                  <c:v>40532</c:v>
                </c:pt>
                <c:pt idx="323">
                  <c:v>40529</c:v>
                </c:pt>
                <c:pt idx="324">
                  <c:v>40528</c:v>
                </c:pt>
                <c:pt idx="325">
                  <c:v>40527</c:v>
                </c:pt>
                <c:pt idx="326">
                  <c:v>40526</c:v>
                </c:pt>
                <c:pt idx="327">
                  <c:v>40525</c:v>
                </c:pt>
                <c:pt idx="328">
                  <c:v>40522</c:v>
                </c:pt>
                <c:pt idx="329">
                  <c:v>40521</c:v>
                </c:pt>
                <c:pt idx="330">
                  <c:v>40520</c:v>
                </c:pt>
                <c:pt idx="331">
                  <c:v>40519</c:v>
                </c:pt>
                <c:pt idx="332">
                  <c:v>40518</c:v>
                </c:pt>
                <c:pt idx="333">
                  <c:v>40515</c:v>
                </c:pt>
                <c:pt idx="334">
                  <c:v>40514</c:v>
                </c:pt>
                <c:pt idx="335">
                  <c:v>40513</c:v>
                </c:pt>
                <c:pt idx="336">
                  <c:v>40512</c:v>
                </c:pt>
                <c:pt idx="337">
                  <c:v>40511</c:v>
                </c:pt>
                <c:pt idx="338">
                  <c:v>40508</c:v>
                </c:pt>
                <c:pt idx="339">
                  <c:v>40506</c:v>
                </c:pt>
                <c:pt idx="340">
                  <c:v>40505</c:v>
                </c:pt>
                <c:pt idx="341">
                  <c:v>40504</c:v>
                </c:pt>
                <c:pt idx="342">
                  <c:v>40501</c:v>
                </c:pt>
                <c:pt idx="343">
                  <c:v>40500</c:v>
                </c:pt>
                <c:pt idx="344">
                  <c:v>40499</c:v>
                </c:pt>
                <c:pt idx="345">
                  <c:v>40498</c:v>
                </c:pt>
                <c:pt idx="346">
                  <c:v>40497</c:v>
                </c:pt>
                <c:pt idx="347">
                  <c:v>40494</c:v>
                </c:pt>
                <c:pt idx="348">
                  <c:v>40493</c:v>
                </c:pt>
                <c:pt idx="349">
                  <c:v>40492</c:v>
                </c:pt>
                <c:pt idx="350">
                  <c:v>40491</c:v>
                </c:pt>
                <c:pt idx="351">
                  <c:v>40490</c:v>
                </c:pt>
                <c:pt idx="352">
                  <c:v>40487</c:v>
                </c:pt>
                <c:pt idx="353">
                  <c:v>40486</c:v>
                </c:pt>
                <c:pt idx="354">
                  <c:v>40485</c:v>
                </c:pt>
                <c:pt idx="355">
                  <c:v>40484</c:v>
                </c:pt>
                <c:pt idx="356">
                  <c:v>40483</c:v>
                </c:pt>
                <c:pt idx="357">
                  <c:v>40480</c:v>
                </c:pt>
                <c:pt idx="358">
                  <c:v>40479</c:v>
                </c:pt>
                <c:pt idx="359">
                  <c:v>40478</c:v>
                </c:pt>
                <c:pt idx="360">
                  <c:v>40477</c:v>
                </c:pt>
                <c:pt idx="361">
                  <c:v>40476</c:v>
                </c:pt>
                <c:pt idx="362">
                  <c:v>40473</c:v>
                </c:pt>
                <c:pt idx="363">
                  <c:v>40472</c:v>
                </c:pt>
                <c:pt idx="364">
                  <c:v>40471</c:v>
                </c:pt>
                <c:pt idx="365">
                  <c:v>40470</c:v>
                </c:pt>
                <c:pt idx="366">
                  <c:v>40469</c:v>
                </c:pt>
                <c:pt idx="367">
                  <c:v>40466</c:v>
                </c:pt>
                <c:pt idx="368">
                  <c:v>40465</c:v>
                </c:pt>
                <c:pt idx="369">
                  <c:v>40464</c:v>
                </c:pt>
                <c:pt idx="370">
                  <c:v>40463</c:v>
                </c:pt>
                <c:pt idx="371">
                  <c:v>40462</c:v>
                </c:pt>
                <c:pt idx="372">
                  <c:v>40459</c:v>
                </c:pt>
                <c:pt idx="373">
                  <c:v>40458</c:v>
                </c:pt>
                <c:pt idx="374">
                  <c:v>40457</c:v>
                </c:pt>
                <c:pt idx="375">
                  <c:v>40456</c:v>
                </c:pt>
                <c:pt idx="376">
                  <c:v>40455</c:v>
                </c:pt>
                <c:pt idx="377">
                  <c:v>40452</c:v>
                </c:pt>
                <c:pt idx="378">
                  <c:v>40451</c:v>
                </c:pt>
                <c:pt idx="379">
                  <c:v>40450</c:v>
                </c:pt>
                <c:pt idx="380">
                  <c:v>40449</c:v>
                </c:pt>
                <c:pt idx="381">
                  <c:v>40448</c:v>
                </c:pt>
                <c:pt idx="382">
                  <c:v>40445</c:v>
                </c:pt>
                <c:pt idx="383">
                  <c:v>40444</c:v>
                </c:pt>
                <c:pt idx="384">
                  <c:v>40443</c:v>
                </c:pt>
                <c:pt idx="385">
                  <c:v>40442</c:v>
                </c:pt>
                <c:pt idx="386">
                  <c:v>40441</c:v>
                </c:pt>
                <c:pt idx="387">
                  <c:v>40438</c:v>
                </c:pt>
                <c:pt idx="388">
                  <c:v>40437</c:v>
                </c:pt>
                <c:pt idx="389">
                  <c:v>40436</c:v>
                </c:pt>
                <c:pt idx="390">
                  <c:v>40435</c:v>
                </c:pt>
                <c:pt idx="391">
                  <c:v>40434</c:v>
                </c:pt>
                <c:pt idx="392">
                  <c:v>40431</c:v>
                </c:pt>
                <c:pt idx="393">
                  <c:v>40430</c:v>
                </c:pt>
                <c:pt idx="394">
                  <c:v>40429</c:v>
                </c:pt>
                <c:pt idx="395">
                  <c:v>40428</c:v>
                </c:pt>
                <c:pt idx="396">
                  <c:v>40424</c:v>
                </c:pt>
                <c:pt idx="397">
                  <c:v>40423</c:v>
                </c:pt>
                <c:pt idx="398">
                  <c:v>40422</c:v>
                </c:pt>
                <c:pt idx="399">
                  <c:v>40421</c:v>
                </c:pt>
                <c:pt idx="400">
                  <c:v>40420</c:v>
                </c:pt>
                <c:pt idx="401">
                  <c:v>40417</c:v>
                </c:pt>
                <c:pt idx="402">
                  <c:v>40416</c:v>
                </c:pt>
                <c:pt idx="403">
                  <c:v>40415</c:v>
                </c:pt>
                <c:pt idx="404">
                  <c:v>40414</c:v>
                </c:pt>
                <c:pt idx="405">
                  <c:v>40413</c:v>
                </c:pt>
                <c:pt idx="406">
                  <c:v>40410</c:v>
                </c:pt>
                <c:pt idx="407">
                  <c:v>40409</c:v>
                </c:pt>
                <c:pt idx="408">
                  <c:v>40408</c:v>
                </c:pt>
                <c:pt idx="409">
                  <c:v>40407</c:v>
                </c:pt>
                <c:pt idx="410">
                  <c:v>40406</c:v>
                </c:pt>
                <c:pt idx="411">
                  <c:v>40403</c:v>
                </c:pt>
                <c:pt idx="412">
                  <c:v>40402</c:v>
                </c:pt>
                <c:pt idx="413">
                  <c:v>40401</c:v>
                </c:pt>
                <c:pt idx="414">
                  <c:v>40400</c:v>
                </c:pt>
                <c:pt idx="415">
                  <c:v>40399</c:v>
                </c:pt>
                <c:pt idx="416">
                  <c:v>40396</c:v>
                </c:pt>
                <c:pt idx="417">
                  <c:v>40395</c:v>
                </c:pt>
                <c:pt idx="418">
                  <c:v>40394</c:v>
                </c:pt>
                <c:pt idx="419">
                  <c:v>40393</c:v>
                </c:pt>
                <c:pt idx="420">
                  <c:v>40392</c:v>
                </c:pt>
                <c:pt idx="421">
                  <c:v>40389</c:v>
                </c:pt>
                <c:pt idx="422">
                  <c:v>40388</c:v>
                </c:pt>
                <c:pt idx="423">
                  <c:v>40387</c:v>
                </c:pt>
                <c:pt idx="424">
                  <c:v>40386</c:v>
                </c:pt>
                <c:pt idx="425">
                  <c:v>40385</c:v>
                </c:pt>
                <c:pt idx="426">
                  <c:v>40382</c:v>
                </c:pt>
                <c:pt idx="427">
                  <c:v>40381</c:v>
                </c:pt>
                <c:pt idx="428">
                  <c:v>40380</c:v>
                </c:pt>
                <c:pt idx="429">
                  <c:v>40379</c:v>
                </c:pt>
                <c:pt idx="430">
                  <c:v>40378</c:v>
                </c:pt>
                <c:pt idx="431">
                  <c:v>40375</c:v>
                </c:pt>
                <c:pt idx="432">
                  <c:v>40374</c:v>
                </c:pt>
                <c:pt idx="433">
                  <c:v>40373</c:v>
                </c:pt>
                <c:pt idx="434">
                  <c:v>40372</c:v>
                </c:pt>
                <c:pt idx="435">
                  <c:v>40371</c:v>
                </c:pt>
                <c:pt idx="436">
                  <c:v>40368</c:v>
                </c:pt>
                <c:pt idx="437">
                  <c:v>40367</c:v>
                </c:pt>
                <c:pt idx="438">
                  <c:v>40366</c:v>
                </c:pt>
                <c:pt idx="439">
                  <c:v>40365</c:v>
                </c:pt>
                <c:pt idx="440">
                  <c:v>40361</c:v>
                </c:pt>
                <c:pt idx="441">
                  <c:v>40360</c:v>
                </c:pt>
                <c:pt idx="442">
                  <c:v>40359</c:v>
                </c:pt>
                <c:pt idx="443">
                  <c:v>40358</c:v>
                </c:pt>
                <c:pt idx="444">
                  <c:v>40357</c:v>
                </c:pt>
                <c:pt idx="445">
                  <c:v>40354</c:v>
                </c:pt>
                <c:pt idx="446">
                  <c:v>40353</c:v>
                </c:pt>
                <c:pt idx="447">
                  <c:v>40352</c:v>
                </c:pt>
                <c:pt idx="448">
                  <c:v>40351</c:v>
                </c:pt>
                <c:pt idx="449">
                  <c:v>40350</c:v>
                </c:pt>
                <c:pt idx="450">
                  <c:v>40347</c:v>
                </c:pt>
                <c:pt idx="451">
                  <c:v>40346</c:v>
                </c:pt>
                <c:pt idx="452">
                  <c:v>40345</c:v>
                </c:pt>
                <c:pt idx="453">
                  <c:v>40344</c:v>
                </c:pt>
                <c:pt idx="454">
                  <c:v>40343</c:v>
                </c:pt>
                <c:pt idx="455">
                  <c:v>40340</c:v>
                </c:pt>
                <c:pt idx="456">
                  <c:v>40339</c:v>
                </c:pt>
                <c:pt idx="457">
                  <c:v>40338</c:v>
                </c:pt>
                <c:pt idx="458">
                  <c:v>40337</c:v>
                </c:pt>
                <c:pt idx="459">
                  <c:v>40336</c:v>
                </c:pt>
                <c:pt idx="460">
                  <c:v>40333</c:v>
                </c:pt>
                <c:pt idx="461">
                  <c:v>40332</c:v>
                </c:pt>
                <c:pt idx="462">
                  <c:v>40331</c:v>
                </c:pt>
                <c:pt idx="463">
                  <c:v>40330</c:v>
                </c:pt>
                <c:pt idx="464">
                  <c:v>40326</c:v>
                </c:pt>
                <c:pt idx="465">
                  <c:v>40325</c:v>
                </c:pt>
                <c:pt idx="466">
                  <c:v>40324</c:v>
                </c:pt>
                <c:pt idx="467">
                  <c:v>40323</c:v>
                </c:pt>
                <c:pt idx="468">
                  <c:v>40322</c:v>
                </c:pt>
                <c:pt idx="469">
                  <c:v>40319</c:v>
                </c:pt>
                <c:pt idx="470">
                  <c:v>40318</c:v>
                </c:pt>
                <c:pt idx="471">
                  <c:v>40317</c:v>
                </c:pt>
                <c:pt idx="472">
                  <c:v>40316</c:v>
                </c:pt>
                <c:pt idx="473">
                  <c:v>40315</c:v>
                </c:pt>
                <c:pt idx="474">
                  <c:v>40312</c:v>
                </c:pt>
                <c:pt idx="475">
                  <c:v>40311</c:v>
                </c:pt>
                <c:pt idx="476">
                  <c:v>40310</c:v>
                </c:pt>
                <c:pt idx="477">
                  <c:v>40309</c:v>
                </c:pt>
                <c:pt idx="478">
                  <c:v>40308</c:v>
                </c:pt>
                <c:pt idx="479">
                  <c:v>40305</c:v>
                </c:pt>
                <c:pt idx="480">
                  <c:v>40304</c:v>
                </c:pt>
                <c:pt idx="481">
                  <c:v>40303</c:v>
                </c:pt>
                <c:pt idx="482">
                  <c:v>40302</c:v>
                </c:pt>
                <c:pt idx="483">
                  <c:v>40301</c:v>
                </c:pt>
                <c:pt idx="484">
                  <c:v>40298</c:v>
                </c:pt>
                <c:pt idx="485">
                  <c:v>40297</c:v>
                </c:pt>
                <c:pt idx="486">
                  <c:v>40296</c:v>
                </c:pt>
                <c:pt idx="487">
                  <c:v>40295</c:v>
                </c:pt>
                <c:pt idx="488">
                  <c:v>40294</c:v>
                </c:pt>
                <c:pt idx="489">
                  <c:v>40291</c:v>
                </c:pt>
                <c:pt idx="490">
                  <c:v>40290</c:v>
                </c:pt>
                <c:pt idx="491">
                  <c:v>40289</c:v>
                </c:pt>
                <c:pt idx="492">
                  <c:v>40288</c:v>
                </c:pt>
                <c:pt idx="493">
                  <c:v>40287</c:v>
                </c:pt>
                <c:pt idx="494">
                  <c:v>40284</c:v>
                </c:pt>
                <c:pt idx="495">
                  <c:v>40283</c:v>
                </c:pt>
                <c:pt idx="496">
                  <c:v>40282</c:v>
                </c:pt>
                <c:pt idx="497">
                  <c:v>40281</c:v>
                </c:pt>
                <c:pt idx="498">
                  <c:v>40280</c:v>
                </c:pt>
                <c:pt idx="499">
                  <c:v>40277</c:v>
                </c:pt>
                <c:pt idx="500">
                  <c:v>40276</c:v>
                </c:pt>
                <c:pt idx="501">
                  <c:v>40275</c:v>
                </c:pt>
                <c:pt idx="502">
                  <c:v>40274</c:v>
                </c:pt>
                <c:pt idx="503">
                  <c:v>40273</c:v>
                </c:pt>
                <c:pt idx="504">
                  <c:v>40269</c:v>
                </c:pt>
                <c:pt idx="505">
                  <c:v>40268</c:v>
                </c:pt>
                <c:pt idx="506">
                  <c:v>40267</c:v>
                </c:pt>
                <c:pt idx="507">
                  <c:v>40266</c:v>
                </c:pt>
                <c:pt idx="508">
                  <c:v>40263</c:v>
                </c:pt>
                <c:pt idx="509">
                  <c:v>40262</c:v>
                </c:pt>
                <c:pt idx="510">
                  <c:v>40261</c:v>
                </c:pt>
                <c:pt idx="511">
                  <c:v>40260</c:v>
                </c:pt>
                <c:pt idx="512">
                  <c:v>40259</c:v>
                </c:pt>
                <c:pt idx="513">
                  <c:v>40256</c:v>
                </c:pt>
                <c:pt idx="514">
                  <c:v>40255</c:v>
                </c:pt>
                <c:pt idx="515">
                  <c:v>40254</c:v>
                </c:pt>
                <c:pt idx="516">
                  <c:v>40253</c:v>
                </c:pt>
                <c:pt idx="517">
                  <c:v>40252</c:v>
                </c:pt>
                <c:pt idx="518">
                  <c:v>40249</c:v>
                </c:pt>
                <c:pt idx="519">
                  <c:v>40248</c:v>
                </c:pt>
                <c:pt idx="520">
                  <c:v>40247</c:v>
                </c:pt>
                <c:pt idx="521">
                  <c:v>40246</c:v>
                </c:pt>
                <c:pt idx="522">
                  <c:v>40245</c:v>
                </c:pt>
                <c:pt idx="523">
                  <c:v>40242</c:v>
                </c:pt>
                <c:pt idx="524">
                  <c:v>40241</c:v>
                </c:pt>
                <c:pt idx="525">
                  <c:v>40240</c:v>
                </c:pt>
                <c:pt idx="526">
                  <c:v>40239</c:v>
                </c:pt>
                <c:pt idx="527">
                  <c:v>40238</c:v>
                </c:pt>
                <c:pt idx="528">
                  <c:v>40235</c:v>
                </c:pt>
                <c:pt idx="529">
                  <c:v>40234</c:v>
                </c:pt>
                <c:pt idx="530">
                  <c:v>40233</c:v>
                </c:pt>
                <c:pt idx="531">
                  <c:v>40232</c:v>
                </c:pt>
                <c:pt idx="532">
                  <c:v>40231</c:v>
                </c:pt>
                <c:pt idx="533">
                  <c:v>40228</c:v>
                </c:pt>
                <c:pt idx="534">
                  <c:v>40227</c:v>
                </c:pt>
                <c:pt idx="535">
                  <c:v>40226</c:v>
                </c:pt>
                <c:pt idx="536">
                  <c:v>40225</c:v>
                </c:pt>
                <c:pt idx="537">
                  <c:v>40221</c:v>
                </c:pt>
                <c:pt idx="538">
                  <c:v>40220</c:v>
                </c:pt>
                <c:pt idx="539">
                  <c:v>40219</c:v>
                </c:pt>
                <c:pt idx="540">
                  <c:v>40218</c:v>
                </c:pt>
                <c:pt idx="541">
                  <c:v>40217</c:v>
                </c:pt>
                <c:pt idx="542">
                  <c:v>40214</c:v>
                </c:pt>
                <c:pt idx="543">
                  <c:v>40213</c:v>
                </c:pt>
                <c:pt idx="544">
                  <c:v>40212</c:v>
                </c:pt>
                <c:pt idx="545">
                  <c:v>40211</c:v>
                </c:pt>
                <c:pt idx="546">
                  <c:v>40210</c:v>
                </c:pt>
                <c:pt idx="547">
                  <c:v>40207</c:v>
                </c:pt>
                <c:pt idx="548">
                  <c:v>40206</c:v>
                </c:pt>
                <c:pt idx="549">
                  <c:v>40205</c:v>
                </c:pt>
                <c:pt idx="550">
                  <c:v>40204</c:v>
                </c:pt>
                <c:pt idx="551">
                  <c:v>40203</c:v>
                </c:pt>
                <c:pt idx="552">
                  <c:v>40200</c:v>
                </c:pt>
                <c:pt idx="553">
                  <c:v>40199</c:v>
                </c:pt>
                <c:pt idx="554">
                  <c:v>40198</c:v>
                </c:pt>
                <c:pt idx="555">
                  <c:v>40197</c:v>
                </c:pt>
                <c:pt idx="556">
                  <c:v>40193</c:v>
                </c:pt>
                <c:pt idx="557">
                  <c:v>40192</c:v>
                </c:pt>
                <c:pt idx="558">
                  <c:v>40191</c:v>
                </c:pt>
                <c:pt idx="559">
                  <c:v>40190</c:v>
                </c:pt>
                <c:pt idx="560">
                  <c:v>40189</c:v>
                </c:pt>
                <c:pt idx="561">
                  <c:v>40186</c:v>
                </c:pt>
                <c:pt idx="562">
                  <c:v>40185</c:v>
                </c:pt>
                <c:pt idx="563">
                  <c:v>40184</c:v>
                </c:pt>
                <c:pt idx="564">
                  <c:v>40183</c:v>
                </c:pt>
                <c:pt idx="565">
                  <c:v>40182</c:v>
                </c:pt>
                <c:pt idx="566">
                  <c:v>40178</c:v>
                </c:pt>
                <c:pt idx="567">
                  <c:v>40177</c:v>
                </c:pt>
                <c:pt idx="568">
                  <c:v>40176</c:v>
                </c:pt>
                <c:pt idx="569">
                  <c:v>40175</c:v>
                </c:pt>
                <c:pt idx="570">
                  <c:v>40171</c:v>
                </c:pt>
                <c:pt idx="571">
                  <c:v>40170</c:v>
                </c:pt>
                <c:pt idx="572">
                  <c:v>40169</c:v>
                </c:pt>
                <c:pt idx="573">
                  <c:v>40168</c:v>
                </c:pt>
                <c:pt idx="574">
                  <c:v>40165</c:v>
                </c:pt>
                <c:pt idx="575">
                  <c:v>40164</c:v>
                </c:pt>
                <c:pt idx="576">
                  <c:v>40163</c:v>
                </c:pt>
                <c:pt idx="577">
                  <c:v>40162</c:v>
                </c:pt>
                <c:pt idx="578">
                  <c:v>40161</c:v>
                </c:pt>
                <c:pt idx="579">
                  <c:v>40158</c:v>
                </c:pt>
                <c:pt idx="580">
                  <c:v>40157</c:v>
                </c:pt>
                <c:pt idx="581">
                  <c:v>40156</c:v>
                </c:pt>
                <c:pt idx="582">
                  <c:v>40155</c:v>
                </c:pt>
                <c:pt idx="583">
                  <c:v>40154</c:v>
                </c:pt>
                <c:pt idx="584">
                  <c:v>40151</c:v>
                </c:pt>
                <c:pt idx="585">
                  <c:v>40150</c:v>
                </c:pt>
                <c:pt idx="586">
                  <c:v>40149</c:v>
                </c:pt>
                <c:pt idx="587">
                  <c:v>40148</c:v>
                </c:pt>
                <c:pt idx="588">
                  <c:v>40147</c:v>
                </c:pt>
                <c:pt idx="589">
                  <c:v>40144</c:v>
                </c:pt>
                <c:pt idx="590">
                  <c:v>40142</c:v>
                </c:pt>
                <c:pt idx="591">
                  <c:v>40141</c:v>
                </c:pt>
                <c:pt idx="592">
                  <c:v>40140</c:v>
                </c:pt>
                <c:pt idx="593">
                  <c:v>40137</c:v>
                </c:pt>
                <c:pt idx="594">
                  <c:v>40136</c:v>
                </c:pt>
                <c:pt idx="595">
                  <c:v>40135</c:v>
                </c:pt>
                <c:pt idx="596">
                  <c:v>40134</c:v>
                </c:pt>
                <c:pt idx="597">
                  <c:v>40133</c:v>
                </c:pt>
                <c:pt idx="598">
                  <c:v>40130</c:v>
                </c:pt>
                <c:pt idx="599">
                  <c:v>40129</c:v>
                </c:pt>
                <c:pt idx="600">
                  <c:v>40128</c:v>
                </c:pt>
                <c:pt idx="601">
                  <c:v>40127</c:v>
                </c:pt>
                <c:pt idx="602">
                  <c:v>40126</c:v>
                </c:pt>
                <c:pt idx="603">
                  <c:v>40123</c:v>
                </c:pt>
                <c:pt idx="604">
                  <c:v>40122</c:v>
                </c:pt>
                <c:pt idx="605">
                  <c:v>40121</c:v>
                </c:pt>
                <c:pt idx="606">
                  <c:v>40120</c:v>
                </c:pt>
                <c:pt idx="607">
                  <c:v>40119</c:v>
                </c:pt>
                <c:pt idx="608">
                  <c:v>40116</c:v>
                </c:pt>
                <c:pt idx="609">
                  <c:v>40115</c:v>
                </c:pt>
                <c:pt idx="610">
                  <c:v>40114</c:v>
                </c:pt>
                <c:pt idx="611">
                  <c:v>40113</c:v>
                </c:pt>
                <c:pt idx="612">
                  <c:v>40112</c:v>
                </c:pt>
                <c:pt idx="613">
                  <c:v>40109</c:v>
                </c:pt>
                <c:pt idx="614">
                  <c:v>40108</c:v>
                </c:pt>
                <c:pt idx="615">
                  <c:v>40107</c:v>
                </c:pt>
                <c:pt idx="616">
                  <c:v>40106</c:v>
                </c:pt>
                <c:pt idx="617">
                  <c:v>40105</c:v>
                </c:pt>
                <c:pt idx="618">
                  <c:v>40102</c:v>
                </c:pt>
                <c:pt idx="619">
                  <c:v>40101</c:v>
                </c:pt>
                <c:pt idx="620">
                  <c:v>40100</c:v>
                </c:pt>
                <c:pt idx="621">
                  <c:v>40099</c:v>
                </c:pt>
                <c:pt idx="622">
                  <c:v>40098</c:v>
                </c:pt>
                <c:pt idx="623">
                  <c:v>40095</c:v>
                </c:pt>
                <c:pt idx="624">
                  <c:v>40094</c:v>
                </c:pt>
                <c:pt idx="625">
                  <c:v>40093</c:v>
                </c:pt>
                <c:pt idx="626">
                  <c:v>40092</c:v>
                </c:pt>
                <c:pt idx="627">
                  <c:v>40091</c:v>
                </c:pt>
                <c:pt idx="628">
                  <c:v>40088</c:v>
                </c:pt>
                <c:pt idx="629">
                  <c:v>40087</c:v>
                </c:pt>
                <c:pt idx="630">
                  <c:v>40086</c:v>
                </c:pt>
                <c:pt idx="631">
                  <c:v>40085</c:v>
                </c:pt>
                <c:pt idx="632">
                  <c:v>40084</c:v>
                </c:pt>
                <c:pt idx="633">
                  <c:v>40081</c:v>
                </c:pt>
                <c:pt idx="634">
                  <c:v>40080</c:v>
                </c:pt>
                <c:pt idx="635">
                  <c:v>40079</c:v>
                </c:pt>
                <c:pt idx="636">
                  <c:v>40078</c:v>
                </c:pt>
                <c:pt idx="637">
                  <c:v>40077</c:v>
                </c:pt>
                <c:pt idx="638">
                  <c:v>40074</c:v>
                </c:pt>
                <c:pt idx="639">
                  <c:v>40073</c:v>
                </c:pt>
                <c:pt idx="640">
                  <c:v>40072</c:v>
                </c:pt>
                <c:pt idx="641">
                  <c:v>40071</c:v>
                </c:pt>
                <c:pt idx="642">
                  <c:v>40070</c:v>
                </c:pt>
                <c:pt idx="643">
                  <c:v>40067</c:v>
                </c:pt>
                <c:pt idx="644">
                  <c:v>40066</c:v>
                </c:pt>
                <c:pt idx="645">
                  <c:v>40065</c:v>
                </c:pt>
                <c:pt idx="646">
                  <c:v>40064</c:v>
                </c:pt>
                <c:pt idx="647">
                  <c:v>40060</c:v>
                </c:pt>
                <c:pt idx="648">
                  <c:v>40059</c:v>
                </c:pt>
                <c:pt idx="649">
                  <c:v>40058</c:v>
                </c:pt>
                <c:pt idx="650">
                  <c:v>40057</c:v>
                </c:pt>
                <c:pt idx="651">
                  <c:v>40056</c:v>
                </c:pt>
                <c:pt idx="652">
                  <c:v>40053</c:v>
                </c:pt>
                <c:pt idx="653">
                  <c:v>40052</c:v>
                </c:pt>
                <c:pt idx="654">
                  <c:v>40051</c:v>
                </c:pt>
                <c:pt idx="655">
                  <c:v>40050</c:v>
                </c:pt>
                <c:pt idx="656">
                  <c:v>40049</c:v>
                </c:pt>
                <c:pt idx="657">
                  <c:v>40046</c:v>
                </c:pt>
                <c:pt idx="658">
                  <c:v>40045</c:v>
                </c:pt>
                <c:pt idx="659">
                  <c:v>40044</c:v>
                </c:pt>
                <c:pt idx="660">
                  <c:v>40043</c:v>
                </c:pt>
                <c:pt idx="661">
                  <c:v>40042</c:v>
                </c:pt>
                <c:pt idx="662">
                  <c:v>40039</c:v>
                </c:pt>
                <c:pt idx="663">
                  <c:v>40038</c:v>
                </c:pt>
                <c:pt idx="664">
                  <c:v>40037</c:v>
                </c:pt>
                <c:pt idx="665">
                  <c:v>40036</c:v>
                </c:pt>
                <c:pt idx="666">
                  <c:v>40035</c:v>
                </c:pt>
                <c:pt idx="667">
                  <c:v>40032</c:v>
                </c:pt>
                <c:pt idx="668">
                  <c:v>40031</c:v>
                </c:pt>
                <c:pt idx="669">
                  <c:v>40030</c:v>
                </c:pt>
                <c:pt idx="670">
                  <c:v>40029</c:v>
                </c:pt>
                <c:pt idx="671">
                  <c:v>40028</c:v>
                </c:pt>
                <c:pt idx="672">
                  <c:v>40025</c:v>
                </c:pt>
                <c:pt idx="673">
                  <c:v>40024</c:v>
                </c:pt>
                <c:pt idx="674">
                  <c:v>40023</c:v>
                </c:pt>
                <c:pt idx="675">
                  <c:v>40022</c:v>
                </c:pt>
                <c:pt idx="676">
                  <c:v>40021</c:v>
                </c:pt>
                <c:pt idx="677">
                  <c:v>40018</c:v>
                </c:pt>
                <c:pt idx="678">
                  <c:v>40017</c:v>
                </c:pt>
                <c:pt idx="679">
                  <c:v>40016</c:v>
                </c:pt>
                <c:pt idx="680">
                  <c:v>40015</c:v>
                </c:pt>
                <c:pt idx="681">
                  <c:v>40014</c:v>
                </c:pt>
                <c:pt idx="682">
                  <c:v>40011</c:v>
                </c:pt>
                <c:pt idx="683">
                  <c:v>40010</c:v>
                </c:pt>
                <c:pt idx="684">
                  <c:v>40009</c:v>
                </c:pt>
                <c:pt idx="685">
                  <c:v>40008</c:v>
                </c:pt>
                <c:pt idx="686">
                  <c:v>40007</c:v>
                </c:pt>
                <c:pt idx="687">
                  <c:v>40004</c:v>
                </c:pt>
                <c:pt idx="688">
                  <c:v>40003</c:v>
                </c:pt>
                <c:pt idx="689">
                  <c:v>40002</c:v>
                </c:pt>
                <c:pt idx="690">
                  <c:v>40001</c:v>
                </c:pt>
                <c:pt idx="691">
                  <c:v>40000</c:v>
                </c:pt>
                <c:pt idx="692">
                  <c:v>39996</c:v>
                </c:pt>
                <c:pt idx="693">
                  <c:v>39995</c:v>
                </c:pt>
                <c:pt idx="694">
                  <c:v>39994</c:v>
                </c:pt>
                <c:pt idx="695">
                  <c:v>39993</c:v>
                </c:pt>
                <c:pt idx="696">
                  <c:v>39990</c:v>
                </c:pt>
                <c:pt idx="697">
                  <c:v>39989</c:v>
                </c:pt>
                <c:pt idx="698">
                  <c:v>39988</c:v>
                </c:pt>
                <c:pt idx="699">
                  <c:v>39987</c:v>
                </c:pt>
                <c:pt idx="700">
                  <c:v>39986</c:v>
                </c:pt>
                <c:pt idx="701">
                  <c:v>39983</c:v>
                </c:pt>
                <c:pt idx="702">
                  <c:v>39982</c:v>
                </c:pt>
                <c:pt idx="703">
                  <c:v>39981</c:v>
                </c:pt>
                <c:pt idx="704">
                  <c:v>39980</c:v>
                </c:pt>
                <c:pt idx="705">
                  <c:v>39979</c:v>
                </c:pt>
                <c:pt idx="706">
                  <c:v>39976</c:v>
                </c:pt>
                <c:pt idx="707">
                  <c:v>39975</c:v>
                </c:pt>
                <c:pt idx="708">
                  <c:v>39974</c:v>
                </c:pt>
                <c:pt idx="709">
                  <c:v>39973</c:v>
                </c:pt>
                <c:pt idx="710">
                  <c:v>39972</c:v>
                </c:pt>
                <c:pt idx="711">
                  <c:v>39969</c:v>
                </c:pt>
                <c:pt idx="712">
                  <c:v>39968</c:v>
                </c:pt>
                <c:pt idx="713">
                  <c:v>39967</c:v>
                </c:pt>
                <c:pt idx="714">
                  <c:v>39966</c:v>
                </c:pt>
                <c:pt idx="715">
                  <c:v>39965</c:v>
                </c:pt>
                <c:pt idx="716">
                  <c:v>39962</c:v>
                </c:pt>
                <c:pt idx="717">
                  <c:v>39961</c:v>
                </c:pt>
                <c:pt idx="718">
                  <c:v>39960</c:v>
                </c:pt>
                <c:pt idx="719">
                  <c:v>39959</c:v>
                </c:pt>
                <c:pt idx="720">
                  <c:v>39955</c:v>
                </c:pt>
                <c:pt idx="721">
                  <c:v>39954</c:v>
                </c:pt>
                <c:pt idx="722">
                  <c:v>39953</c:v>
                </c:pt>
                <c:pt idx="723">
                  <c:v>39952</c:v>
                </c:pt>
                <c:pt idx="724">
                  <c:v>39951</c:v>
                </c:pt>
                <c:pt idx="725">
                  <c:v>39948</c:v>
                </c:pt>
                <c:pt idx="726">
                  <c:v>39947</c:v>
                </c:pt>
                <c:pt idx="727">
                  <c:v>39946</c:v>
                </c:pt>
                <c:pt idx="728">
                  <c:v>39945</c:v>
                </c:pt>
                <c:pt idx="729">
                  <c:v>39944</c:v>
                </c:pt>
                <c:pt idx="730">
                  <c:v>39941</c:v>
                </c:pt>
                <c:pt idx="731">
                  <c:v>39940</c:v>
                </c:pt>
                <c:pt idx="732">
                  <c:v>39939</c:v>
                </c:pt>
                <c:pt idx="733">
                  <c:v>39938</c:v>
                </c:pt>
                <c:pt idx="734">
                  <c:v>39937</c:v>
                </c:pt>
                <c:pt idx="735">
                  <c:v>39934</c:v>
                </c:pt>
                <c:pt idx="736">
                  <c:v>39933</c:v>
                </c:pt>
                <c:pt idx="737">
                  <c:v>39932</c:v>
                </c:pt>
                <c:pt idx="738">
                  <c:v>39931</c:v>
                </c:pt>
                <c:pt idx="739">
                  <c:v>39930</c:v>
                </c:pt>
                <c:pt idx="740">
                  <c:v>39927</c:v>
                </c:pt>
                <c:pt idx="741">
                  <c:v>39926</c:v>
                </c:pt>
                <c:pt idx="742">
                  <c:v>39925</c:v>
                </c:pt>
                <c:pt idx="743">
                  <c:v>39924</c:v>
                </c:pt>
                <c:pt idx="744">
                  <c:v>39923</c:v>
                </c:pt>
                <c:pt idx="745">
                  <c:v>39920</c:v>
                </c:pt>
                <c:pt idx="746">
                  <c:v>39919</c:v>
                </c:pt>
                <c:pt idx="747">
                  <c:v>39918</c:v>
                </c:pt>
                <c:pt idx="748">
                  <c:v>39917</c:v>
                </c:pt>
                <c:pt idx="749">
                  <c:v>39916</c:v>
                </c:pt>
                <c:pt idx="750">
                  <c:v>39912</c:v>
                </c:pt>
                <c:pt idx="751">
                  <c:v>39911</c:v>
                </c:pt>
                <c:pt idx="752">
                  <c:v>39910</c:v>
                </c:pt>
                <c:pt idx="753">
                  <c:v>39909</c:v>
                </c:pt>
                <c:pt idx="754">
                  <c:v>39906</c:v>
                </c:pt>
                <c:pt idx="755">
                  <c:v>39905</c:v>
                </c:pt>
                <c:pt idx="756">
                  <c:v>39904</c:v>
                </c:pt>
                <c:pt idx="757">
                  <c:v>39903</c:v>
                </c:pt>
                <c:pt idx="758">
                  <c:v>39902</c:v>
                </c:pt>
                <c:pt idx="759">
                  <c:v>39899</c:v>
                </c:pt>
                <c:pt idx="760">
                  <c:v>39898</c:v>
                </c:pt>
                <c:pt idx="761">
                  <c:v>39897</c:v>
                </c:pt>
                <c:pt idx="762">
                  <c:v>39896</c:v>
                </c:pt>
                <c:pt idx="763">
                  <c:v>39895</c:v>
                </c:pt>
                <c:pt idx="764">
                  <c:v>39892</c:v>
                </c:pt>
                <c:pt idx="765">
                  <c:v>39891</c:v>
                </c:pt>
                <c:pt idx="766">
                  <c:v>39890</c:v>
                </c:pt>
                <c:pt idx="767">
                  <c:v>39889</c:v>
                </c:pt>
                <c:pt idx="768">
                  <c:v>39888</c:v>
                </c:pt>
                <c:pt idx="769">
                  <c:v>39885</c:v>
                </c:pt>
                <c:pt idx="770">
                  <c:v>39884</c:v>
                </c:pt>
                <c:pt idx="771">
                  <c:v>39883</c:v>
                </c:pt>
                <c:pt idx="772">
                  <c:v>39882</c:v>
                </c:pt>
                <c:pt idx="773">
                  <c:v>39881</c:v>
                </c:pt>
                <c:pt idx="774">
                  <c:v>39878</c:v>
                </c:pt>
                <c:pt idx="775">
                  <c:v>39877</c:v>
                </c:pt>
                <c:pt idx="776">
                  <c:v>39876</c:v>
                </c:pt>
                <c:pt idx="777">
                  <c:v>39875</c:v>
                </c:pt>
                <c:pt idx="778">
                  <c:v>39874</c:v>
                </c:pt>
                <c:pt idx="779">
                  <c:v>39871</c:v>
                </c:pt>
                <c:pt idx="780">
                  <c:v>39870</c:v>
                </c:pt>
                <c:pt idx="781">
                  <c:v>39869</c:v>
                </c:pt>
                <c:pt idx="782">
                  <c:v>39868</c:v>
                </c:pt>
                <c:pt idx="783">
                  <c:v>39867</c:v>
                </c:pt>
                <c:pt idx="784">
                  <c:v>39864</c:v>
                </c:pt>
                <c:pt idx="785">
                  <c:v>39863</c:v>
                </c:pt>
                <c:pt idx="786">
                  <c:v>39862</c:v>
                </c:pt>
                <c:pt idx="787">
                  <c:v>39861</c:v>
                </c:pt>
                <c:pt idx="788">
                  <c:v>39857</c:v>
                </c:pt>
                <c:pt idx="789">
                  <c:v>39856</c:v>
                </c:pt>
                <c:pt idx="790">
                  <c:v>39855</c:v>
                </c:pt>
                <c:pt idx="791">
                  <c:v>39854</c:v>
                </c:pt>
                <c:pt idx="792">
                  <c:v>39853</c:v>
                </c:pt>
                <c:pt idx="793">
                  <c:v>39850</c:v>
                </c:pt>
                <c:pt idx="794">
                  <c:v>39849</c:v>
                </c:pt>
                <c:pt idx="795">
                  <c:v>39848</c:v>
                </c:pt>
                <c:pt idx="796">
                  <c:v>39847</c:v>
                </c:pt>
                <c:pt idx="797">
                  <c:v>39846</c:v>
                </c:pt>
                <c:pt idx="798">
                  <c:v>39843</c:v>
                </c:pt>
                <c:pt idx="799">
                  <c:v>39842</c:v>
                </c:pt>
                <c:pt idx="800">
                  <c:v>39841</c:v>
                </c:pt>
                <c:pt idx="801">
                  <c:v>39840</c:v>
                </c:pt>
                <c:pt idx="802">
                  <c:v>39839</c:v>
                </c:pt>
                <c:pt idx="803">
                  <c:v>39836</c:v>
                </c:pt>
                <c:pt idx="804">
                  <c:v>39835</c:v>
                </c:pt>
                <c:pt idx="805">
                  <c:v>39834</c:v>
                </c:pt>
                <c:pt idx="806">
                  <c:v>39833</c:v>
                </c:pt>
                <c:pt idx="807">
                  <c:v>39829</c:v>
                </c:pt>
                <c:pt idx="808">
                  <c:v>39828</c:v>
                </c:pt>
                <c:pt idx="809">
                  <c:v>39827</c:v>
                </c:pt>
                <c:pt idx="810">
                  <c:v>39826</c:v>
                </c:pt>
                <c:pt idx="811">
                  <c:v>39825</c:v>
                </c:pt>
                <c:pt idx="812">
                  <c:v>39822</c:v>
                </c:pt>
                <c:pt idx="813">
                  <c:v>39821</c:v>
                </c:pt>
                <c:pt idx="814">
                  <c:v>39820</c:v>
                </c:pt>
                <c:pt idx="815">
                  <c:v>39819</c:v>
                </c:pt>
                <c:pt idx="816">
                  <c:v>39818</c:v>
                </c:pt>
                <c:pt idx="817">
                  <c:v>39815</c:v>
                </c:pt>
                <c:pt idx="818">
                  <c:v>39813</c:v>
                </c:pt>
                <c:pt idx="819">
                  <c:v>39812</c:v>
                </c:pt>
                <c:pt idx="820">
                  <c:v>39811</c:v>
                </c:pt>
                <c:pt idx="821">
                  <c:v>39808</c:v>
                </c:pt>
                <c:pt idx="822">
                  <c:v>39806</c:v>
                </c:pt>
                <c:pt idx="823">
                  <c:v>39805</c:v>
                </c:pt>
                <c:pt idx="824">
                  <c:v>39804</c:v>
                </c:pt>
                <c:pt idx="825">
                  <c:v>39801</c:v>
                </c:pt>
                <c:pt idx="826">
                  <c:v>39800</c:v>
                </c:pt>
                <c:pt idx="827">
                  <c:v>39799</c:v>
                </c:pt>
                <c:pt idx="828">
                  <c:v>39798</c:v>
                </c:pt>
                <c:pt idx="829">
                  <c:v>39797</c:v>
                </c:pt>
                <c:pt idx="830">
                  <c:v>39794</c:v>
                </c:pt>
                <c:pt idx="831">
                  <c:v>39793</c:v>
                </c:pt>
                <c:pt idx="832">
                  <c:v>39792</c:v>
                </c:pt>
                <c:pt idx="833">
                  <c:v>39791</c:v>
                </c:pt>
                <c:pt idx="834">
                  <c:v>39790</c:v>
                </c:pt>
                <c:pt idx="835">
                  <c:v>39787</c:v>
                </c:pt>
                <c:pt idx="836">
                  <c:v>39786</c:v>
                </c:pt>
                <c:pt idx="837">
                  <c:v>39785</c:v>
                </c:pt>
                <c:pt idx="838">
                  <c:v>39784</c:v>
                </c:pt>
                <c:pt idx="839">
                  <c:v>39783</c:v>
                </c:pt>
                <c:pt idx="840">
                  <c:v>39780</c:v>
                </c:pt>
                <c:pt idx="841">
                  <c:v>39778</c:v>
                </c:pt>
                <c:pt idx="842">
                  <c:v>39777</c:v>
                </c:pt>
                <c:pt idx="843">
                  <c:v>39776</c:v>
                </c:pt>
                <c:pt idx="844">
                  <c:v>39773</c:v>
                </c:pt>
                <c:pt idx="845">
                  <c:v>39772</c:v>
                </c:pt>
                <c:pt idx="846">
                  <c:v>39771</c:v>
                </c:pt>
                <c:pt idx="847">
                  <c:v>39770</c:v>
                </c:pt>
                <c:pt idx="848">
                  <c:v>39769</c:v>
                </c:pt>
                <c:pt idx="849">
                  <c:v>39766</c:v>
                </c:pt>
                <c:pt idx="850">
                  <c:v>39765</c:v>
                </c:pt>
                <c:pt idx="851">
                  <c:v>39764</c:v>
                </c:pt>
                <c:pt idx="852">
                  <c:v>39763</c:v>
                </c:pt>
                <c:pt idx="853">
                  <c:v>39762</c:v>
                </c:pt>
                <c:pt idx="854">
                  <c:v>39759</c:v>
                </c:pt>
                <c:pt idx="855">
                  <c:v>39758</c:v>
                </c:pt>
                <c:pt idx="856">
                  <c:v>39757</c:v>
                </c:pt>
                <c:pt idx="857">
                  <c:v>39756</c:v>
                </c:pt>
                <c:pt idx="858">
                  <c:v>39755</c:v>
                </c:pt>
                <c:pt idx="859">
                  <c:v>39752</c:v>
                </c:pt>
                <c:pt idx="860">
                  <c:v>39751</c:v>
                </c:pt>
                <c:pt idx="861">
                  <c:v>39750</c:v>
                </c:pt>
                <c:pt idx="862">
                  <c:v>39749</c:v>
                </c:pt>
                <c:pt idx="863">
                  <c:v>39748</c:v>
                </c:pt>
                <c:pt idx="864">
                  <c:v>39745</c:v>
                </c:pt>
                <c:pt idx="865">
                  <c:v>39744</c:v>
                </c:pt>
                <c:pt idx="866">
                  <c:v>39743</c:v>
                </c:pt>
                <c:pt idx="867">
                  <c:v>39742</c:v>
                </c:pt>
                <c:pt idx="868">
                  <c:v>39741</c:v>
                </c:pt>
                <c:pt idx="869">
                  <c:v>39738</c:v>
                </c:pt>
                <c:pt idx="870">
                  <c:v>39737</c:v>
                </c:pt>
                <c:pt idx="871">
                  <c:v>39736</c:v>
                </c:pt>
                <c:pt idx="872">
                  <c:v>39735</c:v>
                </c:pt>
                <c:pt idx="873">
                  <c:v>39734</c:v>
                </c:pt>
                <c:pt idx="874">
                  <c:v>39731</c:v>
                </c:pt>
                <c:pt idx="875">
                  <c:v>39730</c:v>
                </c:pt>
                <c:pt idx="876">
                  <c:v>39729</c:v>
                </c:pt>
                <c:pt idx="877">
                  <c:v>39728</c:v>
                </c:pt>
                <c:pt idx="878">
                  <c:v>39727</c:v>
                </c:pt>
                <c:pt idx="879">
                  <c:v>39724</c:v>
                </c:pt>
                <c:pt idx="880">
                  <c:v>39723</c:v>
                </c:pt>
                <c:pt idx="881">
                  <c:v>39722</c:v>
                </c:pt>
                <c:pt idx="882">
                  <c:v>39721</c:v>
                </c:pt>
                <c:pt idx="883">
                  <c:v>39720</c:v>
                </c:pt>
                <c:pt idx="884">
                  <c:v>39717</c:v>
                </c:pt>
                <c:pt idx="885">
                  <c:v>39716</c:v>
                </c:pt>
                <c:pt idx="886">
                  <c:v>39715</c:v>
                </c:pt>
                <c:pt idx="887">
                  <c:v>39714</c:v>
                </c:pt>
                <c:pt idx="888">
                  <c:v>39713</c:v>
                </c:pt>
                <c:pt idx="889">
                  <c:v>39710</c:v>
                </c:pt>
                <c:pt idx="890">
                  <c:v>39709</c:v>
                </c:pt>
                <c:pt idx="891">
                  <c:v>39708</c:v>
                </c:pt>
                <c:pt idx="892">
                  <c:v>39707</c:v>
                </c:pt>
                <c:pt idx="893">
                  <c:v>39706</c:v>
                </c:pt>
                <c:pt idx="894">
                  <c:v>39703</c:v>
                </c:pt>
                <c:pt idx="895">
                  <c:v>39702</c:v>
                </c:pt>
                <c:pt idx="896">
                  <c:v>39701</c:v>
                </c:pt>
                <c:pt idx="897">
                  <c:v>39700</c:v>
                </c:pt>
                <c:pt idx="898">
                  <c:v>39699</c:v>
                </c:pt>
                <c:pt idx="899">
                  <c:v>39696</c:v>
                </c:pt>
                <c:pt idx="900">
                  <c:v>39695</c:v>
                </c:pt>
                <c:pt idx="901">
                  <c:v>39694</c:v>
                </c:pt>
                <c:pt idx="902">
                  <c:v>39693</c:v>
                </c:pt>
                <c:pt idx="903">
                  <c:v>39689</c:v>
                </c:pt>
                <c:pt idx="904">
                  <c:v>39688</c:v>
                </c:pt>
                <c:pt idx="905">
                  <c:v>39687</c:v>
                </c:pt>
                <c:pt idx="906">
                  <c:v>39686</c:v>
                </c:pt>
                <c:pt idx="907">
                  <c:v>39685</c:v>
                </c:pt>
                <c:pt idx="908">
                  <c:v>39682</c:v>
                </c:pt>
                <c:pt idx="909">
                  <c:v>39681</c:v>
                </c:pt>
                <c:pt idx="910">
                  <c:v>39680</c:v>
                </c:pt>
                <c:pt idx="911">
                  <c:v>39679</c:v>
                </c:pt>
                <c:pt idx="912">
                  <c:v>39678</c:v>
                </c:pt>
                <c:pt idx="913">
                  <c:v>39675</c:v>
                </c:pt>
                <c:pt idx="914">
                  <c:v>39674</c:v>
                </c:pt>
                <c:pt idx="915">
                  <c:v>39673</c:v>
                </c:pt>
                <c:pt idx="916">
                  <c:v>39672</c:v>
                </c:pt>
                <c:pt idx="917">
                  <c:v>39671</c:v>
                </c:pt>
                <c:pt idx="918">
                  <c:v>39668</c:v>
                </c:pt>
                <c:pt idx="919">
                  <c:v>39667</c:v>
                </c:pt>
                <c:pt idx="920">
                  <c:v>39666</c:v>
                </c:pt>
                <c:pt idx="921">
                  <c:v>39665</c:v>
                </c:pt>
                <c:pt idx="922">
                  <c:v>39664</c:v>
                </c:pt>
                <c:pt idx="923">
                  <c:v>39661</c:v>
                </c:pt>
                <c:pt idx="924">
                  <c:v>39660</c:v>
                </c:pt>
                <c:pt idx="925">
                  <c:v>39659</c:v>
                </c:pt>
                <c:pt idx="926">
                  <c:v>39658</c:v>
                </c:pt>
                <c:pt idx="927">
                  <c:v>39657</c:v>
                </c:pt>
                <c:pt idx="928">
                  <c:v>39654</c:v>
                </c:pt>
                <c:pt idx="929">
                  <c:v>39653</c:v>
                </c:pt>
                <c:pt idx="930">
                  <c:v>39652</c:v>
                </c:pt>
                <c:pt idx="931">
                  <c:v>39651</c:v>
                </c:pt>
                <c:pt idx="932">
                  <c:v>39650</c:v>
                </c:pt>
                <c:pt idx="933">
                  <c:v>39647</c:v>
                </c:pt>
                <c:pt idx="934">
                  <c:v>39646</c:v>
                </c:pt>
                <c:pt idx="935">
                  <c:v>39645</c:v>
                </c:pt>
                <c:pt idx="936">
                  <c:v>39644</c:v>
                </c:pt>
                <c:pt idx="937">
                  <c:v>39643</c:v>
                </c:pt>
                <c:pt idx="938">
                  <c:v>39640</c:v>
                </c:pt>
                <c:pt idx="939">
                  <c:v>39639</c:v>
                </c:pt>
                <c:pt idx="940">
                  <c:v>39638</c:v>
                </c:pt>
                <c:pt idx="941">
                  <c:v>39637</c:v>
                </c:pt>
                <c:pt idx="942">
                  <c:v>39636</c:v>
                </c:pt>
                <c:pt idx="943">
                  <c:v>39632</c:v>
                </c:pt>
                <c:pt idx="944">
                  <c:v>39631</c:v>
                </c:pt>
                <c:pt idx="945">
                  <c:v>39630</c:v>
                </c:pt>
                <c:pt idx="946">
                  <c:v>39629</c:v>
                </c:pt>
                <c:pt idx="947">
                  <c:v>39626</c:v>
                </c:pt>
                <c:pt idx="948">
                  <c:v>39625</c:v>
                </c:pt>
                <c:pt idx="949">
                  <c:v>39624</c:v>
                </c:pt>
                <c:pt idx="950">
                  <c:v>39623</c:v>
                </c:pt>
                <c:pt idx="951">
                  <c:v>39622</c:v>
                </c:pt>
                <c:pt idx="952">
                  <c:v>39619</c:v>
                </c:pt>
                <c:pt idx="953">
                  <c:v>39618</c:v>
                </c:pt>
                <c:pt idx="954">
                  <c:v>39617</c:v>
                </c:pt>
                <c:pt idx="955">
                  <c:v>39616</c:v>
                </c:pt>
                <c:pt idx="956">
                  <c:v>39615</c:v>
                </c:pt>
                <c:pt idx="957">
                  <c:v>39612</c:v>
                </c:pt>
                <c:pt idx="958">
                  <c:v>39611</c:v>
                </c:pt>
                <c:pt idx="959">
                  <c:v>39610</c:v>
                </c:pt>
                <c:pt idx="960">
                  <c:v>39609</c:v>
                </c:pt>
                <c:pt idx="961">
                  <c:v>39608</c:v>
                </c:pt>
                <c:pt idx="962">
                  <c:v>39605</c:v>
                </c:pt>
                <c:pt idx="963">
                  <c:v>39604</c:v>
                </c:pt>
                <c:pt idx="964">
                  <c:v>39603</c:v>
                </c:pt>
                <c:pt idx="965">
                  <c:v>39602</c:v>
                </c:pt>
                <c:pt idx="966">
                  <c:v>39601</c:v>
                </c:pt>
                <c:pt idx="967">
                  <c:v>39598</c:v>
                </c:pt>
                <c:pt idx="968">
                  <c:v>39597</c:v>
                </c:pt>
                <c:pt idx="969">
                  <c:v>39596</c:v>
                </c:pt>
                <c:pt idx="970">
                  <c:v>39595</c:v>
                </c:pt>
                <c:pt idx="971">
                  <c:v>39591</c:v>
                </c:pt>
                <c:pt idx="972">
                  <c:v>39590</c:v>
                </c:pt>
                <c:pt idx="973">
                  <c:v>39589</c:v>
                </c:pt>
                <c:pt idx="974">
                  <c:v>39588</c:v>
                </c:pt>
                <c:pt idx="975">
                  <c:v>39587</c:v>
                </c:pt>
                <c:pt idx="976">
                  <c:v>39584</c:v>
                </c:pt>
                <c:pt idx="977">
                  <c:v>39583</c:v>
                </c:pt>
                <c:pt idx="978">
                  <c:v>39582</c:v>
                </c:pt>
                <c:pt idx="979">
                  <c:v>39581</c:v>
                </c:pt>
                <c:pt idx="980">
                  <c:v>39580</c:v>
                </c:pt>
                <c:pt idx="981">
                  <c:v>39577</c:v>
                </c:pt>
                <c:pt idx="982">
                  <c:v>39576</c:v>
                </c:pt>
                <c:pt idx="983">
                  <c:v>39575</c:v>
                </c:pt>
                <c:pt idx="984">
                  <c:v>39574</c:v>
                </c:pt>
                <c:pt idx="985">
                  <c:v>39573</c:v>
                </c:pt>
                <c:pt idx="986">
                  <c:v>39570</c:v>
                </c:pt>
                <c:pt idx="987">
                  <c:v>39569</c:v>
                </c:pt>
                <c:pt idx="988">
                  <c:v>39568</c:v>
                </c:pt>
                <c:pt idx="989">
                  <c:v>39567</c:v>
                </c:pt>
                <c:pt idx="990">
                  <c:v>39566</c:v>
                </c:pt>
                <c:pt idx="991">
                  <c:v>39563</c:v>
                </c:pt>
                <c:pt idx="992">
                  <c:v>39562</c:v>
                </c:pt>
                <c:pt idx="993">
                  <c:v>39561</c:v>
                </c:pt>
                <c:pt idx="994">
                  <c:v>39560</c:v>
                </c:pt>
                <c:pt idx="995">
                  <c:v>39559</c:v>
                </c:pt>
                <c:pt idx="996">
                  <c:v>39556</c:v>
                </c:pt>
                <c:pt idx="997">
                  <c:v>39555</c:v>
                </c:pt>
                <c:pt idx="998">
                  <c:v>39554</c:v>
                </c:pt>
                <c:pt idx="999">
                  <c:v>39553</c:v>
                </c:pt>
                <c:pt idx="1000">
                  <c:v>39552</c:v>
                </c:pt>
                <c:pt idx="1001">
                  <c:v>39549</c:v>
                </c:pt>
                <c:pt idx="1002">
                  <c:v>39548</c:v>
                </c:pt>
                <c:pt idx="1003">
                  <c:v>39547</c:v>
                </c:pt>
                <c:pt idx="1004">
                  <c:v>39546</c:v>
                </c:pt>
                <c:pt idx="1005">
                  <c:v>39545</c:v>
                </c:pt>
                <c:pt idx="1006">
                  <c:v>39542</c:v>
                </c:pt>
                <c:pt idx="1007">
                  <c:v>39541</c:v>
                </c:pt>
                <c:pt idx="1008">
                  <c:v>39540</c:v>
                </c:pt>
                <c:pt idx="1009">
                  <c:v>39539</c:v>
                </c:pt>
                <c:pt idx="1010">
                  <c:v>39538</c:v>
                </c:pt>
                <c:pt idx="1011">
                  <c:v>39535</c:v>
                </c:pt>
                <c:pt idx="1012">
                  <c:v>39534</c:v>
                </c:pt>
                <c:pt idx="1013">
                  <c:v>39533</c:v>
                </c:pt>
                <c:pt idx="1014">
                  <c:v>39532</c:v>
                </c:pt>
                <c:pt idx="1015">
                  <c:v>39531</c:v>
                </c:pt>
                <c:pt idx="1016">
                  <c:v>39527</c:v>
                </c:pt>
                <c:pt idx="1017">
                  <c:v>39526</c:v>
                </c:pt>
                <c:pt idx="1018">
                  <c:v>39525</c:v>
                </c:pt>
                <c:pt idx="1019">
                  <c:v>39524</c:v>
                </c:pt>
                <c:pt idx="1020">
                  <c:v>39521</c:v>
                </c:pt>
                <c:pt idx="1021">
                  <c:v>39520</c:v>
                </c:pt>
                <c:pt idx="1022">
                  <c:v>39519</c:v>
                </c:pt>
                <c:pt idx="1023">
                  <c:v>39518</c:v>
                </c:pt>
                <c:pt idx="1024">
                  <c:v>39517</c:v>
                </c:pt>
                <c:pt idx="1025">
                  <c:v>39514</c:v>
                </c:pt>
                <c:pt idx="1026">
                  <c:v>39513</c:v>
                </c:pt>
                <c:pt idx="1027">
                  <c:v>39512</c:v>
                </c:pt>
                <c:pt idx="1028">
                  <c:v>39511</c:v>
                </c:pt>
                <c:pt idx="1029">
                  <c:v>39510</c:v>
                </c:pt>
                <c:pt idx="1030">
                  <c:v>39507</c:v>
                </c:pt>
                <c:pt idx="1031">
                  <c:v>39506</c:v>
                </c:pt>
                <c:pt idx="1032">
                  <c:v>39505</c:v>
                </c:pt>
                <c:pt idx="1033">
                  <c:v>39504</c:v>
                </c:pt>
                <c:pt idx="1034">
                  <c:v>39503</c:v>
                </c:pt>
                <c:pt idx="1035">
                  <c:v>39500</c:v>
                </c:pt>
                <c:pt idx="1036">
                  <c:v>39499</c:v>
                </c:pt>
                <c:pt idx="1037">
                  <c:v>39498</c:v>
                </c:pt>
                <c:pt idx="1038">
                  <c:v>39497</c:v>
                </c:pt>
                <c:pt idx="1039">
                  <c:v>39493</c:v>
                </c:pt>
                <c:pt idx="1040">
                  <c:v>39492</c:v>
                </c:pt>
                <c:pt idx="1041">
                  <c:v>39491</c:v>
                </c:pt>
                <c:pt idx="1042">
                  <c:v>39490</c:v>
                </c:pt>
                <c:pt idx="1043">
                  <c:v>39489</c:v>
                </c:pt>
                <c:pt idx="1044">
                  <c:v>39486</c:v>
                </c:pt>
                <c:pt idx="1045">
                  <c:v>39485</c:v>
                </c:pt>
                <c:pt idx="1046">
                  <c:v>39484</c:v>
                </c:pt>
                <c:pt idx="1047">
                  <c:v>39483</c:v>
                </c:pt>
                <c:pt idx="1048">
                  <c:v>39482</c:v>
                </c:pt>
                <c:pt idx="1049">
                  <c:v>39479</c:v>
                </c:pt>
                <c:pt idx="1050">
                  <c:v>39478</c:v>
                </c:pt>
                <c:pt idx="1051">
                  <c:v>39477</c:v>
                </c:pt>
                <c:pt idx="1052">
                  <c:v>39476</c:v>
                </c:pt>
                <c:pt idx="1053">
                  <c:v>39475</c:v>
                </c:pt>
                <c:pt idx="1054">
                  <c:v>39472</c:v>
                </c:pt>
                <c:pt idx="1055">
                  <c:v>39471</c:v>
                </c:pt>
                <c:pt idx="1056">
                  <c:v>39470</c:v>
                </c:pt>
                <c:pt idx="1057">
                  <c:v>39469</c:v>
                </c:pt>
                <c:pt idx="1058">
                  <c:v>39465</c:v>
                </c:pt>
                <c:pt idx="1059">
                  <c:v>39464</c:v>
                </c:pt>
                <c:pt idx="1060">
                  <c:v>39463</c:v>
                </c:pt>
                <c:pt idx="1061">
                  <c:v>39462</c:v>
                </c:pt>
                <c:pt idx="1062">
                  <c:v>39461</c:v>
                </c:pt>
                <c:pt idx="1063">
                  <c:v>39458</c:v>
                </c:pt>
                <c:pt idx="1064">
                  <c:v>39457</c:v>
                </c:pt>
                <c:pt idx="1065">
                  <c:v>39456</c:v>
                </c:pt>
                <c:pt idx="1066">
                  <c:v>39455</c:v>
                </c:pt>
                <c:pt idx="1067">
                  <c:v>39454</c:v>
                </c:pt>
                <c:pt idx="1068">
                  <c:v>39451</c:v>
                </c:pt>
                <c:pt idx="1069">
                  <c:v>39450</c:v>
                </c:pt>
                <c:pt idx="1070">
                  <c:v>39449</c:v>
                </c:pt>
                <c:pt idx="1071">
                  <c:v>39447</c:v>
                </c:pt>
                <c:pt idx="1072">
                  <c:v>39444</c:v>
                </c:pt>
                <c:pt idx="1073">
                  <c:v>39443</c:v>
                </c:pt>
                <c:pt idx="1074">
                  <c:v>39442</c:v>
                </c:pt>
                <c:pt idx="1075">
                  <c:v>39440</c:v>
                </c:pt>
                <c:pt idx="1076">
                  <c:v>39437</c:v>
                </c:pt>
                <c:pt idx="1077">
                  <c:v>39436</c:v>
                </c:pt>
                <c:pt idx="1078">
                  <c:v>39435</c:v>
                </c:pt>
                <c:pt idx="1079">
                  <c:v>39434</c:v>
                </c:pt>
                <c:pt idx="1080">
                  <c:v>39433</c:v>
                </c:pt>
                <c:pt idx="1081">
                  <c:v>39430</c:v>
                </c:pt>
                <c:pt idx="1082">
                  <c:v>39429</c:v>
                </c:pt>
                <c:pt idx="1083">
                  <c:v>39428</c:v>
                </c:pt>
                <c:pt idx="1084">
                  <c:v>39427</c:v>
                </c:pt>
                <c:pt idx="1085">
                  <c:v>39426</c:v>
                </c:pt>
                <c:pt idx="1086">
                  <c:v>39423</c:v>
                </c:pt>
                <c:pt idx="1087">
                  <c:v>39422</c:v>
                </c:pt>
                <c:pt idx="1088">
                  <c:v>39421</c:v>
                </c:pt>
                <c:pt idx="1089">
                  <c:v>39420</c:v>
                </c:pt>
                <c:pt idx="1090">
                  <c:v>39419</c:v>
                </c:pt>
                <c:pt idx="1091">
                  <c:v>39416</c:v>
                </c:pt>
                <c:pt idx="1092">
                  <c:v>39415</c:v>
                </c:pt>
                <c:pt idx="1093">
                  <c:v>39414</c:v>
                </c:pt>
                <c:pt idx="1094">
                  <c:v>39413</c:v>
                </c:pt>
                <c:pt idx="1095">
                  <c:v>39412</c:v>
                </c:pt>
                <c:pt idx="1096">
                  <c:v>39409</c:v>
                </c:pt>
                <c:pt idx="1097">
                  <c:v>39407</c:v>
                </c:pt>
                <c:pt idx="1098">
                  <c:v>39406</c:v>
                </c:pt>
                <c:pt idx="1099">
                  <c:v>39405</c:v>
                </c:pt>
                <c:pt idx="1100">
                  <c:v>39402</c:v>
                </c:pt>
                <c:pt idx="1101">
                  <c:v>39401</c:v>
                </c:pt>
                <c:pt idx="1102">
                  <c:v>39400</c:v>
                </c:pt>
                <c:pt idx="1103">
                  <c:v>39399</c:v>
                </c:pt>
                <c:pt idx="1104">
                  <c:v>39398</c:v>
                </c:pt>
                <c:pt idx="1105">
                  <c:v>39395</c:v>
                </c:pt>
                <c:pt idx="1106">
                  <c:v>39394</c:v>
                </c:pt>
                <c:pt idx="1107">
                  <c:v>39393</c:v>
                </c:pt>
                <c:pt idx="1108">
                  <c:v>39392</c:v>
                </c:pt>
                <c:pt idx="1109">
                  <c:v>39391</c:v>
                </c:pt>
                <c:pt idx="1110">
                  <c:v>39388</c:v>
                </c:pt>
                <c:pt idx="1111">
                  <c:v>39387</c:v>
                </c:pt>
                <c:pt idx="1112">
                  <c:v>39386</c:v>
                </c:pt>
                <c:pt idx="1113">
                  <c:v>39385</c:v>
                </c:pt>
                <c:pt idx="1114">
                  <c:v>39384</c:v>
                </c:pt>
                <c:pt idx="1115">
                  <c:v>39381</c:v>
                </c:pt>
                <c:pt idx="1116">
                  <c:v>39380</c:v>
                </c:pt>
                <c:pt idx="1117">
                  <c:v>39379</c:v>
                </c:pt>
                <c:pt idx="1118">
                  <c:v>39378</c:v>
                </c:pt>
                <c:pt idx="1119">
                  <c:v>39377</c:v>
                </c:pt>
                <c:pt idx="1120">
                  <c:v>39374</c:v>
                </c:pt>
                <c:pt idx="1121">
                  <c:v>39373</c:v>
                </c:pt>
                <c:pt idx="1122">
                  <c:v>39372</c:v>
                </c:pt>
                <c:pt idx="1123">
                  <c:v>39371</c:v>
                </c:pt>
                <c:pt idx="1124">
                  <c:v>39370</c:v>
                </c:pt>
                <c:pt idx="1125">
                  <c:v>39367</c:v>
                </c:pt>
                <c:pt idx="1126">
                  <c:v>39366</c:v>
                </c:pt>
                <c:pt idx="1127">
                  <c:v>39365</c:v>
                </c:pt>
                <c:pt idx="1128">
                  <c:v>39364</c:v>
                </c:pt>
                <c:pt idx="1129">
                  <c:v>39363</c:v>
                </c:pt>
                <c:pt idx="1130">
                  <c:v>39360</c:v>
                </c:pt>
                <c:pt idx="1131">
                  <c:v>39359</c:v>
                </c:pt>
                <c:pt idx="1132">
                  <c:v>39358</c:v>
                </c:pt>
                <c:pt idx="1133">
                  <c:v>39357</c:v>
                </c:pt>
                <c:pt idx="1134">
                  <c:v>39356</c:v>
                </c:pt>
                <c:pt idx="1135">
                  <c:v>39353</c:v>
                </c:pt>
                <c:pt idx="1136">
                  <c:v>39352</c:v>
                </c:pt>
                <c:pt idx="1137">
                  <c:v>39351</c:v>
                </c:pt>
                <c:pt idx="1138">
                  <c:v>39350</c:v>
                </c:pt>
                <c:pt idx="1139">
                  <c:v>39349</c:v>
                </c:pt>
                <c:pt idx="1140">
                  <c:v>39346</c:v>
                </c:pt>
                <c:pt idx="1141">
                  <c:v>39345</c:v>
                </c:pt>
                <c:pt idx="1142">
                  <c:v>39344</c:v>
                </c:pt>
                <c:pt idx="1143">
                  <c:v>39343</c:v>
                </c:pt>
                <c:pt idx="1144">
                  <c:v>39342</c:v>
                </c:pt>
                <c:pt idx="1145">
                  <c:v>39339</c:v>
                </c:pt>
                <c:pt idx="1146">
                  <c:v>39338</c:v>
                </c:pt>
                <c:pt idx="1147">
                  <c:v>39337</c:v>
                </c:pt>
                <c:pt idx="1148">
                  <c:v>39336</c:v>
                </c:pt>
                <c:pt idx="1149">
                  <c:v>39335</c:v>
                </c:pt>
                <c:pt idx="1150">
                  <c:v>39332</c:v>
                </c:pt>
                <c:pt idx="1151">
                  <c:v>39331</c:v>
                </c:pt>
                <c:pt idx="1152">
                  <c:v>39330</c:v>
                </c:pt>
                <c:pt idx="1153">
                  <c:v>39329</c:v>
                </c:pt>
                <c:pt idx="1154">
                  <c:v>39325</c:v>
                </c:pt>
                <c:pt idx="1155">
                  <c:v>39324</c:v>
                </c:pt>
                <c:pt idx="1156">
                  <c:v>39323</c:v>
                </c:pt>
                <c:pt idx="1157">
                  <c:v>39322</c:v>
                </c:pt>
                <c:pt idx="1158">
                  <c:v>39321</c:v>
                </c:pt>
                <c:pt idx="1159">
                  <c:v>39318</c:v>
                </c:pt>
                <c:pt idx="1160">
                  <c:v>39317</c:v>
                </c:pt>
                <c:pt idx="1161">
                  <c:v>39316</c:v>
                </c:pt>
                <c:pt idx="1162">
                  <c:v>39315</c:v>
                </c:pt>
                <c:pt idx="1163">
                  <c:v>39314</c:v>
                </c:pt>
                <c:pt idx="1164">
                  <c:v>39311</c:v>
                </c:pt>
                <c:pt idx="1165">
                  <c:v>39310</c:v>
                </c:pt>
                <c:pt idx="1166">
                  <c:v>39309</c:v>
                </c:pt>
                <c:pt idx="1167">
                  <c:v>39308</c:v>
                </c:pt>
                <c:pt idx="1168">
                  <c:v>39307</c:v>
                </c:pt>
                <c:pt idx="1169">
                  <c:v>39304</c:v>
                </c:pt>
                <c:pt idx="1170">
                  <c:v>39303</c:v>
                </c:pt>
                <c:pt idx="1171">
                  <c:v>39302</c:v>
                </c:pt>
                <c:pt idx="1172">
                  <c:v>39301</c:v>
                </c:pt>
                <c:pt idx="1173">
                  <c:v>39300</c:v>
                </c:pt>
                <c:pt idx="1174">
                  <c:v>39297</c:v>
                </c:pt>
                <c:pt idx="1175">
                  <c:v>39296</c:v>
                </c:pt>
                <c:pt idx="1176">
                  <c:v>39295</c:v>
                </c:pt>
                <c:pt idx="1177">
                  <c:v>39294</c:v>
                </c:pt>
                <c:pt idx="1178">
                  <c:v>39293</c:v>
                </c:pt>
                <c:pt idx="1179">
                  <c:v>39290</c:v>
                </c:pt>
                <c:pt idx="1180">
                  <c:v>39289</c:v>
                </c:pt>
                <c:pt idx="1181">
                  <c:v>39288</c:v>
                </c:pt>
                <c:pt idx="1182">
                  <c:v>39287</c:v>
                </c:pt>
                <c:pt idx="1183">
                  <c:v>39286</c:v>
                </c:pt>
                <c:pt idx="1184">
                  <c:v>39283</c:v>
                </c:pt>
                <c:pt idx="1185">
                  <c:v>39282</c:v>
                </c:pt>
                <c:pt idx="1186">
                  <c:v>39281</c:v>
                </c:pt>
                <c:pt idx="1187">
                  <c:v>39280</c:v>
                </c:pt>
                <c:pt idx="1188">
                  <c:v>39279</c:v>
                </c:pt>
                <c:pt idx="1189">
                  <c:v>39276</c:v>
                </c:pt>
                <c:pt idx="1190">
                  <c:v>39275</c:v>
                </c:pt>
                <c:pt idx="1191">
                  <c:v>39274</c:v>
                </c:pt>
                <c:pt idx="1192">
                  <c:v>39273</c:v>
                </c:pt>
                <c:pt idx="1193">
                  <c:v>39272</c:v>
                </c:pt>
                <c:pt idx="1194">
                  <c:v>39269</c:v>
                </c:pt>
                <c:pt idx="1195">
                  <c:v>39268</c:v>
                </c:pt>
                <c:pt idx="1196">
                  <c:v>39266</c:v>
                </c:pt>
                <c:pt idx="1197">
                  <c:v>39265</c:v>
                </c:pt>
                <c:pt idx="1198">
                  <c:v>39262</c:v>
                </c:pt>
                <c:pt idx="1199">
                  <c:v>39261</c:v>
                </c:pt>
                <c:pt idx="1200">
                  <c:v>39260</c:v>
                </c:pt>
                <c:pt idx="1201">
                  <c:v>39259</c:v>
                </c:pt>
                <c:pt idx="1202">
                  <c:v>39258</c:v>
                </c:pt>
                <c:pt idx="1203">
                  <c:v>39255</c:v>
                </c:pt>
                <c:pt idx="1204">
                  <c:v>39254</c:v>
                </c:pt>
                <c:pt idx="1205">
                  <c:v>39253</c:v>
                </c:pt>
                <c:pt idx="1206">
                  <c:v>39252</c:v>
                </c:pt>
                <c:pt idx="1207">
                  <c:v>39251</c:v>
                </c:pt>
                <c:pt idx="1208">
                  <c:v>39248</c:v>
                </c:pt>
                <c:pt idx="1209">
                  <c:v>39247</c:v>
                </c:pt>
                <c:pt idx="1210">
                  <c:v>39246</c:v>
                </c:pt>
                <c:pt idx="1211">
                  <c:v>39245</c:v>
                </c:pt>
                <c:pt idx="1212">
                  <c:v>39244</c:v>
                </c:pt>
                <c:pt idx="1213">
                  <c:v>39241</c:v>
                </c:pt>
                <c:pt idx="1214">
                  <c:v>39240</c:v>
                </c:pt>
                <c:pt idx="1215">
                  <c:v>39239</c:v>
                </c:pt>
                <c:pt idx="1216">
                  <c:v>39238</c:v>
                </c:pt>
                <c:pt idx="1217">
                  <c:v>39237</c:v>
                </c:pt>
                <c:pt idx="1218">
                  <c:v>39234</c:v>
                </c:pt>
                <c:pt idx="1219">
                  <c:v>39233</c:v>
                </c:pt>
                <c:pt idx="1220">
                  <c:v>39232</c:v>
                </c:pt>
                <c:pt idx="1221">
                  <c:v>39231</c:v>
                </c:pt>
                <c:pt idx="1222">
                  <c:v>39227</c:v>
                </c:pt>
                <c:pt idx="1223">
                  <c:v>39226</c:v>
                </c:pt>
                <c:pt idx="1224">
                  <c:v>39225</c:v>
                </c:pt>
                <c:pt idx="1225">
                  <c:v>39224</c:v>
                </c:pt>
                <c:pt idx="1226">
                  <c:v>39223</c:v>
                </c:pt>
                <c:pt idx="1227">
                  <c:v>39220</c:v>
                </c:pt>
                <c:pt idx="1228">
                  <c:v>39219</c:v>
                </c:pt>
                <c:pt idx="1229">
                  <c:v>39218</c:v>
                </c:pt>
                <c:pt idx="1230">
                  <c:v>39217</c:v>
                </c:pt>
                <c:pt idx="1231">
                  <c:v>39216</c:v>
                </c:pt>
                <c:pt idx="1232">
                  <c:v>39213</c:v>
                </c:pt>
                <c:pt idx="1233">
                  <c:v>39212</c:v>
                </c:pt>
                <c:pt idx="1234">
                  <c:v>39211</c:v>
                </c:pt>
                <c:pt idx="1235">
                  <c:v>39210</c:v>
                </c:pt>
                <c:pt idx="1236">
                  <c:v>39209</c:v>
                </c:pt>
                <c:pt idx="1237">
                  <c:v>39206</c:v>
                </c:pt>
                <c:pt idx="1238">
                  <c:v>39205</c:v>
                </c:pt>
                <c:pt idx="1239">
                  <c:v>39204</c:v>
                </c:pt>
                <c:pt idx="1240">
                  <c:v>39203</c:v>
                </c:pt>
                <c:pt idx="1241">
                  <c:v>39202</c:v>
                </c:pt>
                <c:pt idx="1242">
                  <c:v>39199</c:v>
                </c:pt>
                <c:pt idx="1243">
                  <c:v>39198</c:v>
                </c:pt>
                <c:pt idx="1244">
                  <c:v>39197</c:v>
                </c:pt>
                <c:pt idx="1245">
                  <c:v>39196</c:v>
                </c:pt>
                <c:pt idx="1246">
                  <c:v>39195</c:v>
                </c:pt>
                <c:pt idx="1247">
                  <c:v>39192</c:v>
                </c:pt>
                <c:pt idx="1248">
                  <c:v>39191</c:v>
                </c:pt>
                <c:pt idx="1249">
                  <c:v>39190</c:v>
                </c:pt>
                <c:pt idx="1250">
                  <c:v>39189</c:v>
                </c:pt>
                <c:pt idx="1251">
                  <c:v>39188</c:v>
                </c:pt>
                <c:pt idx="1252">
                  <c:v>39185</c:v>
                </c:pt>
                <c:pt idx="1253">
                  <c:v>39184</c:v>
                </c:pt>
                <c:pt idx="1254">
                  <c:v>39183</c:v>
                </c:pt>
                <c:pt idx="1255">
                  <c:v>39182</c:v>
                </c:pt>
                <c:pt idx="1256">
                  <c:v>39181</c:v>
                </c:pt>
                <c:pt idx="1257">
                  <c:v>39177</c:v>
                </c:pt>
                <c:pt idx="1258">
                  <c:v>39176</c:v>
                </c:pt>
                <c:pt idx="1259">
                  <c:v>39175</c:v>
                </c:pt>
                <c:pt idx="1260">
                  <c:v>39174</c:v>
                </c:pt>
                <c:pt idx="1261">
                  <c:v>39171</c:v>
                </c:pt>
                <c:pt idx="1262">
                  <c:v>39170</c:v>
                </c:pt>
                <c:pt idx="1263">
                  <c:v>39169</c:v>
                </c:pt>
                <c:pt idx="1264">
                  <c:v>39168</c:v>
                </c:pt>
                <c:pt idx="1265">
                  <c:v>39167</c:v>
                </c:pt>
                <c:pt idx="1266">
                  <c:v>39164</c:v>
                </c:pt>
                <c:pt idx="1267">
                  <c:v>39163</c:v>
                </c:pt>
                <c:pt idx="1268">
                  <c:v>39162</c:v>
                </c:pt>
                <c:pt idx="1269">
                  <c:v>39161</c:v>
                </c:pt>
                <c:pt idx="1270">
                  <c:v>39160</c:v>
                </c:pt>
                <c:pt idx="1271">
                  <c:v>39157</c:v>
                </c:pt>
                <c:pt idx="1272">
                  <c:v>39156</c:v>
                </c:pt>
                <c:pt idx="1273">
                  <c:v>39155</c:v>
                </c:pt>
                <c:pt idx="1274">
                  <c:v>39154</c:v>
                </c:pt>
                <c:pt idx="1275">
                  <c:v>39153</c:v>
                </c:pt>
                <c:pt idx="1276">
                  <c:v>39150</c:v>
                </c:pt>
                <c:pt idx="1277">
                  <c:v>39149</c:v>
                </c:pt>
                <c:pt idx="1278">
                  <c:v>39148</c:v>
                </c:pt>
                <c:pt idx="1279">
                  <c:v>39147</c:v>
                </c:pt>
                <c:pt idx="1280">
                  <c:v>39146</c:v>
                </c:pt>
                <c:pt idx="1281">
                  <c:v>39143</c:v>
                </c:pt>
                <c:pt idx="1282">
                  <c:v>39142</c:v>
                </c:pt>
                <c:pt idx="1283">
                  <c:v>39141</c:v>
                </c:pt>
                <c:pt idx="1284">
                  <c:v>39140</c:v>
                </c:pt>
                <c:pt idx="1285">
                  <c:v>39139</c:v>
                </c:pt>
                <c:pt idx="1286">
                  <c:v>39136</c:v>
                </c:pt>
                <c:pt idx="1287">
                  <c:v>39135</c:v>
                </c:pt>
                <c:pt idx="1288">
                  <c:v>39134</c:v>
                </c:pt>
                <c:pt idx="1289">
                  <c:v>39133</c:v>
                </c:pt>
                <c:pt idx="1290">
                  <c:v>39129</c:v>
                </c:pt>
                <c:pt idx="1291">
                  <c:v>39128</c:v>
                </c:pt>
                <c:pt idx="1292">
                  <c:v>39127</c:v>
                </c:pt>
                <c:pt idx="1293">
                  <c:v>39126</c:v>
                </c:pt>
                <c:pt idx="1294">
                  <c:v>39125</c:v>
                </c:pt>
                <c:pt idx="1295">
                  <c:v>39122</c:v>
                </c:pt>
                <c:pt idx="1296">
                  <c:v>39121</c:v>
                </c:pt>
                <c:pt idx="1297">
                  <c:v>39120</c:v>
                </c:pt>
                <c:pt idx="1298">
                  <c:v>39119</c:v>
                </c:pt>
                <c:pt idx="1299">
                  <c:v>39118</c:v>
                </c:pt>
                <c:pt idx="1300">
                  <c:v>39115</c:v>
                </c:pt>
                <c:pt idx="1301">
                  <c:v>39114</c:v>
                </c:pt>
                <c:pt idx="1302">
                  <c:v>39113</c:v>
                </c:pt>
                <c:pt idx="1303">
                  <c:v>39112</c:v>
                </c:pt>
                <c:pt idx="1304">
                  <c:v>39111</c:v>
                </c:pt>
                <c:pt idx="1305">
                  <c:v>39108</c:v>
                </c:pt>
                <c:pt idx="1306">
                  <c:v>39107</c:v>
                </c:pt>
                <c:pt idx="1307">
                  <c:v>39106</c:v>
                </c:pt>
                <c:pt idx="1308">
                  <c:v>39105</c:v>
                </c:pt>
                <c:pt idx="1309">
                  <c:v>39104</c:v>
                </c:pt>
                <c:pt idx="1310">
                  <c:v>39101</c:v>
                </c:pt>
                <c:pt idx="1311">
                  <c:v>39100</c:v>
                </c:pt>
                <c:pt idx="1312">
                  <c:v>39099</c:v>
                </c:pt>
                <c:pt idx="1313">
                  <c:v>39098</c:v>
                </c:pt>
                <c:pt idx="1314">
                  <c:v>39094</c:v>
                </c:pt>
                <c:pt idx="1315">
                  <c:v>39093</c:v>
                </c:pt>
                <c:pt idx="1316">
                  <c:v>39092</c:v>
                </c:pt>
                <c:pt idx="1317">
                  <c:v>39091</c:v>
                </c:pt>
                <c:pt idx="1318">
                  <c:v>39090</c:v>
                </c:pt>
                <c:pt idx="1319">
                  <c:v>39087</c:v>
                </c:pt>
                <c:pt idx="1320">
                  <c:v>39086</c:v>
                </c:pt>
                <c:pt idx="1321">
                  <c:v>39085</c:v>
                </c:pt>
                <c:pt idx="1322">
                  <c:v>39080</c:v>
                </c:pt>
                <c:pt idx="1323">
                  <c:v>39079</c:v>
                </c:pt>
                <c:pt idx="1324">
                  <c:v>39078</c:v>
                </c:pt>
                <c:pt idx="1325">
                  <c:v>39077</c:v>
                </c:pt>
                <c:pt idx="1326">
                  <c:v>39073</c:v>
                </c:pt>
                <c:pt idx="1327">
                  <c:v>39072</c:v>
                </c:pt>
                <c:pt idx="1328">
                  <c:v>39071</c:v>
                </c:pt>
                <c:pt idx="1329">
                  <c:v>39070</c:v>
                </c:pt>
                <c:pt idx="1330">
                  <c:v>39069</c:v>
                </c:pt>
                <c:pt idx="1331">
                  <c:v>39066</c:v>
                </c:pt>
                <c:pt idx="1332">
                  <c:v>39065</c:v>
                </c:pt>
                <c:pt idx="1333">
                  <c:v>39064</c:v>
                </c:pt>
                <c:pt idx="1334">
                  <c:v>39063</c:v>
                </c:pt>
                <c:pt idx="1335">
                  <c:v>39062</c:v>
                </c:pt>
                <c:pt idx="1336">
                  <c:v>39059</c:v>
                </c:pt>
                <c:pt idx="1337">
                  <c:v>39058</c:v>
                </c:pt>
                <c:pt idx="1338">
                  <c:v>39057</c:v>
                </c:pt>
                <c:pt idx="1339">
                  <c:v>39056</c:v>
                </c:pt>
                <c:pt idx="1340">
                  <c:v>39055</c:v>
                </c:pt>
                <c:pt idx="1341">
                  <c:v>39052</c:v>
                </c:pt>
                <c:pt idx="1342">
                  <c:v>39051</c:v>
                </c:pt>
                <c:pt idx="1343">
                  <c:v>39050</c:v>
                </c:pt>
                <c:pt idx="1344">
                  <c:v>39049</c:v>
                </c:pt>
                <c:pt idx="1345">
                  <c:v>39048</c:v>
                </c:pt>
                <c:pt idx="1346">
                  <c:v>39045</c:v>
                </c:pt>
                <c:pt idx="1347">
                  <c:v>39043</c:v>
                </c:pt>
                <c:pt idx="1348">
                  <c:v>39042</c:v>
                </c:pt>
                <c:pt idx="1349">
                  <c:v>39041</c:v>
                </c:pt>
                <c:pt idx="1350">
                  <c:v>39038</c:v>
                </c:pt>
                <c:pt idx="1351">
                  <c:v>39037</c:v>
                </c:pt>
                <c:pt idx="1352">
                  <c:v>39036</c:v>
                </c:pt>
                <c:pt idx="1353">
                  <c:v>39035</c:v>
                </c:pt>
                <c:pt idx="1354">
                  <c:v>39034</c:v>
                </c:pt>
                <c:pt idx="1355">
                  <c:v>39031</c:v>
                </c:pt>
                <c:pt idx="1356">
                  <c:v>39030</c:v>
                </c:pt>
                <c:pt idx="1357">
                  <c:v>39029</c:v>
                </c:pt>
                <c:pt idx="1358">
                  <c:v>39028</c:v>
                </c:pt>
                <c:pt idx="1359">
                  <c:v>39027</c:v>
                </c:pt>
                <c:pt idx="1360">
                  <c:v>39024</c:v>
                </c:pt>
                <c:pt idx="1361">
                  <c:v>39023</c:v>
                </c:pt>
                <c:pt idx="1362">
                  <c:v>39022</c:v>
                </c:pt>
                <c:pt idx="1363">
                  <c:v>39021</c:v>
                </c:pt>
                <c:pt idx="1364">
                  <c:v>39020</c:v>
                </c:pt>
                <c:pt idx="1365">
                  <c:v>39017</c:v>
                </c:pt>
                <c:pt idx="1366">
                  <c:v>39016</c:v>
                </c:pt>
                <c:pt idx="1367">
                  <c:v>39015</c:v>
                </c:pt>
                <c:pt idx="1368">
                  <c:v>39014</c:v>
                </c:pt>
                <c:pt idx="1369">
                  <c:v>39013</c:v>
                </c:pt>
                <c:pt idx="1370">
                  <c:v>39010</c:v>
                </c:pt>
                <c:pt idx="1371">
                  <c:v>39009</c:v>
                </c:pt>
                <c:pt idx="1372">
                  <c:v>39008</c:v>
                </c:pt>
                <c:pt idx="1373">
                  <c:v>39007</c:v>
                </c:pt>
                <c:pt idx="1374">
                  <c:v>39006</c:v>
                </c:pt>
                <c:pt idx="1375">
                  <c:v>39003</c:v>
                </c:pt>
                <c:pt idx="1376">
                  <c:v>39002</c:v>
                </c:pt>
                <c:pt idx="1377">
                  <c:v>39001</c:v>
                </c:pt>
                <c:pt idx="1378">
                  <c:v>39000</c:v>
                </c:pt>
                <c:pt idx="1379">
                  <c:v>38999</c:v>
                </c:pt>
                <c:pt idx="1380">
                  <c:v>38996</c:v>
                </c:pt>
                <c:pt idx="1381">
                  <c:v>38995</c:v>
                </c:pt>
                <c:pt idx="1382">
                  <c:v>38994</c:v>
                </c:pt>
                <c:pt idx="1383">
                  <c:v>38993</c:v>
                </c:pt>
                <c:pt idx="1384">
                  <c:v>38992</c:v>
                </c:pt>
                <c:pt idx="1385">
                  <c:v>38989</c:v>
                </c:pt>
                <c:pt idx="1386">
                  <c:v>38988</c:v>
                </c:pt>
                <c:pt idx="1387">
                  <c:v>38987</c:v>
                </c:pt>
                <c:pt idx="1388">
                  <c:v>38986</c:v>
                </c:pt>
                <c:pt idx="1389">
                  <c:v>38985</c:v>
                </c:pt>
                <c:pt idx="1390">
                  <c:v>38982</c:v>
                </c:pt>
                <c:pt idx="1391">
                  <c:v>38981</c:v>
                </c:pt>
                <c:pt idx="1392">
                  <c:v>38980</c:v>
                </c:pt>
                <c:pt idx="1393">
                  <c:v>38979</c:v>
                </c:pt>
                <c:pt idx="1394">
                  <c:v>38978</c:v>
                </c:pt>
                <c:pt idx="1395">
                  <c:v>38975</c:v>
                </c:pt>
                <c:pt idx="1396">
                  <c:v>38974</c:v>
                </c:pt>
                <c:pt idx="1397">
                  <c:v>38973</c:v>
                </c:pt>
                <c:pt idx="1398">
                  <c:v>38972</c:v>
                </c:pt>
                <c:pt idx="1399">
                  <c:v>38971</c:v>
                </c:pt>
                <c:pt idx="1400">
                  <c:v>38968</c:v>
                </c:pt>
                <c:pt idx="1401">
                  <c:v>38967</c:v>
                </c:pt>
                <c:pt idx="1402">
                  <c:v>38966</c:v>
                </c:pt>
                <c:pt idx="1403">
                  <c:v>38965</c:v>
                </c:pt>
                <c:pt idx="1404">
                  <c:v>38961</c:v>
                </c:pt>
                <c:pt idx="1405">
                  <c:v>38960</c:v>
                </c:pt>
                <c:pt idx="1406">
                  <c:v>38959</c:v>
                </c:pt>
                <c:pt idx="1407">
                  <c:v>38958</c:v>
                </c:pt>
                <c:pt idx="1408">
                  <c:v>38957</c:v>
                </c:pt>
                <c:pt idx="1409">
                  <c:v>38954</c:v>
                </c:pt>
                <c:pt idx="1410">
                  <c:v>38953</c:v>
                </c:pt>
                <c:pt idx="1411">
                  <c:v>38952</c:v>
                </c:pt>
                <c:pt idx="1412">
                  <c:v>38951</c:v>
                </c:pt>
                <c:pt idx="1413">
                  <c:v>38950</c:v>
                </c:pt>
                <c:pt idx="1414">
                  <c:v>38947</c:v>
                </c:pt>
                <c:pt idx="1415">
                  <c:v>38946</c:v>
                </c:pt>
                <c:pt idx="1416">
                  <c:v>38945</c:v>
                </c:pt>
                <c:pt idx="1417">
                  <c:v>38944</c:v>
                </c:pt>
                <c:pt idx="1418">
                  <c:v>38943</c:v>
                </c:pt>
                <c:pt idx="1419">
                  <c:v>38940</c:v>
                </c:pt>
                <c:pt idx="1420">
                  <c:v>38939</c:v>
                </c:pt>
                <c:pt idx="1421">
                  <c:v>38938</c:v>
                </c:pt>
                <c:pt idx="1422">
                  <c:v>38937</c:v>
                </c:pt>
                <c:pt idx="1423">
                  <c:v>38936</c:v>
                </c:pt>
                <c:pt idx="1424">
                  <c:v>38933</c:v>
                </c:pt>
                <c:pt idx="1425">
                  <c:v>38932</c:v>
                </c:pt>
                <c:pt idx="1426">
                  <c:v>38931</c:v>
                </c:pt>
                <c:pt idx="1427">
                  <c:v>38930</c:v>
                </c:pt>
                <c:pt idx="1428">
                  <c:v>38929</c:v>
                </c:pt>
                <c:pt idx="1429">
                  <c:v>38926</c:v>
                </c:pt>
                <c:pt idx="1430">
                  <c:v>38925</c:v>
                </c:pt>
                <c:pt idx="1431">
                  <c:v>38924</c:v>
                </c:pt>
                <c:pt idx="1432">
                  <c:v>38923</c:v>
                </c:pt>
                <c:pt idx="1433">
                  <c:v>38922</c:v>
                </c:pt>
                <c:pt idx="1434">
                  <c:v>38919</c:v>
                </c:pt>
                <c:pt idx="1435">
                  <c:v>38918</c:v>
                </c:pt>
                <c:pt idx="1436">
                  <c:v>38917</c:v>
                </c:pt>
                <c:pt idx="1437">
                  <c:v>38916</c:v>
                </c:pt>
                <c:pt idx="1438">
                  <c:v>38915</c:v>
                </c:pt>
                <c:pt idx="1439">
                  <c:v>38912</c:v>
                </c:pt>
                <c:pt idx="1440">
                  <c:v>38911</c:v>
                </c:pt>
                <c:pt idx="1441">
                  <c:v>38910</c:v>
                </c:pt>
                <c:pt idx="1442">
                  <c:v>38909</c:v>
                </c:pt>
                <c:pt idx="1443">
                  <c:v>38908</c:v>
                </c:pt>
                <c:pt idx="1444">
                  <c:v>38905</c:v>
                </c:pt>
                <c:pt idx="1445">
                  <c:v>38904</c:v>
                </c:pt>
                <c:pt idx="1446">
                  <c:v>38903</c:v>
                </c:pt>
                <c:pt idx="1447">
                  <c:v>38901</c:v>
                </c:pt>
                <c:pt idx="1448">
                  <c:v>38898</c:v>
                </c:pt>
                <c:pt idx="1449">
                  <c:v>38897</c:v>
                </c:pt>
                <c:pt idx="1450">
                  <c:v>38896</c:v>
                </c:pt>
                <c:pt idx="1451">
                  <c:v>38895</c:v>
                </c:pt>
                <c:pt idx="1452">
                  <c:v>38894</c:v>
                </c:pt>
                <c:pt idx="1453">
                  <c:v>38891</c:v>
                </c:pt>
                <c:pt idx="1454">
                  <c:v>38890</c:v>
                </c:pt>
                <c:pt idx="1455">
                  <c:v>38889</c:v>
                </c:pt>
                <c:pt idx="1456">
                  <c:v>38888</c:v>
                </c:pt>
                <c:pt idx="1457">
                  <c:v>38887</c:v>
                </c:pt>
                <c:pt idx="1458">
                  <c:v>38884</c:v>
                </c:pt>
                <c:pt idx="1459">
                  <c:v>38883</c:v>
                </c:pt>
                <c:pt idx="1460">
                  <c:v>38882</c:v>
                </c:pt>
                <c:pt idx="1461">
                  <c:v>38881</c:v>
                </c:pt>
                <c:pt idx="1462">
                  <c:v>38880</c:v>
                </c:pt>
                <c:pt idx="1463">
                  <c:v>38877</c:v>
                </c:pt>
                <c:pt idx="1464">
                  <c:v>38876</c:v>
                </c:pt>
                <c:pt idx="1465">
                  <c:v>38875</c:v>
                </c:pt>
                <c:pt idx="1466">
                  <c:v>38874</c:v>
                </c:pt>
                <c:pt idx="1467">
                  <c:v>38873</c:v>
                </c:pt>
                <c:pt idx="1468">
                  <c:v>38870</c:v>
                </c:pt>
                <c:pt idx="1469">
                  <c:v>38869</c:v>
                </c:pt>
                <c:pt idx="1470">
                  <c:v>38868</c:v>
                </c:pt>
                <c:pt idx="1471">
                  <c:v>38867</c:v>
                </c:pt>
                <c:pt idx="1472">
                  <c:v>38863</c:v>
                </c:pt>
                <c:pt idx="1473">
                  <c:v>38862</c:v>
                </c:pt>
                <c:pt idx="1474">
                  <c:v>38861</c:v>
                </c:pt>
                <c:pt idx="1475">
                  <c:v>38860</c:v>
                </c:pt>
                <c:pt idx="1476">
                  <c:v>38859</c:v>
                </c:pt>
                <c:pt idx="1477">
                  <c:v>38856</c:v>
                </c:pt>
                <c:pt idx="1478">
                  <c:v>38855</c:v>
                </c:pt>
                <c:pt idx="1479">
                  <c:v>38854</c:v>
                </c:pt>
                <c:pt idx="1480">
                  <c:v>38853</c:v>
                </c:pt>
                <c:pt idx="1481">
                  <c:v>38852</c:v>
                </c:pt>
                <c:pt idx="1482">
                  <c:v>38849</c:v>
                </c:pt>
                <c:pt idx="1483">
                  <c:v>38848</c:v>
                </c:pt>
                <c:pt idx="1484">
                  <c:v>38847</c:v>
                </c:pt>
                <c:pt idx="1485">
                  <c:v>38846</c:v>
                </c:pt>
                <c:pt idx="1486">
                  <c:v>38845</c:v>
                </c:pt>
                <c:pt idx="1487">
                  <c:v>38842</c:v>
                </c:pt>
                <c:pt idx="1488">
                  <c:v>38841</c:v>
                </c:pt>
                <c:pt idx="1489">
                  <c:v>38840</c:v>
                </c:pt>
                <c:pt idx="1490">
                  <c:v>38839</c:v>
                </c:pt>
                <c:pt idx="1491">
                  <c:v>38838</c:v>
                </c:pt>
                <c:pt idx="1492">
                  <c:v>38835</c:v>
                </c:pt>
                <c:pt idx="1493">
                  <c:v>38834</c:v>
                </c:pt>
                <c:pt idx="1494">
                  <c:v>38833</c:v>
                </c:pt>
                <c:pt idx="1495">
                  <c:v>38832</c:v>
                </c:pt>
                <c:pt idx="1496">
                  <c:v>38831</c:v>
                </c:pt>
                <c:pt idx="1497">
                  <c:v>38828</c:v>
                </c:pt>
                <c:pt idx="1498">
                  <c:v>38827</c:v>
                </c:pt>
                <c:pt idx="1499">
                  <c:v>38826</c:v>
                </c:pt>
                <c:pt idx="1500">
                  <c:v>38825</c:v>
                </c:pt>
                <c:pt idx="1501">
                  <c:v>38824</c:v>
                </c:pt>
                <c:pt idx="1502">
                  <c:v>38820</c:v>
                </c:pt>
                <c:pt idx="1503">
                  <c:v>38819</c:v>
                </c:pt>
                <c:pt idx="1504">
                  <c:v>38818</c:v>
                </c:pt>
                <c:pt idx="1505">
                  <c:v>38817</c:v>
                </c:pt>
                <c:pt idx="1506">
                  <c:v>38814</c:v>
                </c:pt>
                <c:pt idx="1507">
                  <c:v>38813</c:v>
                </c:pt>
                <c:pt idx="1508">
                  <c:v>38812</c:v>
                </c:pt>
                <c:pt idx="1509">
                  <c:v>38811</c:v>
                </c:pt>
                <c:pt idx="1510">
                  <c:v>38810</c:v>
                </c:pt>
                <c:pt idx="1511">
                  <c:v>38807</c:v>
                </c:pt>
                <c:pt idx="1512">
                  <c:v>38806</c:v>
                </c:pt>
                <c:pt idx="1513">
                  <c:v>38805</c:v>
                </c:pt>
                <c:pt idx="1514">
                  <c:v>38804</c:v>
                </c:pt>
                <c:pt idx="1515">
                  <c:v>38803</c:v>
                </c:pt>
                <c:pt idx="1516">
                  <c:v>38800</c:v>
                </c:pt>
                <c:pt idx="1517">
                  <c:v>38799</c:v>
                </c:pt>
                <c:pt idx="1518">
                  <c:v>38798</c:v>
                </c:pt>
                <c:pt idx="1519">
                  <c:v>38797</c:v>
                </c:pt>
                <c:pt idx="1520">
                  <c:v>38796</c:v>
                </c:pt>
                <c:pt idx="1521">
                  <c:v>38793</c:v>
                </c:pt>
                <c:pt idx="1522">
                  <c:v>38792</c:v>
                </c:pt>
                <c:pt idx="1523">
                  <c:v>38791</c:v>
                </c:pt>
                <c:pt idx="1524">
                  <c:v>38790</c:v>
                </c:pt>
                <c:pt idx="1525">
                  <c:v>38789</c:v>
                </c:pt>
                <c:pt idx="1526">
                  <c:v>38786</c:v>
                </c:pt>
                <c:pt idx="1527">
                  <c:v>38785</c:v>
                </c:pt>
                <c:pt idx="1528">
                  <c:v>38784</c:v>
                </c:pt>
                <c:pt idx="1529">
                  <c:v>38783</c:v>
                </c:pt>
                <c:pt idx="1530">
                  <c:v>38782</c:v>
                </c:pt>
                <c:pt idx="1531">
                  <c:v>38779</c:v>
                </c:pt>
                <c:pt idx="1532">
                  <c:v>38778</c:v>
                </c:pt>
                <c:pt idx="1533">
                  <c:v>38777</c:v>
                </c:pt>
                <c:pt idx="1534">
                  <c:v>38776</c:v>
                </c:pt>
                <c:pt idx="1535">
                  <c:v>38775</c:v>
                </c:pt>
                <c:pt idx="1536">
                  <c:v>38772</c:v>
                </c:pt>
                <c:pt idx="1537">
                  <c:v>38771</c:v>
                </c:pt>
                <c:pt idx="1538">
                  <c:v>38770</c:v>
                </c:pt>
                <c:pt idx="1539">
                  <c:v>38769</c:v>
                </c:pt>
                <c:pt idx="1540">
                  <c:v>38765</c:v>
                </c:pt>
                <c:pt idx="1541">
                  <c:v>38764</c:v>
                </c:pt>
                <c:pt idx="1542">
                  <c:v>38763</c:v>
                </c:pt>
                <c:pt idx="1543">
                  <c:v>38762</c:v>
                </c:pt>
                <c:pt idx="1544">
                  <c:v>38761</c:v>
                </c:pt>
                <c:pt idx="1545">
                  <c:v>38758</c:v>
                </c:pt>
                <c:pt idx="1546">
                  <c:v>38757</c:v>
                </c:pt>
                <c:pt idx="1547">
                  <c:v>38756</c:v>
                </c:pt>
                <c:pt idx="1548">
                  <c:v>38755</c:v>
                </c:pt>
                <c:pt idx="1549">
                  <c:v>38754</c:v>
                </c:pt>
                <c:pt idx="1550">
                  <c:v>38751</c:v>
                </c:pt>
                <c:pt idx="1551">
                  <c:v>38750</c:v>
                </c:pt>
                <c:pt idx="1552">
                  <c:v>38749</c:v>
                </c:pt>
                <c:pt idx="1553">
                  <c:v>38748</c:v>
                </c:pt>
                <c:pt idx="1554">
                  <c:v>38747</c:v>
                </c:pt>
                <c:pt idx="1555">
                  <c:v>38744</c:v>
                </c:pt>
                <c:pt idx="1556">
                  <c:v>38743</c:v>
                </c:pt>
                <c:pt idx="1557">
                  <c:v>38742</c:v>
                </c:pt>
                <c:pt idx="1558">
                  <c:v>38741</c:v>
                </c:pt>
                <c:pt idx="1559">
                  <c:v>38740</c:v>
                </c:pt>
                <c:pt idx="1560">
                  <c:v>38737</c:v>
                </c:pt>
                <c:pt idx="1561">
                  <c:v>38736</c:v>
                </c:pt>
                <c:pt idx="1562">
                  <c:v>38735</c:v>
                </c:pt>
                <c:pt idx="1563">
                  <c:v>38734</c:v>
                </c:pt>
                <c:pt idx="1564">
                  <c:v>38730</c:v>
                </c:pt>
                <c:pt idx="1565">
                  <c:v>38729</c:v>
                </c:pt>
                <c:pt idx="1566">
                  <c:v>38728</c:v>
                </c:pt>
                <c:pt idx="1567">
                  <c:v>38727</c:v>
                </c:pt>
                <c:pt idx="1568">
                  <c:v>38726</c:v>
                </c:pt>
                <c:pt idx="1569">
                  <c:v>38723</c:v>
                </c:pt>
                <c:pt idx="1570">
                  <c:v>38722</c:v>
                </c:pt>
                <c:pt idx="1571">
                  <c:v>38721</c:v>
                </c:pt>
                <c:pt idx="1572">
                  <c:v>38720</c:v>
                </c:pt>
                <c:pt idx="1573">
                  <c:v>38716</c:v>
                </c:pt>
                <c:pt idx="1574">
                  <c:v>38715</c:v>
                </c:pt>
                <c:pt idx="1575">
                  <c:v>38714</c:v>
                </c:pt>
                <c:pt idx="1576">
                  <c:v>38713</c:v>
                </c:pt>
                <c:pt idx="1577">
                  <c:v>38709</c:v>
                </c:pt>
                <c:pt idx="1578">
                  <c:v>38708</c:v>
                </c:pt>
                <c:pt idx="1579">
                  <c:v>38707</c:v>
                </c:pt>
                <c:pt idx="1580">
                  <c:v>38706</c:v>
                </c:pt>
                <c:pt idx="1581">
                  <c:v>38705</c:v>
                </c:pt>
                <c:pt idx="1582">
                  <c:v>38702</c:v>
                </c:pt>
                <c:pt idx="1583">
                  <c:v>38701</c:v>
                </c:pt>
                <c:pt idx="1584">
                  <c:v>38700</c:v>
                </c:pt>
                <c:pt idx="1585">
                  <c:v>38699</c:v>
                </c:pt>
                <c:pt idx="1586">
                  <c:v>38698</c:v>
                </c:pt>
                <c:pt idx="1587">
                  <c:v>38695</c:v>
                </c:pt>
                <c:pt idx="1588">
                  <c:v>38694</c:v>
                </c:pt>
                <c:pt idx="1589">
                  <c:v>38693</c:v>
                </c:pt>
                <c:pt idx="1590">
                  <c:v>38692</c:v>
                </c:pt>
                <c:pt idx="1591">
                  <c:v>38691</c:v>
                </c:pt>
                <c:pt idx="1592">
                  <c:v>38688</c:v>
                </c:pt>
                <c:pt idx="1593">
                  <c:v>38687</c:v>
                </c:pt>
                <c:pt idx="1594">
                  <c:v>38686</c:v>
                </c:pt>
                <c:pt idx="1595">
                  <c:v>38685</c:v>
                </c:pt>
                <c:pt idx="1596">
                  <c:v>38684</c:v>
                </c:pt>
                <c:pt idx="1597">
                  <c:v>38681</c:v>
                </c:pt>
                <c:pt idx="1598">
                  <c:v>38679</c:v>
                </c:pt>
                <c:pt idx="1599">
                  <c:v>38678</c:v>
                </c:pt>
                <c:pt idx="1600">
                  <c:v>38677</c:v>
                </c:pt>
                <c:pt idx="1601">
                  <c:v>38674</c:v>
                </c:pt>
                <c:pt idx="1602">
                  <c:v>38673</c:v>
                </c:pt>
                <c:pt idx="1603">
                  <c:v>38672</c:v>
                </c:pt>
                <c:pt idx="1604">
                  <c:v>38671</c:v>
                </c:pt>
                <c:pt idx="1605">
                  <c:v>38670</c:v>
                </c:pt>
                <c:pt idx="1606">
                  <c:v>38667</c:v>
                </c:pt>
                <c:pt idx="1607">
                  <c:v>38666</c:v>
                </c:pt>
                <c:pt idx="1608">
                  <c:v>38665</c:v>
                </c:pt>
                <c:pt idx="1609">
                  <c:v>38664</c:v>
                </c:pt>
                <c:pt idx="1610">
                  <c:v>38663</c:v>
                </c:pt>
                <c:pt idx="1611">
                  <c:v>38660</c:v>
                </c:pt>
                <c:pt idx="1612">
                  <c:v>38659</c:v>
                </c:pt>
                <c:pt idx="1613">
                  <c:v>38658</c:v>
                </c:pt>
                <c:pt idx="1614">
                  <c:v>38657</c:v>
                </c:pt>
                <c:pt idx="1615">
                  <c:v>38656</c:v>
                </c:pt>
                <c:pt idx="1616">
                  <c:v>38653</c:v>
                </c:pt>
                <c:pt idx="1617">
                  <c:v>38652</c:v>
                </c:pt>
                <c:pt idx="1618">
                  <c:v>38651</c:v>
                </c:pt>
                <c:pt idx="1619">
                  <c:v>38650</c:v>
                </c:pt>
                <c:pt idx="1620">
                  <c:v>38649</c:v>
                </c:pt>
                <c:pt idx="1621">
                  <c:v>38646</c:v>
                </c:pt>
                <c:pt idx="1622">
                  <c:v>38645</c:v>
                </c:pt>
                <c:pt idx="1623">
                  <c:v>38644</c:v>
                </c:pt>
                <c:pt idx="1624">
                  <c:v>38643</c:v>
                </c:pt>
                <c:pt idx="1625">
                  <c:v>38642</c:v>
                </c:pt>
                <c:pt idx="1626">
                  <c:v>38639</c:v>
                </c:pt>
                <c:pt idx="1627">
                  <c:v>38638</c:v>
                </c:pt>
                <c:pt idx="1628">
                  <c:v>38637</c:v>
                </c:pt>
                <c:pt idx="1629">
                  <c:v>38636</c:v>
                </c:pt>
                <c:pt idx="1630">
                  <c:v>38635</c:v>
                </c:pt>
                <c:pt idx="1631">
                  <c:v>38632</c:v>
                </c:pt>
                <c:pt idx="1632">
                  <c:v>38631</c:v>
                </c:pt>
                <c:pt idx="1633">
                  <c:v>38630</c:v>
                </c:pt>
                <c:pt idx="1634">
                  <c:v>38629</c:v>
                </c:pt>
                <c:pt idx="1635">
                  <c:v>38628</c:v>
                </c:pt>
                <c:pt idx="1636">
                  <c:v>38625</c:v>
                </c:pt>
                <c:pt idx="1637">
                  <c:v>38624</c:v>
                </c:pt>
                <c:pt idx="1638">
                  <c:v>38623</c:v>
                </c:pt>
                <c:pt idx="1639">
                  <c:v>38622</c:v>
                </c:pt>
                <c:pt idx="1640">
                  <c:v>38621</c:v>
                </c:pt>
                <c:pt idx="1641">
                  <c:v>38618</c:v>
                </c:pt>
                <c:pt idx="1642">
                  <c:v>38617</c:v>
                </c:pt>
                <c:pt idx="1643">
                  <c:v>38616</c:v>
                </c:pt>
                <c:pt idx="1644">
                  <c:v>38615</c:v>
                </c:pt>
                <c:pt idx="1645">
                  <c:v>38614</c:v>
                </c:pt>
                <c:pt idx="1646">
                  <c:v>38611</c:v>
                </c:pt>
                <c:pt idx="1647">
                  <c:v>38610</c:v>
                </c:pt>
                <c:pt idx="1648">
                  <c:v>38609</c:v>
                </c:pt>
                <c:pt idx="1649">
                  <c:v>38608</c:v>
                </c:pt>
                <c:pt idx="1650">
                  <c:v>38607</c:v>
                </c:pt>
                <c:pt idx="1651">
                  <c:v>38604</c:v>
                </c:pt>
                <c:pt idx="1652">
                  <c:v>38603</c:v>
                </c:pt>
                <c:pt idx="1653">
                  <c:v>38602</c:v>
                </c:pt>
                <c:pt idx="1654">
                  <c:v>38601</c:v>
                </c:pt>
                <c:pt idx="1655">
                  <c:v>38597</c:v>
                </c:pt>
                <c:pt idx="1656">
                  <c:v>38596</c:v>
                </c:pt>
                <c:pt idx="1657">
                  <c:v>38595</c:v>
                </c:pt>
                <c:pt idx="1658">
                  <c:v>38594</c:v>
                </c:pt>
                <c:pt idx="1659">
                  <c:v>38593</c:v>
                </c:pt>
                <c:pt idx="1660">
                  <c:v>38590</c:v>
                </c:pt>
                <c:pt idx="1661">
                  <c:v>38589</c:v>
                </c:pt>
                <c:pt idx="1662">
                  <c:v>38588</c:v>
                </c:pt>
                <c:pt idx="1663">
                  <c:v>38587</c:v>
                </c:pt>
                <c:pt idx="1664">
                  <c:v>38586</c:v>
                </c:pt>
                <c:pt idx="1665">
                  <c:v>38583</c:v>
                </c:pt>
                <c:pt idx="1666">
                  <c:v>38582</c:v>
                </c:pt>
                <c:pt idx="1667">
                  <c:v>38581</c:v>
                </c:pt>
                <c:pt idx="1668">
                  <c:v>38580</c:v>
                </c:pt>
                <c:pt idx="1669">
                  <c:v>38579</c:v>
                </c:pt>
                <c:pt idx="1670">
                  <c:v>38576</c:v>
                </c:pt>
                <c:pt idx="1671">
                  <c:v>38575</c:v>
                </c:pt>
                <c:pt idx="1672">
                  <c:v>38574</c:v>
                </c:pt>
                <c:pt idx="1673">
                  <c:v>38573</c:v>
                </c:pt>
                <c:pt idx="1674">
                  <c:v>38572</c:v>
                </c:pt>
                <c:pt idx="1675">
                  <c:v>38569</c:v>
                </c:pt>
                <c:pt idx="1676">
                  <c:v>38568</c:v>
                </c:pt>
                <c:pt idx="1677">
                  <c:v>38567</c:v>
                </c:pt>
                <c:pt idx="1678">
                  <c:v>38566</c:v>
                </c:pt>
                <c:pt idx="1679">
                  <c:v>38565</c:v>
                </c:pt>
                <c:pt idx="1680">
                  <c:v>38562</c:v>
                </c:pt>
                <c:pt idx="1681">
                  <c:v>38561</c:v>
                </c:pt>
                <c:pt idx="1682">
                  <c:v>38560</c:v>
                </c:pt>
                <c:pt idx="1683">
                  <c:v>38559</c:v>
                </c:pt>
                <c:pt idx="1684">
                  <c:v>38558</c:v>
                </c:pt>
                <c:pt idx="1685">
                  <c:v>38555</c:v>
                </c:pt>
                <c:pt idx="1686">
                  <c:v>38554</c:v>
                </c:pt>
                <c:pt idx="1687">
                  <c:v>38553</c:v>
                </c:pt>
                <c:pt idx="1688">
                  <c:v>38552</c:v>
                </c:pt>
                <c:pt idx="1689">
                  <c:v>38551</c:v>
                </c:pt>
                <c:pt idx="1690">
                  <c:v>38548</c:v>
                </c:pt>
                <c:pt idx="1691">
                  <c:v>38547</c:v>
                </c:pt>
                <c:pt idx="1692">
                  <c:v>38546</c:v>
                </c:pt>
                <c:pt idx="1693">
                  <c:v>38545</c:v>
                </c:pt>
                <c:pt idx="1694">
                  <c:v>38544</c:v>
                </c:pt>
                <c:pt idx="1695">
                  <c:v>38541</c:v>
                </c:pt>
                <c:pt idx="1696">
                  <c:v>38540</c:v>
                </c:pt>
                <c:pt idx="1697">
                  <c:v>38539</c:v>
                </c:pt>
                <c:pt idx="1698">
                  <c:v>38538</c:v>
                </c:pt>
                <c:pt idx="1699">
                  <c:v>38534</c:v>
                </c:pt>
                <c:pt idx="1700">
                  <c:v>38533</c:v>
                </c:pt>
                <c:pt idx="1701">
                  <c:v>38532</c:v>
                </c:pt>
                <c:pt idx="1702">
                  <c:v>38531</c:v>
                </c:pt>
                <c:pt idx="1703">
                  <c:v>38530</c:v>
                </c:pt>
                <c:pt idx="1704">
                  <c:v>38527</c:v>
                </c:pt>
                <c:pt idx="1705">
                  <c:v>38526</c:v>
                </c:pt>
                <c:pt idx="1706">
                  <c:v>38525</c:v>
                </c:pt>
                <c:pt idx="1707">
                  <c:v>38524</c:v>
                </c:pt>
                <c:pt idx="1708">
                  <c:v>38523</c:v>
                </c:pt>
                <c:pt idx="1709">
                  <c:v>38520</c:v>
                </c:pt>
                <c:pt idx="1710">
                  <c:v>38519</c:v>
                </c:pt>
                <c:pt idx="1711">
                  <c:v>38518</c:v>
                </c:pt>
                <c:pt idx="1712">
                  <c:v>38517</c:v>
                </c:pt>
                <c:pt idx="1713">
                  <c:v>38516</c:v>
                </c:pt>
                <c:pt idx="1714">
                  <c:v>38513</c:v>
                </c:pt>
                <c:pt idx="1715">
                  <c:v>38512</c:v>
                </c:pt>
                <c:pt idx="1716">
                  <c:v>38511</c:v>
                </c:pt>
                <c:pt idx="1717">
                  <c:v>38510</c:v>
                </c:pt>
                <c:pt idx="1718">
                  <c:v>38509</c:v>
                </c:pt>
                <c:pt idx="1719">
                  <c:v>38506</c:v>
                </c:pt>
                <c:pt idx="1720">
                  <c:v>38505</c:v>
                </c:pt>
                <c:pt idx="1721">
                  <c:v>38504</c:v>
                </c:pt>
                <c:pt idx="1722">
                  <c:v>38503</c:v>
                </c:pt>
                <c:pt idx="1723">
                  <c:v>38499</c:v>
                </c:pt>
                <c:pt idx="1724">
                  <c:v>38498</c:v>
                </c:pt>
                <c:pt idx="1725">
                  <c:v>38497</c:v>
                </c:pt>
                <c:pt idx="1726">
                  <c:v>38496</c:v>
                </c:pt>
                <c:pt idx="1727">
                  <c:v>38495</c:v>
                </c:pt>
                <c:pt idx="1728">
                  <c:v>38492</c:v>
                </c:pt>
                <c:pt idx="1729">
                  <c:v>38491</c:v>
                </c:pt>
                <c:pt idx="1730">
                  <c:v>38490</c:v>
                </c:pt>
                <c:pt idx="1731">
                  <c:v>38489</c:v>
                </c:pt>
                <c:pt idx="1732">
                  <c:v>38488</c:v>
                </c:pt>
                <c:pt idx="1733">
                  <c:v>38485</c:v>
                </c:pt>
                <c:pt idx="1734">
                  <c:v>38484</c:v>
                </c:pt>
                <c:pt idx="1735">
                  <c:v>38483</c:v>
                </c:pt>
                <c:pt idx="1736">
                  <c:v>38482</c:v>
                </c:pt>
                <c:pt idx="1737">
                  <c:v>38481</c:v>
                </c:pt>
                <c:pt idx="1738">
                  <c:v>38478</c:v>
                </c:pt>
                <c:pt idx="1739">
                  <c:v>38477</c:v>
                </c:pt>
                <c:pt idx="1740">
                  <c:v>38476</c:v>
                </c:pt>
                <c:pt idx="1741">
                  <c:v>38475</c:v>
                </c:pt>
                <c:pt idx="1742">
                  <c:v>38474</c:v>
                </c:pt>
                <c:pt idx="1743">
                  <c:v>38471</c:v>
                </c:pt>
                <c:pt idx="1744">
                  <c:v>38470</c:v>
                </c:pt>
                <c:pt idx="1745">
                  <c:v>38469</c:v>
                </c:pt>
                <c:pt idx="1746">
                  <c:v>38468</c:v>
                </c:pt>
                <c:pt idx="1747">
                  <c:v>38467</c:v>
                </c:pt>
                <c:pt idx="1748">
                  <c:v>38464</c:v>
                </c:pt>
                <c:pt idx="1749">
                  <c:v>38463</c:v>
                </c:pt>
                <c:pt idx="1750">
                  <c:v>38462</c:v>
                </c:pt>
                <c:pt idx="1751">
                  <c:v>38461</c:v>
                </c:pt>
                <c:pt idx="1752">
                  <c:v>38460</c:v>
                </c:pt>
                <c:pt idx="1753">
                  <c:v>38457</c:v>
                </c:pt>
                <c:pt idx="1754">
                  <c:v>38456</c:v>
                </c:pt>
                <c:pt idx="1755">
                  <c:v>38455</c:v>
                </c:pt>
                <c:pt idx="1756">
                  <c:v>38454</c:v>
                </c:pt>
                <c:pt idx="1757">
                  <c:v>38453</c:v>
                </c:pt>
                <c:pt idx="1758">
                  <c:v>38450</c:v>
                </c:pt>
                <c:pt idx="1759">
                  <c:v>38449</c:v>
                </c:pt>
                <c:pt idx="1760">
                  <c:v>38448</c:v>
                </c:pt>
                <c:pt idx="1761">
                  <c:v>38447</c:v>
                </c:pt>
                <c:pt idx="1762">
                  <c:v>38446</c:v>
                </c:pt>
                <c:pt idx="1763">
                  <c:v>38443</c:v>
                </c:pt>
                <c:pt idx="1764">
                  <c:v>38442</c:v>
                </c:pt>
                <c:pt idx="1765">
                  <c:v>38441</c:v>
                </c:pt>
                <c:pt idx="1766">
                  <c:v>38440</c:v>
                </c:pt>
                <c:pt idx="1767">
                  <c:v>38439</c:v>
                </c:pt>
                <c:pt idx="1768">
                  <c:v>38435</c:v>
                </c:pt>
                <c:pt idx="1769">
                  <c:v>38434</c:v>
                </c:pt>
                <c:pt idx="1770">
                  <c:v>38433</c:v>
                </c:pt>
                <c:pt idx="1771">
                  <c:v>38432</c:v>
                </c:pt>
                <c:pt idx="1772">
                  <c:v>38429</c:v>
                </c:pt>
                <c:pt idx="1773">
                  <c:v>38428</c:v>
                </c:pt>
                <c:pt idx="1774">
                  <c:v>38427</c:v>
                </c:pt>
                <c:pt idx="1775">
                  <c:v>38426</c:v>
                </c:pt>
                <c:pt idx="1776">
                  <c:v>38425</c:v>
                </c:pt>
                <c:pt idx="1777">
                  <c:v>38422</c:v>
                </c:pt>
                <c:pt idx="1778">
                  <c:v>38421</c:v>
                </c:pt>
                <c:pt idx="1779">
                  <c:v>38420</c:v>
                </c:pt>
                <c:pt idx="1780">
                  <c:v>38419</c:v>
                </c:pt>
                <c:pt idx="1781">
                  <c:v>38418</c:v>
                </c:pt>
                <c:pt idx="1782">
                  <c:v>38415</c:v>
                </c:pt>
                <c:pt idx="1783">
                  <c:v>38414</c:v>
                </c:pt>
                <c:pt idx="1784">
                  <c:v>38413</c:v>
                </c:pt>
                <c:pt idx="1785">
                  <c:v>38412</c:v>
                </c:pt>
                <c:pt idx="1786">
                  <c:v>38411</c:v>
                </c:pt>
                <c:pt idx="1787">
                  <c:v>38408</c:v>
                </c:pt>
                <c:pt idx="1788">
                  <c:v>38407</c:v>
                </c:pt>
                <c:pt idx="1789">
                  <c:v>38406</c:v>
                </c:pt>
                <c:pt idx="1790">
                  <c:v>38405</c:v>
                </c:pt>
                <c:pt idx="1791">
                  <c:v>38401</c:v>
                </c:pt>
                <c:pt idx="1792">
                  <c:v>38400</c:v>
                </c:pt>
                <c:pt idx="1793">
                  <c:v>38399</c:v>
                </c:pt>
                <c:pt idx="1794">
                  <c:v>38398</c:v>
                </c:pt>
                <c:pt idx="1795">
                  <c:v>38397</c:v>
                </c:pt>
                <c:pt idx="1796">
                  <c:v>38394</c:v>
                </c:pt>
                <c:pt idx="1797">
                  <c:v>38393</c:v>
                </c:pt>
                <c:pt idx="1798">
                  <c:v>38392</c:v>
                </c:pt>
                <c:pt idx="1799">
                  <c:v>38391</c:v>
                </c:pt>
                <c:pt idx="1800">
                  <c:v>38390</c:v>
                </c:pt>
                <c:pt idx="1801">
                  <c:v>38387</c:v>
                </c:pt>
                <c:pt idx="1802">
                  <c:v>38386</c:v>
                </c:pt>
                <c:pt idx="1803">
                  <c:v>38385</c:v>
                </c:pt>
                <c:pt idx="1804">
                  <c:v>38384</c:v>
                </c:pt>
                <c:pt idx="1805">
                  <c:v>38383</c:v>
                </c:pt>
                <c:pt idx="1806">
                  <c:v>38380</c:v>
                </c:pt>
                <c:pt idx="1807">
                  <c:v>38379</c:v>
                </c:pt>
                <c:pt idx="1808">
                  <c:v>38378</c:v>
                </c:pt>
                <c:pt idx="1809">
                  <c:v>38377</c:v>
                </c:pt>
                <c:pt idx="1810">
                  <c:v>38376</c:v>
                </c:pt>
                <c:pt idx="1811">
                  <c:v>38373</c:v>
                </c:pt>
                <c:pt idx="1812">
                  <c:v>38372</c:v>
                </c:pt>
                <c:pt idx="1813">
                  <c:v>38371</c:v>
                </c:pt>
                <c:pt idx="1814">
                  <c:v>38370</c:v>
                </c:pt>
                <c:pt idx="1815">
                  <c:v>38366</c:v>
                </c:pt>
                <c:pt idx="1816">
                  <c:v>38365</c:v>
                </c:pt>
                <c:pt idx="1817">
                  <c:v>38364</c:v>
                </c:pt>
                <c:pt idx="1818">
                  <c:v>38363</c:v>
                </c:pt>
                <c:pt idx="1819">
                  <c:v>38362</c:v>
                </c:pt>
                <c:pt idx="1820">
                  <c:v>38359</c:v>
                </c:pt>
                <c:pt idx="1821">
                  <c:v>38358</c:v>
                </c:pt>
                <c:pt idx="1822">
                  <c:v>38357</c:v>
                </c:pt>
                <c:pt idx="1823">
                  <c:v>38356</c:v>
                </c:pt>
                <c:pt idx="1824">
                  <c:v>38355</c:v>
                </c:pt>
                <c:pt idx="1825">
                  <c:v>38352</c:v>
                </c:pt>
                <c:pt idx="1826">
                  <c:v>38351</c:v>
                </c:pt>
                <c:pt idx="1827">
                  <c:v>38350</c:v>
                </c:pt>
                <c:pt idx="1828">
                  <c:v>38349</c:v>
                </c:pt>
                <c:pt idx="1829">
                  <c:v>38348</c:v>
                </c:pt>
                <c:pt idx="1830">
                  <c:v>38344</c:v>
                </c:pt>
                <c:pt idx="1831">
                  <c:v>38343</c:v>
                </c:pt>
                <c:pt idx="1832">
                  <c:v>38342</c:v>
                </c:pt>
                <c:pt idx="1833">
                  <c:v>38341</c:v>
                </c:pt>
                <c:pt idx="1834">
                  <c:v>38338</c:v>
                </c:pt>
                <c:pt idx="1835">
                  <c:v>38337</c:v>
                </c:pt>
                <c:pt idx="1836">
                  <c:v>38336</c:v>
                </c:pt>
                <c:pt idx="1837">
                  <c:v>38335</c:v>
                </c:pt>
                <c:pt idx="1838">
                  <c:v>38334</c:v>
                </c:pt>
                <c:pt idx="1839">
                  <c:v>38331</c:v>
                </c:pt>
                <c:pt idx="1840">
                  <c:v>38330</c:v>
                </c:pt>
                <c:pt idx="1841">
                  <c:v>38329</c:v>
                </c:pt>
                <c:pt idx="1842">
                  <c:v>38328</c:v>
                </c:pt>
                <c:pt idx="1843">
                  <c:v>38327</c:v>
                </c:pt>
                <c:pt idx="1844">
                  <c:v>38324</c:v>
                </c:pt>
                <c:pt idx="1845">
                  <c:v>38323</c:v>
                </c:pt>
                <c:pt idx="1846">
                  <c:v>38322</c:v>
                </c:pt>
                <c:pt idx="1847">
                  <c:v>38321</c:v>
                </c:pt>
                <c:pt idx="1848">
                  <c:v>38320</c:v>
                </c:pt>
                <c:pt idx="1849">
                  <c:v>38317</c:v>
                </c:pt>
                <c:pt idx="1850">
                  <c:v>38315</c:v>
                </c:pt>
                <c:pt idx="1851">
                  <c:v>38314</c:v>
                </c:pt>
                <c:pt idx="1852">
                  <c:v>38313</c:v>
                </c:pt>
                <c:pt idx="1853">
                  <c:v>38310</c:v>
                </c:pt>
                <c:pt idx="1854">
                  <c:v>38309</c:v>
                </c:pt>
                <c:pt idx="1855">
                  <c:v>38308</c:v>
                </c:pt>
                <c:pt idx="1856">
                  <c:v>38307</c:v>
                </c:pt>
                <c:pt idx="1857">
                  <c:v>38306</c:v>
                </c:pt>
                <c:pt idx="1858">
                  <c:v>38303</c:v>
                </c:pt>
                <c:pt idx="1859">
                  <c:v>38302</c:v>
                </c:pt>
                <c:pt idx="1860">
                  <c:v>38301</c:v>
                </c:pt>
                <c:pt idx="1861">
                  <c:v>38300</c:v>
                </c:pt>
                <c:pt idx="1862">
                  <c:v>38299</c:v>
                </c:pt>
                <c:pt idx="1863">
                  <c:v>38296</c:v>
                </c:pt>
                <c:pt idx="1864">
                  <c:v>38295</c:v>
                </c:pt>
                <c:pt idx="1865">
                  <c:v>38294</c:v>
                </c:pt>
                <c:pt idx="1866">
                  <c:v>38293</c:v>
                </c:pt>
                <c:pt idx="1867">
                  <c:v>38292</c:v>
                </c:pt>
                <c:pt idx="1868">
                  <c:v>38289</c:v>
                </c:pt>
                <c:pt idx="1869">
                  <c:v>38288</c:v>
                </c:pt>
                <c:pt idx="1870">
                  <c:v>38287</c:v>
                </c:pt>
                <c:pt idx="1871">
                  <c:v>38286</c:v>
                </c:pt>
                <c:pt idx="1872">
                  <c:v>38285</c:v>
                </c:pt>
                <c:pt idx="1873">
                  <c:v>38282</c:v>
                </c:pt>
                <c:pt idx="1874">
                  <c:v>38281</c:v>
                </c:pt>
                <c:pt idx="1875">
                  <c:v>38280</c:v>
                </c:pt>
                <c:pt idx="1876">
                  <c:v>38279</c:v>
                </c:pt>
                <c:pt idx="1877">
                  <c:v>38278</c:v>
                </c:pt>
                <c:pt idx="1878">
                  <c:v>38275</c:v>
                </c:pt>
                <c:pt idx="1879">
                  <c:v>38274</c:v>
                </c:pt>
                <c:pt idx="1880">
                  <c:v>38273</c:v>
                </c:pt>
                <c:pt idx="1881">
                  <c:v>38272</c:v>
                </c:pt>
                <c:pt idx="1882">
                  <c:v>38271</c:v>
                </c:pt>
                <c:pt idx="1883">
                  <c:v>38268</c:v>
                </c:pt>
                <c:pt idx="1884">
                  <c:v>38267</c:v>
                </c:pt>
                <c:pt idx="1885">
                  <c:v>38266</c:v>
                </c:pt>
                <c:pt idx="1886">
                  <c:v>38265</c:v>
                </c:pt>
                <c:pt idx="1887">
                  <c:v>38264</c:v>
                </c:pt>
                <c:pt idx="1888">
                  <c:v>38261</c:v>
                </c:pt>
                <c:pt idx="1889">
                  <c:v>38260</c:v>
                </c:pt>
                <c:pt idx="1890">
                  <c:v>38259</c:v>
                </c:pt>
                <c:pt idx="1891">
                  <c:v>38258</c:v>
                </c:pt>
                <c:pt idx="1892">
                  <c:v>38257</c:v>
                </c:pt>
                <c:pt idx="1893">
                  <c:v>38254</c:v>
                </c:pt>
                <c:pt idx="1894">
                  <c:v>38253</c:v>
                </c:pt>
                <c:pt idx="1895">
                  <c:v>38252</c:v>
                </c:pt>
                <c:pt idx="1896">
                  <c:v>38251</c:v>
                </c:pt>
                <c:pt idx="1897">
                  <c:v>38250</c:v>
                </c:pt>
                <c:pt idx="1898">
                  <c:v>38247</c:v>
                </c:pt>
                <c:pt idx="1899">
                  <c:v>38246</c:v>
                </c:pt>
                <c:pt idx="1900">
                  <c:v>38245</c:v>
                </c:pt>
                <c:pt idx="1901">
                  <c:v>38244</c:v>
                </c:pt>
                <c:pt idx="1902">
                  <c:v>38243</c:v>
                </c:pt>
                <c:pt idx="1903">
                  <c:v>38240</c:v>
                </c:pt>
                <c:pt idx="1904">
                  <c:v>38239</c:v>
                </c:pt>
                <c:pt idx="1905">
                  <c:v>38238</c:v>
                </c:pt>
                <c:pt idx="1906">
                  <c:v>38237</c:v>
                </c:pt>
                <c:pt idx="1907">
                  <c:v>38233</c:v>
                </c:pt>
                <c:pt idx="1908">
                  <c:v>38232</c:v>
                </c:pt>
                <c:pt idx="1909">
                  <c:v>38231</c:v>
                </c:pt>
                <c:pt idx="1910">
                  <c:v>38230</c:v>
                </c:pt>
                <c:pt idx="1911">
                  <c:v>38229</c:v>
                </c:pt>
                <c:pt idx="1912">
                  <c:v>38226</c:v>
                </c:pt>
                <c:pt idx="1913">
                  <c:v>38225</c:v>
                </c:pt>
                <c:pt idx="1914">
                  <c:v>38224</c:v>
                </c:pt>
                <c:pt idx="1915">
                  <c:v>38223</c:v>
                </c:pt>
                <c:pt idx="1916">
                  <c:v>38222</c:v>
                </c:pt>
                <c:pt idx="1917">
                  <c:v>38219</c:v>
                </c:pt>
                <c:pt idx="1918">
                  <c:v>38218</c:v>
                </c:pt>
                <c:pt idx="1919">
                  <c:v>38217</c:v>
                </c:pt>
                <c:pt idx="1920">
                  <c:v>38216</c:v>
                </c:pt>
                <c:pt idx="1921">
                  <c:v>38215</c:v>
                </c:pt>
                <c:pt idx="1922">
                  <c:v>38212</c:v>
                </c:pt>
                <c:pt idx="1923">
                  <c:v>38211</c:v>
                </c:pt>
                <c:pt idx="1924">
                  <c:v>38210</c:v>
                </c:pt>
                <c:pt idx="1925">
                  <c:v>38209</c:v>
                </c:pt>
                <c:pt idx="1926">
                  <c:v>38208</c:v>
                </c:pt>
                <c:pt idx="1927">
                  <c:v>38205</c:v>
                </c:pt>
                <c:pt idx="1928">
                  <c:v>38204</c:v>
                </c:pt>
                <c:pt idx="1929">
                  <c:v>38203</c:v>
                </c:pt>
                <c:pt idx="1930">
                  <c:v>38202</c:v>
                </c:pt>
                <c:pt idx="1931">
                  <c:v>38201</c:v>
                </c:pt>
                <c:pt idx="1932">
                  <c:v>38198</c:v>
                </c:pt>
                <c:pt idx="1933">
                  <c:v>38197</c:v>
                </c:pt>
                <c:pt idx="1934">
                  <c:v>38196</c:v>
                </c:pt>
                <c:pt idx="1935">
                  <c:v>38195</c:v>
                </c:pt>
                <c:pt idx="1936">
                  <c:v>38194</c:v>
                </c:pt>
                <c:pt idx="1937">
                  <c:v>38191</c:v>
                </c:pt>
                <c:pt idx="1938">
                  <c:v>38190</c:v>
                </c:pt>
                <c:pt idx="1939">
                  <c:v>38189</c:v>
                </c:pt>
                <c:pt idx="1940">
                  <c:v>38188</c:v>
                </c:pt>
                <c:pt idx="1941">
                  <c:v>38187</c:v>
                </c:pt>
                <c:pt idx="1942">
                  <c:v>38184</c:v>
                </c:pt>
                <c:pt idx="1943">
                  <c:v>38183</c:v>
                </c:pt>
                <c:pt idx="1944">
                  <c:v>38182</c:v>
                </c:pt>
                <c:pt idx="1945">
                  <c:v>38181</c:v>
                </c:pt>
                <c:pt idx="1946">
                  <c:v>38180</c:v>
                </c:pt>
                <c:pt idx="1947">
                  <c:v>38177</c:v>
                </c:pt>
                <c:pt idx="1948">
                  <c:v>38176</c:v>
                </c:pt>
                <c:pt idx="1949">
                  <c:v>38175</c:v>
                </c:pt>
                <c:pt idx="1950">
                  <c:v>38174</c:v>
                </c:pt>
                <c:pt idx="1951">
                  <c:v>38170</c:v>
                </c:pt>
                <c:pt idx="1952">
                  <c:v>38169</c:v>
                </c:pt>
                <c:pt idx="1953">
                  <c:v>38168</c:v>
                </c:pt>
                <c:pt idx="1954">
                  <c:v>38167</c:v>
                </c:pt>
                <c:pt idx="1955">
                  <c:v>38166</c:v>
                </c:pt>
                <c:pt idx="1956">
                  <c:v>38163</c:v>
                </c:pt>
                <c:pt idx="1957">
                  <c:v>38162</c:v>
                </c:pt>
                <c:pt idx="1958">
                  <c:v>38161</c:v>
                </c:pt>
                <c:pt idx="1959">
                  <c:v>38160</c:v>
                </c:pt>
                <c:pt idx="1960">
                  <c:v>38159</c:v>
                </c:pt>
                <c:pt idx="1961">
                  <c:v>38156</c:v>
                </c:pt>
                <c:pt idx="1962">
                  <c:v>38155</c:v>
                </c:pt>
                <c:pt idx="1963">
                  <c:v>38154</c:v>
                </c:pt>
                <c:pt idx="1964">
                  <c:v>38153</c:v>
                </c:pt>
                <c:pt idx="1965">
                  <c:v>38152</c:v>
                </c:pt>
                <c:pt idx="1966">
                  <c:v>38148</c:v>
                </c:pt>
                <c:pt idx="1967">
                  <c:v>38147</c:v>
                </c:pt>
                <c:pt idx="1968">
                  <c:v>38146</c:v>
                </c:pt>
                <c:pt idx="1969">
                  <c:v>38145</c:v>
                </c:pt>
                <c:pt idx="1970">
                  <c:v>38142</c:v>
                </c:pt>
                <c:pt idx="1971">
                  <c:v>38141</c:v>
                </c:pt>
                <c:pt idx="1972">
                  <c:v>38140</c:v>
                </c:pt>
                <c:pt idx="1973">
                  <c:v>38139</c:v>
                </c:pt>
                <c:pt idx="1974">
                  <c:v>38135</c:v>
                </c:pt>
                <c:pt idx="1975">
                  <c:v>38134</c:v>
                </c:pt>
                <c:pt idx="1976">
                  <c:v>38133</c:v>
                </c:pt>
                <c:pt idx="1977">
                  <c:v>38132</c:v>
                </c:pt>
                <c:pt idx="1978">
                  <c:v>38131</c:v>
                </c:pt>
                <c:pt idx="1979">
                  <c:v>38128</c:v>
                </c:pt>
                <c:pt idx="1980">
                  <c:v>38127</c:v>
                </c:pt>
                <c:pt idx="1981">
                  <c:v>38126</c:v>
                </c:pt>
                <c:pt idx="1982">
                  <c:v>38125</c:v>
                </c:pt>
                <c:pt idx="1983">
                  <c:v>38124</c:v>
                </c:pt>
                <c:pt idx="1984">
                  <c:v>38121</c:v>
                </c:pt>
                <c:pt idx="1985">
                  <c:v>38120</c:v>
                </c:pt>
                <c:pt idx="1986">
                  <c:v>38119</c:v>
                </c:pt>
                <c:pt idx="1987">
                  <c:v>38118</c:v>
                </c:pt>
                <c:pt idx="1988">
                  <c:v>38117</c:v>
                </c:pt>
                <c:pt idx="1989">
                  <c:v>38114</c:v>
                </c:pt>
                <c:pt idx="1990">
                  <c:v>38113</c:v>
                </c:pt>
                <c:pt idx="1991">
                  <c:v>38112</c:v>
                </c:pt>
                <c:pt idx="1992">
                  <c:v>38111</c:v>
                </c:pt>
                <c:pt idx="1993">
                  <c:v>38110</c:v>
                </c:pt>
                <c:pt idx="1994">
                  <c:v>38107</c:v>
                </c:pt>
                <c:pt idx="1995">
                  <c:v>38106</c:v>
                </c:pt>
                <c:pt idx="1996">
                  <c:v>38105</c:v>
                </c:pt>
                <c:pt idx="1997">
                  <c:v>38104</c:v>
                </c:pt>
                <c:pt idx="1998">
                  <c:v>38103</c:v>
                </c:pt>
                <c:pt idx="1999">
                  <c:v>38100</c:v>
                </c:pt>
                <c:pt idx="2000">
                  <c:v>38099</c:v>
                </c:pt>
                <c:pt idx="2001">
                  <c:v>38098</c:v>
                </c:pt>
                <c:pt idx="2002">
                  <c:v>38097</c:v>
                </c:pt>
                <c:pt idx="2003">
                  <c:v>38096</c:v>
                </c:pt>
                <c:pt idx="2004">
                  <c:v>38093</c:v>
                </c:pt>
                <c:pt idx="2005">
                  <c:v>38092</c:v>
                </c:pt>
                <c:pt idx="2006">
                  <c:v>38091</c:v>
                </c:pt>
                <c:pt idx="2007">
                  <c:v>38090</c:v>
                </c:pt>
                <c:pt idx="2008">
                  <c:v>38089</c:v>
                </c:pt>
                <c:pt idx="2009">
                  <c:v>38085</c:v>
                </c:pt>
                <c:pt idx="2010">
                  <c:v>38084</c:v>
                </c:pt>
                <c:pt idx="2011">
                  <c:v>38083</c:v>
                </c:pt>
                <c:pt idx="2012">
                  <c:v>38082</c:v>
                </c:pt>
                <c:pt idx="2013">
                  <c:v>38079</c:v>
                </c:pt>
                <c:pt idx="2014">
                  <c:v>38078</c:v>
                </c:pt>
                <c:pt idx="2015">
                  <c:v>38077</c:v>
                </c:pt>
                <c:pt idx="2016">
                  <c:v>38076</c:v>
                </c:pt>
                <c:pt idx="2017">
                  <c:v>38075</c:v>
                </c:pt>
                <c:pt idx="2018">
                  <c:v>38072</c:v>
                </c:pt>
                <c:pt idx="2019">
                  <c:v>38071</c:v>
                </c:pt>
                <c:pt idx="2020">
                  <c:v>38070</c:v>
                </c:pt>
                <c:pt idx="2021">
                  <c:v>38069</c:v>
                </c:pt>
                <c:pt idx="2022">
                  <c:v>38068</c:v>
                </c:pt>
                <c:pt idx="2023">
                  <c:v>38065</c:v>
                </c:pt>
                <c:pt idx="2024">
                  <c:v>38064</c:v>
                </c:pt>
                <c:pt idx="2025">
                  <c:v>38063</c:v>
                </c:pt>
                <c:pt idx="2026">
                  <c:v>38062</c:v>
                </c:pt>
                <c:pt idx="2027">
                  <c:v>38061</c:v>
                </c:pt>
                <c:pt idx="2028">
                  <c:v>38058</c:v>
                </c:pt>
                <c:pt idx="2029">
                  <c:v>38057</c:v>
                </c:pt>
                <c:pt idx="2030">
                  <c:v>38056</c:v>
                </c:pt>
                <c:pt idx="2031">
                  <c:v>38055</c:v>
                </c:pt>
                <c:pt idx="2032">
                  <c:v>38054</c:v>
                </c:pt>
                <c:pt idx="2033">
                  <c:v>38051</c:v>
                </c:pt>
                <c:pt idx="2034">
                  <c:v>38050</c:v>
                </c:pt>
                <c:pt idx="2035">
                  <c:v>38049</c:v>
                </c:pt>
                <c:pt idx="2036">
                  <c:v>38048</c:v>
                </c:pt>
                <c:pt idx="2037">
                  <c:v>38047</c:v>
                </c:pt>
                <c:pt idx="2038">
                  <c:v>38044</c:v>
                </c:pt>
                <c:pt idx="2039">
                  <c:v>38043</c:v>
                </c:pt>
                <c:pt idx="2040">
                  <c:v>38042</c:v>
                </c:pt>
                <c:pt idx="2041">
                  <c:v>38041</c:v>
                </c:pt>
                <c:pt idx="2042">
                  <c:v>38040</c:v>
                </c:pt>
                <c:pt idx="2043">
                  <c:v>38037</c:v>
                </c:pt>
                <c:pt idx="2044">
                  <c:v>38036</c:v>
                </c:pt>
                <c:pt idx="2045">
                  <c:v>38035</c:v>
                </c:pt>
                <c:pt idx="2046">
                  <c:v>38034</c:v>
                </c:pt>
                <c:pt idx="2047">
                  <c:v>38030</c:v>
                </c:pt>
                <c:pt idx="2048">
                  <c:v>38029</c:v>
                </c:pt>
                <c:pt idx="2049">
                  <c:v>38028</c:v>
                </c:pt>
                <c:pt idx="2050">
                  <c:v>38027</c:v>
                </c:pt>
                <c:pt idx="2051">
                  <c:v>38026</c:v>
                </c:pt>
                <c:pt idx="2052">
                  <c:v>38023</c:v>
                </c:pt>
                <c:pt idx="2053">
                  <c:v>38022</c:v>
                </c:pt>
                <c:pt idx="2054">
                  <c:v>38021</c:v>
                </c:pt>
                <c:pt idx="2055">
                  <c:v>38020</c:v>
                </c:pt>
                <c:pt idx="2056">
                  <c:v>38019</c:v>
                </c:pt>
                <c:pt idx="2057">
                  <c:v>38016</c:v>
                </c:pt>
                <c:pt idx="2058">
                  <c:v>38015</c:v>
                </c:pt>
                <c:pt idx="2059">
                  <c:v>38014</c:v>
                </c:pt>
                <c:pt idx="2060">
                  <c:v>38013</c:v>
                </c:pt>
                <c:pt idx="2061">
                  <c:v>38012</c:v>
                </c:pt>
                <c:pt idx="2062">
                  <c:v>38009</c:v>
                </c:pt>
                <c:pt idx="2063">
                  <c:v>38008</c:v>
                </c:pt>
                <c:pt idx="2064">
                  <c:v>38007</c:v>
                </c:pt>
                <c:pt idx="2065">
                  <c:v>38006</c:v>
                </c:pt>
                <c:pt idx="2066">
                  <c:v>38002</c:v>
                </c:pt>
                <c:pt idx="2067">
                  <c:v>38001</c:v>
                </c:pt>
                <c:pt idx="2068">
                  <c:v>38000</c:v>
                </c:pt>
                <c:pt idx="2069">
                  <c:v>37999</c:v>
                </c:pt>
                <c:pt idx="2070">
                  <c:v>37998</c:v>
                </c:pt>
                <c:pt idx="2071">
                  <c:v>37995</c:v>
                </c:pt>
                <c:pt idx="2072">
                  <c:v>37994</c:v>
                </c:pt>
                <c:pt idx="2073">
                  <c:v>37993</c:v>
                </c:pt>
                <c:pt idx="2074">
                  <c:v>37992</c:v>
                </c:pt>
                <c:pt idx="2075">
                  <c:v>37991</c:v>
                </c:pt>
                <c:pt idx="2076">
                  <c:v>37988</c:v>
                </c:pt>
                <c:pt idx="2077">
                  <c:v>37986</c:v>
                </c:pt>
                <c:pt idx="2078">
                  <c:v>37985</c:v>
                </c:pt>
                <c:pt idx="2079">
                  <c:v>37984</c:v>
                </c:pt>
                <c:pt idx="2080">
                  <c:v>37981</c:v>
                </c:pt>
                <c:pt idx="2081">
                  <c:v>37979</c:v>
                </c:pt>
                <c:pt idx="2082">
                  <c:v>37978</c:v>
                </c:pt>
                <c:pt idx="2083">
                  <c:v>37977</c:v>
                </c:pt>
                <c:pt idx="2084">
                  <c:v>37974</c:v>
                </c:pt>
                <c:pt idx="2085">
                  <c:v>37973</c:v>
                </c:pt>
                <c:pt idx="2086">
                  <c:v>37972</c:v>
                </c:pt>
                <c:pt idx="2087">
                  <c:v>37971</c:v>
                </c:pt>
                <c:pt idx="2088">
                  <c:v>37970</c:v>
                </c:pt>
                <c:pt idx="2089">
                  <c:v>37967</c:v>
                </c:pt>
                <c:pt idx="2090">
                  <c:v>37966</c:v>
                </c:pt>
                <c:pt idx="2091">
                  <c:v>37965</c:v>
                </c:pt>
                <c:pt idx="2092">
                  <c:v>37964</c:v>
                </c:pt>
                <c:pt idx="2093">
                  <c:v>37963</c:v>
                </c:pt>
                <c:pt idx="2094">
                  <c:v>37960</c:v>
                </c:pt>
                <c:pt idx="2095">
                  <c:v>37959</c:v>
                </c:pt>
                <c:pt idx="2096">
                  <c:v>37958</c:v>
                </c:pt>
                <c:pt idx="2097">
                  <c:v>37957</c:v>
                </c:pt>
                <c:pt idx="2098">
                  <c:v>37956</c:v>
                </c:pt>
                <c:pt idx="2099">
                  <c:v>37953</c:v>
                </c:pt>
                <c:pt idx="2100">
                  <c:v>37951</c:v>
                </c:pt>
                <c:pt idx="2101">
                  <c:v>37950</c:v>
                </c:pt>
                <c:pt idx="2102">
                  <c:v>37949</c:v>
                </c:pt>
                <c:pt idx="2103">
                  <c:v>37946</c:v>
                </c:pt>
                <c:pt idx="2104">
                  <c:v>37945</c:v>
                </c:pt>
                <c:pt idx="2105">
                  <c:v>37944</c:v>
                </c:pt>
                <c:pt idx="2106">
                  <c:v>37943</c:v>
                </c:pt>
                <c:pt idx="2107">
                  <c:v>37942</c:v>
                </c:pt>
                <c:pt idx="2108">
                  <c:v>37939</c:v>
                </c:pt>
                <c:pt idx="2109">
                  <c:v>37938</c:v>
                </c:pt>
                <c:pt idx="2110">
                  <c:v>37937</c:v>
                </c:pt>
                <c:pt idx="2111">
                  <c:v>37936</c:v>
                </c:pt>
                <c:pt idx="2112">
                  <c:v>37935</c:v>
                </c:pt>
                <c:pt idx="2113">
                  <c:v>37932</c:v>
                </c:pt>
                <c:pt idx="2114">
                  <c:v>37931</c:v>
                </c:pt>
                <c:pt idx="2115">
                  <c:v>37930</c:v>
                </c:pt>
                <c:pt idx="2116">
                  <c:v>37929</c:v>
                </c:pt>
                <c:pt idx="2117">
                  <c:v>37928</c:v>
                </c:pt>
                <c:pt idx="2118">
                  <c:v>37925</c:v>
                </c:pt>
                <c:pt idx="2119">
                  <c:v>37924</c:v>
                </c:pt>
                <c:pt idx="2120">
                  <c:v>37923</c:v>
                </c:pt>
                <c:pt idx="2121">
                  <c:v>37922</c:v>
                </c:pt>
                <c:pt idx="2122">
                  <c:v>37921</c:v>
                </c:pt>
                <c:pt idx="2123">
                  <c:v>37918</c:v>
                </c:pt>
                <c:pt idx="2124">
                  <c:v>37917</c:v>
                </c:pt>
                <c:pt idx="2125">
                  <c:v>37916</c:v>
                </c:pt>
                <c:pt idx="2126">
                  <c:v>37915</c:v>
                </c:pt>
                <c:pt idx="2127">
                  <c:v>37914</c:v>
                </c:pt>
                <c:pt idx="2128">
                  <c:v>37911</c:v>
                </c:pt>
                <c:pt idx="2129">
                  <c:v>37910</c:v>
                </c:pt>
                <c:pt idx="2130">
                  <c:v>37909</c:v>
                </c:pt>
                <c:pt idx="2131">
                  <c:v>37908</c:v>
                </c:pt>
                <c:pt idx="2132">
                  <c:v>37907</c:v>
                </c:pt>
                <c:pt idx="2133">
                  <c:v>37904</c:v>
                </c:pt>
                <c:pt idx="2134">
                  <c:v>37903</c:v>
                </c:pt>
                <c:pt idx="2135">
                  <c:v>37902</c:v>
                </c:pt>
                <c:pt idx="2136">
                  <c:v>37901</c:v>
                </c:pt>
                <c:pt idx="2137">
                  <c:v>37900</c:v>
                </c:pt>
                <c:pt idx="2138">
                  <c:v>37897</c:v>
                </c:pt>
                <c:pt idx="2139">
                  <c:v>37896</c:v>
                </c:pt>
                <c:pt idx="2140">
                  <c:v>37895</c:v>
                </c:pt>
                <c:pt idx="2141">
                  <c:v>37894</c:v>
                </c:pt>
                <c:pt idx="2142">
                  <c:v>37893</c:v>
                </c:pt>
                <c:pt idx="2143">
                  <c:v>37890</c:v>
                </c:pt>
                <c:pt idx="2144">
                  <c:v>37889</c:v>
                </c:pt>
                <c:pt idx="2145">
                  <c:v>37888</c:v>
                </c:pt>
                <c:pt idx="2146">
                  <c:v>37887</c:v>
                </c:pt>
                <c:pt idx="2147">
                  <c:v>37886</c:v>
                </c:pt>
                <c:pt idx="2148">
                  <c:v>37883</c:v>
                </c:pt>
                <c:pt idx="2149">
                  <c:v>37882</c:v>
                </c:pt>
                <c:pt idx="2150">
                  <c:v>37881</c:v>
                </c:pt>
                <c:pt idx="2151">
                  <c:v>37880</c:v>
                </c:pt>
                <c:pt idx="2152">
                  <c:v>37879</c:v>
                </c:pt>
                <c:pt idx="2153">
                  <c:v>37876</c:v>
                </c:pt>
                <c:pt idx="2154">
                  <c:v>37875</c:v>
                </c:pt>
                <c:pt idx="2155">
                  <c:v>37874</c:v>
                </c:pt>
                <c:pt idx="2156">
                  <c:v>37873</c:v>
                </c:pt>
                <c:pt idx="2157">
                  <c:v>37872</c:v>
                </c:pt>
                <c:pt idx="2158">
                  <c:v>37869</c:v>
                </c:pt>
                <c:pt idx="2159">
                  <c:v>37868</c:v>
                </c:pt>
                <c:pt idx="2160">
                  <c:v>37867</c:v>
                </c:pt>
                <c:pt idx="2161">
                  <c:v>37866</c:v>
                </c:pt>
                <c:pt idx="2162">
                  <c:v>37862</c:v>
                </c:pt>
                <c:pt idx="2163">
                  <c:v>37861</c:v>
                </c:pt>
                <c:pt idx="2164">
                  <c:v>37860</c:v>
                </c:pt>
                <c:pt idx="2165">
                  <c:v>37859</c:v>
                </c:pt>
                <c:pt idx="2166">
                  <c:v>37858</c:v>
                </c:pt>
                <c:pt idx="2167">
                  <c:v>37855</c:v>
                </c:pt>
                <c:pt idx="2168">
                  <c:v>37854</c:v>
                </c:pt>
                <c:pt idx="2169">
                  <c:v>37853</c:v>
                </c:pt>
                <c:pt idx="2170">
                  <c:v>37852</c:v>
                </c:pt>
                <c:pt idx="2171">
                  <c:v>37851</c:v>
                </c:pt>
                <c:pt idx="2172">
                  <c:v>37848</c:v>
                </c:pt>
                <c:pt idx="2173">
                  <c:v>37847</c:v>
                </c:pt>
                <c:pt idx="2174">
                  <c:v>37846</c:v>
                </c:pt>
                <c:pt idx="2175">
                  <c:v>37845</c:v>
                </c:pt>
                <c:pt idx="2176">
                  <c:v>37844</c:v>
                </c:pt>
                <c:pt idx="2177">
                  <c:v>37841</c:v>
                </c:pt>
                <c:pt idx="2178">
                  <c:v>37840</c:v>
                </c:pt>
                <c:pt idx="2179">
                  <c:v>37839</c:v>
                </c:pt>
                <c:pt idx="2180">
                  <c:v>37838</c:v>
                </c:pt>
                <c:pt idx="2181">
                  <c:v>37837</c:v>
                </c:pt>
                <c:pt idx="2182">
                  <c:v>37834</c:v>
                </c:pt>
                <c:pt idx="2183">
                  <c:v>37833</c:v>
                </c:pt>
                <c:pt idx="2184">
                  <c:v>37832</c:v>
                </c:pt>
                <c:pt idx="2185">
                  <c:v>37831</c:v>
                </c:pt>
                <c:pt idx="2186">
                  <c:v>37830</c:v>
                </c:pt>
                <c:pt idx="2187">
                  <c:v>37827</c:v>
                </c:pt>
                <c:pt idx="2188">
                  <c:v>37826</c:v>
                </c:pt>
                <c:pt idx="2189">
                  <c:v>37825</c:v>
                </c:pt>
                <c:pt idx="2190">
                  <c:v>37824</c:v>
                </c:pt>
                <c:pt idx="2191">
                  <c:v>37823</c:v>
                </c:pt>
                <c:pt idx="2192">
                  <c:v>37820</c:v>
                </c:pt>
                <c:pt idx="2193">
                  <c:v>37819</c:v>
                </c:pt>
                <c:pt idx="2194">
                  <c:v>37818</c:v>
                </c:pt>
                <c:pt idx="2195">
                  <c:v>37817</c:v>
                </c:pt>
                <c:pt idx="2196">
                  <c:v>37816</c:v>
                </c:pt>
                <c:pt idx="2197">
                  <c:v>37813</c:v>
                </c:pt>
                <c:pt idx="2198">
                  <c:v>37812</c:v>
                </c:pt>
                <c:pt idx="2199">
                  <c:v>37811</c:v>
                </c:pt>
                <c:pt idx="2200">
                  <c:v>37810</c:v>
                </c:pt>
                <c:pt idx="2201">
                  <c:v>37809</c:v>
                </c:pt>
                <c:pt idx="2202">
                  <c:v>37805</c:v>
                </c:pt>
                <c:pt idx="2203">
                  <c:v>37804</c:v>
                </c:pt>
                <c:pt idx="2204">
                  <c:v>37803</c:v>
                </c:pt>
                <c:pt idx="2205">
                  <c:v>37802</c:v>
                </c:pt>
                <c:pt idx="2206">
                  <c:v>37799</c:v>
                </c:pt>
                <c:pt idx="2207">
                  <c:v>37798</c:v>
                </c:pt>
                <c:pt idx="2208">
                  <c:v>37797</c:v>
                </c:pt>
                <c:pt idx="2209">
                  <c:v>37796</c:v>
                </c:pt>
                <c:pt idx="2210">
                  <c:v>37795</c:v>
                </c:pt>
                <c:pt idx="2211">
                  <c:v>37792</c:v>
                </c:pt>
                <c:pt idx="2212">
                  <c:v>37791</c:v>
                </c:pt>
                <c:pt idx="2213">
                  <c:v>37790</c:v>
                </c:pt>
                <c:pt idx="2214">
                  <c:v>37789</c:v>
                </c:pt>
                <c:pt idx="2215">
                  <c:v>37788</c:v>
                </c:pt>
                <c:pt idx="2216">
                  <c:v>37785</c:v>
                </c:pt>
                <c:pt idx="2217">
                  <c:v>37784</c:v>
                </c:pt>
                <c:pt idx="2218">
                  <c:v>37783</c:v>
                </c:pt>
                <c:pt idx="2219">
                  <c:v>37782</c:v>
                </c:pt>
                <c:pt idx="2220">
                  <c:v>37781</c:v>
                </c:pt>
                <c:pt idx="2221">
                  <c:v>37778</c:v>
                </c:pt>
                <c:pt idx="2222">
                  <c:v>37777</c:v>
                </c:pt>
                <c:pt idx="2223">
                  <c:v>37776</c:v>
                </c:pt>
                <c:pt idx="2224">
                  <c:v>37775</c:v>
                </c:pt>
                <c:pt idx="2225">
                  <c:v>37774</c:v>
                </c:pt>
                <c:pt idx="2226">
                  <c:v>37771</c:v>
                </c:pt>
                <c:pt idx="2227">
                  <c:v>37770</c:v>
                </c:pt>
                <c:pt idx="2228">
                  <c:v>37769</c:v>
                </c:pt>
                <c:pt idx="2229">
                  <c:v>37768</c:v>
                </c:pt>
                <c:pt idx="2230">
                  <c:v>37764</c:v>
                </c:pt>
                <c:pt idx="2231">
                  <c:v>37763</c:v>
                </c:pt>
                <c:pt idx="2232">
                  <c:v>37762</c:v>
                </c:pt>
                <c:pt idx="2233">
                  <c:v>37761</c:v>
                </c:pt>
                <c:pt idx="2234">
                  <c:v>37760</c:v>
                </c:pt>
                <c:pt idx="2235">
                  <c:v>37757</c:v>
                </c:pt>
                <c:pt idx="2236">
                  <c:v>37756</c:v>
                </c:pt>
                <c:pt idx="2237">
                  <c:v>37755</c:v>
                </c:pt>
                <c:pt idx="2238">
                  <c:v>37754</c:v>
                </c:pt>
                <c:pt idx="2239">
                  <c:v>37753</c:v>
                </c:pt>
                <c:pt idx="2240">
                  <c:v>37750</c:v>
                </c:pt>
                <c:pt idx="2241">
                  <c:v>37749</c:v>
                </c:pt>
                <c:pt idx="2242">
                  <c:v>37748</c:v>
                </c:pt>
                <c:pt idx="2243">
                  <c:v>37747</c:v>
                </c:pt>
                <c:pt idx="2244">
                  <c:v>37746</c:v>
                </c:pt>
                <c:pt idx="2245">
                  <c:v>37743</c:v>
                </c:pt>
                <c:pt idx="2246">
                  <c:v>37742</c:v>
                </c:pt>
                <c:pt idx="2247">
                  <c:v>37741</c:v>
                </c:pt>
                <c:pt idx="2248">
                  <c:v>37740</c:v>
                </c:pt>
                <c:pt idx="2249">
                  <c:v>37739</c:v>
                </c:pt>
                <c:pt idx="2250">
                  <c:v>37736</c:v>
                </c:pt>
                <c:pt idx="2251">
                  <c:v>37735</c:v>
                </c:pt>
                <c:pt idx="2252">
                  <c:v>37734</c:v>
                </c:pt>
                <c:pt idx="2253">
                  <c:v>37733</c:v>
                </c:pt>
                <c:pt idx="2254">
                  <c:v>37732</c:v>
                </c:pt>
                <c:pt idx="2255">
                  <c:v>37728</c:v>
                </c:pt>
                <c:pt idx="2256">
                  <c:v>37727</c:v>
                </c:pt>
                <c:pt idx="2257">
                  <c:v>37726</c:v>
                </c:pt>
                <c:pt idx="2258">
                  <c:v>37725</c:v>
                </c:pt>
                <c:pt idx="2259">
                  <c:v>37722</c:v>
                </c:pt>
                <c:pt idx="2260">
                  <c:v>37721</c:v>
                </c:pt>
                <c:pt idx="2261">
                  <c:v>37720</c:v>
                </c:pt>
                <c:pt idx="2262">
                  <c:v>37719</c:v>
                </c:pt>
                <c:pt idx="2263">
                  <c:v>37718</c:v>
                </c:pt>
                <c:pt idx="2264">
                  <c:v>37715</c:v>
                </c:pt>
                <c:pt idx="2265">
                  <c:v>37714</c:v>
                </c:pt>
                <c:pt idx="2266">
                  <c:v>37713</c:v>
                </c:pt>
                <c:pt idx="2267">
                  <c:v>37712</c:v>
                </c:pt>
                <c:pt idx="2268">
                  <c:v>37711</c:v>
                </c:pt>
                <c:pt idx="2269">
                  <c:v>37708</c:v>
                </c:pt>
                <c:pt idx="2270">
                  <c:v>37707</c:v>
                </c:pt>
                <c:pt idx="2271">
                  <c:v>37706</c:v>
                </c:pt>
                <c:pt idx="2272">
                  <c:v>37705</c:v>
                </c:pt>
                <c:pt idx="2273">
                  <c:v>37704</c:v>
                </c:pt>
                <c:pt idx="2274">
                  <c:v>37701</c:v>
                </c:pt>
                <c:pt idx="2275">
                  <c:v>37700</c:v>
                </c:pt>
                <c:pt idx="2276">
                  <c:v>37699</c:v>
                </c:pt>
                <c:pt idx="2277">
                  <c:v>37698</c:v>
                </c:pt>
                <c:pt idx="2278">
                  <c:v>37697</c:v>
                </c:pt>
                <c:pt idx="2279">
                  <c:v>37694</c:v>
                </c:pt>
                <c:pt idx="2280">
                  <c:v>37693</c:v>
                </c:pt>
                <c:pt idx="2281">
                  <c:v>37692</c:v>
                </c:pt>
                <c:pt idx="2282">
                  <c:v>37691</c:v>
                </c:pt>
                <c:pt idx="2283">
                  <c:v>37690</c:v>
                </c:pt>
                <c:pt idx="2284">
                  <c:v>37687</c:v>
                </c:pt>
                <c:pt idx="2285">
                  <c:v>37686</c:v>
                </c:pt>
                <c:pt idx="2286">
                  <c:v>37685</c:v>
                </c:pt>
                <c:pt idx="2287">
                  <c:v>37684</c:v>
                </c:pt>
                <c:pt idx="2288">
                  <c:v>37683</c:v>
                </c:pt>
                <c:pt idx="2289">
                  <c:v>37680</c:v>
                </c:pt>
                <c:pt idx="2290">
                  <c:v>37679</c:v>
                </c:pt>
                <c:pt idx="2291">
                  <c:v>37678</c:v>
                </c:pt>
                <c:pt idx="2292">
                  <c:v>37677</c:v>
                </c:pt>
                <c:pt idx="2293">
                  <c:v>37676</c:v>
                </c:pt>
                <c:pt idx="2294">
                  <c:v>37673</c:v>
                </c:pt>
                <c:pt idx="2295">
                  <c:v>37672</c:v>
                </c:pt>
                <c:pt idx="2296">
                  <c:v>37671</c:v>
                </c:pt>
                <c:pt idx="2297">
                  <c:v>37670</c:v>
                </c:pt>
                <c:pt idx="2298">
                  <c:v>37666</c:v>
                </c:pt>
                <c:pt idx="2299">
                  <c:v>37665</c:v>
                </c:pt>
                <c:pt idx="2300">
                  <c:v>37664</c:v>
                </c:pt>
                <c:pt idx="2301">
                  <c:v>37663</c:v>
                </c:pt>
                <c:pt idx="2302">
                  <c:v>37662</c:v>
                </c:pt>
                <c:pt idx="2303">
                  <c:v>37659</c:v>
                </c:pt>
                <c:pt idx="2304">
                  <c:v>37658</c:v>
                </c:pt>
                <c:pt idx="2305">
                  <c:v>37657</c:v>
                </c:pt>
                <c:pt idx="2306">
                  <c:v>37656</c:v>
                </c:pt>
                <c:pt idx="2307">
                  <c:v>37655</c:v>
                </c:pt>
                <c:pt idx="2308">
                  <c:v>37652</c:v>
                </c:pt>
                <c:pt idx="2309">
                  <c:v>37651</c:v>
                </c:pt>
                <c:pt idx="2310">
                  <c:v>37650</c:v>
                </c:pt>
                <c:pt idx="2311">
                  <c:v>37649</c:v>
                </c:pt>
                <c:pt idx="2312">
                  <c:v>37648</c:v>
                </c:pt>
                <c:pt idx="2313">
                  <c:v>37645</c:v>
                </c:pt>
                <c:pt idx="2314">
                  <c:v>37644</c:v>
                </c:pt>
                <c:pt idx="2315">
                  <c:v>37643</c:v>
                </c:pt>
                <c:pt idx="2316">
                  <c:v>37642</c:v>
                </c:pt>
                <c:pt idx="2317">
                  <c:v>37638</c:v>
                </c:pt>
                <c:pt idx="2318">
                  <c:v>37637</c:v>
                </c:pt>
                <c:pt idx="2319">
                  <c:v>37636</c:v>
                </c:pt>
                <c:pt idx="2320">
                  <c:v>37635</c:v>
                </c:pt>
                <c:pt idx="2321">
                  <c:v>37634</c:v>
                </c:pt>
                <c:pt idx="2322">
                  <c:v>37631</c:v>
                </c:pt>
                <c:pt idx="2323">
                  <c:v>37630</c:v>
                </c:pt>
                <c:pt idx="2324">
                  <c:v>37629</c:v>
                </c:pt>
                <c:pt idx="2325">
                  <c:v>37628</c:v>
                </c:pt>
                <c:pt idx="2326">
                  <c:v>37627</c:v>
                </c:pt>
                <c:pt idx="2327">
                  <c:v>37624</c:v>
                </c:pt>
                <c:pt idx="2328">
                  <c:v>37623</c:v>
                </c:pt>
                <c:pt idx="2329">
                  <c:v>37621</c:v>
                </c:pt>
                <c:pt idx="2330">
                  <c:v>37620</c:v>
                </c:pt>
                <c:pt idx="2331">
                  <c:v>37617</c:v>
                </c:pt>
                <c:pt idx="2332">
                  <c:v>37616</c:v>
                </c:pt>
                <c:pt idx="2333">
                  <c:v>37614</c:v>
                </c:pt>
                <c:pt idx="2334">
                  <c:v>37613</c:v>
                </c:pt>
                <c:pt idx="2335">
                  <c:v>37610</c:v>
                </c:pt>
                <c:pt idx="2336">
                  <c:v>37609</c:v>
                </c:pt>
                <c:pt idx="2337">
                  <c:v>37608</c:v>
                </c:pt>
                <c:pt idx="2338">
                  <c:v>37607</c:v>
                </c:pt>
                <c:pt idx="2339">
                  <c:v>37606</c:v>
                </c:pt>
                <c:pt idx="2340">
                  <c:v>37603</c:v>
                </c:pt>
                <c:pt idx="2341">
                  <c:v>37602</c:v>
                </c:pt>
                <c:pt idx="2342">
                  <c:v>37601</c:v>
                </c:pt>
                <c:pt idx="2343">
                  <c:v>37600</c:v>
                </c:pt>
                <c:pt idx="2344">
                  <c:v>37599</c:v>
                </c:pt>
                <c:pt idx="2345">
                  <c:v>37596</c:v>
                </c:pt>
                <c:pt idx="2346">
                  <c:v>37595</c:v>
                </c:pt>
                <c:pt idx="2347">
                  <c:v>37594</c:v>
                </c:pt>
                <c:pt idx="2348">
                  <c:v>37593</c:v>
                </c:pt>
                <c:pt idx="2349">
                  <c:v>37592</c:v>
                </c:pt>
                <c:pt idx="2350">
                  <c:v>37589</c:v>
                </c:pt>
                <c:pt idx="2351">
                  <c:v>37587</c:v>
                </c:pt>
                <c:pt idx="2352">
                  <c:v>37586</c:v>
                </c:pt>
                <c:pt idx="2353">
                  <c:v>37585</c:v>
                </c:pt>
                <c:pt idx="2354">
                  <c:v>37582</c:v>
                </c:pt>
                <c:pt idx="2355">
                  <c:v>37581</c:v>
                </c:pt>
                <c:pt idx="2356">
                  <c:v>37580</c:v>
                </c:pt>
                <c:pt idx="2357">
                  <c:v>37579</c:v>
                </c:pt>
                <c:pt idx="2358">
                  <c:v>37578</c:v>
                </c:pt>
                <c:pt idx="2359">
                  <c:v>37575</c:v>
                </c:pt>
                <c:pt idx="2360">
                  <c:v>37574</c:v>
                </c:pt>
                <c:pt idx="2361">
                  <c:v>37573</c:v>
                </c:pt>
                <c:pt idx="2362">
                  <c:v>37572</c:v>
                </c:pt>
                <c:pt idx="2363">
                  <c:v>37571</c:v>
                </c:pt>
                <c:pt idx="2364">
                  <c:v>37568</c:v>
                </c:pt>
                <c:pt idx="2365">
                  <c:v>37567</c:v>
                </c:pt>
                <c:pt idx="2366">
                  <c:v>37566</c:v>
                </c:pt>
                <c:pt idx="2367">
                  <c:v>37565</c:v>
                </c:pt>
                <c:pt idx="2368">
                  <c:v>37564</c:v>
                </c:pt>
                <c:pt idx="2369">
                  <c:v>37561</c:v>
                </c:pt>
                <c:pt idx="2370">
                  <c:v>37560</c:v>
                </c:pt>
                <c:pt idx="2371">
                  <c:v>37559</c:v>
                </c:pt>
                <c:pt idx="2372">
                  <c:v>37558</c:v>
                </c:pt>
                <c:pt idx="2373">
                  <c:v>37557</c:v>
                </c:pt>
                <c:pt idx="2374">
                  <c:v>37554</c:v>
                </c:pt>
                <c:pt idx="2375">
                  <c:v>37553</c:v>
                </c:pt>
                <c:pt idx="2376">
                  <c:v>37552</c:v>
                </c:pt>
                <c:pt idx="2377">
                  <c:v>37551</c:v>
                </c:pt>
                <c:pt idx="2378">
                  <c:v>37550</c:v>
                </c:pt>
                <c:pt idx="2379">
                  <c:v>37547</c:v>
                </c:pt>
                <c:pt idx="2380">
                  <c:v>37546</c:v>
                </c:pt>
                <c:pt idx="2381">
                  <c:v>37545</c:v>
                </c:pt>
                <c:pt idx="2382">
                  <c:v>37544</c:v>
                </c:pt>
                <c:pt idx="2383">
                  <c:v>37543</c:v>
                </c:pt>
                <c:pt idx="2384">
                  <c:v>37540</c:v>
                </c:pt>
                <c:pt idx="2385">
                  <c:v>37539</c:v>
                </c:pt>
                <c:pt idx="2386">
                  <c:v>37538</c:v>
                </c:pt>
                <c:pt idx="2387">
                  <c:v>37537</c:v>
                </c:pt>
                <c:pt idx="2388">
                  <c:v>37536</c:v>
                </c:pt>
                <c:pt idx="2389">
                  <c:v>37533</c:v>
                </c:pt>
                <c:pt idx="2390">
                  <c:v>37532</c:v>
                </c:pt>
                <c:pt idx="2391">
                  <c:v>37531</c:v>
                </c:pt>
                <c:pt idx="2392">
                  <c:v>37530</c:v>
                </c:pt>
                <c:pt idx="2393">
                  <c:v>37529</c:v>
                </c:pt>
                <c:pt idx="2394">
                  <c:v>37526</c:v>
                </c:pt>
                <c:pt idx="2395">
                  <c:v>37525</c:v>
                </c:pt>
                <c:pt idx="2396">
                  <c:v>37524</c:v>
                </c:pt>
                <c:pt idx="2397">
                  <c:v>37523</c:v>
                </c:pt>
                <c:pt idx="2398">
                  <c:v>37522</c:v>
                </c:pt>
                <c:pt idx="2399">
                  <c:v>37519</c:v>
                </c:pt>
                <c:pt idx="2400">
                  <c:v>37518</c:v>
                </c:pt>
                <c:pt idx="2401">
                  <c:v>37517</c:v>
                </c:pt>
                <c:pt idx="2402">
                  <c:v>37516</c:v>
                </c:pt>
                <c:pt idx="2403">
                  <c:v>37515</c:v>
                </c:pt>
                <c:pt idx="2404">
                  <c:v>37512</c:v>
                </c:pt>
                <c:pt idx="2405">
                  <c:v>37511</c:v>
                </c:pt>
                <c:pt idx="2406">
                  <c:v>37510</c:v>
                </c:pt>
                <c:pt idx="2407">
                  <c:v>37509</c:v>
                </c:pt>
                <c:pt idx="2408">
                  <c:v>37508</c:v>
                </c:pt>
                <c:pt idx="2409">
                  <c:v>37505</c:v>
                </c:pt>
                <c:pt idx="2410">
                  <c:v>37504</c:v>
                </c:pt>
                <c:pt idx="2411">
                  <c:v>37503</c:v>
                </c:pt>
                <c:pt idx="2412">
                  <c:v>37502</c:v>
                </c:pt>
                <c:pt idx="2413">
                  <c:v>37498</c:v>
                </c:pt>
                <c:pt idx="2414">
                  <c:v>37497</c:v>
                </c:pt>
                <c:pt idx="2415">
                  <c:v>37496</c:v>
                </c:pt>
                <c:pt idx="2416">
                  <c:v>37495</c:v>
                </c:pt>
                <c:pt idx="2417">
                  <c:v>37494</c:v>
                </c:pt>
                <c:pt idx="2418">
                  <c:v>37491</c:v>
                </c:pt>
                <c:pt idx="2419">
                  <c:v>37490</c:v>
                </c:pt>
                <c:pt idx="2420">
                  <c:v>37489</c:v>
                </c:pt>
                <c:pt idx="2421">
                  <c:v>37488</c:v>
                </c:pt>
                <c:pt idx="2422">
                  <c:v>37487</c:v>
                </c:pt>
                <c:pt idx="2423">
                  <c:v>37484</c:v>
                </c:pt>
                <c:pt idx="2424">
                  <c:v>37483</c:v>
                </c:pt>
                <c:pt idx="2425">
                  <c:v>37482</c:v>
                </c:pt>
                <c:pt idx="2426">
                  <c:v>37481</c:v>
                </c:pt>
                <c:pt idx="2427">
                  <c:v>37480</c:v>
                </c:pt>
                <c:pt idx="2428">
                  <c:v>37477</c:v>
                </c:pt>
                <c:pt idx="2429">
                  <c:v>37476</c:v>
                </c:pt>
                <c:pt idx="2430">
                  <c:v>37475</c:v>
                </c:pt>
                <c:pt idx="2431">
                  <c:v>37474</c:v>
                </c:pt>
                <c:pt idx="2432">
                  <c:v>37473</c:v>
                </c:pt>
                <c:pt idx="2433">
                  <c:v>37470</c:v>
                </c:pt>
                <c:pt idx="2434">
                  <c:v>37469</c:v>
                </c:pt>
                <c:pt idx="2435">
                  <c:v>37468</c:v>
                </c:pt>
                <c:pt idx="2436">
                  <c:v>37467</c:v>
                </c:pt>
                <c:pt idx="2437">
                  <c:v>37466</c:v>
                </c:pt>
                <c:pt idx="2438">
                  <c:v>37463</c:v>
                </c:pt>
                <c:pt idx="2439">
                  <c:v>37462</c:v>
                </c:pt>
                <c:pt idx="2440">
                  <c:v>37461</c:v>
                </c:pt>
                <c:pt idx="2441">
                  <c:v>37460</c:v>
                </c:pt>
                <c:pt idx="2442">
                  <c:v>37459</c:v>
                </c:pt>
                <c:pt idx="2443">
                  <c:v>37456</c:v>
                </c:pt>
                <c:pt idx="2444">
                  <c:v>37455</c:v>
                </c:pt>
                <c:pt idx="2445">
                  <c:v>37454</c:v>
                </c:pt>
                <c:pt idx="2446">
                  <c:v>37453</c:v>
                </c:pt>
                <c:pt idx="2447">
                  <c:v>37452</c:v>
                </c:pt>
                <c:pt idx="2448">
                  <c:v>37449</c:v>
                </c:pt>
                <c:pt idx="2449">
                  <c:v>37448</c:v>
                </c:pt>
                <c:pt idx="2450">
                  <c:v>37447</c:v>
                </c:pt>
                <c:pt idx="2451">
                  <c:v>37446</c:v>
                </c:pt>
                <c:pt idx="2452">
                  <c:v>37445</c:v>
                </c:pt>
                <c:pt idx="2453">
                  <c:v>37442</c:v>
                </c:pt>
                <c:pt idx="2454">
                  <c:v>37440</c:v>
                </c:pt>
                <c:pt idx="2455">
                  <c:v>37439</c:v>
                </c:pt>
                <c:pt idx="2456">
                  <c:v>37438</c:v>
                </c:pt>
                <c:pt idx="2457">
                  <c:v>37435</c:v>
                </c:pt>
                <c:pt idx="2458">
                  <c:v>37434</c:v>
                </c:pt>
                <c:pt idx="2459">
                  <c:v>37433</c:v>
                </c:pt>
                <c:pt idx="2460">
                  <c:v>37432</c:v>
                </c:pt>
                <c:pt idx="2461">
                  <c:v>37431</c:v>
                </c:pt>
                <c:pt idx="2462">
                  <c:v>37428</c:v>
                </c:pt>
                <c:pt idx="2463">
                  <c:v>37427</c:v>
                </c:pt>
                <c:pt idx="2464">
                  <c:v>37426</c:v>
                </c:pt>
                <c:pt idx="2465">
                  <c:v>37425</c:v>
                </c:pt>
                <c:pt idx="2466">
                  <c:v>37424</c:v>
                </c:pt>
                <c:pt idx="2467">
                  <c:v>37421</c:v>
                </c:pt>
                <c:pt idx="2468">
                  <c:v>37420</c:v>
                </c:pt>
                <c:pt idx="2469">
                  <c:v>37419</c:v>
                </c:pt>
                <c:pt idx="2470">
                  <c:v>37418</c:v>
                </c:pt>
                <c:pt idx="2471">
                  <c:v>37417</c:v>
                </c:pt>
                <c:pt idx="2472">
                  <c:v>37414</c:v>
                </c:pt>
                <c:pt idx="2473">
                  <c:v>37413</c:v>
                </c:pt>
                <c:pt idx="2474">
                  <c:v>37412</c:v>
                </c:pt>
                <c:pt idx="2475">
                  <c:v>37411</c:v>
                </c:pt>
                <c:pt idx="2476">
                  <c:v>37410</c:v>
                </c:pt>
                <c:pt idx="2477">
                  <c:v>37407</c:v>
                </c:pt>
                <c:pt idx="2478">
                  <c:v>37406</c:v>
                </c:pt>
                <c:pt idx="2479">
                  <c:v>37405</c:v>
                </c:pt>
                <c:pt idx="2480">
                  <c:v>37404</c:v>
                </c:pt>
                <c:pt idx="2481">
                  <c:v>37400</c:v>
                </c:pt>
                <c:pt idx="2482">
                  <c:v>37399</c:v>
                </c:pt>
                <c:pt idx="2483">
                  <c:v>37398</c:v>
                </c:pt>
                <c:pt idx="2484">
                  <c:v>37397</c:v>
                </c:pt>
                <c:pt idx="2485">
                  <c:v>37396</c:v>
                </c:pt>
                <c:pt idx="2486">
                  <c:v>37393</c:v>
                </c:pt>
                <c:pt idx="2487">
                  <c:v>37392</c:v>
                </c:pt>
                <c:pt idx="2488">
                  <c:v>37391</c:v>
                </c:pt>
                <c:pt idx="2489">
                  <c:v>37390</c:v>
                </c:pt>
                <c:pt idx="2490">
                  <c:v>37389</c:v>
                </c:pt>
                <c:pt idx="2491">
                  <c:v>37386</c:v>
                </c:pt>
                <c:pt idx="2492">
                  <c:v>37385</c:v>
                </c:pt>
                <c:pt idx="2493">
                  <c:v>37384</c:v>
                </c:pt>
                <c:pt idx="2494">
                  <c:v>37383</c:v>
                </c:pt>
                <c:pt idx="2495">
                  <c:v>37382</c:v>
                </c:pt>
                <c:pt idx="2496">
                  <c:v>37379</c:v>
                </c:pt>
                <c:pt idx="2497">
                  <c:v>37378</c:v>
                </c:pt>
                <c:pt idx="2498">
                  <c:v>37377</c:v>
                </c:pt>
                <c:pt idx="2499">
                  <c:v>37376</c:v>
                </c:pt>
                <c:pt idx="2500">
                  <c:v>37375</c:v>
                </c:pt>
                <c:pt idx="2501">
                  <c:v>37372</c:v>
                </c:pt>
                <c:pt idx="2502">
                  <c:v>37371</c:v>
                </c:pt>
                <c:pt idx="2503">
                  <c:v>37370</c:v>
                </c:pt>
                <c:pt idx="2504">
                  <c:v>37369</c:v>
                </c:pt>
                <c:pt idx="2505">
                  <c:v>37368</c:v>
                </c:pt>
                <c:pt idx="2506">
                  <c:v>37365</c:v>
                </c:pt>
                <c:pt idx="2507">
                  <c:v>37364</c:v>
                </c:pt>
                <c:pt idx="2508">
                  <c:v>37363</c:v>
                </c:pt>
                <c:pt idx="2509">
                  <c:v>37362</c:v>
                </c:pt>
                <c:pt idx="2510">
                  <c:v>37361</c:v>
                </c:pt>
                <c:pt idx="2511">
                  <c:v>37358</c:v>
                </c:pt>
                <c:pt idx="2512">
                  <c:v>37357</c:v>
                </c:pt>
                <c:pt idx="2513">
                  <c:v>37356</c:v>
                </c:pt>
                <c:pt idx="2514">
                  <c:v>37355</c:v>
                </c:pt>
                <c:pt idx="2515">
                  <c:v>37354</c:v>
                </c:pt>
                <c:pt idx="2516">
                  <c:v>37351</c:v>
                </c:pt>
                <c:pt idx="2517">
                  <c:v>37350</c:v>
                </c:pt>
                <c:pt idx="2518">
                  <c:v>37349</c:v>
                </c:pt>
                <c:pt idx="2519">
                  <c:v>37348</c:v>
                </c:pt>
                <c:pt idx="2520">
                  <c:v>37347</c:v>
                </c:pt>
                <c:pt idx="2521">
                  <c:v>37343</c:v>
                </c:pt>
                <c:pt idx="2522">
                  <c:v>37342</c:v>
                </c:pt>
                <c:pt idx="2523">
                  <c:v>37341</c:v>
                </c:pt>
                <c:pt idx="2524">
                  <c:v>37340</c:v>
                </c:pt>
                <c:pt idx="2525">
                  <c:v>37337</c:v>
                </c:pt>
                <c:pt idx="2526">
                  <c:v>37336</c:v>
                </c:pt>
                <c:pt idx="2527">
                  <c:v>37335</c:v>
                </c:pt>
                <c:pt idx="2528">
                  <c:v>37334</c:v>
                </c:pt>
                <c:pt idx="2529">
                  <c:v>37333</c:v>
                </c:pt>
                <c:pt idx="2530">
                  <c:v>37330</c:v>
                </c:pt>
                <c:pt idx="2531">
                  <c:v>37329</c:v>
                </c:pt>
                <c:pt idx="2532">
                  <c:v>37328</c:v>
                </c:pt>
                <c:pt idx="2533">
                  <c:v>37327</c:v>
                </c:pt>
                <c:pt idx="2534">
                  <c:v>37326</c:v>
                </c:pt>
                <c:pt idx="2535">
                  <c:v>37323</c:v>
                </c:pt>
                <c:pt idx="2536">
                  <c:v>37322</c:v>
                </c:pt>
                <c:pt idx="2537">
                  <c:v>37321</c:v>
                </c:pt>
                <c:pt idx="2538">
                  <c:v>37320</c:v>
                </c:pt>
                <c:pt idx="2539">
                  <c:v>37319</c:v>
                </c:pt>
                <c:pt idx="2540">
                  <c:v>37316</c:v>
                </c:pt>
                <c:pt idx="2541">
                  <c:v>37315</c:v>
                </c:pt>
                <c:pt idx="2542">
                  <c:v>37314</c:v>
                </c:pt>
                <c:pt idx="2543">
                  <c:v>37313</c:v>
                </c:pt>
                <c:pt idx="2544">
                  <c:v>37312</c:v>
                </c:pt>
                <c:pt idx="2545">
                  <c:v>37309</c:v>
                </c:pt>
                <c:pt idx="2546">
                  <c:v>37308</c:v>
                </c:pt>
                <c:pt idx="2547">
                  <c:v>37307</c:v>
                </c:pt>
                <c:pt idx="2548">
                  <c:v>37306</c:v>
                </c:pt>
                <c:pt idx="2549">
                  <c:v>37302</c:v>
                </c:pt>
                <c:pt idx="2550">
                  <c:v>37301</c:v>
                </c:pt>
                <c:pt idx="2551">
                  <c:v>37300</c:v>
                </c:pt>
                <c:pt idx="2552">
                  <c:v>37299</c:v>
                </c:pt>
                <c:pt idx="2553">
                  <c:v>37298</c:v>
                </c:pt>
                <c:pt idx="2554">
                  <c:v>37295</c:v>
                </c:pt>
                <c:pt idx="2555">
                  <c:v>37294</c:v>
                </c:pt>
                <c:pt idx="2556">
                  <c:v>37293</c:v>
                </c:pt>
                <c:pt idx="2557">
                  <c:v>37292</c:v>
                </c:pt>
                <c:pt idx="2558">
                  <c:v>37291</c:v>
                </c:pt>
                <c:pt idx="2559">
                  <c:v>37288</c:v>
                </c:pt>
                <c:pt idx="2560">
                  <c:v>37287</c:v>
                </c:pt>
                <c:pt idx="2561">
                  <c:v>37286</c:v>
                </c:pt>
                <c:pt idx="2562">
                  <c:v>37285</c:v>
                </c:pt>
                <c:pt idx="2563">
                  <c:v>37284</c:v>
                </c:pt>
                <c:pt idx="2564">
                  <c:v>37281</c:v>
                </c:pt>
                <c:pt idx="2565">
                  <c:v>37280</c:v>
                </c:pt>
                <c:pt idx="2566">
                  <c:v>37279</c:v>
                </c:pt>
                <c:pt idx="2567">
                  <c:v>37278</c:v>
                </c:pt>
                <c:pt idx="2568">
                  <c:v>37274</c:v>
                </c:pt>
                <c:pt idx="2569">
                  <c:v>37273</c:v>
                </c:pt>
                <c:pt idx="2570">
                  <c:v>37272</c:v>
                </c:pt>
                <c:pt idx="2571">
                  <c:v>37271</c:v>
                </c:pt>
                <c:pt idx="2572">
                  <c:v>37270</c:v>
                </c:pt>
                <c:pt idx="2573">
                  <c:v>37267</c:v>
                </c:pt>
                <c:pt idx="2574">
                  <c:v>37266</c:v>
                </c:pt>
                <c:pt idx="2575">
                  <c:v>37265</c:v>
                </c:pt>
                <c:pt idx="2576">
                  <c:v>37264</c:v>
                </c:pt>
                <c:pt idx="2577">
                  <c:v>37263</c:v>
                </c:pt>
                <c:pt idx="2578">
                  <c:v>37260</c:v>
                </c:pt>
                <c:pt idx="2579">
                  <c:v>37259</c:v>
                </c:pt>
                <c:pt idx="2580">
                  <c:v>37258</c:v>
                </c:pt>
                <c:pt idx="2581">
                  <c:v>37256</c:v>
                </c:pt>
                <c:pt idx="2582">
                  <c:v>37253</c:v>
                </c:pt>
                <c:pt idx="2583">
                  <c:v>37252</c:v>
                </c:pt>
                <c:pt idx="2584">
                  <c:v>37251</c:v>
                </c:pt>
                <c:pt idx="2585">
                  <c:v>37249</c:v>
                </c:pt>
                <c:pt idx="2586">
                  <c:v>37246</c:v>
                </c:pt>
                <c:pt idx="2587">
                  <c:v>37245</c:v>
                </c:pt>
                <c:pt idx="2588">
                  <c:v>37244</c:v>
                </c:pt>
                <c:pt idx="2589">
                  <c:v>37243</c:v>
                </c:pt>
                <c:pt idx="2590">
                  <c:v>37242</c:v>
                </c:pt>
                <c:pt idx="2591">
                  <c:v>37239</c:v>
                </c:pt>
                <c:pt idx="2592">
                  <c:v>37238</c:v>
                </c:pt>
                <c:pt idx="2593">
                  <c:v>37237</c:v>
                </c:pt>
                <c:pt idx="2594">
                  <c:v>37236</c:v>
                </c:pt>
                <c:pt idx="2595">
                  <c:v>37235</c:v>
                </c:pt>
                <c:pt idx="2596">
                  <c:v>37232</c:v>
                </c:pt>
                <c:pt idx="2597">
                  <c:v>37231</c:v>
                </c:pt>
                <c:pt idx="2598">
                  <c:v>37230</c:v>
                </c:pt>
                <c:pt idx="2599">
                  <c:v>37229</c:v>
                </c:pt>
                <c:pt idx="2600">
                  <c:v>37228</c:v>
                </c:pt>
                <c:pt idx="2601">
                  <c:v>37225</c:v>
                </c:pt>
                <c:pt idx="2602">
                  <c:v>37224</c:v>
                </c:pt>
                <c:pt idx="2603">
                  <c:v>37223</c:v>
                </c:pt>
                <c:pt idx="2604">
                  <c:v>37222</c:v>
                </c:pt>
                <c:pt idx="2605">
                  <c:v>37221</c:v>
                </c:pt>
                <c:pt idx="2606">
                  <c:v>37218</c:v>
                </c:pt>
                <c:pt idx="2607">
                  <c:v>37216</c:v>
                </c:pt>
                <c:pt idx="2608">
                  <c:v>37215</c:v>
                </c:pt>
                <c:pt idx="2609">
                  <c:v>37214</c:v>
                </c:pt>
                <c:pt idx="2610">
                  <c:v>37211</c:v>
                </c:pt>
                <c:pt idx="2611">
                  <c:v>37210</c:v>
                </c:pt>
                <c:pt idx="2612">
                  <c:v>37209</c:v>
                </c:pt>
                <c:pt idx="2613">
                  <c:v>37208</c:v>
                </c:pt>
                <c:pt idx="2614">
                  <c:v>37207</c:v>
                </c:pt>
                <c:pt idx="2615">
                  <c:v>37204</c:v>
                </c:pt>
                <c:pt idx="2616">
                  <c:v>37203</c:v>
                </c:pt>
                <c:pt idx="2617">
                  <c:v>37202</c:v>
                </c:pt>
                <c:pt idx="2618">
                  <c:v>37201</c:v>
                </c:pt>
                <c:pt idx="2619">
                  <c:v>37200</c:v>
                </c:pt>
                <c:pt idx="2620">
                  <c:v>37197</c:v>
                </c:pt>
                <c:pt idx="2621">
                  <c:v>37196</c:v>
                </c:pt>
                <c:pt idx="2622">
                  <c:v>37195</c:v>
                </c:pt>
                <c:pt idx="2623">
                  <c:v>37194</c:v>
                </c:pt>
                <c:pt idx="2624">
                  <c:v>37193</c:v>
                </c:pt>
                <c:pt idx="2625">
                  <c:v>37190</c:v>
                </c:pt>
                <c:pt idx="2626">
                  <c:v>37189</c:v>
                </c:pt>
                <c:pt idx="2627">
                  <c:v>37188</c:v>
                </c:pt>
                <c:pt idx="2628">
                  <c:v>37187</c:v>
                </c:pt>
                <c:pt idx="2629">
                  <c:v>37186</c:v>
                </c:pt>
                <c:pt idx="2630">
                  <c:v>37183</c:v>
                </c:pt>
                <c:pt idx="2631">
                  <c:v>37182</c:v>
                </c:pt>
                <c:pt idx="2632">
                  <c:v>37181</c:v>
                </c:pt>
                <c:pt idx="2633">
                  <c:v>37180</c:v>
                </c:pt>
                <c:pt idx="2634">
                  <c:v>37179</c:v>
                </c:pt>
                <c:pt idx="2635">
                  <c:v>37176</c:v>
                </c:pt>
                <c:pt idx="2636">
                  <c:v>37175</c:v>
                </c:pt>
                <c:pt idx="2637">
                  <c:v>37174</c:v>
                </c:pt>
                <c:pt idx="2638">
                  <c:v>37173</c:v>
                </c:pt>
                <c:pt idx="2639">
                  <c:v>37172</c:v>
                </c:pt>
                <c:pt idx="2640">
                  <c:v>37169</c:v>
                </c:pt>
                <c:pt idx="2641">
                  <c:v>37168</c:v>
                </c:pt>
                <c:pt idx="2642">
                  <c:v>37167</c:v>
                </c:pt>
                <c:pt idx="2643">
                  <c:v>37166</c:v>
                </c:pt>
                <c:pt idx="2644">
                  <c:v>37165</c:v>
                </c:pt>
                <c:pt idx="2645">
                  <c:v>37162</c:v>
                </c:pt>
                <c:pt idx="2646">
                  <c:v>37161</c:v>
                </c:pt>
                <c:pt idx="2647">
                  <c:v>37160</c:v>
                </c:pt>
                <c:pt idx="2648">
                  <c:v>37159</c:v>
                </c:pt>
                <c:pt idx="2649">
                  <c:v>37158</c:v>
                </c:pt>
                <c:pt idx="2650">
                  <c:v>37155</c:v>
                </c:pt>
                <c:pt idx="2651">
                  <c:v>37154</c:v>
                </c:pt>
                <c:pt idx="2652">
                  <c:v>37153</c:v>
                </c:pt>
                <c:pt idx="2653">
                  <c:v>37152</c:v>
                </c:pt>
                <c:pt idx="2654">
                  <c:v>37151</c:v>
                </c:pt>
                <c:pt idx="2655">
                  <c:v>37144</c:v>
                </c:pt>
                <c:pt idx="2656">
                  <c:v>37141</c:v>
                </c:pt>
                <c:pt idx="2657">
                  <c:v>37140</c:v>
                </c:pt>
                <c:pt idx="2658">
                  <c:v>37139</c:v>
                </c:pt>
                <c:pt idx="2659">
                  <c:v>37138</c:v>
                </c:pt>
                <c:pt idx="2660">
                  <c:v>37134</c:v>
                </c:pt>
                <c:pt idx="2661">
                  <c:v>37133</c:v>
                </c:pt>
                <c:pt idx="2662">
                  <c:v>37132</c:v>
                </c:pt>
                <c:pt idx="2663">
                  <c:v>37131</c:v>
                </c:pt>
                <c:pt idx="2664">
                  <c:v>37130</c:v>
                </c:pt>
                <c:pt idx="2665">
                  <c:v>37127</c:v>
                </c:pt>
                <c:pt idx="2666">
                  <c:v>37126</c:v>
                </c:pt>
                <c:pt idx="2667">
                  <c:v>37125</c:v>
                </c:pt>
                <c:pt idx="2668">
                  <c:v>37124</c:v>
                </c:pt>
                <c:pt idx="2669">
                  <c:v>37123</c:v>
                </c:pt>
                <c:pt idx="2670">
                  <c:v>37120</c:v>
                </c:pt>
                <c:pt idx="2671">
                  <c:v>37119</c:v>
                </c:pt>
                <c:pt idx="2672">
                  <c:v>37118</c:v>
                </c:pt>
                <c:pt idx="2673">
                  <c:v>37117</c:v>
                </c:pt>
                <c:pt idx="2674">
                  <c:v>37116</c:v>
                </c:pt>
                <c:pt idx="2675">
                  <c:v>37113</c:v>
                </c:pt>
                <c:pt idx="2676">
                  <c:v>37112</c:v>
                </c:pt>
                <c:pt idx="2677">
                  <c:v>37111</c:v>
                </c:pt>
                <c:pt idx="2678">
                  <c:v>37110</c:v>
                </c:pt>
                <c:pt idx="2679">
                  <c:v>37109</c:v>
                </c:pt>
                <c:pt idx="2680">
                  <c:v>37106</c:v>
                </c:pt>
                <c:pt idx="2681">
                  <c:v>37105</c:v>
                </c:pt>
                <c:pt idx="2682">
                  <c:v>37104</c:v>
                </c:pt>
                <c:pt idx="2683">
                  <c:v>37103</c:v>
                </c:pt>
                <c:pt idx="2684">
                  <c:v>37102</c:v>
                </c:pt>
                <c:pt idx="2685">
                  <c:v>37099</c:v>
                </c:pt>
                <c:pt idx="2686">
                  <c:v>37098</c:v>
                </c:pt>
                <c:pt idx="2687">
                  <c:v>37097</c:v>
                </c:pt>
                <c:pt idx="2688">
                  <c:v>37096</c:v>
                </c:pt>
                <c:pt idx="2689">
                  <c:v>37095</c:v>
                </c:pt>
                <c:pt idx="2690">
                  <c:v>37092</c:v>
                </c:pt>
                <c:pt idx="2691">
                  <c:v>37091</c:v>
                </c:pt>
                <c:pt idx="2692">
                  <c:v>37090</c:v>
                </c:pt>
                <c:pt idx="2693">
                  <c:v>37089</c:v>
                </c:pt>
                <c:pt idx="2694">
                  <c:v>37088</c:v>
                </c:pt>
                <c:pt idx="2695">
                  <c:v>37085</c:v>
                </c:pt>
                <c:pt idx="2696">
                  <c:v>37084</c:v>
                </c:pt>
                <c:pt idx="2697">
                  <c:v>37083</c:v>
                </c:pt>
                <c:pt idx="2698">
                  <c:v>37082</c:v>
                </c:pt>
                <c:pt idx="2699">
                  <c:v>37081</c:v>
                </c:pt>
                <c:pt idx="2700">
                  <c:v>37078</c:v>
                </c:pt>
                <c:pt idx="2701">
                  <c:v>37077</c:v>
                </c:pt>
                <c:pt idx="2702">
                  <c:v>37075</c:v>
                </c:pt>
                <c:pt idx="2703">
                  <c:v>37074</c:v>
                </c:pt>
                <c:pt idx="2704">
                  <c:v>37071</c:v>
                </c:pt>
                <c:pt idx="2705">
                  <c:v>37070</c:v>
                </c:pt>
                <c:pt idx="2706">
                  <c:v>37069</c:v>
                </c:pt>
                <c:pt idx="2707">
                  <c:v>37068</c:v>
                </c:pt>
                <c:pt idx="2708">
                  <c:v>37067</c:v>
                </c:pt>
                <c:pt idx="2709">
                  <c:v>37064</c:v>
                </c:pt>
                <c:pt idx="2710">
                  <c:v>37063</c:v>
                </c:pt>
                <c:pt idx="2711">
                  <c:v>37062</c:v>
                </c:pt>
                <c:pt idx="2712">
                  <c:v>37061</c:v>
                </c:pt>
                <c:pt idx="2713">
                  <c:v>37060</c:v>
                </c:pt>
                <c:pt idx="2714">
                  <c:v>37057</c:v>
                </c:pt>
                <c:pt idx="2715">
                  <c:v>37056</c:v>
                </c:pt>
                <c:pt idx="2716">
                  <c:v>37055</c:v>
                </c:pt>
                <c:pt idx="2717">
                  <c:v>37054</c:v>
                </c:pt>
                <c:pt idx="2718">
                  <c:v>37053</c:v>
                </c:pt>
                <c:pt idx="2719">
                  <c:v>37050</c:v>
                </c:pt>
                <c:pt idx="2720">
                  <c:v>37049</c:v>
                </c:pt>
                <c:pt idx="2721">
                  <c:v>37048</c:v>
                </c:pt>
                <c:pt idx="2722">
                  <c:v>37047</c:v>
                </c:pt>
                <c:pt idx="2723">
                  <c:v>37046</c:v>
                </c:pt>
                <c:pt idx="2724">
                  <c:v>37043</c:v>
                </c:pt>
                <c:pt idx="2725">
                  <c:v>37042</c:v>
                </c:pt>
                <c:pt idx="2726">
                  <c:v>37041</c:v>
                </c:pt>
                <c:pt idx="2727">
                  <c:v>37040</c:v>
                </c:pt>
                <c:pt idx="2728">
                  <c:v>37036</c:v>
                </c:pt>
                <c:pt idx="2729">
                  <c:v>37035</c:v>
                </c:pt>
                <c:pt idx="2730">
                  <c:v>37034</c:v>
                </c:pt>
                <c:pt idx="2731">
                  <c:v>37033</c:v>
                </c:pt>
                <c:pt idx="2732">
                  <c:v>37032</c:v>
                </c:pt>
                <c:pt idx="2733">
                  <c:v>37029</c:v>
                </c:pt>
                <c:pt idx="2734">
                  <c:v>37028</c:v>
                </c:pt>
                <c:pt idx="2735">
                  <c:v>37027</c:v>
                </c:pt>
                <c:pt idx="2736">
                  <c:v>37026</c:v>
                </c:pt>
                <c:pt idx="2737">
                  <c:v>37025</c:v>
                </c:pt>
                <c:pt idx="2738">
                  <c:v>37022</c:v>
                </c:pt>
                <c:pt idx="2739">
                  <c:v>37021</c:v>
                </c:pt>
                <c:pt idx="2740">
                  <c:v>37020</c:v>
                </c:pt>
                <c:pt idx="2741">
                  <c:v>37019</c:v>
                </c:pt>
                <c:pt idx="2742">
                  <c:v>37018</c:v>
                </c:pt>
                <c:pt idx="2743">
                  <c:v>37015</c:v>
                </c:pt>
                <c:pt idx="2744">
                  <c:v>37014</c:v>
                </c:pt>
                <c:pt idx="2745">
                  <c:v>37013</c:v>
                </c:pt>
                <c:pt idx="2746">
                  <c:v>37012</c:v>
                </c:pt>
                <c:pt idx="2747">
                  <c:v>37011</c:v>
                </c:pt>
                <c:pt idx="2748">
                  <c:v>37008</c:v>
                </c:pt>
                <c:pt idx="2749">
                  <c:v>37007</c:v>
                </c:pt>
                <c:pt idx="2750">
                  <c:v>37006</c:v>
                </c:pt>
                <c:pt idx="2751">
                  <c:v>37005</c:v>
                </c:pt>
                <c:pt idx="2752">
                  <c:v>37004</c:v>
                </c:pt>
                <c:pt idx="2753">
                  <c:v>37001</c:v>
                </c:pt>
                <c:pt idx="2754">
                  <c:v>37000</c:v>
                </c:pt>
                <c:pt idx="2755">
                  <c:v>36999</c:v>
                </c:pt>
                <c:pt idx="2756">
                  <c:v>36998</c:v>
                </c:pt>
                <c:pt idx="2757">
                  <c:v>36997</c:v>
                </c:pt>
                <c:pt idx="2758">
                  <c:v>36993</c:v>
                </c:pt>
                <c:pt idx="2759">
                  <c:v>36992</c:v>
                </c:pt>
                <c:pt idx="2760">
                  <c:v>36991</c:v>
                </c:pt>
                <c:pt idx="2761">
                  <c:v>36990</c:v>
                </c:pt>
                <c:pt idx="2762">
                  <c:v>36987</c:v>
                </c:pt>
                <c:pt idx="2763">
                  <c:v>36986</c:v>
                </c:pt>
                <c:pt idx="2764">
                  <c:v>36985</c:v>
                </c:pt>
                <c:pt idx="2765">
                  <c:v>36984</c:v>
                </c:pt>
                <c:pt idx="2766">
                  <c:v>36983</c:v>
                </c:pt>
                <c:pt idx="2767">
                  <c:v>36980</c:v>
                </c:pt>
                <c:pt idx="2768">
                  <c:v>36979</c:v>
                </c:pt>
                <c:pt idx="2769">
                  <c:v>36978</c:v>
                </c:pt>
                <c:pt idx="2770">
                  <c:v>36977</c:v>
                </c:pt>
                <c:pt idx="2771">
                  <c:v>36976</c:v>
                </c:pt>
                <c:pt idx="2772">
                  <c:v>36973</c:v>
                </c:pt>
                <c:pt idx="2773">
                  <c:v>36972</c:v>
                </c:pt>
                <c:pt idx="2774">
                  <c:v>36971</c:v>
                </c:pt>
                <c:pt idx="2775">
                  <c:v>36970</c:v>
                </c:pt>
                <c:pt idx="2776">
                  <c:v>36969</c:v>
                </c:pt>
                <c:pt idx="2777">
                  <c:v>36966</c:v>
                </c:pt>
                <c:pt idx="2778">
                  <c:v>36965</c:v>
                </c:pt>
                <c:pt idx="2779">
                  <c:v>36964</c:v>
                </c:pt>
                <c:pt idx="2780">
                  <c:v>36963</c:v>
                </c:pt>
                <c:pt idx="2781">
                  <c:v>36962</c:v>
                </c:pt>
                <c:pt idx="2782">
                  <c:v>36959</c:v>
                </c:pt>
                <c:pt idx="2783">
                  <c:v>36958</c:v>
                </c:pt>
                <c:pt idx="2784">
                  <c:v>36957</c:v>
                </c:pt>
                <c:pt idx="2785">
                  <c:v>36956</c:v>
                </c:pt>
                <c:pt idx="2786">
                  <c:v>36955</c:v>
                </c:pt>
                <c:pt idx="2787">
                  <c:v>36952</c:v>
                </c:pt>
                <c:pt idx="2788">
                  <c:v>36951</c:v>
                </c:pt>
                <c:pt idx="2789">
                  <c:v>36950</c:v>
                </c:pt>
                <c:pt idx="2790">
                  <c:v>36949</c:v>
                </c:pt>
                <c:pt idx="2791">
                  <c:v>36948</c:v>
                </c:pt>
                <c:pt idx="2792">
                  <c:v>36945</c:v>
                </c:pt>
                <c:pt idx="2793">
                  <c:v>36944</c:v>
                </c:pt>
                <c:pt idx="2794">
                  <c:v>36943</c:v>
                </c:pt>
                <c:pt idx="2795">
                  <c:v>36942</c:v>
                </c:pt>
                <c:pt idx="2796">
                  <c:v>36938</c:v>
                </c:pt>
                <c:pt idx="2797">
                  <c:v>36937</c:v>
                </c:pt>
                <c:pt idx="2798">
                  <c:v>36936</c:v>
                </c:pt>
                <c:pt idx="2799">
                  <c:v>36935</c:v>
                </c:pt>
                <c:pt idx="2800">
                  <c:v>36934</c:v>
                </c:pt>
                <c:pt idx="2801">
                  <c:v>36931</c:v>
                </c:pt>
                <c:pt idx="2802">
                  <c:v>36930</c:v>
                </c:pt>
                <c:pt idx="2803">
                  <c:v>36929</c:v>
                </c:pt>
                <c:pt idx="2804">
                  <c:v>36928</c:v>
                </c:pt>
                <c:pt idx="2805">
                  <c:v>36927</c:v>
                </c:pt>
                <c:pt idx="2806">
                  <c:v>36924</c:v>
                </c:pt>
                <c:pt idx="2807">
                  <c:v>36923</c:v>
                </c:pt>
                <c:pt idx="2808">
                  <c:v>36922</c:v>
                </c:pt>
                <c:pt idx="2809">
                  <c:v>36921</c:v>
                </c:pt>
                <c:pt idx="2810">
                  <c:v>36920</c:v>
                </c:pt>
                <c:pt idx="2811">
                  <c:v>36917</c:v>
                </c:pt>
                <c:pt idx="2812">
                  <c:v>36916</c:v>
                </c:pt>
                <c:pt idx="2813">
                  <c:v>36915</c:v>
                </c:pt>
                <c:pt idx="2814">
                  <c:v>36914</c:v>
                </c:pt>
                <c:pt idx="2815">
                  <c:v>36913</c:v>
                </c:pt>
                <c:pt idx="2816">
                  <c:v>36910</c:v>
                </c:pt>
                <c:pt idx="2817">
                  <c:v>36909</c:v>
                </c:pt>
                <c:pt idx="2818">
                  <c:v>36908</c:v>
                </c:pt>
                <c:pt idx="2819">
                  <c:v>36907</c:v>
                </c:pt>
                <c:pt idx="2820">
                  <c:v>36903</c:v>
                </c:pt>
                <c:pt idx="2821">
                  <c:v>36902</c:v>
                </c:pt>
                <c:pt idx="2822">
                  <c:v>36901</c:v>
                </c:pt>
                <c:pt idx="2823">
                  <c:v>36900</c:v>
                </c:pt>
                <c:pt idx="2824">
                  <c:v>36899</c:v>
                </c:pt>
                <c:pt idx="2825">
                  <c:v>36896</c:v>
                </c:pt>
                <c:pt idx="2826">
                  <c:v>36895</c:v>
                </c:pt>
                <c:pt idx="2827">
                  <c:v>36894</c:v>
                </c:pt>
                <c:pt idx="2828">
                  <c:v>36893</c:v>
                </c:pt>
                <c:pt idx="2829">
                  <c:v>36889</c:v>
                </c:pt>
                <c:pt idx="2830">
                  <c:v>36888</c:v>
                </c:pt>
                <c:pt idx="2831">
                  <c:v>36887</c:v>
                </c:pt>
                <c:pt idx="2832">
                  <c:v>36886</c:v>
                </c:pt>
                <c:pt idx="2833">
                  <c:v>36882</c:v>
                </c:pt>
                <c:pt idx="2834">
                  <c:v>36881</c:v>
                </c:pt>
                <c:pt idx="2835">
                  <c:v>36880</c:v>
                </c:pt>
                <c:pt idx="2836">
                  <c:v>36879</c:v>
                </c:pt>
                <c:pt idx="2837">
                  <c:v>36878</c:v>
                </c:pt>
                <c:pt idx="2838">
                  <c:v>36875</c:v>
                </c:pt>
                <c:pt idx="2839">
                  <c:v>36874</c:v>
                </c:pt>
                <c:pt idx="2840">
                  <c:v>36873</c:v>
                </c:pt>
                <c:pt idx="2841">
                  <c:v>36872</c:v>
                </c:pt>
                <c:pt idx="2842">
                  <c:v>36871</c:v>
                </c:pt>
                <c:pt idx="2843">
                  <c:v>36868</c:v>
                </c:pt>
                <c:pt idx="2844">
                  <c:v>36867</c:v>
                </c:pt>
                <c:pt idx="2845">
                  <c:v>36866</c:v>
                </c:pt>
                <c:pt idx="2846">
                  <c:v>36865</c:v>
                </c:pt>
                <c:pt idx="2847">
                  <c:v>36864</c:v>
                </c:pt>
                <c:pt idx="2848">
                  <c:v>36861</c:v>
                </c:pt>
                <c:pt idx="2849">
                  <c:v>36860</c:v>
                </c:pt>
                <c:pt idx="2850">
                  <c:v>36859</c:v>
                </c:pt>
                <c:pt idx="2851">
                  <c:v>36858</c:v>
                </c:pt>
                <c:pt idx="2852">
                  <c:v>36857</c:v>
                </c:pt>
                <c:pt idx="2853">
                  <c:v>36854</c:v>
                </c:pt>
                <c:pt idx="2854">
                  <c:v>36852</c:v>
                </c:pt>
                <c:pt idx="2855">
                  <c:v>36851</c:v>
                </c:pt>
                <c:pt idx="2856">
                  <c:v>36850</c:v>
                </c:pt>
                <c:pt idx="2857">
                  <c:v>36847</c:v>
                </c:pt>
                <c:pt idx="2858">
                  <c:v>36846</c:v>
                </c:pt>
                <c:pt idx="2859">
                  <c:v>36845</c:v>
                </c:pt>
                <c:pt idx="2860">
                  <c:v>36844</c:v>
                </c:pt>
                <c:pt idx="2861">
                  <c:v>36843</c:v>
                </c:pt>
                <c:pt idx="2862">
                  <c:v>36840</c:v>
                </c:pt>
                <c:pt idx="2863">
                  <c:v>36839</c:v>
                </c:pt>
                <c:pt idx="2864">
                  <c:v>36838</c:v>
                </c:pt>
                <c:pt idx="2865">
                  <c:v>36837</c:v>
                </c:pt>
                <c:pt idx="2866">
                  <c:v>36836</c:v>
                </c:pt>
                <c:pt idx="2867">
                  <c:v>36833</c:v>
                </c:pt>
                <c:pt idx="2868">
                  <c:v>36832</c:v>
                </c:pt>
                <c:pt idx="2869">
                  <c:v>36831</c:v>
                </c:pt>
                <c:pt idx="2870">
                  <c:v>36830</c:v>
                </c:pt>
                <c:pt idx="2871">
                  <c:v>36829</c:v>
                </c:pt>
                <c:pt idx="2872">
                  <c:v>36826</c:v>
                </c:pt>
                <c:pt idx="2873">
                  <c:v>36825</c:v>
                </c:pt>
                <c:pt idx="2874">
                  <c:v>36824</c:v>
                </c:pt>
                <c:pt idx="2875">
                  <c:v>36823</c:v>
                </c:pt>
                <c:pt idx="2876">
                  <c:v>36822</c:v>
                </c:pt>
                <c:pt idx="2877">
                  <c:v>36819</c:v>
                </c:pt>
                <c:pt idx="2878">
                  <c:v>36818</c:v>
                </c:pt>
                <c:pt idx="2879">
                  <c:v>36817</c:v>
                </c:pt>
                <c:pt idx="2880">
                  <c:v>36816</c:v>
                </c:pt>
                <c:pt idx="2881">
                  <c:v>36815</c:v>
                </c:pt>
                <c:pt idx="2882">
                  <c:v>36812</c:v>
                </c:pt>
                <c:pt idx="2883">
                  <c:v>36811</c:v>
                </c:pt>
                <c:pt idx="2884">
                  <c:v>36810</c:v>
                </c:pt>
                <c:pt idx="2885">
                  <c:v>36809</c:v>
                </c:pt>
                <c:pt idx="2886">
                  <c:v>36808</c:v>
                </c:pt>
                <c:pt idx="2887">
                  <c:v>36805</c:v>
                </c:pt>
                <c:pt idx="2888">
                  <c:v>36804</c:v>
                </c:pt>
                <c:pt idx="2889">
                  <c:v>36803</c:v>
                </c:pt>
                <c:pt idx="2890">
                  <c:v>36802</c:v>
                </c:pt>
                <c:pt idx="2891">
                  <c:v>36801</c:v>
                </c:pt>
                <c:pt idx="2892">
                  <c:v>36798</c:v>
                </c:pt>
                <c:pt idx="2893">
                  <c:v>36797</c:v>
                </c:pt>
                <c:pt idx="2894">
                  <c:v>36796</c:v>
                </c:pt>
                <c:pt idx="2895">
                  <c:v>36795</c:v>
                </c:pt>
                <c:pt idx="2896">
                  <c:v>36794</c:v>
                </c:pt>
                <c:pt idx="2897">
                  <c:v>36791</c:v>
                </c:pt>
                <c:pt idx="2898">
                  <c:v>36790</c:v>
                </c:pt>
                <c:pt idx="2899">
                  <c:v>36789</c:v>
                </c:pt>
                <c:pt idx="2900">
                  <c:v>36788</c:v>
                </c:pt>
                <c:pt idx="2901">
                  <c:v>36787</c:v>
                </c:pt>
                <c:pt idx="2902">
                  <c:v>36784</c:v>
                </c:pt>
                <c:pt idx="2903">
                  <c:v>36783</c:v>
                </c:pt>
                <c:pt idx="2904">
                  <c:v>36782</c:v>
                </c:pt>
                <c:pt idx="2905">
                  <c:v>36781</c:v>
                </c:pt>
                <c:pt idx="2906">
                  <c:v>36780</c:v>
                </c:pt>
                <c:pt idx="2907">
                  <c:v>36777</c:v>
                </c:pt>
                <c:pt idx="2908">
                  <c:v>36776</c:v>
                </c:pt>
                <c:pt idx="2909">
                  <c:v>36775</c:v>
                </c:pt>
                <c:pt idx="2910">
                  <c:v>36774</c:v>
                </c:pt>
                <c:pt idx="2911">
                  <c:v>36770</c:v>
                </c:pt>
                <c:pt idx="2912">
                  <c:v>36769</c:v>
                </c:pt>
                <c:pt idx="2913">
                  <c:v>36768</c:v>
                </c:pt>
                <c:pt idx="2914">
                  <c:v>36767</c:v>
                </c:pt>
                <c:pt idx="2915">
                  <c:v>36766</c:v>
                </c:pt>
                <c:pt idx="2916">
                  <c:v>36763</c:v>
                </c:pt>
                <c:pt idx="2917">
                  <c:v>36762</c:v>
                </c:pt>
                <c:pt idx="2918">
                  <c:v>36761</c:v>
                </c:pt>
                <c:pt idx="2919">
                  <c:v>36760</c:v>
                </c:pt>
                <c:pt idx="2920">
                  <c:v>36759</c:v>
                </c:pt>
                <c:pt idx="2921">
                  <c:v>36756</c:v>
                </c:pt>
                <c:pt idx="2922">
                  <c:v>36755</c:v>
                </c:pt>
                <c:pt idx="2923">
                  <c:v>36754</c:v>
                </c:pt>
                <c:pt idx="2924">
                  <c:v>36753</c:v>
                </c:pt>
                <c:pt idx="2925">
                  <c:v>36752</c:v>
                </c:pt>
                <c:pt idx="2926">
                  <c:v>36749</c:v>
                </c:pt>
                <c:pt idx="2927">
                  <c:v>36748</c:v>
                </c:pt>
                <c:pt idx="2928">
                  <c:v>36747</c:v>
                </c:pt>
                <c:pt idx="2929">
                  <c:v>36746</c:v>
                </c:pt>
                <c:pt idx="2930">
                  <c:v>36745</c:v>
                </c:pt>
                <c:pt idx="2931">
                  <c:v>36742</c:v>
                </c:pt>
                <c:pt idx="2932">
                  <c:v>36741</c:v>
                </c:pt>
                <c:pt idx="2933">
                  <c:v>36740</c:v>
                </c:pt>
                <c:pt idx="2934">
                  <c:v>36739</c:v>
                </c:pt>
                <c:pt idx="2935">
                  <c:v>36738</c:v>
                </c:pt>
                <c:pt idx="2936">
                  <c:v>36735</c:v>
                </c:pt>
                <c:pt idx="2937">
                  <c:v>36734</c:v>
                </c:pt>
                <c:pt idx="2938">
                  <c:v>36733</c:v>
                </c:pt>
                <c:pt idx="2939">
                  <c:v>36732</c:v>
                </c:pt>
                <c:pt idx="2940">
                  <c:v>36731</c:v>
                </c:pt>
                <c:pt idx="2941">
                  <c:v>36728</c:v>
                </c:pt>
                <c:pt idx="2942">
                  <c:v>36727</c:v>
                </c:pt>
                <c:pt idx="2943">
                  <c:v>36726</c:v>
                </c:pt>
                <c:pt idx="2944">
                  <c:v>36725</c:v>
                </c:pt>
                <c:pt idx="2945">
                  <c:v>36724</c:v>
                </c:pt>
                <c:pt idx="2946">
                  <c:v>36721</c:v>
                </c:pt>
                <c:pt idx="2947">
                  <c:v>36720</c:v>
                </c:pt>
                <c:pt idx="2948">
                  <c:v>36719</c:v>
                </c:pt>
                <c:pt idx="2949">
                  <c:v>36718</c:v>
                </c:pt>
                <c:pt idx="2950">
                  <c:v>36717</c:v>
                </c:pt>
                <c:pt idx="2951">
                  <c:v>36714</c:v>
                </c:pt>
                <c:pt idx="2952">
                  <c:v>36713</c:v>
                </c:pt>
                <c:pt idx="2953">
                  <c:v>36712</c:v>
                </c:pt>
                <c:pt idx="2954">
                  <c:v>36710</c:v>
                </c:pt>
                <c:pt idx="2955">
                  <c:v>36707</c:v>
                </c:pt>
                <c:pt idx="2956">
                  <c:v>36706</c:v>
                </c:pt>
                <c:pt idx="2957">
                  <c:v>36705</c:v>
                </c:pt>
                <c:pt idx="2958">
                  <c:v>36704</c:v>
                </c:pt>
                <c:pt idx="2959">
                  <c:v>36703</c:v>
                </c:pt>
                <c:pt idx="2960">
                  <c:v>36700</c:v>
                </c:pt>
                <c:pt idx="2961">
                  <c:v>36699</c:v>
                </c:pt>
                <c:pt idx="2962">
                  <c:v>36698</c:v>
                </c:pt>
                <c:pt idx="2963">
                  <c:v>36697</c:v>
                </c:pt>
                <c:pt idx="2964">
                  <c:v>36696</c:v>
                </c:pt>
                <c:pt idx="2965">
                  <c:v>36693</c:v>
                </c:pt>
                <c:pt idx="2966">
                  <c:v>36692</c:v>
                </c:pt>
                <c:pt idx="2967">
                  <c:v>36691</c:v>
                </c:pt>
                <c:pt idx="2968">
                  <c:v>36690</c:v>
                </c:pt>
                <c:pt idx="2969">
                  <c:v>36689</c:v>
                </c:pt>
                <c:pt idx="2970">
                  <c:v>36686</c:v>
                </c:pt>
                <c:pt idx="2971">
                  <c:v>36685</c:v>
                </c:pt>
                <c:pt idx="2972">
                  <c:v>36684</c:v>
                </c:pt>
                <c:pt idx="2973">
                  <c:v>36683</c:v>
                </c:pt>
                <c:pt idx="2974">
                  <c:v>36682</c:v>
                </c:pt>
                <c:pt idx="2975">
                  <c:v>36679</c:v>
                </c:pt>
                <c:pt idx="2976">
                  <c:v>36678</c:v>
                </c:pt>
                <c:pt idx="2977">
                  <c:v>36677</c:v>
                </c:pt>
                <c:pt idx="2978">
                  <c:v>36676</c:v>
                </c:pt>
                <c:pt idx="2979">
                  <c:v>36672</c:v>
                </c:pt>
                <c:pt idx="2980">
                  <c:v>36671</c:v>
                </c:pt>
                <c:pt idx="2981">
                  <c:v>36670</c:v>
                </c:pt>
                <c:pt idx="2982">
                  <c:v>36669</c:v>
                </c:pt>
                <c:pt idx="2983">
                  <c:v>36668</c:v>
                </c:pt>
                <c:pt idx="2984">
                  <c:v>36665</c:v>
                </c:pt>
                <c:pt idx="2985">
                  <c:v>36664</c:v>
                </c:pt>
                <c:pt idx="2986">
                  <c:v>36663</c:v>
                </c:pt>
                <c:pt idx="2987">
                  <c:v>36662</c:v>
                </c:pt>
                <c:pt idx="2988">
                  <c:v>36661</c:v>
                </c:pt>
                <c:pt idx="2989">
                  <c:v>36658</c:v>
                </c:pt>
              </c:numCache>
            </c:numRef>
          </c:cat>
          <c:val>
            <c:numRef>
              <c:f>table!$F$8:$F$2997</c:f>
              <c:numCache>
                <c:formatCode>_(* #,##0.00_);_(* \(#,##0.00\);_(* "-"??_);_(@_)</c:formatCode>
                <c:ptCount val="2990"/>
                <c:pt idx="0">
                  <c:v>59.54</c:v>
                </c:pt>
                <c:pt idx="1">
                  <c:v>59.86</c:v>
                </c:pt>
                <c:pt idx="2">
                  <c:v>59.76264646413113</c:v>
                </c:pt>
                <c:pt idx="3">
                  <c:v>60.230821576279602</c:v>
                </c:pt>
                <c:pt idx="4">
                  <c:v>60.686749733853759</c:v>
                </c:pt>
                <c:pt idx="5">
                  <c:v>60.594188378591525</c:v>
                </c:pt>
                <c:pt idx="6">
                  <c:v>60.616294376709753</c:v>
                </c:pt>
                <c:pt idx="7">
                  <c:v>60.578102559108082</c:v>
                </c:pt>
                <c:pt idx="8">
                  <c:v>60.620611636767102</c:v>
                </c:pt>
                <c:pt idx="9">
                  <c:v>61.138254448162364</c:v>
                </c:pt>
                <c:pt idx="10">
                  <c:v>61.294186928320634</c:v>
                </c:pt>
                <c:pt idx="11">
                  <c:v>61.484267209370969</c:v>
                </c:pt>
                <c:pt idx="12">
                  <c:v>61.4427744982466</c:v>
                </c:pt>
                <c:pt idx="13">
                  <c:v>61.616394878373008</c:v>
                </c:pt>
                <c:pt idx="14">
                  <c:v>61.645258996606877</c:v>
                </c:pt>
                <c:pt idx="15">
                  <c:v>61.582455164416004</c:v>
                </c:pt>
                <c:pt idx="16">
                  <c:v>61.525271634564362</c:v>
                </c:pt>
                <c:pt idx="17">
                  <c:v>61.675939256504201</c:v>
                </c:pt>
                <c:pt idx="18">
                  <c:v>61.987650565540086</c:v>
                </c:pt>
                <c:pt idx="19">
                  <c:v>61.921534803657678</c:v>
                </c:pt>
                <c:pt idx="20">
                  <c:v>61.91457598851941</c:v>
                </c:pt>
                <c:pt idx="21">
                  <c:v>61.930507402160131</c:v>
                </c:pt>
                <c:pt idx="22">
                  <c:v>61.892320251530144</c:v>
                </c:pt>
                <c:pt idx="23">
                  <c:v>61.861789851630228</c:v>
                </c:pt>
                <c:pt idx="24">
                  <c:v>61.891480248962658</c:v>
                </c:pt>
                <c:pt idx="25">
                  <c:v>61.842977792539429</c:v>
                </c:pt>
                <c:pt idx="26">
                  <c:v>61.843287755284138</c:v>
                </c:pt>
                <c:pt idx="27">
                  <c:v>61.801094706915194</c:v>
                </c:pt>
                <c:pt idx="28">
                  <c:v>61.758205555277428</c:v>
                </c:pt>
                <c:pt idx="29">
                  <c:v>61.717904499972668</c:v>
                </c:pt>
                <c:pt idx="30">
                  <c:v>61.684717148989129</c:v>
                </c:pt>
                <c:pt idx="31">
                  <c:v>61.654739874800278</c:v>
                </c:pt>
                <c:pt idx="32">
                  <c:v>61.66188855590957</c:v>
                </c:pt>
                <c:pt idx="33">
                  <c:v>61.63373610479848</c:v>
                </c:pt>
                <c:pt idx="34">
                  <c:v>61.716743493802802</c:v>
                </c:pt>
                <c:pt idx="35">
                  <c:v>61.680689737830825</c:v>
                </c:pt>
                <c:pt idx="36">
                  <c:v>61.645965810178609</c:v>
                </c:pt>
                <c:pt idx="37">
                  <c:v>61.621955378992546</c:v>
                </c:pt>
                <c:pt idx="38">
                  <c:v>61.618971521434574</c:v>
                </c:pt>
                <c:pt idx="39">
                  <c:v>61.586952929995491</c:v>
                </c:pt>
                <c:pt idx="40">
                  <c:v>61.572507404414253</c:v>
                </c:pt>
                <c:pt idx="41">
                  <c:v>61.573694104674864</c:v>
                </c:pt>
                <c:pt idx="42">
                  <c:v>61.660868342911378</c:v>
                </c:pt>
                <c:pt idx="43">
                  <c:v>61.778782806518628</c:v>
                </c:pt>
                <c:pt idx="44">
                  <c:v>61.779669930497825</c:v>
                </c:pt>
                <c:pt idx="45">
                  <c:v>61.811326805077698</c:v>
                </c:pt>
                <c:pt idx="46">
                  <c:v>61.798742514001624</c:v>
                </c:pt>
                <c:pt idx="47">
                  <c:v>61.820096864263689</c:v>
                </c:pt>
                <c:pt idx="48">
                  <c:v>61.835655745118366</c:v>
                </c:pt>
                <c:pt idx="49">
                  <c:v>61.920695267990091</c:v>
                </c:pt>
                <c:pt idx="50">
                  <c:v>62.062930749097198</c:v>
                </c:pt>
                <c:pt idx="51">
                  <c:v>62.318223043933664</c:v>
                </c:pt>
                <c:pt idx="52">
                  <c:v>62.667569634606167</c:v>
                </c:pt>
                <c:pt idx="53">
                  <c:v>63.120721746162921</c:v>
                </c:pt>
                <c:pt idx="54">
                  <c:v>63.496770900713543</c:v>
                </c:pt>
                <c:pt idx="55">
                  <c:v>63.894421562117785</c:v>
                </c:pt>
                <c:pt idx="56">
                  <c:v>64.145535010456399</c:v>
                </c:pt>
                <c:pt idx="57">
                  <c:v>64.492818506639111</c:v>
                </c:pt>
                <c:pt idx="58">
                  <c:v>64.768863879099712</c:v>
                </c:pt>
                <c:pt idx="59">
                  <c:v>64.885801580136032</c:v>
                </c:pt>
                <c:pt idx="60">
                  <c:v>64.937924731474752</c:v>
                </c:pt>
                <c:pt idx="61">
                  <c:v>64.965455566945664</c:v>
                </c:pt>
                <c:pt idx="62">
                  <c:v>65.139026730191105</c:v>
                </c:pt>
                <c:pt idx="63">
                  <c:v>65.29432408056114</c:v>
                </c:pt>
                <c:pt idx="64">
                  <c:v>65.492625765053262</c:v>
                </c:pt>
                <c:pt idx="65">
                  <c:v>65.636561775704379</c:v>
                </c:pt>
                <c:pt idx="66">
                  <c:v>65.674844583754137</c:v>
                </c:pt>
                <c:pt idx="67">
                  <c:v>65.730577519591549</c:v>
                </c:pt>
                <c:pt idx="68">
                  <c:v>65.810770019185426</c:v>
                </c:pt>
                <c:pt idx="69">
                  <c:v>65.918844256005841</c:v>
                </c:pt>
                <c:pt idx="70">
                  <c:v>66.181438254973614</c:v>
                </c:pt>
                <c:pt idx="71">
                  <c:v>66.242971969426094</c:v>
                </c:pt>
                <c:pt idx="72">
                  <c:v>66.317928739687659</c:v>
                </c:pt>
                <c:pt idx="73">
                  <c:v>66.389931704092973</c:v>
                </c:pt>
                <c:pt idx="74">
                  <c:v>66.404170852691408</c:v>
                </c:pt>
                <c:pt idx="75">
                  <c:v>66.385045122099299</c:v>
                </c:pt>
                <c:pt idx="76">
                  <c:v>66.322963012576921</c:v>
                </c:pt>
                <c:pt idx="77">
                  <c:v>66.272201381592652</c:v>
                </c:pt>
                <c:pt idx="78">
                  <c:v>66.205196649703211</c:v>
                </c:pt>
                <c:pt idx="79">
                  <c:v>66.139371985757379</c:v>
                </c:pt>
                <c:pt idx="80">
                  <c:v>66.077644460826633</c:v>
                </c:pt>
                <c:pt idx="81">
                  <c:v>66.014227217092781</c:v>
                </c:pt>
                <c:pt idx="82">
                  <c:v>65.952343644926856</c:v>
                </c:pt>
                <c:pt idx="83">
                  <c:v>65.891873210481322</c:v>
                </c:pt>
                <c:pt idx="84">
                  <c:v>65.873473875163427</c:v>
                </c:pt>
                <c:pt idx="85">
                  <c:v>65.888053912240863</c:v>
                </c:pt>
                <c:pt idx="86">
                  <c:v>66.02766818853155</c:v>
                </c:pt>
                <c:pt idx="87">
                  <c:v>66.138188162788992</c:v>
                </c:pt>
                <c:pt idx="88">
                  <c:v>66.144876735372904</c:v>
                </c:pt>
                <c:pt idx="89">
                  <c:v>66.178635037810182</c:v>
                </c:pt>
                <c:pt idx="90">
                  <c:v>66.150655242257187</c:v>
                </c:pt>
                <c:pt idx="91">
                  <c:v>66.133583808028675</c:v>
                </c:pt>
                <c:pt idx="92">
                  <c:v>66.090298192863472</c:v>
                </c:pt>
                <c:pt idx="93">
                  <c:v>66.032665196214182</c:v>
                </c:pt>
                <c:pt idx="94">
                  <c:v>65.976431525952435</c:v>
                </c:pt>
                <c:pt idx="95">
                  <c:v>65.919972118915112</c:v>
                </c:pt>
                <c:pt idx="96">
                  <c:v>65.880268720795314</c:v>
                </c:pt>
                <c:pt idx="97">
                  <c:v>65.836273549219896</c:v>
                </c:pt>
                <c:pt idx="98">
                  <c:v>65.795300864037117</c:v>
                </c:pt>
                <c:pt idx="99">
                  <c:v>65.753802441001071</c:v>
                </c:pt>
                <c:pt idx="100">
                  <c:v>65.711006227683527</c:v>
                </c:pt>
                <c:pt idx="101">
                  <c:v>65.619475596891121</c:v>
                </c:pt>
                <c:pt idx="102">
                  <c:v>65.539902884765311</c:v>
                </c:pt>
                <c:pt idx="103">
                  <c:v>65.451708426462119</c:v>
                </c:pt>
                <c:pt idx="104">
                  <c:v>65.337921425825471</c:v>
                </c:pt>
                <c:pt idx="105">
                  <c:v>65.236643006665389</c:v>
                </c:pt>
                <c:pt idx="106">
                  <c:v>65.1875171867961</c:v>
                </c:pt>
                <c:pt idx="107">
                  <c:v>65.105694610212964</c:v>
                </c:pt>
                <c:pt idx="108">
                  <c:v>64.994022340033311</c:v>
                </c:pt>
                <c:pt idx="109">
                  <c:v>64.86919219195417</c:v>
                </c:pt>
                <c:pt idx="110">
                  <c:v>64.707632537781322</c:v>
                </c:pt>
                <c:pt idx="111">
                  <c:v>64.587104405653804</c:v>
                </c:pt>
                <c:pt idx="112">
                  <c:v>64.418880335010869</c:v>
                </c:pt>
                <c:pt idx="113">
                  <c:v>64.278661530111805</c:v>
                </c:pt>
                <c:pt idx="114">
                  <c:v>64.116021296399197</c:v>
                </c:pt>
                <c:pt idx="115">
                  <c:v>64.022327401179069</c:v>
                </c:pt>
                <c:pt idx="116">
                  <c:v>63.915748466813412</c:v>
                </c:pt>
                <c:pt idx="117">
                  <c:v>63.788021465624823</c:v>
                </c:pt>
                <c:pt idx="118">
                  <c:v>63.768021561176809</c:v>
                </c:pt>
                <c:pt idx="119">
                  <c:v>63.760636192704929</c:v>
                </c:pt>
                <c:pt idx="120">
                  <c:v>63.768078625665908</c:v>
                </c:pt>
                <c:pt idx="121">
                  <c:v>63.709382800909239</c:v>
                </c:pt>
                <c:pt idx="122">
                  <c:v>63.710650590765709</c:v>
                </c:pt>
                <c:pt idx="123">
                  <c:v>63.743663078154775</c:v>
                </c:pt>
                <c:pt idx="124">
                  <c:v>63.917349751120263</c:v>
                </c:pt>
                <c:pt idx="125">
                  <c:v>64.005041409934421</c:v>
                </c:pt>
                <c:pt idx="126">
                  <c:v>63.931843277544075</c:v>
                </c:pt>
                <c:pt idx="127">
                  <c:v>63.938878297824893</c:v>
                </c:pt>
                <c:pt idx="128">
                  <c:v>63.832614037949384</c:v>
                </c:pt>
                <c:pt idx="129">
                  <c:v>63.791620063799456</c:v>
                </c:pt>
                <c:pt idx="130">
                  <c:v>63.750844340412648</c:v>
                </c:pt>
                <c:pt idx="131">
                  <c:v>63.778328219072364</c:v>
                </c:pt>
                <c:pt idx="132">
                  <c:v>63.621359759116046</c:v>
                </c:pt>
                <c:pt idx="133">
                  <c:v>63.462252803384345</c:v>
                </c:pt>
                <c:pt idx="134">
                  <c:v>63.274769668123916</c:v>
                </c:pt>
                <c:pt idx="135">
                  <c:v>63.148389951532238</c:v>
                </c:pt>
                <c:pt idx="136">
                  <c:v>62.927318218232209</c:v>
                </c:pt>
                <c:pt idx="137">
                  <c:v>62.699541599506063</c:v>
                </c:pt>
                <c:pt idx="138">
                  <c:v>62.496646569904222</c:v>
                </c:pt>
                <c:pt idx="139">
                  <c:v>62.30977435836401</c:v>
                </c:pt>
                <c:pt idx="140">
                  <c:v>62.071045264159423</c:v>
                </c:pt>
                <c:pt idx="141">
                  <c:v>61.896820888122562</c:v>
                </c:pt>
                <c:pt idx="142">
                  <c:v>61.788814176714311</c:v>
                </c:pt>
                <c:pt idx="143">
                  <c:v>61.661414800684859</c:v>
                </c:pt>
                <c:pt idx="144">
                  <c:v>61.567435162072741</c:v>
                </c:pt>
                <c:pt idx="145">
                  <c:v>61.467260661356775</c:v>
                </c:pt>
                <c:pt idx="146">
                  <c:v>61.423017230790691</c:v>
                </c:pt>
                <c:pt idx="147">
                  <c:v>61.280059369616751</c:v>
                </c:pt>
                <c:pt idx="148">
                  <c:v>61.173100892347939</c:v>
                </c:pt>
                <c:pt idx="149">
                  <c:v>61.008165606560709</c:v>
                </c:pt>
                <c:pt idx="150">
                  <c:v>60.877472326536619</c:v>
                </c:pt>
                <c:pt idx="151">
                  <c:v>60.776656730596955</c:v>
                </c:pt>
                <c:pt idx="152">
                  <c:v>60.721864913926964</c:v>
                </c:pt>
                <c:pt idx="153">
                  <c:v>60.696706554719206</c:v>
                </c:pt>
                <c:pt idx="154">
                  <c:v>60.687022240709965</c:v>
                </c:pt>
                <c:pt idx="155">
                  <c:v>60.680181565417762</c:v>
                </c:pt>
                <c:pt idx="156">
                  <c:v>60.787121417192921</c:v>
                </c:pt>
                <c:pt idx="157">
                  <c:v>60.850649261102433</c:v>
                </c:pt>
                <c:pt idx="158">
                  <c:v>60.923281655628656</c:v>
                </c:pt>
                <c:pt idx="159">
                  <c:v>60.954807851103894</c:v>
                </c:pt>
                <c:pt idx="160">
                  <c:v>60.997668593685873</c:v>
                </c:pt>
                <c:pt idx="161">
                  <c:v>60.971568361670869</c:v>
                </c:pt>
                <c:pt idx="162">
                  <c:v>60.993987706379379</c:v>
                </c:pt>
                <c:pt idx="163">
                  <c:v>61.00069300544331</c:v>
                </c:pt>
                <c:pt idx="164">
                  <c:v>61.228755409823478</c:v>
                </c:pt>
                <c:pt idx="165">
                  <c:v>61.465779584223363</c:v>
                </c:pt>
                <c:pt idx="166">
                  <c:v>62.057160193945236</c:v>
                </c:pt>
                <c:pt idx="167">
                  <c:v>62.707885316843566</c:v>
                </c:pt>
                <c:pt idx="168">
                  <c:v>63.563194110735928</c:v>
                </c:pt>
                <c:pt idx="169">
                  <c:v>64.33525447252461</c:v>
                </c:pt>
                <c:pt idx="170">
                  <c:v>65.087355270478554</c:v>
                </c:pt>
                <c:pt idx="171">
                  <c:v>65.74250290863354</c:v>
                </c:pt>
                <c:pt idx="172">
                  <c:v>66.468575028911189</c:v>
                </c:pt>
                <c:pt idx="173">
                  <c:v>67.121530075179635</c:v>
                </c:pt>
                <c:pt idx="174">
                  <c:v>67.790563398001325</c:v>
                </c:pt>
                <c:pt idx="175">
                  <c:v>68.419842491468273</c:v>
                </c:pt>
                <c:pt idx="176">
                  <c:v>68.986958856898596</c:v>
                </c:pt>
                <c:pt idx="177">
                  <c:v>69.478562341982723</c:v>
                </c:pt>
                <c:pt idx="178">
                  <c:v>69.874764766111412</c:v>
                </c:pt>
                <c:pt idx="179">
                  <c:v>70.316593671938705</c:v>
                </c:pt>
                <c:pt idx="180">
                  <c:v>70.724199506821606</c:v>
                </c:pt>
                <c:pt idx="181">
                  <c:v>71.137468765726055</c:v>
                </c:pt>
                <c:pt idx="182">
                  <c:v>71.481893924490919</c:v>
                </c:pt>
                <c:pt idx="183">
                  <c:v>71.881349500792453</c:v>
                </c:pt>
                <c:pt idx="184">
                  <c:v>72.392625086312393</c:v>
                </c:pt>
                <c:pt idx="185">
                  <c:v>72.941346488292709</c:v>
                </c:pt>
                <c:pt idx="186">
                  <c:v>73.380957530681684</c:v>
                </c:pt>
                <c:pt idx="187">
                  <c:v>73.759765060331517</c:v>
                </c:pt>
                <c:pt idx="188">
                  <c:v>74.099128772852396</c:v>
                </c:pt>
                <c:pt idx="189">
                  <c:v>74.393444727012877</c:v>
                </c:pt>
                <c:pt idx="190">
                  <c:v>74.633810910605305</c:v>
                </c:pt>
                <c:pt idx="191">
                  <c:v>74.847037840280791</c:v>
                </c:pt>
                <c:pt idx="192">
                  <c:v>75.022674768188779</c:v>
                </c:pt>
                <c:pt idx="193">
                  <c:v>75.184614868439098</c:v>
                </c:pt>
                <c:pt idx="194">
                  <c:v>75.335859980063063</c:v>
                </c:pt>
                <c:pt idx="195">
                  <c:v>75.489907904837423</c:v>
                </c:pt>
                <c:pt idx="196">
                  <c:v>75.664920378037294</c:v>
                </c:pt>
                <c:pt idx="197">
                  <c:v>75.777636292161446</c:v>
                </c:pt>
                <c:pt idx="198">
                  <c:v>75.900602065603493</c:v>
                </c:pt>
                <c:pt idx="199">
                  <c:v>76.016340156843398</c:v>
                </c:pt>
                <c:pt idx="200">
                  <c:v>76.150508076879703</c:v>
                </c:pt>
                <c:pt idx="201">
                  <c:v>76.335199827853842</c:v>
                </c:pt>
                <c:pt idx="202">
                  <c:v>76.462352576489764</c:v>
                </c:pt>
                <c:pt idx="203">
                  <c:v>76.577491515488077</c:v>
                </c:pt>
                <c:pt idx="204">
                  <c:v>76.760987243627937</c:v>
                </c:pt>
                <c:pt idx="205">
                  <c:v>76.925098108675598</c:v>
                </c:pt>
                <c:pt idx="206">
                  <c:v>77.108146457291696</c:v>
                </c:pt>
                <c:pt idx="207">
                  <c:v>77.268887225446576</c:v>
                </c:pt>
                <c:pt idx="208">
                  <c:v>77.475347155649146</c:v>
                </c:pt>
                <c:pt idx="209">
                  <c:v>77.689592749823873</c:v>
                </c:pt>
                <c:pt idx="210">
                  <c:v>77.892324096479953</c:v>
                </c:pt>
                <c:pt idx="211">
                  <c:v>78.123515123108035</c:v>
                </c:pt>
                <c:pt idx="212">
                  <c:v>78.279423445539535</c:v>
                </c:pt>
                <c:pt idx="213">
                  <c:v>78.399682524408746</c:v>
                </c:pt>
                <c:pt idx="214">
                  <c:v>78.472427777713918</c:v>
                </c:pt>
                <c:pt idx="215">
                  <c:v>78.520303279895955</c:v>
                </c:pt>
                <c:pt idx="216">
                  <c:v>78.574619455879642</c:v>
                </c:pt>
                <c:pt idx="217">
                  <c:v>78.672593923547709</c:v>
                </c:pt>
                <c:pt idx="218">
                  <c:v>78.78919530988523</c:v>
                </c:pt>
                <c:pt idx="219">
                  <c:v>78.888818883203555</c:v>
                </c:pt>
                <c:pt idx="220">
                  <c:v>78.937068116166031</c:v>
                </c:pt>
                <c:pt idx="221">
                  <c:v>78.909286066219181</c:v>
                </c:pt>
                <c:pt idx="222">
                  <c:v>78.882082715351743</c:v>
                </c:pt>
                <c:pt idx="223">
                  <c:v>78.82684687851733</c:v>
                </c:pt>
                <c:pt idx="224">
                  <c:v>78.743527839772497</c:v>
                </c:pt>
                <c:pt idx="225">
                  <c:v>78.596212986183787</c:v>
                </c:pt>
                <c:pt idx="226">
                  <c:v>78.468782547216748</c:v>
                </c:pt>
                <c:pt idx="227">
                  <c:v>78.438587855971164</c:v>
                </c:pt>
                <c:pt idx="228">
                  <c:v>78.312549165969742</c:v>
                </c:pt>
                <c:pt idx="229">
                  <c:v>78.283355839779631</c:v>
                </c:pt>
                <c:pt idx="230">
                  <c:v>78.194685388788372</c:v>
                </c:pt>
                <c:pt idx="231">
                  <c:v>78.113092740030268</c:v>
                </c:pt>
                <c:pt idx="232">
                  <c:v>77.893337660773653</c:v>
                </c:pt>
                <c:pt idx="233">
                  <c:v>77.873576091034707</c:v>
                </c:pt>
                <c:pt idx="234">
                  <c:v>77.922045510202963</c:v>
                </c:pt>
                <c:pt idx="235">
                  <c:v>77.948573934500899</c:v>
                </c:pt>
                <c:pt idx="236">
                  <c:v>78.029692276336178</c:v>
                </c:pt>
                <c:pt idx="237">
                  <c:v>78.071512609728188</c:v>
                </c:pt>
                <c:pt idx="238">
                  <c:v>78.034970818386824</c:v>
                </c:pt>
                <c:pt idx="239">
                  <c:v>77.922361214393788</c:v>
                </c:pt>
                <c:pt idx="240">
                  <c:v>77.765545426251919</c:v>
                </c:pt>
                <c:pt idx="241">
                  <c:v>77.624623427638525</c:v>
                </c:pt>
                <c:pt idx="242">
                  <c:v>77.573891146741346</c:v>
                </c:pt>
                <c:pt idx="243">
                  <c:v>77.548240958895164</c:v>
                </c:pt>
                <c:pt idx="244">
                  <c:v>77.410379610639581</c:v>
                </c:pt>
                <c:pt idx="245">
                  <c:v>77.311337804531092</c:v>
                </c:pt>
                <c:pt idx="246">
                  <c:v>77.266809706651557</c:v>
                </c:pt>
                <c:pt idx="247">
                  <c:v>77.239557039368464</c:v>
                </c:pt>
                <c:pt idx="248">
                  <c:v>77.167688636922179</c:v>
                </c:pt>
                <c:pt idx="249">
                  <c:v>77.087816800380253</c:v>
                </c:pt>
                <c:pt idx="250">
                  <c:v>76.883459247748249</c:v>
                </c:pt>
                <c:pt idx="251">
                  <c:v>76.556954987372109</c:v>
                </c:pt>
                <c:pt idx="252">
                  <c:v>76.263154500435121</c:v>
                </c:pt>
                <c:pt idx="253">
                  <c:v>75.97479595470395</c:v>
                </c:pt>
                <c:pt idx="254">
                  <c:v>75.423900316189417</c:v>
                </c:pt>
                <c:pt idx="255">
                  <c:v>74.875813898822329</c:v>
                </c:pt>
                <c:pt idx="256">
                  <c:v>74.449695292113773</c:v>
                </c:pt>
                <c:pt idx="257">
                  <c:v>74.264794533402025</c:v>
                </c:pt>
                <c:pt idx="258">
                  <c:v>74.047892439032438</c:v>
                </c:pt>
                <c:pt idx="259">
                  <c:v>73.822386027503569</c:v>
                </c:pt>
                <c:pt idx="260">
                  <c:v>73.491270905180073</c:v>
                </c:pt>
                <c:pt idx="261">
                  <c:v>73.250618246074595</c:v>
                </c:pt>
                <c:pt idx="262">
                  <c:v>72.655587469022677</c:v>
                </c:pt>
                <c:pt idx="263">
                  <c:v>72.522419742076707</c:v>
                </c:pt>
                <c:pt idx="264">
                  <c:v>72.0906975683627</c:v>
                </c:pt>
                <c:pt idx="265">
                  <c:v>72.067471624823682</c:v>
                </c:pt>
                <c:pt idx="266">
                  <c:v>72.098335962383842</c:v>
                </c:pt>
                <c:pt idx="267">
                  <c:v>72.273690338286698</c:v>
                </c:pt>
                <c:pt idx="268">
                  <c:v>72.342298739381476</c:v>
                </c:pt>
                <c:pt idx="269">
                  <c:v>72.377382937610676</c:v>
                </c:pt>
                <c:pt idx="270">
                  <c:v>72.453320908121995</c:v>
                </c:pt>
                <c:pt idx="271">
                  <c:v>72.46624612916429</c:v>
                </c:pt>
                <c:pt idx="272">
                  <c:v>72.507573203420407</c:v>
                </c:pt>
                <c:pt idx="273">
                  <c:v>72.58767787685747</c:v>
                </c:pt>
                <c:pt idx="274">
                  <c:v>72.70533080306376</c:v>
                </c:pt>
                <c:pt idx="275">
                  <c:v>72.745762769882489</c:v>
                </c:pt>
                <c:pt idx="276">
                  <c:v>72.762803540170836</c:v>
                </c:pt>
                <c:pt idx="277">
                  <c:v>72.81773408029045</c:v>
                </c:pt>
                <c:pt idx="278">
                  <c:v>72.882027304136955</c:v>
                </c:pt>
                <c:pt idx="279">
                  <c:v>72.955641707615655</c:v>
                </c:pt>
                <c:pt idx="280">
                  <c:v>72.926131337374571</c:v>
                </c:pt>
                <c:pt idx="281">
                  <c:v>72.919323701982904</c:v>
                </c:pt>
                <c:pt idx="282">
                  <c:v>72.900352792445943</c:v>
                </c:pt>
                <c:pt idx="283">
                  <c:v>72.906940705650868</c:v>
                </c:pt>
                <c:pt idx="284">
                  <c:v>72.880285972854011</c:v>
                </c:pt>
                <c:pt idx="285">
                  <c:v>72.785174560006482</c:v>
                </c:pt>
                <c:pt idx="286">
                  <c:v>72.642935881534115</c:v>
                </c:pt>
                <c:pt idx="287">
                  <c:v>72.542699853148079</c:v>
                </c:pt>
                <c:pt idx="288">
                  <c:v>72.447129468126349</c:v>
                </c:pt>
                <c:pt idx="289">
                  <c:v>72.370866437058311</c:v>
                </c:pt>
                <c:pt idx="290">
                  <c:v>72.33262630557509</c:v>
                </c:pt>
                <c:pt idx="291">
                  <c:v>72.310947385503894</c:v>
                </c:pt>
                <c:pt idx="292">
                  <c:v>72.30584961235175</c:v>
                </c:pt>
                <c:pt idx="293">
                  <c:v>72.310759259994782</c:v>
                </c:pt>
                <c:pt idx="294">
                  <c:v>72.309912489018743</c:v>
                </c:pt>
                <c:pt idx="295">
                  <c:v>72.310250965689406</c:v>
                </c:pt>
                <c:pt idx="296">
                  <c:v>72.318055415837946</c:v>
                </c:pt>
                <c:pt idx="297">
                  <c:v>72.316252818163449</c:v>
                </c:pt>
                <c:pt idx="298">
                  <c:v>72.315981358983038</c:v>
                </c:pt>
                <c:pt idx="299">
                  <c:v>72.316033435579925</c:v>
                </c:pt>
                <c:pt idx="300">
                  <c:v>72.318619362744357</c:v>
                </c:pt>
                <c:pt idx="301">
                  <c:v>72.317271987148942</c:v>
                </c:pt>
                <c:pt idx="302">
                  <c:v>72.30186930515265</c:v>
                </c:pt>
                <c:pt idx="303">
                  <c:v>72.304848096067403</c:v>
                </c:pt>
                <c:pt idx="304">
                  <c:v>72.310741963466299</c:v>
                </c:pt>
                <c:pt idx="305">
                  <c:v>72.291984874453334</c:v>
                </c:pt>
                <c:pt idx="306">
                  <c:v>72.283228256527124</c:v>
                </c:pt>
                <c:pt idx="307">
                  <c:v>72.25253976070718</c:v>
                </c:pt>
                <c:pt idx="308">
                  <c:v>72.231802240112131</c:v>
                </c:pt>
                <c:pt idx="309">
                  <c:v>72.187834482916983</c:v>
                </c:pt>
                <c:pt idx="310">
                  <c:v>72.132938255749565</c:v>
                </c:pt>
                <c:pt idx="311">
                  <c:v>72.08331777350071</c:v>
                </c:pt>
                <c:pt idx="312">
                  <c:v>71.993692388614022</c:v>
                </c:pt>
                <c:pt idx="313">
                  <c:v>71.943120454182207</c:v>
                </c:pt>
                <c:pt idx="314">
                  <c:v>71.924242612328754</c:v>
                </c:pt>
                <c:pt idx="315">
                  <c:v>71.925189946275509</c:v>
                </c:pt>
                <c:pt idx="316">
                  <c:v>71.939796132023375</c:v>
                </c:pt>
                <c:pt idx="317">
                  <c:v>71.971446693907239</c:v>
                </c:pt>
                <c:pt idx="318">
                  <c:v>71.979177451382</c:v>
                </c:pt>
                <c:pt idx="319">
                  <c:v>71.96447325462016</c:v>
                </c:pt>
                <c:pt idx="320">
                  <c:v>71.92081379698341</c:v>
                </c:pt>
                <c:pt idx="321">
                  <c:v>71.920981696998453</c:v>
                </c:pt>
                <c:pt idx="322">
                  <c:v>71.918580536652186</c:v>
                </c:pt>
                <c:pt idx="323">
                  <c:v>71.916785642055984</c:v>
                </c:pt>
                <c:pt idx="324">
                  <c:v>71.862867916097827</c:v>
                </c:pt>
                <c:pt idx="325">
                  <c:v>71.812202318866468</c:v>
                </c:pt>
                <c:pt idx="326">
                  <c:v>71.679021505497559</c:v>
                </c:pt>
                <c:pt idx="327">
                  <c:v>71.580916727302508</c:v>
                </c:pt>
                <c:pt idx="328">
                  <c:v>71.458996564967876</c:v>
                </c:pt>
                <c:pt idx="329">
                  <c:v>71.35633308657583</c:v>
                </c:pt>
                <c:pt idx="330">
                  <c:v>71.230343700433266</c:v>
                </c:pt>
                <c:pt idx="331">
                  <c:v>70.995743030140289</c:v>
                </c:pt>
                <c:pt idx="332">
                  <c:v>70.640896330808033</c:v>
                </c:pt>
                <c:pt idx="333">
                  <c:v>70.32108904056534</c:v>
                </c:pt>
                <c:pt idx="334">
                  <c:v>70.061194755368575</c:v>
                </c:pt>
                <c:pt idx="335">
                  <c:v>69.820921495531167</c:v>
                </c:pt>
                <c:pt idx="336">
                  <c:v>69.640542559393396</c:v>
                </c:pt>
                <c:pt idx="337">
                  <c:v>69.475307914310406</c:v>
                </c:pt>
                <c:pt idx="338">
                  <c:v>69.289671969028916</c:v>
                </c:pt>
                <c:pt idx="339">
                  <c:v>69.052499639152032</c:v>
                </c:pt>
                <c:pt idx="340">
                  <c:v>69.061075525410558</c:v>
                </c:pt>
                <c:pt idx="341">
                  <c:v>68.968628007583121</c:v>
                </c:pt>
                <c:pt idx="342">
                  <c:v>68.801314295742799</c:v>
                </c:pt>
                <c:pt idx="343">
                  <c:v>68.643926839836254</c:v>
                </c:pt>
                <c:pt idx="344">
                  <c:v>68.587720405215094</c:v>
                </c:pt>
                <c:pt idx="345">
                  <c:v>68.614512754508681</c:v>
                </c:pt>
                <c:pt idx="346">
                  <c:v>68.519847098552503</c:v>
                </c:pt>
                <c:pt idx="347">
                  <c:v>68.383321024132925</c:v>
                </c:pt>
                <c:pt idx="348">
                  <c:v>68.187683009285209</c:v>
                </c:pt>
                <c:pt idx="349">
                  <c:v>67.934161816747377</c:v>
                </c:pt>
                <c:pt idx="350">
                  <c:v>67.697038070765529</c:v>
                </c:pt>
                <c:pt idx="351">
                  <c:v>67.452054098882982</c:v>
                </c:pt>
                <c:pt idx="352">
                  <c:v>67.162912985175396</c:v>
                </c:pt>
                <c:pt idx="353">
                  <c:v>66.964393504128196</c:v>
                </c:pt>
                <c:pt idx="354">
                  <c:v>66.795587921841545</c:v>
                </c:pt>
                <c:pt idx="355">
                  <c:v>66.709967148035659</c:v>
                </c:pt>
                <c:pt idx="356">
                  <c:v>66.677878751641671</c:v>
                </c:pt>
                <c:pt idx="357">
                  <c:v>66.669740302937214</c:v>
                </c:pt>
                <c:pt idx="358">
                  <c:v>66.661566613034765</c:v>
                </c:pt>
                <c:pt idx="359">
                  <c:v>66.708256019648786</c:v>
                </c:pt>
                <c:pt idx="360">
                  <c:v>66.718197971754378</c:v>
                </c:pt>
                <c:pt idx="361">
                  <c:v>66.721724172853484</c:v>
                </c:pt>
                <c:pt idx="362">
                  <c:v>66.770902837898035</c:v>
                </c:pt>
                <c:pt idx="363">
                  <c:v>66.850882370461804</c:v>
                </c:pt>
                <c:pt idx="364">
                  <c:v>66.921423866818458</c:v>
                </c:pt>
                <c:pt idx="365">
                  <c:v>67.050817351740776</c:v>
                </c:pt>
                <c:pt idx="366">
                  <c:v>67.058943322790711</c:v>
                </c:pt>
                <c:pt idx="367">
                  <c:v>67.078637129153151</c:v>
                </c:pt>
                <c:pt idx="368">
                  <c:v>67.103175282343784</c:v>
                </c:pt>
                <c:pt idx="369">
                  <c:v>67.107822931683586</c:v>
                </c:pt>
                <c:pt idx="370">
                  <c:v>67.13126207859014</c:v>
                </c:pt>
                <c:pt idx="371">
                  <c:v>67.147074437824415</c:v>
                </c:pt>
                <c:pt idx="372">
                  <c:v>67.124628877145412</c:v>
                </c:pt>
                <c:pt idx="373">
                  <c:v>67.121368560473286</c:v>
                </c:pt>
                <c:pt idx="374">
                  <c:v>67.129162949472715</c:v>
                </c:pt>
                <c:pt idx="375">
                  <c:v>67.152211099571247</c:v>
                </c:pt>
                <c:pt idx="376">
                  <c:v>67.185512607341025</c:v>
                </c:pt>
                <c:pt idx="377">
                  <c:v>67.215893310712914</c:v>
                </c:pt>
                <c:pt idx="378">
                  <c:v>67.280531645233651</c:v>
                </c:pt>
                <c:pt idx="379">
                  <c:v>67.354568861098045</c:v>
                </c:pt>
                <c:pt idx="380">
                  <c:v>67.432389325190371</c:v>
                </c:pt>
                <c:pt idx="381">
                  <c:v>67.461893074988197</c:v>
                </c:pt>
                <c:pt idx="382">
                  <c:v>67.503828391301198</c:v>
                </c:pt>
                <c:pt idx="383">
                  <c:v>67.58311025616635</c:v>
                </c:pt>
                <c:pt idx="384">
                  <c:v>67.628862861110932</c:v>
                </c:pt>
                <c:pt idx="385">
                  <c:v>67.669051412688248</c:v>
                </c:pt>
                <c:pt idx="386">
                  <c:v>67.717251439313472</c:v>
                </c:pt>
                <c:pt idx="387">
                  <c:v>67.7736341613913</c:v>
                </c:pt>
                <c:pt idx="388">
                  <c:v>67.789574124380522</c:v>
                </c:pt>
                <c:pt idx="389">
                  <c:v>67.692672202312338</c:v>
                </c:pt>
                <c:pt idx="390">
                  <c:v>67.581626993172932</c:v>
                </c:pt>
                <c:pt idx="391">
                  <c:v>67.446447008124167</c:v>
                </c:pt>
                <c:pt idx="392">
                  <c:v>67.332731782400231</c:v>
                </c:pt>
                <c:pt idx="393">
                  <c:v>67.216081857709952</c:v>
                </c:pt>
                <c:pt idx="394">
                  <c:v>67.100068034703355</c:v>
                </c:pt>
                <c:pt idx="395">
                  <c:v>67.103663218722403</c:v>
                </c:pt>
                <c:pt idx="396">
                  <c:v>67.071239000644852</c:v>
                </c:pt>
                <c:pt idx="397">
                  <c:v>66.932703584699851</c:v>
                </c:pt>
                <c:pt idx="398">
                  <c:v>66.804659474375043</c:v>
                </c:pt>
                <c:pt idx="399">
                  <c:v>66.834336177105229</c:v>
                </c:pt>
                <c:pt idx="400">
                  <c:v>66.819993465694694</c:v>
                </c:pt>
                <c:pt idx="401">
                  <c:v>66.833025179873047</c:v>
                </c:pt>
                <c:pt idx="402">
                  <c:v>66.797335445498803</c:v>
                </c:pt>
                <c:pt idx="403">
                  <c:v>66.699150870295796</c:v>
                </c:pt>
                <c:pt idx="404">
                  <c:v>66.548508466438875</c:v>
                </c:pt>
                <c:pt idx="405">
                  <c:v>66.336257031298331</c:v>
                </c:pt>
                <c:pt idx="406">
                  <c:v>66.141959884846571</c:v>
                </c:pt>
                <c:pt idx="407">
                  <c:v>65.891119902329947</c:v>
                </c:pt>
                <c:pt idx="408">
                  <c:v>65.714428667581146</c:v>
                </c:pt>
                <c:pt idx="409">
                  <c:v>65.572549021727227</c:v>
                </c:pt>
                <c:pt idx="410">
                  <c:v>65.392625413208151</c:v>
                </c:pt>
                <c:pt idx="411">
                  <c:v>65.223834694134396</c:v>
                </c:pt>
                <c:pt idx="412">
                  <c:v>65.028041596469023</c:v>
                </c:pt>
                <c:pt idx="413">
                  <c:v>64.80716446934079</c:v>
                </c:pt>
                <c:pt idx="414">
                  <c:v>64.513564700262449</c:v>
                </c:pt>
                <c:pt idx="415">
                  <c:v>64.235110204000222</c:v>
                </c:pt>
                <c:pt idx="416">
                  <c:v>63.973467022963064</c:v>
                </c:pt>
                <c:pt idx="417">
                  <c:v>63.777824779009585</c:v>
                </c:pt>
                <c:pt idx="418">
                  <c:v>63.615586421835246</c:v>
                </c:pt>
                <c:pt idx="419">
                  <c:v>63.474708031928024</c:v>
                </c:pt>
                <c:pt idx="420">
                  <c:v>63.316332218289396</c:v>
                </c:pt>
                <c:pt idx="421">
                  <c:v>63.183282078115077</c:v>
                </c:pt>
                <c:pt idx="422">
                  <c:v>63.052980594965277</c:v>
                </c:pt>
                <c:pt idx="423">
                  <c:v>62.92052635378603</c:v>
                </c:pt>
                <c:pt idx="424">
                  <c:v>62.793811613542026</c:v>
                </c:pt>
                <c:pt idx="425">
                  <c:v>62.653569763528203</c:v>
                </c:pt>
                <c:pt idx="426">
                  <c:v>62.556472588291342</c:v>
                </c:pt>
                <c:pt idx="427">
                  <c:v>62.405375923602307</c:v>
                </c:pt>
                <c:pt idx="428">
                  <c:v>62.30195737800473</c:v>
                </c:pt>
                <c:pt idx="429">
                  <c:v>62.190438671141415</c:v>
                </c:pt>
                <c:pt idx="430">
                  <c:v>62.104445410814748</c:v>
                </c:pt>
                <c:pt idx="431">
                  <c:v>62.081079513178793</c:v>
                </c:pt>
                <c:pt idx="432">
                  <c:v>61.963360783989465</c:v>
                </c:pt>
                <c:pt idx="433">
                  <c:v>61.842040926946211</c:v>
                </c:pt>
                <c:pt idx="434">
                  <c:v>61.720587740018381</c:v>
                </c:pt>
                <c:pt idx="435">
                  <c:v>61.642473211096558</c:v>
                </c:pt>
                <c:pt idx="436">
                  <c:v>61.604112776511315</c:v>
                </c:pt>
                <c:pt idx="437">
                  <c:v>61.653776803302776</c:v>
                </c:pt>
                <c:pt idx="438">
                  <c:v>61.723710488569488</c:v>
                </c:pt>
                <c:pt idx="439">
                  <c:v>61.817004943595506</c:v>
                </c:pt>
                <c:pt idx="440">
                  <c:v>61.897959023272136</c:v>
                </c:pt>
                <c:pt idx="441">
                  <c:v>61.99686017574831</c:v>
                </c:pt>
                <c:pt idx="442">
                  <c:v>61.974094684490126</c:v>
                </c:pt>
                <c:pt idx="443">
                  <c:v>61.925129598278389</c:v>
                </c:pt>
                <c:pt idx="444">
                  <c:v>61.816635754283361</c:v>
                </c:pt>
                <c:pt idx="445">
                  <c:v>61.767149966913138</c:v>
                </c:pt>
                <c:pt idx="446">
                  <c:v>61.723902158423087</c:v>
                </c:pt>
                <c:pt idx="447">
                  <c:v>61.61730999399164</c:v>
                </c:pt>
                <c:pt idx="448">
                  <c:v>61.502895180849819</c:v>
                </c:pt>
                <c:pt idx="449">
                  <c:v>61.267393736376015</c:v>
                </c:pt>
                <c:pt idx="450">
                  <c:v>61.012264371495768</c:v>
                </c:pt>
                <c:pt idx="451">
                  <c:v>60.82284872523757</c:v>
                </c:pt>
                <c:pt idx="452">
                  <c:v>60.595095706999601</c:v>
                </c:pt>
                <c:pt idx="453">
                  <c:v>60.336159007244063</c:v>
                </c:pt>
                <c:pt idx="454">
                  <c:v>60.069490714474583</c:v>
                </c:pt>
                <c:pt idx="455">
                  <c:v>59.891194871159456</c:v>
                </c:pt>
                <c:pt idx="456">
                  <c:v>59.766338936373856</c:v>
                </c:pt>
                <c:pt idx="457">
                  <c:v>59.708393702853897</c:v>
                </c:pt>
                <c:pt idx="458">
                  <c:v>59.669809727686243</c:v>
                </c:pt>
                <c:pt idx="459">
                  <c:v>59.625255943410885</c:v>
                </c:pt>
                <c:pt idx="460">
                  <c:v>59.562664362120657</c:v>
                </c:pt>
                <c:pt idx="461">
                  <c:v>59.394749341217889</c:v>
                </c:pt>
                <c:pt idx="462">
                  <c:v>59.218990248970997</c:v>
                </c:pt>
                <c:pt idx="463">
                  <c:v>59.151513091709418</c:v>
                </c:pt>
                <c:pt idx="464">
                  <c:v>59.091285066741044</c:v>
                </c:pt>
                <c:pt idx="465">
                  <c:v>58.993896643480248</c:v>
                </c:pt>
                <c:pt idx="466">
                  <c:v>59.060790772561624</c:v>
                </c:pt>
                <c:pt idx="467">
                  <c:v>58.923763383752593</c:v>
                </c:pt>
                <c:pt idx="468">
                  <c:v>58.736797285082027</c:v>
                </c:pt>
                <c:pt idx="469">
                  <c:v>58.531834708927683</c:v>
                </c:pt>
                <c:pt idx="470">
                  <c:v>58.372516337871581</c:v>
                </c:pt>
                <c:pt idx="471">
                  <c:v>58.169606081114487</c:v>
                </c:pt>
                <c:pt idx="472">
                  <c:v>57.896912812112888</c:v>
                </c:pt>
                <c:pt idx="473">
                  <c:v>57.572687994578644</c:v>
                </c:pt>
                <c:pt idx="474">
                  <c:v>57.259305867559419</c:v>
                </c:pt>
                <c:pt idx="475">
                  <c:v>56.902289902993189</c:v>
                </c:pt>
                <c:pt idx="476">
                  <c:v>56.5964275366007</c:v>
                </c:pt>
                <c:pt idx="477">
                  <c:v>56.326083292481712</c:v>
                </c:pt>
                <c:pt idx="478">
                  <c:v>56.079423906583365</c:v>
                </c:pt>
                <c:pt idx="479">
                  <c:v>55.858762981255751</c:v>
                </c:pt>
                <c:pt idx="480">
                  <c:v>55.65494791750217</c:v>
                </c:pt>
                <c:pt idx="481">
                  <c:v>55.47513089081211</c:v>
                </c:pt>
                <c:pt idx="482">
                  <c:v>55.328314067534507</c:v>
                </c:pt>
                <c:pt idx="483">
                  <c:v>55.264294802567264</c:v>
                </c:pt>
                <c:pt idx="484">
                  <c:v>55.267153200458836</c:v>
                </c:pt>
                <c:pt idx="485">
                  <c:v>55.266511079800736</c:v>
                </c:pt>
                <c:pt idx="486">
                  <c:v>55.228081446098358</c:v>
                </c:pt>
                <c:pt idx="487">
                  <c:v>55.160450782615591</c:v>
                </c:pt>
                <c:pt idx="488">
                  <c:v>55.253878703910289</c:v>
                </c:pt>
                <c:pt idx="489">
                  <c:v>55.342776133239887</c:v>
                </c:pt>
                <c:pt idx="490">
                  <c:v>55.383663571581579</c:v>
                </c:pt>
                <c:pt idx="491">
                  <c:v>55.429344518116054</c:v>
                </c:pt>
                <c:pt idx="492">
                  <c:v>55.434198962737092</c:v>
                </c:pt>
                <c:pt idx="493">
                  <c:v>55.441102716365997</c:v>
                </c:pt>
                <c:pt idx="494">
                  <c:v>55.49583687529892</c:v>
                </c:pt>
                <c:pt idx="495">
                  <c:v>55.628329718583387</c:v>
                </c:pt>
                <c:pt idx="496">
                  <c:v>55.764179395775969</c:v>
                </c:pt>
                <c:pt idx="497">
                  <c:v>55.814042827283103</c:v>
                </c:pt>
                <c:pt idx="498">
                  <c:v>55.87955260018164</c:v>
                </c:pt>
                <c:pt idx="499">
                  <c:v>55.979133457422421</c:v>
                </c:pt>
                <c:pt idx="500">
                  <c:v>56.109028919690033</c:v>
                </c:pt>
                <c:pt idx="501">
                  <c:v>56.213832943782293</c:v>
                </c:pt>
                <c:pt idx="502">
                  <c:v>56.34119188794201</c:v>
                </c:pt>
                <c:pt idx="503">
                  <c:v>56.466599146348926</c:v>
                </c:pt>
                <c:pt idx="504">
                  <c:v>56.563981004897762</c:v>
                </c:pt>
                <c:pt idx="505">
                  <c:v>56.596493220057042</c:v>
                </c:pt>
                <c:pt idx="506">
                  <c:v>56.617314193347674</c:v>
                </c:pt>
                <c:pt idx="507">
                  <c:v>56.626840210436967</c:v>
                </c:pt>
                <c:pt idx="508">
                  <c:v>56.613030736673835</c:v>
                </c:pt>
                <c:pt idx="509">
                  <c:v>56.605756770204835</c:v>
                </c:pt>
                <c:pt idx="510">
                  <c:v>56.601824306724851</c:v>
                </c:pt>
                <c:pt idx="511">
                  <c:v>56.618401052306012</c:v>
                </c:pt>
                <c:pt idx="512">
                  <c:v>56.628123051988595</c:v>
                </c:pt>
                <c:pt idx="513">
                  <c:v>56.645179816319512</c:v>
                </c:pt>
                <c:pt idx="514">
                  <c:v>56.657734340975864</c:v>
                </c:pt>
                <c:pt idx="515">
                  <c:v>56.640061015195897</c:v>
                </c:pt>
                <c:pt idx="516">
                  <c:v>56.584625462876417</c:v>
                </c:pt>
                <c:pt idx="517">
                  <c:v>56.53180531424529</c:v>
                </c:pt>
                <c:pt idx="518">
                  <c:v>56.484735725767649</c:v>
                </c:pt>
                <c:pt idx="519">
                  <c:v>56.431517971111454</c:v>
                </c:pt>
                <c:pt idx="520">
                  <c:v>56.384859341094028</c:v>
                </c:pt>
                <c:pt idx="521">
                  <c:v>56.337435797609253</c:v>
                </c:pt>
                <c:pt idx="522">
                  <c:v>56.331787809262615</c:v>
                </c:pt>
                <c:pt idx="523">
                  <c:v>56.322707544100773</c:v>
                </c:pt>
                <c:pt idx="524">
                  <c:v>56.306979761379424</c:v>
                </c:pt>
                <c:pt idx="525">
                  <c:v>56.282492524718329</c:v>
                </c:pt>
                <c:pt idx="526">
                  <c:v>56.254786775461085</c:v>
                </c:pt>
                <c:pt idx="527">
                  <c:v>56.245980103313663</c:v>
                </c:pt>
                <c:pt idx="528">
                  <c:v>56.253841931498329</c:v>
                </c:pt>
                <c:pt idx="529">
                  <c:v>56.270628050817024</c:v>
                </c:pt>
                <c:pt idx="530">
                  <c:v>56.271664031776609</c:v>
                </c:pt>
                <c:pt idx="531">
                  <c:v>56.277495099982559</c:v>
                </c:pt>
                <c:pt idx="532">
                  <c:v>56.27433411006178</c:v>
                </c:pt>
                <c:pt idx="533">
                  <c:v>56.270253246918344</c:v>
                </c:pt>
                <c:pt idx="534">
                  <c:v>56.263010097460239</c:v>
                </c:pt>
                <c:pt idx="535">
                  <c:v>56.260049729874197</c:v>
                </c:pt>
                <c:pt idx="536">
                  <c:v>56.260440008665718</c:v>
                </c:pt>
                <c:pt idx="537">
                  <c:v>56.270375010820764</c:v>
                </c:pt>
                <c:pt idx="538">
                  <c:v>56.273223987576017</c:v>
                </c:pt>
                <c:pt idx="539">
                  <c:v>56.288511266822333</c:v>
                </c:pt>
                <c:pt idx="540">
                  <c:v>56.293783554859019</c:v>
                </c:pt>
                <c:pt idx="541">
                  <c:v>56.304980660169164</c:v>
                </c:pt>
                <c:pt idx="542">
                  <c:v>56.321540644127495</c:v>
                </c:pt>
                <c:pt idx="543">
                  <c:v>56.318856499514176</c:v>
                </c:pt>
                <c:pt idx="544">
                  <c:v>56.299472758321386</c:v>
                </c:pt>
                <c:pt idx="545">
                  <c:v>56.300169990453583</c:v>
                </c:pt>
                <c:pt idx="546">
                  <c:v>56.301036384888036</c:v>
                </c:pt>
                <c:pt idx="547">
                  <c:v>56.314094219480943</c:v>
                </c:pt>
                <c:pt idx="548">
                  <c:v>56.31458949514937</c:v>
                </c:pt>
                <c:pt idx="549">
                  <c:v>56.311702867458997</c:v>
                </c:pt>
                <c:pt idx="550">
                  <c:v>56.292604309563224</c:v>
                </c:pt>
                <c:pt idx="551">
                  <c:v>56.294222870444024</c:v>
                </c:pt>
                <c:pt idx="552">
                  <c:v>56.296303278699796</c:v>
                </c:pt>
                <c:pt idx="553">
                  <c:v>56.317457931578268</c:v>
                </c:pt>
                <c:pt idx="554">
                  <c:v>56.349660929860789</c:v>
                </c:pt>
                <c:pt idx="555">
                  <c:v>56.403336818942861</c:v>
                </c:pt>
                <c:pt idx="556">
                  <c:v>56.410694802076691</c:v>
                </c:pt>
                <c:pt idx="557">
                  <c:v>56.417959900509473</c:v>
                </c:pt>
                <c:pt idx="558">
                  <c:v>56.387122824169452</c:v>
                </c:pt>
                <c:pt idx="559">
                  <c:v>56.366689618246326</c:v>
                </c:pt>
                <c:pt idx="560">
                  <c:v>56.328269590553141</c:v>
                </c:pt>
                <c:pt idx="561">
                  <c:v>56.307321306849303</c:v>
                </c:pt>
                <c:pt idx="562">
                  <c:v>56.300017065931414</c:v>
                </c:pt>
                <c:pt idx="563">
                  <c:v>56.304253834361859</c:v>
                </c:pt>
                <c:pt idx="564">
                  <c:v>56.228413195596808</c:v>
                </c:pt>
                <c:pt idx="565">
                  <c:v>56.169173009081248</c:v>
                </c:pt>
                <c:pt idx="566">
                  <c:v>56.120858490268887</c:v>
                </c:pt>
                <c:pt idx="567">
                  <c:v>55.929921718980687</c:v>
                </c:pt>
                <c:pt idx="568">
                  <c:v>55.735923331529129</c:v>
                </c:pt>
                <c:pt idx="569">
                  <c:v>55.615401604490181</c:v>
                </c:pt>
                <c:pt idx="570">
                  <c:v>55.522516208964831</c:v>
                </c:pt>
                <c:pt idx="571">
                  <c:v>55.391024307174817</c:v>
                </c:pt>
                <c:pt idx="572">
                  <c:v>55.392695798927136</c:v>
                </c:pt>
                <c:pt idx="573">
                  <c:v>55.406837642183461</c:v>
                </c:pt>
                <c:pt idx="574">
                  <c:v>55.435412371006883</c:v>
                </c:pt>
                <c:pt idx="575">
                  <c:v>55.462207947383639</c:v>
                </c:pt>
                <c:pt idx="576">
                  <c:v>55.450432097776094</c:v>
                </c:pt>
                <c:pt idx="577">
                  <c:v>55.442511211995985</c:v>
                </c:pt>
                <c:pt idx="578">
                  <c:v>55.435394932981872</c:v>
                </c:pt>
                <c:pt idx="579">
                  <c:v>55.410522206972075</c:v>
                </c:pt>
                <c:pt idx="580">
                  <c:v>55.407614172768554</c:v>
                </c:pt>
                <c:pt idx="581">
                  <c:v>55.405787748811512</c:v>
                </c:pt>
                <c:pt idx="582">
                  <c:v>55.416963347580541</c:v>
                </c:pt>
                <c:pt idx="583">
                  <c:v>55.399419499426102</c:v>
                </c:pt>
                <c:pt idx="584">
                  <c:v>55.301291894610067</c:v>
                </c:pt>
                <c:pt idx="585">
                  <c:v>55.201909418167347</c:v>
                </c:pt>
                <c:pt idx="586">
                  <c:v>55.073110989986198</c:v>
                </c:pt>
                <c:pt idx="587">
                  <c:v>54.990067724294384</c:v>
                </c:pt>
                <c:pt idx="588">
                  <c:v>54.979201194094735</c:v>
                </c:pt>
                <c:pt idx="589">
                  <c:v>54.866856683801714</c:v>
                </c:pt>
                <c:pt idx="590">
                  <c:v>54.68332915537983</c:v>
                </c:pt>
                <c:pt idx="591">
                  <c:v>54.516035990075927</c:v>
                </c:pt>
                <c:pt idx="592">
                  <c:v>54.341688036191869</c:v>
                </c:pt>
                <c:pt idx="593">
                  <c:v>54.214747399605173</c:v>
                </c:pt>
                <c:pt idx="594">
                  <c:v>54.126200389980994</c:v>
                </c:pt>
                <c:pt idx="595">
                  <c:v>53.991637159635744</c:v>
                </c:pt>
                <c:pt idx="596">
                  <c:v>53.778564631369889</c:v>
                </c:pt>
                <c:pt idx="597">
                  <c:v>53.561021106026558</c:v>
                </c:pt>
                <c:pt idx="598">
                  <c:v>53.450628739721004</c:v>
                </c:pt>
                <c:pt idx="599">
                  <c:v>53.343685720641602</c:v>
                </c:pt>
                <c:pt idx="600">
                  <c:v>53.149797697029712</c:v>
                </c:pt>
                <c:pt idx="601">
                  <c:v>52.952986520806128</c:v>
                </c:pt>
                <c:pt idx="602">
                  <c:v>52.770336297219281</c:v>
                </c:pt>
                <c:pt idx="603">
                  <c:v>52.572606317382032</c:v>
                </c:pt>
                <c:pt idx="604">
                  <c:v>52.376536995420189</c:v>
                </c:pt>
                <c:pt idx="605">
                  <c:v>52.218542939543013</c:v>
                </c:pt>
                <c:pt idx="606">
                  <c:v>52.234502155361767</c:v>
                </c:pt>
                <c:pt idx="607">
                  <c:v>52.233480997121994</c:v>
                </c:pt>
                <c:pt idx="608">
                  <c:v>52.251527769207009</c:v>
                </c:pt>
                <c:pt idx="609">
                  <c:v>52.221382351120077</c:v>
                </c:pt>
                <c:pt idx="610">
                  <c:v>52.22915585253353</c:v>
                </c:pt>
                <c:pt idx="611">
                  <c:v>52.173600141827741</c:v>
                </c:pt>
                <c:pt idx="612">
                  <c:v>52.092201948665725</c:v>
                </c:pt>
                <c:pt idx="613">
                  <c:v>52.031242764157625</c:v>
                </c:pt>
                <c:pt idx="614">
                  <c:v>51.955351520416109</c:v>
                </c:pt>
                <c:pt idx="615">
                  <c:v>51.882153691375152</c:v>
                </c:pt>
                <c:pt idx="616">
                  <c:v>51.78755642878933</c:v>
                </c:pt>
                <c:pt idx="617">
                  <c:v>51.740693721030809</c:v>
                </c:pt>
                <c:pt idx="618">
                  <c:v>51.696569319999668</c:v>
                </c:pt>
                <c:pt idx="619">
                  <c:v>51.658825984906692</c:v>
                </c:pt>
                <c:pt idx="620">
                  <c:v>51.608072778784965</c:v>
                </c:pt>
                <c:pt idx="621">
                  <c:v>51.516805159995059</c:v>
                </c:pt>
                <c:pt idx="622">
                  <c:v>51.447397536253796</c:v>
                </c:pt>
                <c:pt idx="623">
                  <c:v>51.383638595570829</c:v>
                </c:pt>
                <c:pt idx="624">
                  <c:v>51.330362845718874</c:v>
                </c:pt>
                <c:pt idx="625">
                  <c:v>51.329091503563063</c:v>
                </c:pt>
                <c:pt idx="626">
                  <c:v>51.318057320841604</c:v>
                </c:pt>
                <c:pt idx="627">
                  <c:v>51.311914362408416</c:v>
                </c:pt>
                <c:pt idx="628">
                  <c:v>51.317417361664383</c:v>
                </c:pt>
                <c:pt idx="629">
                  <c:v>51.318836659363384</c:v>
                </c:pt>
                <c:pt idx="630">
                  <c:v>51.335267292521053</c:v>
                </c:pt>
                <c:pt idx="631">
                  <c:v>51.346411448671688</c:v>
                </c:pt>
                <c:pt idx="632">
                  <c:v>51.357564784078626</c:v>
                </c:pt>
                <c:pt idx="633">
                  <c:v>51.351966685077301</c:v>
                </c:pt>
                <c:pt idx="634">
                  <c:v>51.350206545096995</c:v>
                </c:pt>
                <c:pt idx="635">
                  <c:v>51.341261511335347</c:v>
                </c:pt>
                <c:pt idx="636">
                  <c:v>51.349857468346492</c:v>
                </c:pt>
                <c:pt idx="637">
                  <c:v>51.348389088467705</c:v>
                </c:pt>
                <c:pt idx="638">
                  <c:v>51.353669719708869</c:v>
                </c:pt>
                <c:pt idx="639">
                  <c:v>51.35624468288453</c:v>
                </c:pt>
                <c:pt idx="640">
                  <c:v>51.355658811467137</c:v>
                </c:pt>
                <c:pt idx="641">
                  <c:v>51.351282599038797</c:v>
                </c:pt>
                <c:pt idx="642">
                  <c:v>51.333829906855172</c:v>
                </c:pt>
                <c:pt idx="643">
                  <c:v>51.319387264730054</c:v>
                </c:pt>
                <c:pt idx="644">
                  <c:v>51.323686785353431</c:v>
                </c:pt>
                <c:pt idx="645">
                  <c:v>51.365968582154153</c:v>
                </c:pt>
                <c:pt idx="646">
                  <c:v>51.406304908199878</c:v>
                </c:pt>
                <c:pt idx="647">
                  <c:v>51.464420260528932</c:v>
                </c:pt>
                <c:pt idx="648">
                  <c:v>51.538256171786621</c:v>
                </c:pt>
                <c:pt idx="649">
                  <c:v>51.62849039521307</c:v>
                </c:pt>
                <c:pt idx="650">
                  <c:v>51.753681219050911</c:v>
                </c:pt>
                <c:pt idx="651">
                  <c:v>51.880634304898607</c:v>
                </c:pt>
                <c:pt idx="652">
                  <c:v>51.919475534858883</c:v>
                </c:pt>
                <c:pt idx="653">
                  <c:v>51.968544843878327</c:v>
                </c:pt>
                <c:pt idx="654">
                  <c:v>51.946216618845455</c:v>
                </c:pt>
                <c:pt idx="655">
                  <c:v>51.893657127890947</c:v>
                </c:pt>
                <c:pt idx="656">
                  <c:v>51.754753303452347</c:v>
                </c:pt>
                <c:pt idx="657">
                  <c:v>51.691320307485597</c:v>
                </c:pt>
                <c:pt idx="658">
                  <c:v>51.627667116726329</c:v>
                </c:pt>
                <c:pt idx="659">
                  <c:v>51.636235724102306</c:v>
                </c:pt>
                <c:pt idx="660">
                  <c:v>51.653640756789628</c:v>
                </c:pt>
                <c:pt idx="661">
                  <c:v>51.701049715098158</c:v>
                </c:pt>
                <c:pt idx="662">
                  <c:v>51.601444183907127</c:v>
                </c:pt>
                <c:pt idx="663">
                  <c:v>51.535874799517622</c:v>
                </c:pt>
                <c:pt idx="664">
                  <c:v>51.415134102912972</c:v>
                </c:pt>
                <c:pt idx="665">
                  <c:v>51.353121195021096</c:v>
                </c:pt>
                <c:pt idx="666">
                  <c:v>51.237096989345986</c:v>
                </c:pt>
                <c:pt idx="667">
                  <c:v>51.182981046666619</c:v>
                </c:pt>
                <c:pt idx="668">
                  <c:v>51.158407095255782</c:v>
                </c:pt>
                <c:pt idx="669">
                  <c:v>51.133695444722889</c:v>
                </c:pt>
                <c:pt idx="670">
                  <c:v>51.08401117323821</c:v>
                </c:pt>
                <c:pt idx="671">
                  <c:v>51.031962247223888</c:v>
                </c:pt>
                <c:pt idx="672">
                  <c:v>51.037931380034912</c:v>
                </c:pt>
                <c:pt idx="673">
                  <c:v>51.067468668227868</c:v>
                </c:pt>
                <c:pt idx="674">
                  <c:v>51.15495008084585</c:v>
                </c:pt>
                <c:pt idx="675">
                  <c:v>51.223530539891648</c:v>
                </c:pt>
                <c:pt idx="676">
                  <c:v>51.285822399027026</c:v>
                </c:pt>
                <c:pt idx="677">
                  <c:v>51.304759012760329</c:v>
                </c:pt>
                <c:pt idx="678">
                  <c:v>51.307353121385574</c:v>
                </c:pt>
                <c:pt idx="679">
                  <c:v>51.327569471049451</c:v>
                </c:pt>
                <c:pt idx="680">
                  <c:v>51.359881097825969</c:v>
                </c:pt>
                <c:pt idx="681">
                  <c:v>51.402682521607737</c:v>
                </c:pt>
                <c:pt idx="682">
                  <c:v>51.520123888479013</c:v>
                </c:pt>
                <c:pt idx="683">
                  <c:v>51.659143506514638</c:v>
                </c:pt>
                <c:pt idx="684">
                  <c:v>51.769417481524897</c:v>
                </c:pt>
                <c:pt idx="685">
                  <c:v>52.033217541383237</c:v>
                </c:pt>
                <c:pt idx="686">
                  <c:v>52.312400875713962</c:v>
                </c:pt>
                <c:pt idx="687">
                  <c:v>52.503986747335126</c:v>
                </c:pt>
                <c:pt idx="688">
                  <c:v>52.67067174843833</c:v>
                </c:pt>
                <c:pt idx="689">
                  <c:v>52.869020396599801</c:v>
                </c:pt>
                <c:pt idx="690">
                  <c:v>53.057775877937537</c:v>
                </c:pt>
                <c:pt idx="691">
                  <c:v>53.141810523506592</c:v>
                </c:pt>
                <c:pt idx="692">
                  <c:v>53.299734791386328</c:v>
                </c:pt>
                <c:pt idx="693">
                  <c:v>53.350217156163652</c:v>
                </c:pt>
                <c:pt idx="694">
                  <c:v>53.480305651577069</c:v>
                </c:pt>
                <c:pt idx="695">
                  <c:v>53.592281032863646</c:v>
                </c:pt>
                <c:pt idx="696">
                  <c:v>53.688812269343536</c:v>
                </c:pt>
                <c:pt idx="697">
                  <c:v>53.774009805519512</c:v>
                </c:pt>
                <c:pt idx="698">
                  <c:v>53.887584992609362</c:v>
                </c:pt>
                <c:pt idx="699">
                  <c:v>54.033515061733965</c:v>
                </c:pt>
                <c:pt idx="700">
                  <c:v>54.172418812420915</c:v>
                </c:pt>
                <c:pt idx="701">
                  <c:v>54.220897710236251</c:v>
                </c:pt>
                <c:pt idx="702">
                  <c:v>54.274256151546084</c:v>
                </c:pt>
                <c:pt idx="703">
                  <c:v>54.291889325965009</c:v>
                </c:pt>
                <c:pt idx="704">
                  <c:v>54.346560947725649</c:v>
                </c:pt>
                <c:pt idx="705">
                  <c:v>54.387185211219332</c:v>
                </c:pt>
                <c:pt idx="706">
                  <c:v>54.384132462772605</c:v>
                </c:pt>
                <c:pt idx="707">
                  <c:v>54.402327791785197</c:v>
                </c:pt>
                <c:pt idx="708">
                  <c:v>54.430255771148204</c:v>
                </c:pt>
                <c:pt idx="709">
                  <c:v>54.489620362662762</c:v>
                </c:pt>
                <c:pt idx="710">
                  <c:v>54.47600852620603</c:v>
                </c:pt>
                <c:pt idx="711">
                  <c:v>54.489450835358369</c:v>
                </c:pt>
                <c:pt idx="712">
                  <c:v>54.433606586298936</c:v>
                </c:pt>
                <c:pt idx="713">
                  <c:v>54.366685098212002</c:v>
                </c:pt>
                <c:pt idx="714">
                  <c:v>54.280264998393626</c:v>
                </c:pt>
                <c:pt idx="715">
                  <c:v>54.173383032536222</c:v>
                </c:pt>
                <c:pt idx="716">
                  <c:v>54.069987023835957</c:v>
                </c:pt>
                <c:pt idx="717">
                  <c:v>53.95076559357765</c:v>
                </c:pt>
                <c:pt idx="718">
                  <c:v>53.837823808013965</c:v>
                </c:pt>
                <c:pt idx="719">
                  <c:v>53.71693920386258</c:v>
                </c:pt>
                <c:pt idx="720">
                  <c:v>53.491114357045504</c:v>
                </c:pt>
                <c:pt idx="721">
                  <c:v>53.254408656678258</c:v>
                </c:pt>
                <c:pt idx="722">
                  <c:v>53.080424953196484</c:v>
                </c:pt>
                <c:pt idx="723">
                  <c:v>52.885970720135788</c:v>
                </c:pt>
                <c:pt idx="724">
                  <c:v>52.67479112024337</c:v>
                </c:pt>
                <c:pt idx="725">
                  <c:v>52.53133535009556</c:v>
                </c:pt>
                <c:pt idx="726">
                  <c:v>52.405908353467552</c:v>
                </c:pt>
                <c:pt idx="727">
                  <c:v>52.242900605628151</c:v>
                </c:pt>
                <c:pt idx="728">
                  <c:v>52.049214364130094</c:v>
                </c:pt>
                <c:pt idx="729">
                  <c:v>51.889871975055208</c:v>
                </c:pt>
                <c:pt idx="730">
                  <c:v>51.698472490056211</c:v>
                </c:pt>
                <c:pt idx="731">
                  <c:v>51.40167628515924</c:v>
                </c:pt>
                <c:pt idx="732">
                  <c:v>51.092304009059433</c:v>
                </c:pt>
                <c:pt idx="733">
                  <c:v>50.773854791151962</c:v>
                </c:pt>
                <c:pt idx="734">
                  <c:v>50.466813692554652</c:v>
                </c:pt>
                <c:pt idx="735">
                  <c:v>50.2015705408336</c:v>
                </c:pt>
                <c:pt idx="736">
                  <c:v>49.870706050418335</c:v>
                </c:pt>
                <c:pt idx="737">
                  <c:v>49.522093027078583</c:v>
                </c:pt>
                <c:pt idx="738">
                  <c:v>49.323238965694564</c:v>
                </c:pt>
                <c:pt idx="739">
                  <c:v>49.052262936282446</c:v>
                </c:pt>
                <c:pt idx="740">
                  <c:v>48.735072168025269</c:v>
                </c:pt>
                <c:pt idx="741">
                  <c:v>48.380413828619524</c:v>
                </c:pt>
                <c:pt idx="742">
                  <c:v>48.134999962727022</c:v>
                </c:pt>
                <c:pt idx="743">
                  <c:v>47.958164098163699</c:v>
                </c:pt>
                <c:pt idx="744">
                  <c:v>47.804594998307607</c:v>
                </c:pt>
                <c:pt idx="745">
                  <c:v>47.575196937695381</c:v>
                </c:pt>
                <c:pt idx="746">
                  <c:v>47.390832241144679</c:v>
                </c:pt>
                <c:pt idx="747">
                  <c:v>47.201982510323433</c:v>
                </c:pt>
                <c:pt idx="748">
                  <c:v>47.039950367342804</c:v>
                </c:pt>
                <c:pt idx="749">
                  <c:v>46.872302216861812</c:v>
                </c:pt>
                <c:pt idx="750">
                  <c:v>46.715897113132861</c:v>
                </c:pt>
                <c:pt idx="751">
                  <c:v>46.667442178526557</c:v>
                </c:pt>
                <c:pt idx="752">
                  <c:v>46.605439570107691</c:v>
                </c:pt>
                <c:pt idx="753">
                  <c:v>46.466674315386541</c:v>
                </c:pt>
                <c:pt idx="754">
                  <c:v>46.307985865697454</c:v>
                </c:pt>
                <c:pt idx="755">
                  <c:v>46.138751286722865</c:v>
                </c:pt>
                <c:pt idx="756">
                  <c:v>46.047207994989485</c:v>
                </c:pt>
                <c:pt idx="757">
                  <c:v>45.990837904791164</c:v>
                </c:pt>
                <c:pt idx="758">
                  <c:v>45.998823995312648</c:v>
                </c:pt>
                <c:pt idx="759">
                  <c:v>45.907982946887699</c:v>
                </c:pt>
                <c:pt idx="760">
                  <c:v>45.830953097922006</c:v>
                </c:pt>
                <c:pt idx="761">
                  <c:v>45.802426067055521</c:v>
                </c:pt>
                <c:pt idx="762">
                  <c:v>45.859342092028058</c:v>
                </c:pt>
                <c:pt idx="763">
                  <c:v>45.749564422943372</c:v>
                </c:pt>
                <c:pt idx="764">
                  <c:v>45.749619251783948</c:v>
                </c:pt>
                <c:pt idx="765">
                  <c:v>45.736519677672746</c:v>
                </c:pt>
                <c:pt idx="766">
                  <c:v>45.691623015045522</c:v>
                </c:pt>
                <c:pt idx="767">
                  <c:v>45.619086089228993</c:v>
                </c:pt>
                <c:pt idx="768">
                  <c:v>45.539295375039757</c:v>
                </c:pt>
                <c:pt idx="769">
                  <c:v>45.553493247720681</c:v>
                </c:pt>
                <c:pt idx="770">
                  <c:v>45.500344336133821</c:v>
                </c:pt>
                <c:pt idx="771">
                  <c:v>45.441344367999164</c:v>
                </c:pt>
                <c:pt idx="772">
                  <c:v>45.344801730987889</c:v>
                </c:pt>
                <c:pt idx="773">
                  <c:v>45.469185799157358</c:v>
                </c:pt>
                <c:pt idx="774">
                  <c:v>45.584132890432834</c:v>
                </c:pt>
                <c:pt idx="775">
                  <c:v>45.788969266939787</c:v>
                </c:pt>
                <c:pt idx="776">
                  <c:v>45.867048328338775</c:v>
                </c:pt>
                <c:pt idx="777">
                  <c:v>46.040079154987353</c:v>
                </c:pt>
                <c:pt idx="778">
                  <c:v>46.254340917888761</c:v>
                </c:pt>
                <c:pt idx="779">
                  <c:v>46.307276157259189</c:v>
                </c:pt>
                <c:pt idx="780">
                  <c:v>46.347706363783445</c:v>
                </c:pt>
                <c:pt idx="781">
                  <c:v>46.351671933339873</c:v>
                </c:pt>
                <c:pt idx="782">
                  <c:v>46.312356779330329</c:v>
                </c:pt>
                <c:pt idx="783">
                  <c:v>46.35771983884554</c:v>
                </c:pt>
                <c:pt idx="784">
                  <c:v>46.399923436240542</c:v>
                </c:pt>
                <c:pt idx="785">
                  <c:v>46.379072915668246</c:v>
                </c:pt>
                <c:pt idx="786">
                  <c:v>46.412311483767958</c:v>
                </c:pt>
                <c:pt idx="787">
                  <c:v>46.441254884075278</c:v>
                </c:pt>
                <c:pt idx="788">
                  <c:v>46.362645469539991</c:v>
                </c:pt>
                <c:pt idx="789">
                  <c:v>46.266916204097605</c:v>
                </c:pt>
                <c:pt idx="790">
                  <c:v>46.173729494193367</c:v>
                </c:pt>
                <c:pt idx="791">
                  <c:v>46.085765497566072</c:v>
                </c:pt>
                <c:pt idx="792">
                  <c:v>45.958053547083665</c:v>
                </c:pt>
                <c:pt idx="793">
                  <c:v>45.872992391066489</c:v>
                </c:pt>
                <c:pt idx="794">
                  <c:v>45.748496379198315</c:v>
                </c:pt>
                <c:pt idx="795">
                  <c:v>45.663400729046231</c:v>
                </c:pt>
                <c:pt idx="796">
                  <c:v>45.571373224026203</c:v>
                </c:pt>
                <c:pt idx="797">
                  <c:v>45.49960762536508</c:v>
                </c:pt>
                <c:pt idx="798">
                  <c:v>45.417961435941578</c:v>
                </c:pt>
                <c:pt idx="799">
                  <c:v>45.360592935270091</c:v>
                </c:pt>
                <c:pt idx="800">
                  <c:v>45.296018897619959</c:v>
                </c:pt>
                <c:pt idx="801">
                  <c:v>45.249715236837034</c:v>
                </c:pt>
                <c:pt idx="802">
                  <c:v>45.181617601134469</c:v>
                </c:pt>
                <c:pt idx="803">
                  <c:v>45.114029401041236</c:v>
                </c:pt>
                <c:pt idx="804">
                  <c:v>45.0261064961838</c:v>
                </c:pt>
                <c:pt idx="805">
                  <c:v>44.920180973872277</c:v>
                </c:pt>
                <c:pt idx="806">
                  <c:v>44.81300328557171</c:v>
                </c:pt>
                <c:pt idx="807">
                  <c:v>44.617857030494577</c:v>
                </c:pt>
                <c:pt idx="808">
                  <c:v>44.417589329858785</c:v>
                </c:pt>
                <c:pt idx="809">
                  <c:v>44.236251360624983</c:v>
                </c:pt>
                <c:pt idx="810">
                  <c:v>44.091691421464809</c:v>
                </c:pt>
                <c:pt idx="811">
                  <c:v>43.934202471742154</c:v>
                </c:pt>
                <c:pt idx="812">
                  <c:v>43.747648947353497</c:v>
                </c:pt>
                <c:pt idx="813">
                  <c:v>43.553831070662845</c:v>
                </c:pt>
                <c:pt idx="814">
                  <c:v>43.380149104018308</c:v>
                </c:pt>
                <c:pt idx="815">
                  <c:v>43.1465937743816</c:v>
                </c:pt>
                <c:pt idx="816">
                  <c:v>42.849691781217125</c:v>
                </c:pt>
                <c:pt idx="817">
                  <c:v>42.623168585659869</c:v>
                </c:pt>
                <c:pt idx="818">
                  <c:v>42.409231766096582</c:v>
                </c:pt>
                <c:pt idx="819">
                  <c:v>42.275285472971916</c:v>
                </c:pt>
                <c:pt idx="820">
                  <c:v>42.068889222267558</c:v>
                </c:pt>
                <c:pt idx="821">
                  <c:v>41.825507838029267</c:v>
                </c:pt>
                <c:pt idx="822">
                  <c:v>41.577512028350881</c:v>
                </c:pt>
                <c:pt idx="823">
                  <c:v>41.254931681153096</c:v>
                </c:pt>
                <c:pt idx="824">
                  <c:v>40.937733194639961</c:v>
                </c:pt>
                <c:pt idx="825">
                  <c:v>40.63286225788972</c:v>
                </c:pt>
                <c:pt idx="826">
                  <c:v>40.424776753857259</c:v>
                </c:pt>
                <c:pt idx="827">
                  <c:v>40.19062611864355</c:v>
                </c:pt>
                <c:pt idx="828">
                  <c:v>39.965591913369231</c:v>
                </c:pt>
                <c:pt idx="829">
                  <c:v>39.643514455618785</c:v>
                </c:pt>
                <c:pt idx="830">
                  <c:v>39.322047377637624</c:v>
                </c:pt>
                <c:pt idx="831">
                  <c:v>38.907327085551941</c:v>
                </c:pt>
                <c:pt idx="832">
                  <c:v>38.617959738242384</c:v>
                </c:pt>
                <c:pt idx="833">
                  <c:v>38.246806592599583</c:v>
                </c:pt>
                <c:pt idx="834">
                  <c:v>37.846284880878969</c:v>
                </c:pt>
                <c:pt idx="835">
                  <c:v>37.433543535562919</c:v>
                </c:pt>
                <c:pt idx="836">
                  <c:v>37.216683914682889</c:v>
                </c:pt>
                <c:pt idx="837">
                  <c:v>36.9768740474737</c:v>
                </c:pt>
                <c:pt idx="838">
                  <c:v>36.794927650522489</c:v>
                </c:pt>
                <c:pt idx="839">
                  <c:v>36.76750534405744</c:v>
                </c:pt>
                <c:pt idx="840">
                  <c:v>36.634194120528377</c:v>
                </c:pt>
                <c:pt idx="841">
                  <c:v>36.429299796739251</c:v>
                </c:pt>
                <c:pt idx="842">
                  <c:v>36.297151724118535</c:v>
                </c:pt>
                <c:pt idx="843">
                  <c:v>36.152158763507195</c:v>
                </c:pt>
                <c:pt idx="844">
                  <c:v>36.000734212322911</c:v>
                </c:pt>
                <c:pt idx="845">
                  <c:v>36.087958041439975</c:v>
                </c:pt>
                <c:pt idx="846">
                  <c:v>35.956535738462691</c:v>
                </c:pt>
                <c:pt idx="847">
                  <c:v>35.742414918267215</c:v>
                </c:pt>
                <c:pt idx="848">
                  <c:v>35.513335502216322</c:v>
                </c:pt>
                <c:pt idx="849">
                  <c:v>35.290216415439531</c:v>
                </c:pt>
                <c:pt idx="850">
                  <c:v>35.043654924290863</c:v>
                </c:pt>
                <c:pt idx="851">
                  <c:v>34.7584050820549</c:v>
                </c:pt>
                <c:pt idx="852">
                  <c:v>34.609425670333565</c:v>
                </c:pt>
                <c:pt idx="853">
                  <c:v>34.459686286846335</c:v>
                </c:pt>
                <c:pt idx="854">
                  <c:v>34.287094580730617</c:v>
                </c:pt>
                <c:pt idx="855">
                  <c:v>34.030050124867785</c:v>
                </c:pt>
                <c:pt idx="856">
                  <c:v>33.855198420770172</c:v>
                </c:pt>
                <c:pt idx="857">
                  <c:v>33.929394575048278</c:v>
                </c:pt>
                <c:pt idx="858">
                  <c:v>33.956812774728746</c:v>
                </c:pt>
                <c:pt idx="859">
                  <c:v>33.987501338680602</c:v>
                </c:pt>
                <c:pt idx="860">
                  <c:v>34.002124557892806</c:v>
                </c:pt>
                <c:pt idx="861">
                  <c:v>33.841128257824977</c:v>
                </c:pt>
                <c:pt idx="862">
                  <c:v>33.734759593134775</c:v>
                </c:pt>
                <c:pt idx="863">
                  <c:v>33.75472328195557</c:v>
                </c:pt>
                <c:pt idx="864">
                  <c:v>33.710840291609088</c:v>
                </c:pt>
                <c:pt idx="865">
                  <c:v>33.691389611795643</c:v>
                </c:pt>
                <c:pt idx="866">
                  <c:v>33.658266351269432</c:v>
                </c:pt>
                <c:pt idx="867">
                  <c:v>33.65224108840728</c:v>
                </c:pt>
                <c:pt idx="868">
                  <c:v>33.827745542386744</c:v>
                </c:pt>
                <c:pt idx="869">
                  <c:v>33.924932076921472</c:v>
                </c:pt>
                <c:pt idx="870">
                  <c:v>34.138824552371872</c:v>
                </c:pt>
                <c:pt idx="871">
                  <c:v>34.342475645570175</c:v>
                </c:pt>
                <c:pt idx="872">
                  <c:v>34.975875289141754</c:v>
                </c:pt>
                <c:pt idx="873">
                  <c:v>35.641743706355449</c:v>
                </c:pt>
                <c:pt idx="874">
                  <c:v>35.713526162127096</c:v>
                </c:pt>
                <c:pt idx="875">
                  <c:v>35.717005963567303</c:v>
                </c:pt>
                <c:pt idx="876">
                  <c:v>35.729882051790803</c:v>
                </c:pt>
                <c:pt idx="877">
                  <c:v>35.877278314686961</c:v>
                </c:pt>
                <c:pt idx="878">
                  <c:v>36.067593716934454</c:v>
                </c:pt>
                <c:pt idx="879">
                  <c:v>36.457158081395953</c:v>
                </c:pt>
                <c:pt idx="880">
                  <c:v>36.919168421804429</c:v>
                </c:pt>
                <c:pt idx="881">
                  <c:v>37.622715889179801</c:v>
                </c:pt>
                <c:pt idx="882">
                  <c:v>38.363398027118237</c:v>
                </c:pt>
                <c:pt idx="883">
                  <c:v>38.829260467509791</c:v>
                </c:pt>
                <c:pt idx="884">
                  <c:v>39.70386188240542</c:v>
                </c:pt>
                <c:pt idx="885">
                  <c:v>40.681950850129155</c:v>
                </c:pt>
                <c:pt idx="886">
                  <c:v>41.482701574235591</c:v>
                </c:pt>
                <c:pt idx="887">
                  <c:v>42.172260817076712</c:v>
                </c:pt>
                <c:pt idx="888">
                  <c:v>42.839999245075028</c:v>
                </c:pt>
                <c:pt idx="889">
                  <c:v>43.729789164069999</c:v>
                </c:pt>
                <c:pt idx="890">
                  <c:v>44.364991764814022</c:v>
                </c:pt>
                <c:pt idx="891">
                  <c:v>44.749531971466467</c:v>
                </c:pt>
                <c:pt idx="892">
                  <c:v>45.210534515787224</c:v>
                </c:pt>
                <c:pt idx="893">
                  <c:v>45.745722943022535</c:v>
                </c:pt>
                <c:pt idx="894">
                  <c:v>46.436004621381002</c:v>
                </c:pt>
                <c:pt idx="895">
                  <c:v>47.02680475851642</c:v>
                </c:pt>
                <c:pt idx="896">
                  <c:v>47.644047342973181</c:v>
                </c:pt>
                <c:pt idx="897">
                  <c:v>48.126887767859621</c:v>
                </c:pt>
                <c:pt idx="898">
                  <c:v>48.69600713701788</c:v>
                </c:pt>
                <c:pt idx="899">
                  <c:v>49.079583700527564</c:v>
                </c:pt>
                <c:pt idx="900">
                  <c:v>49.390720190195822</c:v>
                </c:pt>
                <c:pt idx="901">
                  <c:v>49.714106512449078</c:v>
                </c:pt>
                <c:pt idx="902">
                  <c:v>50.038642607964036</c:v>
                </c:pt>
                <c:pt idx="903">
                  <c:v>50.539868231690235</c:v>
                </c:pt>
                <c:pt idx="904">
                  <c:v>51.079176000966157</c:v>
                </c:pt>
                <c:pt idx="905">
                  <c:v>51.626482868645397</c:v>
                </c:pt>
                <c:pt idx="906">
                  <c:v>52.133166998006544</c:v>
                </c:pt>
                <c:pt idx="907">
                  <c:v>52.634735202054927</c:v>
                </c:pt>
                <c:pt idx="908">
                  <c:v>53.244613914279462</c:v>
                </c:pt>
                <c:pt idx="909">
                  <c:v>53.854093679111273</c:v>
                </c:pt>
                <c:pt idx="910">
                  <c:v>54.530381893796843</c:v>
                </c:pt>
                <c:pt idx="911">
                  <c:v>55.130963626685201</c:v>
                </c:pt>
                <c:pt idx="912">
                  <c:v>55.770565100900079</c:v>
                </c:pt>
                <c:pt idx="913">
                  <c:v>56.452372723262577</c:v>
                </c:pt>
                <c:pt idx="914">
                  <c:v>57.139062584691374</c:v>
                </c:pt>
                <c:pt idx="915">
                  <c:v>57.758716247028332</c:v>
                </c:pt>
                <c:pt idx="916">
                  <c:v>58.398101853995172</c:v>
                </c:pt>
                <c:pt idx="917">
                  <c:v>59.075689794259681</c:v>
                </c:pt>
                <c:pt idx="918">
                  <c:v>59.728173259290699</c:v>
                </c:pt>
                <c:pt idx="919">
                  <c:v>60.269393859979402</c:v>
                </c:pt>
                <c:pt idx="920">
                  <c:v>60.884346215947225</c:v>
                </c:pt>
                <c:pt idx="921">
                  <c:v>61.445085345192702</c:v>
                </c:pt>
                <c:pt idx="922">
                  <c:v>61.915332666878065</c:v>
                </c:pt>
                <c:pt idx="923">
                  <c:v>62.435627725486881</c:v>
                </c:pt>
                <c:pt idx="924">
                  <c:v>62.955747359093344</c:v>
                </c:pt>
                <c:pt idx="925">
                  <c:v>63.521637197279183</c:v>
                </c:pt>
                <c:pt idx="926">
                  <c:v>64.091407738108714</c:v>
                </c:pt>
                <c:pt idx="927">
                  <c:v>64.578339728374885</c:v>
                </c:pt>
                <c:pt idx="928">
                  <c:v>65.114664742017652</c:v>
                </c:pt>
                <c:pt idx="929">
                  <c:v>65.637942570863885</c:v>
                </c:pt>
                <c:pt idx="930">
                  <c:v>66.122739639659756</c:v>
                </c:pt>
                <c:pt idx="931">
                  <c:v>66.513091954575771</c:v>
                </c:pt>
                <c:pt idx="932">
                  <c:v>66.861717964228902</c:v>
                </c:pt>
                <c:pt idx="933">
                  <c:v>67.14786439146873</c:v>
                </c:pt>
                <c:pt idx="934">
                  <c:v>67.395119969029224</c:v>
                </c:pt>
                <c:pt idx="935">
                  <c:v>67.651961402964631</c:v>
                </c:pt>
                <c:pt idx="936">
                  <c:v>67.781146355438892</c:v>
                </c:pt>
                <c:pt idx="937">
                  <c:v>67.909522839608641</c:v>
                </c:pt>
                <c:pt idx="938">
                  <c:v>68.07721169054723</c:v>
                </c:pt>
                <c:pt idx="939">
                  <c:v>68.211000725674097</c:v>
                </c:pt>
                <c:pt idx="940">
                  <c:v>68.219774819869286</c:v>
                </c:pt>
                <c:pt idx="941">
                  <c:v>68.320446309090045</c:v>
                </c:pt>
                <c:pt idx="942">
                  <c:v>68.369955379126367</c:v>
                </c:pt>
                <c:pt idx="943">
                  <c:v>68.345863205766634</c:v>
                </c:pt>
                <c:pt idx="944">
                  <c:v>68.336382535678865</c:v>
                </c:pt>
                <c:pt idx="945">
                  <c:v>68.362663218873536</c:v>
                </c:pt>
                <c:pt idx="946">
                  <c:v>68.20355087670859</c:v>
                </c:pt>
                <c:pt idx="947">
                  <c:v>68.133230357525463</c:v>
                </c:pt>
                <c:pt idx="948">
                  <c:v>68.162406411773077</c:v>
                </c:pt>
                <c:pt idx="949">
                  <c:v>68.260372204590823</c:v>
                </c:pt>
                <c:pt idx="950">
                  <c:v>68.344935468054203</c:v>
                </c:pt>
                <c:pt idx="951">
                  <c:v>68.524540036070761</c:v>
                </c:pt>
                <c:pt idx="952">
                  <c:v>68.602653969703965</c:v>
                </c:pt>
                <c:pt idx="953">
                  <c:v>68.829079160183625</c:v>
                </c:pt>
                <c:pt idx="954">
                  <c:v>69.067866857775684</c:v>
                </c:pt>
                <c:pt idx="955">
                  <c:v>69.306804348688004</c:v>
                </c:pt>
                <c:pt idx="956">
                  <c:v>69.370575376743005</c:v>
                </c:pt>
                <c:pt idx="957">
                  <c:v>69.544941236732626</c:v>
                </c:pt>
                <c:pt idx="958">
                  <c:v>69.765141173736197</c:v>
                </c:pt>
                <c:pt idx="959">
                  <c:v>69.918914933002497</c:v>
                </c:pt>
                <c:pt idx="960">
                  <c:v>70.045111822477651</c:v>
                </c:pt>
                <c:pt idx="961">
                  <c:v>70.263649444246383</c:v>
                </c:pt>
                <c:pt idx="962">
                  <c:v>70.201685457365613</c:v>
                </c:pt>
                <c:pt idx="963">
                  <c:v>70.266313524641731</c:v>
                </c:pt>
                <c:pt idx="964">
                  <c:v>69.940169231150762</c:v>
                </c:pt>
                <c:pt idx="965">
                  <c:v>69.58074919131829</c:v>
                </c:pt>
                <c:pt idx="966">
                  <c:v>69.393253419471705</c:v>
                </c:pt>
                <c:pt idx="967">
                  <c:v>69.230674038238135</c:v>
                </c:pt>
                <c:pt idx="968">
                  <c:v>69.162463770370408</c:v>
                </c:pt>
                <c:pt idx="969">
                  <c:v>69.180236382589214</c:v>
                </c:pt>
                <c:pt idx="970">
                  <c:v>69.073334302037168</c:v>
                </c:pt>
                <c:pt idx="971">
                  <c:v>68.999247907940799</c:v>
                </c:pt>
                <c:pt idx="972">
                  <c:v>68.94769681185511</c:v>
                </c:pt>
                <c:pt idx="973">
                  <c:v>69.088017958132468</c:v>
                </c:pt>
                <c:pt idx="974">
                  <c:v>69.27602680761639</c:v>
                </c:pt>
                <c:pt idx="975">
                  <c:v>69.191707911190321</c:v>
                </c:pt>
                <c:pt idx="976">
                  <c:v>68.975150547000453</c:v>
                </c:pt>
                <c:pt idx="977">
                  <c:v>68.745682138482081</c:v>
                </c:pt>
                <c:pt idx="978">
                  <c:v>68.521455065262373</c:v>
                </c:pt>
                <c:pt idx="979">
                  <c:v>68.358073357197384</c:v>
                </c:pt>
                <c:pt idx="980">
                  <c:v>68.342073579472213</c:v>
                </c:pt>
                <c:pt idx="981">
                  <c:v>68.269748150676051</c:v>
                </c:pt>
                <c:pt idx="982">
                  <c:v>68.368545053321753</c:v>
                </c:pt>
                <c:pt idx="983">
                  <c:v>68.481321082986653</c:v>
                </c:pt>
                <c:pt idx="984">
                  <c:v>68.590191983677471</c:v>
                </c:pt>
                <c:pt idx="985">
                  <c:v>68.867613106128871</c:v>
                </c:pt>
                <c:pt idx="986">
                  <c:v>69.189191137140014</c:v>
                </c:pt>
                <c:pt idx="987">
                  <c:v>69.433603671506091</c:v>
                </c:pt>
                <c:pt idx="988">
                  <c:v>69.58645680868365</c:v>
                </c:pt>
                <c:pt idx="989">
                  <c:v>69.695957196585866</c:v>
                </c:pt>
                <c:pt idx="990">
                  <c:v>69.923344341246747</c:v>
                </c:pt>
                <c:pt idx="991">
                  <c:v>70.068498517771303</c:v>
                </c:pt>
                <c:pt idx="992">
                  <c:v>70.015954934910923</c:v>
                </c:pt>
                <c:pt idx="993">
                  <c:v>70.008967998374402</c:v>
                </c:pt>
                <c:pt idx="994">
                  <c:v>69.968918209715994</c:v>
                </c:pt>
                <c:pt idx="995">
                  <c:v>70.053349273600119</c:v>
                </c:pt>
                <c:pt idx="996">
                  <c:v>70.053335129907708</c:v>
                </c:pt>
                <c:pt idx="997">
                  <c:v>70.036960458178243</c:v>
                </c:pt>
                <c:pt idx="998">
                  <c:v>69.96754055923698</c:v>
                </c:pt>
                <c:pt idx="999">
                  <c:v>69.91478879959601</c:v>
                </c:pt>
                <c:pt idx="1000">
                  <c:v>69.735750884421606</c:v>
                </c:pt>
                <c:pt idx="1001">
                  <c:v>69.462495883171897</c:v>
                </c:pt>
                <c:pt idx="1002">
                  <c:v>69.202741193744714</c:v>
                </c:pt>
                <c:pt idx="1003">
                  <c:v>68.904234613674163</c:v>
                </c:pt>
                <c:pt idx="1004">
                  <c:v>68.796033488414821</c:v>
                </c:pt>
                <c:pt idx="1005">
                  <c:v>68.753464020482298</c:v>
                </c:pt>
                <c:pt idx="1006">
                  <c:v>68.690465102486655</c:v>
                </c:pt>
                <c:pt idx="1007">
                  <c:v>68.588169653649658</c:v>
                </c:pt>
                <c:pt idx="1008">
                  <c:v>68.466013665376025</c:v>
                </c:pt>
                <c:pt idx="1009">
                  <c:v>68.398196489043784</c:v>
                </c:pt>
                <c:pt idx="1010">
                  <c:v>68.276591620379492</c:v>
                </c:pt>
                <c:pt idx="1011">
                  <c:v>68.185562735630029</c:v>
                </c:pt>
                <c:pt idx="1012">
                  <c:v>68.053691852806267</c:v>
                </c:pt>
                <c:pt idx="1013">
                  <c:v>67.958926923913239</c:v>
                </c:pt>
                <c:pt idx="1014">
                  <c:v>67.88947642951905</c:v>
                </c:pt>
                <c:pt idx="1015">
                  <c:v>67.821855947463604</c:v>
                </c:pt>
                <c:pt idx="1016">
                  <c:v>67.725729713741728</c:v>
                </c:pt>
                <c:pt idx="1017">
                  <c:v>67.673393054481238</c:v>
                </c:pt>
                <c:pt idx="1018">
                  <c:v>67.631608110905177</c:v>
                </c:pt>
                <c:pt idx="1019">
                  <c:v>67.634425129009813</c:v>
                </c:pt>
                <c:pt idx="1020">
                  <c:v>67.565121332520775</c:v>
                </c:pt>
                <c:pt idx="1021">
                  <c:v>67.516004527926825</c:v>
                </c:pt>
                <c:pt idx="1022">
                  <c:v>67.450441926069743</c:v>
                </c:pt>
                <c:pt idx="1023">
                  <c:v>67.351393823088628</c:v>
                </c:pt>
                <c:pt idx="1024">
                  <c:v>67.273721768574745</c:v>
                </c:pt>
                <c:pt idx="1025">
                  <c:v>67.213121773794583</c:v>
                </c:pt>
                <c:pt idx="1026">
                  <c:v>67.182608704732118</c:v>
                </c:pt>
                <c:pt idx="1027">
                  <c:v>67.180726657974716</c:v>
                </c:pt>
                <c:pt idx="1028">
                  <c:v>67.129625597959972</c:v>
                </c:pt>
                <c:pt idx="1029">
                  <c:v>67.11542559685202</c:v>
                </c:pt>
                <c:pt idx="1030">
                  <c:v>67.099701067785432</c:v>
                </c:pt>
                <c:pt idx="1031">
                  <c:v>67.146432086813519</c:v>
                </c:pt>
                <c:pt idx="1032">
                  <c:v>67.145244473506807</c:v>
                </c:pt>
                <c:pt idx="1033">
                  <c:v>67.099013050438018</c:v>
                </c:pt>
                <c:pt idx="1034">
                  <c:v>66.991795448788508</c:v>
                </c:pt>
                <c:pt idx="1035">
                  <c:v>66.8606672876479</c:v>
                </c:pt>
                <c:pt idx="1036">
                  <c:v>66.730288731950964</c:v>
                </c:pt>
                <c:pt idx="1037">
                  <c:v>66.526092746606778</c:v>
                </c:pt>
                <c:pt idx="1038">
                  <c:v>66.404707465807576</c:v>
                </c:pt>
                <c:pt idx="1039">
                  <c:v>66.265705659124919</c:v>
                </c:pt>
                <c:pt idx="1040">
                  <c:v>66.102618443414514</c:v>
                </c:pt>
                <c:pt idx="1041">
                  <c:v>65.838948213990562</c:v>
                </c:pt>
                <c:pt idx="1042">
                  <c:v>65.619674488398857</c:v>
                </c:pt>
                <c:pt idx="1043">
                  <c:v>65.356633574565066</c:v>
                </c:pt>
                <c:pt idx="1044">
                  <c:v>65.127119606508444</c:v>
                </c:pt>
                <c:pt idx="1045">
                  <c:v>64.864137540562353</c:v>
                </c:pt>
                <c:pt idx="1046">
                  <c:v>64.694588767991988</c:v>
                </c:pt>
                <c:pt idx="1047">
                  <c:v>64.53728151927254</c:v>
                </c:pt>
                <c:pt idx="1048">
                  <c:v>64.415883948530464</c:v>
                </c:pt>
                <c:pt idx="1049">
                  <c:v>64.297040352094129</c:v>
                </c:pt>
                <c:pt idx="1050">
                  <c:v>64.231293689877091</c:v>
                </c:pt>
                <c:pt idx="1051">
                  <c:v>64.175435971970813</c:v>
                </c:pt>
                <c:pt idx="1052">
                  <c:v>64.105680209267007</c:v>
                </c:pt>
                <c:pt idx="1053">
                  <c:v>64.054504950313245</c:v>
                </c:pt>
                <c:pt idx="1054">
                  <c:v>64.050151342628041</c:v>
                </c:pt>
                <c:pt idx="1055">
                  <c:v>64.044787014957151</c:v>
                </c:pt>
                <c:pt idx="1056">
                  <c:v>64.038674624373911</c:v>
                </c:pt>
                <c:pt idx="1057">
                  <c:v>64.026056375453948</c:v>
                </c:pt>
                <c:pt idx="1058">
                  <c:v>64.025880155460612</c:v>
                </c:pt>
                <c:pt idx="1059">
                  <c:v>64.004880753090262</c:v>
                </c:pt>
                <c:pt idx="1060">
                  <c:v>63.992136790707939</c:v>
                </c:pt>
                <c:pt idx="1061">
                  <c:v>64.002661043132775</c:v>
                </c:pt>
                <c:pt idx="1062">
                  <c:v>64.115540265192436</c:v>
                </c:pt>
                <c:pt idx="1063">
                  <c:v>64.200866110064979</c:v>
                </c:pt>
                <c:pt idx="1064">
                  <c:v>64.426056257258622</c:v>
                </c:pt>
                <c:pt idx="1065">
                  <c:v>64.598366416201102</c:v>
                </c:pt>
                <c:pt idx="1066">
                  <c:v>64.688861222387047</c:v>
                </c:pt>
                <c:pt idx="1067">
                  <c:v>64.801037043772311</c:v>
                </c:pt>
                <c:pt idx="1068">
                  <c:v>64.867143010146307</c:v>
                </c:pt>
                <c:pt idx="1069">
                  <c:v>65.105254494674156</c:v>
                </c:pt>
                <c:pt idx="1070">
                  <c:v>65.293795644099518</c:v>
                </c:pt>
                <c:pt idx="1071">
                  <c:v>65.639448916763484</c:v>
                </c:pt>
                <c:pt idx="1072">
                  <c:v>66.024471762788835</c:v>
                </c:pt>
                <c:pt idx="1073">
                  <c:v>66.342757741539501</c:v>
                </c:pt>
                <c:pt idx="1074">
                  <c:v>66.716284366930552</c:v>
                </c:pt>
                <c:pt idx="1075">
                  <c:v>67.14316832172878</c:v>
                </c:pt>
                <c:pt idx="1076">
                  <c:v>67.441919832676206</c:v>
                </c:pt>
                <c:pt idx="1077">
                  <c:v>67.580542112698822</c:v>
                </c:pt>
                <c:pt idx="1078">
                  <c:v>67.783809341829084</c:v>
                </c:pt>
                <c:pt idx="1079">
                  <c:v>67.961461543355412</c:v>
                </c:pt>
                <c:pt idx="1080">
                  <c:v>68.051955494760989</c:v>
                </c:pt>
                <c:pt idx="1081">
                  <c:v>68.291383390626123</c:v>
                </c:pt>
                <c:pt idx="1082">
                  <c:v>68.656127878144801</c:v>
                </c:pt>
                <c:pt idx="1083">
                  <c:v>69.089074808172299</c:v>
                </c:pt>
                <c:pt idx="1084">
                  <c:v>69.319359277522182</c:v>
                </c:pt>
                <c:pt idx="1085">
                  <c:v>69.66925103942296</c:v>
                </c:pt>
                <c:pt idx="1086">
                  <c:v>70.094195511337773</c:v>
                </c:pt>
                <c:pt idx="1087">
                  <c:v>70.586510453575599</c:v>
                </c:pt>
                <c:pt idx="1088">
                  <c:v>70.98125026785749</c:v>
                </c:pt>
                <c:pt idx="1089">
                  <c:v>71.211365695008325</c:v>
                </c:pt>
                <c:pt idx="1090">
                  <c:v>71.440871944224256</c:v>
                </c:pt>
                <c:pt idx="1091">
                  <c:v>71.67943213566673</c:v>
                </c:pt>
                <c:pt idx="1092">
                  <c:v>71.858756363534894</c:v>
                </c:pt>
                <c:pt idx="1093">
                  <c:v>72.101791375580973</c:v>
                </c:pt>
                <c:pt idx="1094">
                  <c:v>72.244637416162618</c:v>
                </c:pt>
                <c:pt idx="1095">
                  <c:v>72.309085431180776</c:v>
                </c:pt>
                <c:pt idx="1096">
                  <c:v>72.371772822174989</c:v>
                </c:pt>
                <c:pt idx="1097">
                  <c:v>72.416965423640818</c:v>
                </c:pt>
                <c:pt idx="1098">
                  <c:v>72.600442860611452</c:v>
                </c:pt>
                <c:pt idx="1099">
                  <c:v>72.762057578751111</c:v>
                </c:pt>
                <c:pt idx="1100">
                  <c:v>73.086255185236865</c:v>
                </c:pt>
                <c:pt idx="1101">
                  <c:v>73.381841266793799</c:v>
                </c:pt>
                <c:pt idx="1102">
                  <c:v>73.790910237022018</c:v>
                </c:pt>
                <c:pt idx="1103">
                  <c:v>74.198797038824566</c:v>
                </c:pt>
                <c:pt idx="1104">
                  <c:v>74.363027873420563</c:v>
                </c:pt>
                <c:pt idx="1105">
                  <c:v>74.684619639946774</c:v>
                </c:pt>
                <c:pt idx="1106">
                  <c:v>75.049170107897567</c:v>
                </c:pt>
                <c:pt idx="1107">
                  <c:v>75.498474426318211</c:v>
                </c:pt>
                <c:pt idx="1108">
                  <c:v>76.163052104962276</c:v>
                </c:pt>
                <c:pt idx="1109">
                  <c:v>76.519944866941557</c:v>
                </c:pt>
                <c:pt idx="1110">
                  <c:v>76.955355146684354</c:v>
                </c:pt>
                <c:pt idx="1111">
                  <c:v>77.345812282434736</c:v>
                </c:pt>
                <c:pt idx="1112">
                  <c:v>77.959307668275713</c:v>
                </c:pt>
                <c:pt idx="1113">
                  <c:v>78.353627771722415</c:v>
                </c:pt>
                <c:pt idx="1114">
                  <c:v>78.869874519260463</c:v>
                </c:pt>
                <c:pt idx="1115">
                  <c:v>79.291724145439787</c:v>
                </c:pt>
                <c:pt idx="1116">
                  <c:v>79.496792514242756</c:v>
                </c:pt>
                <c:pt idx="1117">
                  <c:v>79.536046854257876</c:v>
                </c:pt>
                <c:pt idx="1118">
                  <c:v>79.51683639686928</c:v>
                </c:pt>
                <c:pt idx="1119">
                  <c:v>79.469458218807475</c:v>
                </c:pt>
                <c:pt idx="1120">
                  <c:v>79.306391879881048</c:v>
                </c:pt>
                <c:pt idx="1121">
                  <c:v>79.300969646181883</c:v>
                </c:pt>
                <c:pt idx="1122">
                  <c:v>79.355502763545019</c:v>
                </c:pt>
                <c:pt idx="1123">
                  <c:v>79.414995707673384</c:v>
                </c:pt>
                <c:pt idx="1124">
                  <c:v>79.588135873087552</c:v>
                </c:pt>
                <c:pt idx="1125">
                  <c:v>79.753068028683103</c:v>
                </c:pt>
                <c:pt idx="1126">
                  <c:v>79.943608768852101</c:v>
                </c:pt>
                <c:pt idx="1127">
                  <c:v>80.163128380769024</c:v>
                </c:pt>
                <c:pt idx="1128">
                  <c:v>80.392212484000794</c:v>
                </c:pt>
                <c:pt idx="1129">
                  <c:v>80.547070285054133</c:v>
                </c:pt>
                <c:pt idx="1130">
                  <c:v>80.738739638108981</c:v>
                </c:pt>
                <c:pt idx="1131">
                  <c:v>80.870782466355195</c:v>
                </c:pt>
                <c:pt idx="1132">
                  <c:v>81.026279072230324</c:v>
                </c:pt>
                <c:pt idx="1133">
                  <c:v>81.238961291648536</c:v>
                </c:pt>
                <c:pt idx="1134">
                  <c:v>81.387535243702303</c:v>
                </c:pt>
                <c:pt idx="1135">
                  <c:v>81.428385351925641</c:v>
                </c:pt>
                <c:pt idx="1136">
                  <c:v>81.463473358377371</c:v>
                </c:pt>
                <c:pt idx="1137">
                  <c:v>81.457105464479312</c:v>
                </c:pt>
                <c:pt idx="1138">
                  <c:v>81.439911017447486</c:v>
                </c:pt>
                <c:pt idx="1139">
                  <c:v>81.448119750410086</c:v>
                </c:pt>
                <c:pt idx="1140">
                  <c:v>81.404003291241011</c:v>
                </c:pt>
                <c:pt idx="1141">
                  <c:v>81.337706222997127</c:v>
                </c:pt>
                <c:pt idx="1142">
                  <c:v>81.262200969825756</c:v>
                </c:pt>
                <c:pt idx="1143">
                  <c:v>81.162130117505939</c:v>
                </c:pt>
                <c:pt idx="1144">
                  <c:v>81.022337953003088</c:v>
                </c:pt>
                <c:pt idx="1145">
                  <c:v>80.869406861656415</c:v>
                </c:pt>
                <c:pt idx="1146">
                  <c:v>80.677783005220022</c:v>
                </c:pt>
                <c:pt idx="1147">
                  <c:v>80.438595143600963</c:v>
                </c:pt>
                <c:pt idx="1148">
                  <c:v>80.234098474367329</c:v>
                </c:pt>
                <c:pt idx="1149">
                  <c:v>80.136643826056641</c:v>
                </c:pt>
                <c:pt idx="1150">
                  <c:v>80.005408280462362</c:v>
                </c:pt>
                <c:pt idx="1151">
                  <c:v>79.819667708888332</c:v>
                </c:pt>
                <c:pt idx="1152">
                  <c:v>79.519114820712389</c:v>
                </c:pt>
                <c:pt idx="1153">
                  <c:v>79.302960361076757</c:v>
                </c:pt>
                <c:pt idx="1154">
                  <c:v>79.058119214644407</c:v>
                </c:pt>
                <c:pt idx="1155">
                  <c:v>78.85014511672297</c:v>
                </c:pt>
                <c:pt idx="1156">
                  <c:v>78.638850113620109</c:v>
                </c:pt>
                <c:pt idx="1157">
                  <c:v>78.48580816376824</c:v>
                </c:pt>
                <c:pt idx="1158">
                  <c:v>78.268666937622498</c:v>
                </c:pt>
                <c:pt idx="1159">
                  <c:v>78.11991753070248</c:v>
                </c:pt>
                <c:pt idx="1160">
                  <c:v>77.915045432486394</c:v>
                </c:pt>
                <c:pt idx="1161">
                  <c:v>77.729109157469992</c:v>
                </c:pt>
                <c:pt idx="1162">
                  <c:v>77.732977093682962</c:v>
                </c:pt>
                <c:pt idx="1163">
                  <c:v>77.826526055804607</c:v>
                </c:pt>
                <c:pt idx="1164">
                  <c:v>77.908726875884369</c:v>
                </c:pt>
                <c:pt idx="1165">
                  <c:v>78.190374208028189</c:v>
                </c:pt>
                <c:pt idx="1166">
                  <c:v>78.321005908647635</c:v>
                </c:pt>
                <c:pt idx="1167">
                  <c:v>78.335521663172429</c:v>
                </c:pt>
                <c:pt idx="1168">
                  <c:v>78.317260897157411</c:v>
                </c:pt>
                <c:pt idx="1169">
                  <c:v>78.288043716569717</c:v>
                </c:pt>
                <c:pt idx="1170">
                  <c:v>78.29303552400404</c:v>
                </c:pt>
                <c:pt idx="1171">
                  <c:v>78.276056814745019</c:v>
                </c:pt>
                <c:pt idx="1172">
                  <c:v>78.276481116272535</c:v>
                </c:pt>
                <c:pt idx="1173">
                  <c:v>78.277970728378492</c:v>
                </c:pt>
                <c:pt idx="1174">
                  <c:v>78.310751591963864</c:v>
                </c:pt>
                <c:pt idx="1175">
                  <c:v>78.311232357257609</c:v>
                </c:pt>
                <c:pt idx="1176">
                  <c:v>78.304907156261635</c:v>
                </c:pt>
                <c:pt idx="1177">
                  <c:v>78.30761414016159</c:v>
                </c:pt>
                <c:pt idx="1178">
                  <c:v>78.310347233068413</c:v>
                </c:pt>
                <c:pt idx="1179">
                  <c:v>78.311635893093282</c:v>
                </c:pt>
                <c:pt idx="1180">
                  <c:v>78.303834848551418</c:v>
                </c:pt>
                <c:pt idx="1181">
                  <c:v>78.319888526481577</c:v>
                </c:pt>
                <c:pt idx="1182">
                  <c:v>78.349178907940299</c:v>
                </c:pt>
                <c:pt idx="1183">
                  <c:v>78.411154455102391</c:v>
                </c:pt>
                <c:pt idx="1184">
                  <c:v>78.418152248275817</c:v>
                </c:pt>
                <c:pt idx="1185">
                  <c:v>78.437134051768126</c:v>
                </c:pt>
                <c:pt idx="1186">
                  <c:v>78.427744444000211</c:v>
                </c:pt>
                <c:pt idx="1187">
                  <c:v>78.412433757064605</c:v>
                </c:pt>
                <c:pt idx="1188">
                  <c:v>78.366751252959773</c:v>
                </c:pt>
                <c:pt idx="1189">
                  <c:v>78.372010113042393</c:v>
                </c:pt>
                <c:pt idx="1190">
                  <c:v>78.39034472799726</c:v>
                </c:pt>
                <c:pt idx="1191">
                  <c:v>78.389088090633606</c:v>
                </c:pt>
                <c:pt idx="1192">
                  <c:v>78.384436367373524</c:v>
                </c:pt>
                <c:pt idx="1193">
                  <c:v>78.385137576524357</c:v>
                </c:pt>
                <c:pt idx="1194">
                  <c:v>78.379253797131128</c:v>
                </c:pt>
                <c:pt idx="1195">
                  <c:v>78.38454014529664</c:v>
                </c:pt>
                <c:pt idx="1196">
                  <c:v>78.37186600029203</c:v>
                </c:pt>
                <c:pt idx="1197">
                  <c:v>78.380410654621912</c:v>
                </c:pt>
                <c:pt idx="1198">
                  <c:v>78.421124990799584</c:v>
                </c:pt>
                <c:pt idx="1199">
                  <c:v>78.500357343299356</c:v>
                </c:pt>
                <c:pt idx="1200">
                  <c:v>78.584023876261753</c:v>
                </c:pt>
                <c:pt idx="1201">
                  <c:v>78.650519317451995</c:v>
                </c:pt>
                <c:pt idx="1202">
                  <c:v>78.695136786810906</c:v>
                </c:pt>
                <c:pt idx="1203">
                  <c:v>78.680310748282324</c:v>
                </c:pt>
                <c:pt idx="1204">
                  <c:v>78.612418579471154</c:v>
                </c:pt>
                <c:pt idx="1205">
                  <c:v>78.648802970743006</c:v>
                </c:pt>
                <c:pt idx="1206">
                  <c:v>78.60643048490509</c:v>
                </c:pt>
                <c:pt idx="1207">
                  <c:v>78.535126177095492</c:v>
                </c:pt>
                <c:pt idx="1208">
                  <c:v>78.408605859757301</c:v>
                </c:pt>
                <c:pt idx="1209">
                  <c:v>78.118278589208415</c:v>
                </c:pt>
                <c:pt idx="1210">
                  <c:v>78.063650065154405</c:v>
                </c:pt>
                <c:pt idx="1211">
                  <c:v>77.973467218416289</c:v>
                </c:pt>
                <c:pt idx="1212">
                  <c:v>77.857630712100985</c:v>
                </c:pt>
                <c:pt idx="1213">
                  <c:v>77.486332018433984</c:v>
                </c:pt>
                <c:pt idx="1214">
                  <c:v>77.313625818715181</c:v>
                </c:pt>
                <c:pt idx="1215">
                  <c:v>76.983344694274933</c:v>
                </c:pt>
                <c:pt idx="1216">
                  <c:v>76.688327681320203</c:v>
                </c:pt>
                <c:pt idx="1217">
                  <c:v>76.566921972120824</c:v>
                </c:pt>
                <c:pt idx="1218">
                  <c:v>76.549863057196973</c:v>
                </c:pt>
                <c:pt idx="1219">
                  <c:v>76.534238220497144</c:v>
                </c:pt>
                <c:pt idx="1220">
                  <c:v>76.586639715402896</c:v>
                </c:pt>
                <c:pt idx="1221">
                  <c:v>76.641991136336742</c:v>
                </c:pt>
                <c:pt idx="1222">
                  <c:v>76.572997634779384</c:v>
                </c:pt>
                <c:pt idx="1223">
                  <c:v>76.568488806178507</c:v>
                </c:pt>
                <c:pt idx="1224">
                  <c:v>76.553048931700218</c:v>
                </c:pt>
                <c:pt idx="1225">
                  <c:v>76.42786563939913</c:v>
                </c:pt>
                <c:pt idx="1226">
                  <c:v>76.213516070176723</c:v>
                </c:pt>
                <c:pt idx="1227">
                  <c:v>76.001364199458152</c:v>
                </c:pt>
                <c:pt idx="1228">
                  <c:v>75.746768914086303</c:v>
                </c:pt>
                <c:pt idx="1229">
                  <c:v>75.46714274266094</c:v>
                </c:pt>
                <c:pt idx="1230">
                  <c:v>75.272273252297495</c:v>
                </c:pt>
                <c:pt idx="1231">
                  <c:v>74.992520603222658</c:v>
                </c:pt>
                <c:pt idx="1232">
                  <c:v>74.747250263427276</c:v>
                </c:pt>
                <c:pt idx="1233">
                  <c:v>74.569105328749174</c:v>
                </c:pt>
                <c:pt idx="1234">
                  <c:v>74.221792593170036</c:v>
                </c:pt>
                <c:pt idx="1235">
                  <c:v>73.972004013486483</c:v>
                </c:pt>
                <c:pt idx="1236">
                  <c:v>73.883096496876774</c:v>
                </c:pt>
                <c:pt idx="1237">
                  <c:v>73.764272375188526</c:v>
                </c:pt>
                <c:pt idx="1238">
                  <c:v>73.651017289849975</c:v>
                </c:pt>
                <c:pt idx="1239">
                  <c:v>73.597458198967118</c:v>
                </c:pt>
                <c:pt idx="1240">
                  <c:v>73.537624657976721</c:v>
                </c:pt>
                <c:pt idx="1241">
                  <c:v>73.514459911446025</c:v>
                </c:pt>
                <c:pt idx="1242">
                  <c:v>73.501493826713428</c:v>
                </c:pt>
                <c:pt idx="1243">
                  <c:v>73.412896182721113</c:v>
                </c:pt>
                <c:pt idx="1244">
                  <c:v>73.364790764046674</c:v>
                </c:pt>
                <c:pt idx="1245">
                  <c:v>73.405056044180412</c:v>
                </c:pt>
                <c:pt idx="1246">
                  <c:v>73.429232893463535</c:v>
                </c:pt>
                <c:pt idx="1247">
                  <c:v>73.447165867335329</c:v>
                </c:pt>
                <c:pt idx="1248">
                  <c:v>73.529862053481793</c:v>
                </c:pt>
                <c:pt idx="1249">
                  <c:v>73.564272812326351</c:v>
                </c:pt>
                <c:pt idx="1250">
                  <c:v>73.628871313281451</c:v>
                </c:pt>
                <c:pt idx="1251">
                  <c:v>73.659911725170687</c:v>
                </c:pt>
                <c:pt idx="1252">
                  <c:v>73.638298750561887</c:v>
                </c:pt>
                <c:pt idx="1253">
                  <c:v>73.647207042483672</c:v>
                </c:pt>
                <c:pt idx="1254">
                  <c:v>73.639289683270434</c:v>
                </c:pt>
                <c:pt idx="1255">
                  <c:v>73.640494965840233</c:v>
                </c:pt>
                <c:pt idx="1256">
                  <c:v>73.685143301020759</c:v>
                </c:pt>
                <c:pt idx="1257">
                  <c:v>73.712193267234881</c:v>
                </c:pt>
                <c:pt idx="1258">
                  <c:v>73.811923924600578</c:v>
                </c:pt>
                <c:pt idx="1259">
                  <c:v>73.892600420871389</c:v>
                </c:pt>
                <c:pt idx="1260">
                  <c:v>73.966136689976025</c:v>
                </c:pt>
                <c:pt idx="1261">
                  <c:v>74.091523095974807</c:v>
                </c:pt>
                <c:pt idx="1262">
                  <c:v>74.197219707029006</c:v>
                </c:pt>
                <c:pt idx="1263">
                  <c:v>74.372065920046907</c:v>
                </c:pt>
                <c:pt idx="1264">
                  <c:v>74.517484335022161</c:v>
                </c:pt>
                <c:pt idx="1265">
                  <c:v>74.639584892748786</c:v>
                </c:pt>
                <c:pt idx="1266">
                  <c:v>74.757476486713784</c:v>
                </c:pt>
                <c:pt idx="1267">
                  <c:v>74.868240188343265</c:v>
                </c:pt>
                <c:pt idx="1268">
                  <c:v>74.914023713917501</c:v>
                </c:pt>
                <c:pt idx="1269">
                  <c:v>74.948084760546664</c:v>
                </c:pt>
                <c:pt idx="1270">
                  <c:v>74.979379728569285</c:v>
                </c:pt>
                <c:pt idx="1271">
                  <c:v>75.010993610648654</c:v>
                </c:pt>
                <c:pt idx="1272">
                  <c:v>74.878562398186119</c:v>
                </c:pt>
                <c:pt idx="1273">
                  <c:v>74.823446004052329</c:v>
                </c:pt>
                <c:pt idx="1274">
                  <c:v>74.792189941559457</c:v>
                </c:pt>
                <c:pt idx="1275">
                  <c:v>74.779026752601624</c:v>
                </c:pt>
                <c:pt idx="1276">
                  <c:v>74.700040726811068</c:v>
                </c:pt>
                <c:pt idx="1277">
                  <c:v>74.594244376730373</c:v>
                </c:pt>
                <c:pt idx="1278">
                  <c:v>74.433165661834622</c:v>
                </c:pt>
                <c:pt idx="1279">
                  <c:v>74.201972220116019</c:v>
                </c:pt>
                <c:pt idx="1280">
                  <c:v>74.163627542139153</c:v>
                </c:pt>
                <c:pt idx="1281">
                  <c:v>74.01877477179525</c:v>
                </c:pt>
                <c:pt idx="1282">
                  <c:v>73.609350180590837</c:v>
                </c:pt>
                <c:pt idx="1283">
                  <c:v>73.225174436002376</c:v>
                </c:pt>
                <c:pt idx="1284">
                  <c:v>72.738265251734589</c:v>
                </c:pt>
                <c:pt idx="1285">
                  <c:v>72.261561325551071</c:v>
                </c:pt>
                <c:pt idx="1286">
                  <c:v>71.795627532502621</c:v>
                </c:pt>
                <c:pt idx="1287">
                  <c:v>71.358773315637677</c:v>
                </c:pt>
                <c:pt idx="1288">
                  <c:v>70.833251516333618</c:v>
                </c:pt>
                <c:pt idx="1289">
                  <c:v>70.289155524271962</c:v>
                </c:pt>
                <c:pt idx="1290">
                  <c:v>69.635492801149894</c:v>
                </c:pt>
                <c:pt idx="1291">
                  <c:v>69.054702446530925</c:v>
                </c:pt>
                <c:pt idx="1292">
                  <c:v>68.61681931523519</c:v>
                </c:pt>
                <c:pt idx="1293">
                  <c:v>68.229354168075133</c:v>
                </c:pt>
                <c:pt idx="1294">
                  <c:v>67.766578941890671</c:v>
                </c:pt>
                <c:pt idx="1295">
                  <c:v>67.313836595973754</c:v>
                </c:pt>
                <c:pt idx="1296">
                  <c:v>66.942621019890794</c:v>
                </c:pt>
                <c:pt idx="1297">
                  <c:v>66.620558330536127</c:v>
                </c:pt>
                <c:pt idx="1298">
                  <c:v>66.336882520081986</c:v>
                </c:pt>
                <c:pt idx="1299">
                  <c:v>66.161900963874018</c:v>
                </c:pt>
                <c:pt idx="1300">
                  <c:v>65.975610068599892</c:v>
                </c:pt>
                <c:pt idx="1301">
                  <c:v>65.805382400245819</c:v>
                </c:pt>
                <c:pt idx="1302">
                  <c:v>65.694590417062173</c:v>
                </c:pt>
                <c:pt idx="1303">
                  <c:v>65.530724700426717</c:v>
                </c:pt>
                <c:pt idx="1304">
                  <c:v>65.359840767758641</c:v>
                </c:pt>
                <c:pt idx="1305">
                  <c:v>65.037305579987105</c:v>
                </c:pt>
                <c:pt idx="1306">
                  <c:v>64.775906954891994</c:v>
                </c:pt>
                <c:pt idx="1307">
                  <c:v>64.375069828925604</c:v>
                </c:pt>
                <c:pt idx="1308">
                  <c:v>63.995656737646733</c:v>
                </c:pt>
                <c:pt idx="1309">
                  <c:v>63.637175852788175</c:v>
                </c:pt>
                <c:pt idx="1310">
                  <c:v>63.294445325743304</c:v>
                </c:pt>
                <c:pt idx="1311">
                  <c:v>63.04300131776543</c:v>
                </c:pt>
                <c:pt idx="1312">
                  <c:v>62.847635595098033</c:v>
                </c:pt>
                <c:pt idx="1313">
                  <c:v>62.595755733662614</c:v>
                </c:pt>
                <c:pt idx="1314">
                  <c:v>62.288829650262016</c:v>
                </c:pt>
                <c:pt idx="1315">
                  <c:v>62.08738984846687</c:v>
                </c:pt>
                <c:pt idx="1316">
                  <c:v>61.866890416673314</c:v>
                </c:pt>
                <c:pt idx="1317">
                  <c:v>61.559759228344063</c:v>
                </c:pt>
                <c:pt idx="1318">
                  <c:v>61.194852245362441</c:v>
                </c:pt>
                <c:pt idx="1319">
                  <c:v>60.88134738078903</c:v>
                </c:pt>
                <c:pt idx="1320">
                  <c:v>60.613353856743345</c:v>
                </c:pt>
                <c:pt idx="1321">
                  <c:v>60.371787534969606</c:v>
                </c:pt>
                <c:pt idx="1322">
                  <c:v>60.148146162506073</c:v>
                </c:pt>
                <c:pt idx="1323">
                  <c:v>59.919783598246553</c:v>
                </c:pt>
                <c:pt idx="1324">
                  <c:v>59.752878086814114</c:v>
                </c:pt>
                <c:pt idx="1325">
                  <c:v>59.515658486571965</c:v>
                </c:pt>
                <c:pt idx="1326">
                  <c:v>59.266934303180179</c:v>
                </c:pt>
                <c:pt idx="1327">
                  <c:v>59.047785956321093</c:v>
                </c:pt>
                <c:pt idx="1328">
                  <c:v>58.847186091558285</c:v>
                </c:pt>
                <c:pt idx="1329">
                  <c:v>58.6270212719649</c:v>
                </c:pt>
                <c:pt idx="1330">
                  <c:v>58.354428760477298</c:v>
                </c:pt>
                <c:pt idx="1331">
                  <c:v>58.15636117197684</c:v>
                </c:pt>
                <c:pt idx="1332">
                  <c:v>57.93050103394927</c:v>
                </c:pt>
                <c:pt idx="1333">
                  <c:v>57.659257854156266</c:v>
                </c:pt>
                <c:pt idx="1334">
                  <c:v>57.489268295829177</c:v>
                </c:pt>
                <c:pt idx="1335">
                  <c:v>57.210626624711679</c:v>
                </c:pt>
                <c:pt idx="1336">
                  <c:v>56.989059418708379</c:v>
                </c:pt>
                <c:pt idx="1337">
                  <c:v>56.749580278098044</c:v>
                </c:pt>
                <c:pt idx="1338">
                  <c:v>56.560352958961133</c:v>
                </c:pt>
                <c:pt idx="1339">
                  <c:v>56.340427042910108</c:v>
                </c:pt>
                <c:pt idx="1340">
                  <c:v>56.15023809337</c:v>
                </c:pt>
                <c:pt idx="1341">
                  <c:v>56.020762121078363</c:v>
                </c:pt>
                <c:pt idx="1342">
                  <c:v>55.914004078445075</c:v>
                </c:pt>
                <c:pt idx="1343">
                  <c:v>55.773629824375604</c:v>
                </c:pt>
                <c:pt idx="1344">
                  <c:v>55.596945315877093</c:v>
                </c:pt>
                <c:pt idx="1345">
                  <c:v>55.40333231624556</c:v>
                </c:pt>
                <c:pt idx="1346">
                  <c:v>55.216158340881009</c:v>
                </c:pt>
                <c:pt idx="1347">
                  <c:v>55.043918898010041</c:v>
                </c:pt>
                <c:pt idx="1348">
                  <c:v>54.847547900750151</c:v>
                </c:pt>
                <c:pt idx="1349">
                  <c:v>54.70727253698071</c:v>
                </c:pt>
                <c:pt idx="1350">
                  <c:v>54.52453421498668</c:v>
                </c:pt>
                <c:pt idx="1351">
                  <c:v>54.339985813676108</c:v>
                </c:pt>
                <c:pt idx="1352">
                  <c:v>54.10121081453542</c:v>
                </c:pt>
                <c:pt idx="1353">
                  <c:v>53.872770086509775</c:v>
                </c:pt>
                <c:pt idx="1354">
                  <c:v>53.625331176006753</c:v>
                </c:pt>
                <c:pt idx="1355">
                  <c:v>53.481408519534391</c:v>
                </c:pt>
                <c:pt idx="1356">
                  <c:v>53.322656178212284</c:v>
                </c:pt>
                <c:pt idx="1357">
                  <c:v>53.156603618566734</c:v>
                </c:pt>
                <c:pt idx="1358">
                  <c:v>53.011778319939403</c:v>
                </c:pt>
                <c:pt idx="1359">
                  <c:v>52.871658742852155</c:v>
                </c:pt>
                <c:pt idx="1360">
                  <c:v>52.74175528117749</c:v>
                </c:pt>
                <c:pt idx="1361">
                  <c:v>52.668908273984684</c:v>
                </c:pt>
                <c:pt idx="1362">
                  <c:v>52.652305179058871</c:v>
                </c:pt>
                <c:pt idx="1363">
                  <c:v>52.612132284600129</c:v>
                </c:pt>
                <c:pt idx="1364">
                  <c:v>52.641865262186656</c:v>
                </c:pt>
                <c:pt idx="1365">
                  <c:v>52.647237593729535</c:v>
                </c:pt>
                <c:pt idx="1366">
                  <c:v>52.60885815743881</c:v>
                </c:pt>
                <c:pt idx="1367">
                  <c:v>52.573795012808546</c:v>
                </c:pt>
                <c:pt idx="1368">
                  <c:v>52.553337536575974</c:v>
                </c:pt>
                <c:pt idx="1369">
                  <c:v>52.460650226858235</c:v>
                </c:pt>
                <c:pt idx="1370">
                  <c:v>52.450675786566926</c:v>
                </c:pt>
                <c:pt idx="1371">
                  <c:v>52.439765042400467</c:v>
                </c:pt>
                <c:pt idx="1372">
                  <c:v>52.460202248852774</c:v>
                </c:pt>
                <c:pt idx="1373">
                  <c:v>52.473820116069376</c:v>
                </c:pt>
                <c:pt idx="1374">
                  <c:v>52.480429780706359</c:v>
                </c:pt>
                <c:pt idx="1375">
                  <c:v>52.512131022278517</c:v>
                </c:pt>
                <c:pt idx="1376">
                  <c:v>52.496467300280024</c:v>
                </c:pt>
                <c:pt idx="1377">
                  <c:v>52.559036841309798</c:v>
                </c:pt>
                <c:pt idx="1378">
                  <c:v>52.592622088672421</c:v>
                </c:pt>
                <c:pt idx="1379">
                  <c:v>52.654356981235772</c:v>
                </c:pt>
                <c:pt idx="1380">
                  <c:v>52.643756524721553</c:v>
                </c:pt>
                <c:pt idx="1381">
                  <c:v>52.635121768065723</c:v>
                </c:pt>
                <c:pt idx="1382">
                  <c:v>52.641654306760259</c:v>
                </c:pt>
                <c:pt idx="1383">
                  <c:v>52.652234046750401</c:v>
                </c:pt>
                <c:pt idx="1384">
                  <c:v>52.649645912428142</c:v>
                </c:pt>
                <c:pt idx="1385">
                  <c:v>52.677611103163187</c:v>
                </c:pt>
                <c:pt idx="1386">
                  <c:v>52.556798680897849</c:v>
                </c:pt>
                <c:pt idx="1387">
                  <c:v>52.428528710861102</c:v>
                </c:pt>
                <c:pt idx="1388">
                  <c:v>52.293353036810494</c:v>
                </c:pt>
                <c:pt idx="1389">
                  <c:v>52.16855577597569</c:v>
                </c:pt>
                <c:pt idx="1390">
                  <c:v>52.0678369263562</c:v>
                </c:pt>
                <c:pt idx="1391">
                  <c:v>51.953118673699059</c:v>
                </c:pt>
                <c:pt idx="1392">
                  <c:v>51.858113458201061</c:v>
                </c:pt>
                <c:pt idx="1393">
                  <c:v>51.776887865089357</c:v>
                </c:pt>
                <c:pt idx="1394">
                  <c:v>51.734103053309674</c:v>
                </c:pt>
                <c:pt idx="1395">
                  <c:v>51.728223972022555</c:v>
                </c:pt>
                <c:pt idx="1396">
                  <c:v>51.732830880590207</c:v>
                </c:pt>
                <c:pt idx="1397">
                  <c:v>51.736651993877246</c:v>
                </c:pt>
                <c:pt idx="1398">
                  <c:v>51.715736377990737</c:v>
                </c:pt>
                <c:pt idx="1399">
                  <c:v>51.701675842260862</c:v>
                </c:pt>
                <c:pt idx="1400">
                  <c:v>51.675443165383243</c:v>
                </c:pt>
                <c:pt idx="1401">
                  <c:v>51.666665882735586</c:v>
                </c:pt>
                <c:pt idx="1402">
                  <c:v>51.668633731213163</c:v>
                </c:pt>
                <c:pt idx="1403">
                  <c:v>51.672084257410077</c:v>
                </c:pt>
                <c:pt idx="1404">
                  <c:v>51.679304073778773</c:v>
                </c:pt>
                <c:pt idx="1405">
                  <c:v>51.701276146723337</c:v>
                </c:pt>
                <c:pt idx="1406">
                  <c:v>51.730925156038964</c:v>
                </c:pt>
                <c:pt idx="1407">
                  <c:v>51.750566861228748</c:v>
                </c:pt>
                <c:pt idx="1408">
                  <c:v>51.769710957030888</c:v>
                </c:pt>
                <c:pt idx="1409">
                  <c:v>51.811639667288439</c:v>
                </c:pt>
                <c:pt idx="1410">
                  <c:v>51.866986094008247</c:v>
                </c:pt>
                <c:pt idx="1411">
                  <c:v>51.904973819042006</c:v>
                </c:pt>
                <c:pt idx="1412">
                  <c:v>51.918891464795898</c:v>
                </c:pt>
                <c:pt idx="1413">
                  <c:v>51.941903617535914</c:v>
                </c:pt>
                <c:pt idx="1414">
                  <c:v>51.94464379503993</c:v>
                </c:pt>
                <c:pt idx="1415">
                  <c:v>51.956474323851388</c:v>
                </c:pt>
                <c:pt idx="1416">
                  <c:v>51.989009370739311</c:v>
                </c:pt>
                <c:pt idx="1417">
                  <c:v>52.031153647739799</c:v>
                </c:pt>
                <c:pt idx="1418">
                  <c:v>52.111026572715261</c:v>
                </c:pt>
                <c:pt idx="1419">
                  <c:v>52.190324393458219</c:v>
                </c:pt>
                <c:pt idx="1420">
                  <c:v>52.227949434825042</c:v>
                </c:pt>
                <c:pt idx="1421">
                  <c:v>52.250664952049732</c:v>
                </c:pt>
                <c:pt idx="1422">
                  <c:v>52.262225900298553</c:v>
                </c:pt>
                <c:pt idx="1423">
                  <c:v>52.250156053020241</c:v>
                </c:pt>
                <c:pt idx="1424">
                  <c:v>52.217580109398988</c:v>
                </c:pt>
                <c:pt idx="1425">
                  <c:v>52.178921264234006</c:v>
                </c:pt>
                <c:pt idx="1426">
                  <c:v>52.134808322012027</c:v>
                </c:pt>
                <c:pt idx="1427">
                  <c:v>52.130877497388092</c:v>
                </c:pt>
                <c:pt idx="1428">
                  <c:v>52.067190560851657</c:v>
                </c:pt>
                <c:pt idx="1429">
                  <c:v>51.978055536004184</c:v>
                </c:pt>
                <c:pt idx="1430">
                  <c:v>51.908193812563518</c:v>
                </c:pt>
                <c:pt idx="1431">
                  <c:v>51.839007870149452</c:v>
                </c:pt>
                <c:pt idx="1432">
                  <c:v>51.762132363846987</c:v>
                </c:pt>
                <c:pt idx="1433">
                  <c:v>51.670915536419407</c:v>
                </c:pt>
                <c:pt idx="1434">
                  <c:v>51.717066777543678</c:v>
                </c:pt>
                <c:pt idx="1435">
                  <c:v>51.757782180957676</c:v>
                </c:pt>
                <c:pt idx="1436">
                  <c:v>51.752861559481865</c:v>
                </c:pt>
                <c:pt idx="1437">
                  <c:v>51.825389979533391</c:v>
                </c:pt>
                <c:pt idx="1438">
                  <c:v>51.826180985031414</c:v>
                </c:pt>
                <c:pt idx="1439">
                  <c:v>51.784762913127338</c:v>
                </c:pt>
                <c:pt idx="1440">
                  <c:v>51.684276231899787</c:v>
                </c:pt>
                <c:pt idx="1441">
                  <c:v>51.541158112008617</c:v>
                </c:pt>
                <c:pt idx="1442">
                  <c:v>51.420966822965603</c:v>
                </c:pt>
                <c:pt idx="1443">
                  <c:v>51.2992042150792</c:v>
                </c:pt>
                <c:pt idx="1444">
                  <c:v>51.195123950196454</c:v>
                </c:pt>
                <c:pt idx="1445">
                  <c:v>51.114002547572781</c:v>
                </c:pt>
                <c:pt idx="1446">
                  <c:v>51.04442152602698</c:v>
                </c:pt>
                <c:pt idx="1447">
                  <c:v>50.908590438389751</c:v>
                </c:pt>
                <c:pt idx="1448">
                  <c:v>50.745437133691802</c:v>
                </c:pt>
                <c:pt idx="1449">
                  <c:v>50.623902766415597</c:v>
                </c:pt>
                <c:pt idx="1450">
                  <c:v>50.600162923296665</c:v>
                </c:pt>
                <c:pt idx="1451">
                  <c:v>50.598575673921196</c:v>
                </c:pt>
                <c:pt idx="1452">
                  <c:v>50.539622882872067</c:v>
                </c:pt>
                <c:pt idx="1453">
                  <c:v>50.470994446554819</c:v>
                </c:pt>
                <c:pt idx="1454">
                  <c:v>50.388803269226415</c:v>
                </c:pt>
                <c:pt idx="1455">
                  <c:v>50.304007388129776</c:v>
                </c:pt>
                <c:pt idx="1456">
                  <c:v>50.289260562865117</c:v>
                </c:pt>
                <c:pt idx="1457">
                  <c:v>50.247493318223732</c:v>
                </c:pt>
                <c:pt idx="1458">
                  <c:v>50.186321844871365</c:v>
                </c:pt>
                <c:pt idx="1459">
                  <c:v>50.119651908936603</c:v>
                </c:pt>
                <c:pt idx="1460">
                  <c:v>50.100669616146803</c:v>
                </c:pt>
                <c:pt idx="1461">
                  <c:v>50.201359265980237</c:v>
                </c:pt>
                <c:pt idx="1462">
                  <c:v>50.209398697644481</c:v>
                </c:pt>
                <c:pt idx="1463">
                  <c:v>50.205149899166933</c:v>
                </c:pt>
                <c:pt idx="1464">
                  <c:v>50.178101333899363</c:v>
                </c:pt>
                <c:pt idx="1465">
                  <c:v>50.141900858866279</c:v>
                </c:pt>
                <c:pt idx="1466">
                  <c:v>50.093412895080846</c:v>
                </c:pt>
                <c:pt idx="1467">
                  <c:v>50.015587174738798</c:v>
                </c:pt>
                <c:pt idx="1468">
                  <c:v>49.970064551261046</c:v>
                </c:pt>
                <c:pt idx="1469">
                  <c:v>49.943480638799471</c:v>
                </c:pt>
                <c:pt idx="1470">
                  <c:v>49.906923054499643</c:v>
                </c:pt>
                <c:pt idx="1471">
                  <c:v>49.865667058524508</c:v>
                </c:pt>
                <c:pt idx="1472">
                  <c:v>49.868795494955194</c:v>
                </c:pt>
                <c:pt idx="1473">
                  <c:v>49.849754646990114</c:v>
                </c:pt>
                <c:pt idx="1474">
                  <c:v>49.825825958451077</c:v>
                </c:pt>
                <c:pt idx="1475">
                  <c:v>49.791132037021583</c:v>
                </c:pt>
                <c:pt idx="1476">
                  <c:v>49.765951448445662</c:v>
                </c:pt>
                <c:pt idx="1477">
                  <c:v>49.844601248892978</c:v>
                </c:pt>
                <c:pt idx="1478">
                  <c:v>49.898252019939243</c:v>
                </c:pt>
                <c:pt idx="1479">
                  <c:v>49.971337220481708</c:v>
                </c:pt>
                <c:pt idx="1480">
                  <c:v>50.106899172854853</c:v>
                </c:pt>
                <c:pt idx="1481">
                  <c:v>50.199476716010039</c:v>
                </c:pt>
                <c:pt idx="1482">
                  <c:v>50.350695599563402</c:v>
                </c:pt>
                <c:pt idx="1483">
                  <c:v>50.61992552619413</c:v>
                </c:pt>
                <c:pt idx="1484">
                  <c:v>50.988076552851545</c:v>
                </c:pt>
                <c:pt idx="1485">
                  <c:v>51.330544284812959</c:v>
                </c:pt>
                <c:pt idx="1486">
                  <c:v>51.724266288289215</c:v>
                </c:pt>
                <c:pt idx="1487">
                  <c:v>51.996935007462646</c:v>
                </c:pt>
                <c:pt idx="1488">
                  <c:v>52.234297483452735</c:v>
                </c:pt>
                <c:pt idx="1489">
                  <c:v>52.438886291932839</c:v>
                </c:pt>
                <c:pt idx="1490">
                  <c:v>52.633041539451867</c:v>
                </c:pt>
                <c:pt idx="1491">
                  <c:v>52.789851755282861</c:v>
                </c:pt>
                <c:pt idx="1492">
                  <c:v>52.904389077346764</c:v>
                </c:pt>
                <c:pt idx="1493">
                  <c:v>53.064548642465844</c:v>
                </c:pt>
                <c:pt idx="1494">
                  <c:v>53.275179167484708</c:v>
                </c:pt>
                <c:pt idx="1495">
                  <c:v>53.404148211085982</c:v>
                </c:pt>
                <c:pt idx="1496">
                  <c:v>53.557927067078587</c:v>
                </c:pt>
                <c:pt idx="1497">
                  <c:v>53.745557023764945</c:v>
                </c:pt>
                <c:pt idx="1498">
                  <c:v>53.910701359537967</c:v>
                </c:pt>
                <c:pt idx="1499">
                  <c:v>54.079137221499934</c:v>
                </c:pt>
                <c:pt idx="1500">
                  <c:v>54.242222911661152</c:v>
                </c:pt>
                <c:pt idx="1501">
                  <c:v>54.335738617541132</c:v>
                </c:pt>
                <c:pt idx="1502">
                  <c:v>54.395114983116656</c:v>
                </c:pt>
                <c:pt idx="1503">
                  <c:v>54.422837550092545</c:v>
                </c:pt>
                <c:pt idx="1504">
                  <c:v>54.441417658116833</c:v>
                </c:pt>
                <c:pt idx="1505">
                  <c:v>54.505686247437701</c:v>
                </c:pt>
                <c:pt idx="1506">
                  <c:v>54.578909489778916</c:v>
                </c:pt>
                <c:pt idx="1507">
                  <c:v>54.6672552354716</c:v>
                </c:pt>
                <c:pt idx="1508">
                  <c:v>54.75280663317649</c:v>
                </c:pt>
                <c:pt idx="1509">
                  <c:v>54.815262625074652</c:v>
                </c:pt>
                <c:pt idx="1510">
                  <c:v>54.851884585818176</c:v>
                </c:pt>
                <c:pt idx="1511">
                  <c:v>54.866398566544078</c:v>
                </c:pt>
                <c:pt idx="1512">
                  <c:v>54.869406429610507</c:v>
                </c:pt>
                <c:pt idx="1513">
                  <c:v>54.868859427748191</c:v>
                </c:pt>
                <c:pt idx="1514">
                  <c:v>54.867554433425724</c:v>
                </c:pt>
                <c:pt idx="1515">
                  <c:v>54.864608289225643</c:v>
                </c:pt>
                <c:pt idx="1516">
                  <c:v>54.86212686387713</c:v>
                </c:pt>
                <c:pt idx="1517">
                  <c:v>54.862143855457205</c:v>
                </c:pt>
                <c:pt idx="1518">
                  <c:v>54.862281659419892</c:v>
                </c:pt>
                <c:pt idx="1519">
                  <c:v>54.859529989677291</c:v>
                </c:pt>
                <c:pt idx="1520">
                  <c:v>54.86583557220343</c:v>
                </c:pt>
                <c:pt idx="1521">
                  <c:v>54.869923299552198</c:v>
                </c:pt>
                <c:pt idx="1522">
                  <c:v>54.870112955878888</c:v>
                </c:pt>
                <c:pt idx="1523">
                  <c:v>54.871719424891751</c:v>
                </c:pt>
                <c:pt idx="1524">
                  <c:v>54.871744975448451</c:v>
                </c:pt>
                <c:pt idx="1525">
                  <c:v>54.871486700144217</c:v>
                </c:pt>
                <c:pt idx="1526">
                  <c:v>54.870421583384172</c:v>
                </c:pt>
                <c:pt idx="1527">
                  <c:v>54.877748493683086</c:v>
                </c:pt>
                <c:pt idx="1528">
                  <c:v>54.876407928266246</c:v>
                </c:pt>
                <c:pt idx="1529">
                  <c:v>54.890188270165119</c:v>
                </c:pt>
                <c:pt idx="1530">
                  <c:v>54.888435563485331</c:v>
                </c:pt>
                <c:pt idx="1531">
                  <c:v>54.889937929806031</c:v>
                </c:pt>
                <c:pt idx="1532">
                  <c:v>54.905668406932257</c:v>
                </c:pt>
                <c:pt idx="1533">
                  <c:v>54.926744045608793</c:v>
                </c:pt>
                <c:pt idx="1534">
                  <c:v>54.932811821735775</c:v>
                </c:pt>
                <c:pt idx="1535">
                  <c:v>54.941363657325539</c:v>
                </c:pt>
                <c:pt idx="1536">
                  <c:v>54.942516829756627</c:v>
                </c:pt>
                <c:pt idx="1537">
                  <c:v>54.942012225247325</c:v>
                </c:pt>
                <c:pt idx="1538">
                  <c:v>54.895841319299215</c:v>
                </c:pt>
                <c:pt idx="1539">
                  <c:v>54.859209840842354</c:v>
                </c:pt>
                <c:pt idx="1540">
                  <c:v>54.827224483400919</c:v>
                </c:pt>
                <c:pt idx="1541">
                  <c:v>54.806601352001223</c:v>
                </c:pt>
                <c:pt idx="1542">
                  <c:v>54.80424692248333</c:v>
                </c:pt>
                <c:pt idx="1543">
                  <c:v>54.805514816557384</c:v>
                </c:pt>
                <c:pt idx="1544">
                  <c:v>54.809037007064745</c:v>
                </c:pt>
                <c:pt idx="1545">
                  <c:v>54.798912082200367</c:v>
                </c:pt>
                <c:pt idx="1546">
                  <c:v>54.792474094303145</c:v>
                </c:pt>
                <c:pt idx="1547">
                  <c:v>54.782697643445943</c:v>
                </c:pt>
                <c:pt idx="1548">
                  <c:v>54.781987455670723</c:v>
                </c:pt>
                <c:pt idx="1549">
                  <c:v>54.790836423381549</c:v>
                </c:pt>
                <c:pt idx="1550">
                  <c:v>54.786720033187081</c:v>
                </c:pt>
                <c:pt idx="1551">
                  <c:v>54.7433425571556</c:v>
                </c:pt>
                <c:pt idx="1552">
                  <c:v>54.679954141086654</c:v>
                </c:pt>
                <c:pt idx="1553">
                  <c:v>54.649553939973721</c:v>
                </c:pt>
                <c:pt idx="1554">
                  <c:v>54.602945411864511</c:v>
                </c:pt>
                <c:pt idx="1555">
                  <c:v>54.551314384786828</c:v>
                </c:pt>
                <c:pt idx="1556">
                  <c:v>54.499401343353867</c:v>
                </c:pt>
                <c:pt idx="1557">
                  <c:v>54.39391621530266</c:v>
                </c:pt>
                <c:pt idx="1558">
                  <c:v>54.302979331031615</c:v>
                </c:pt>
                <c:pt idx="1559">
                  <c:v>54.266237565947918</c:v>
                </c:pt>
                <c:pt idx="1560">
                  <c:v>54.258308711227386</c:v>
                </c:pt>
                <c:pt idx="1561">
                  <c:v>54.14625049000206</c:v>
                </c:pt>
                <c:pt idx="1562">
                  <c:v>53.935328886202107</c:v>
                </c:pt>
                <c:pt idx="1563">
                  <c:v>53.795148199233154</c:v>
                </c:pt>
                <c:pt idx="1564">
                  <c:v>53.680278088537221</c:v>
                </c:pt>
                <c:pt idx="1565">
                  <c:v>53.573822955111979</c:v>
                </c:pt>
                <c:pt idx="1566">
                  <c:v>53.524300840355465</c:v>
                </c:pt>
                <c:pt idx="1567">
                  <c:v>53.495817180671565</c:v>
                </c:pt>
                <c:pt idx="1568">
                  <c:v>53.478373069243432</c:v>
                </c:pt>
                <c:pt idx="1569">
                  <c:v>53.482245874407617</c:v>
                </c:pt>
                <c:pt idx="1570">
                  <c:v>53.479804046790221</c:v>
                </c:pt>
                <c:pt idx="1571">
                  <c:v>53.471084901646087</c:v>
                </c:pt>
                <c:pt idx="1572">
                  <c:v>53.442817199885653</c:v>
                </c:pt>
                <c:pt idx="1573">
                  <c:v>53.462996306634018</c:v>
                </c:pt>
                <c:pt idx="1574">
                  <c:v>53.479212623722077</c:v>
                </c:pt>
                <c:pt idx="1575">
                  <c:v>53.494707058799619</c:v>
                </c:pt>
                <c:pt idx="1576">
                  <c:v>53.517949067465111</c:v>
                </c:pt>
                <c:pt idx="1577">
                  <c:v>53.540933478371734</c:v>
                </c:pt>
                <c:pt idx="1578">
                  <c:v>53.559094672656045</c:v>
                </c:pt>
                <c:pt idx="1579">
                  <c:v>53.586400524178032</c:v>
                </c:pt>
                <c:pt idx="1580">
                  <c:v>53.635784371789661</c:v>
                </c:pt>
                <c:pt idx="1581">
                  <c:v>53.671565405919765</c:v>
                </c:pt>
                <c:pt idx="1582">
                  <c:v>53.699873692238071</c:v>
                </c:pt>
                <c:pt idx="1583">
                  <c:v>53.662578410116637</c:v>
                </c:pt>
                <c:pt idx="1584">
                  <c:v>53.562580001765525</c:v>
                </c:pt>
                <c:pt idx="1585">
                  <c:v>53.387050519106516</c:v>
                </c:pt>
                <c:pt idx="1586">
                  <c:v>53.220466845746287</c:v>
                </c:pt>
                <c:pt idx="1587">
                  <c:v>53.024113831349389</c:v>
                </c:pt>
                <c:pt idx="1588">
                  <c:v>52.877199582056072</c:v>
                </c:pt>
                <c:pt idx="1589">
                  <c:v>52.751183957335947</c:v>
                </c:pt>
                <c:pt idx="1590">
                  <c:v>52.638071292954535</c:v>
                </c:pt>
                <c:pt idx="1591">
                  <c:v>52.549287331844312</c:v>
                </c:pt>
                <c:pt idx="1592">
                  <c:v>52.507539441189607</c:v>
                </c:pt>
                <c:pt idx="1593">
                  <c:v>52.45912768662955</c:v>
                </c:pt>
                <c:pt idx="1594">
                  <c:v>52.394510221997422</c:v>
                </c:pt>
                <c:pt idx="1595">
                  <c:v>52.301991540368704</c:v>
                </c:pt>
                <c:pt idx="1596">
                  <c:v>52.275981042894827</c:v>
                </c:pt>
                <c:pt idx="1597">
                  <c:v>52.199385126055532</c:v>
                </c:pt>
                <c:pt idx="1598">
                  <c:v>52.069810702372735</c:v>
                </c:pt>
                <c:pt idx="1599">
                  <c:v>52.040124939126216</c:v>
                </c:pt>
                <c:pt idx="1600">
                  <c:v>51.932062723903769</c:v>
                </c:pt>
                <c:pt idx="1601">
                  <c:v>51.795648368051602</c:v>
                </c:pt>
                <c:pt idx="1602">
                  <c:v>51.72973053336537</c:v>
                </c:pt>
                <c:pt idx="1603">
                  <c:v>51.729075809011483</c:v>
                </c:pt>
                <c:pt idx="1604">
                  <c:v>51.785968457264929</c:v>
                </c:pt>
                <c:pt idx="1605">
                  <c:v>51.804034959662488</c:v>
                </c:pt>
                <c:pt idx="1606">
                  <c:v>51.758861953568299</c:v>
                </c:pt>
                <c:pt idx="1607">
                  <c:v>51.747541049505287</c:v>
                </c:pt>
                <c:pt idx="1608">
                  <c:v>51.719847901062472</c:v>
                </c:pt>
                <c:pt idx="1609">
                  <c:v>51.703504094424659</c:v>
                </c:pt>
                <c:pt idx="1610">
                  <c:v>51.714126659735541</c:v>
                </c:pt>
                <c:pt idx="1611">
                  <c:v>51.757876530344546</c:v>
                </c:pt>
                <c:pt idx="1612">
                  <c:v>51.800147907771112</c:v>
                </c:pt>
                <c:pt idx="1613">
                  <c:v>51.867630160098798</c:v>
                </c:pt>
                <c:pt idx="1614">
                  <c:v>51.989904208617375</c:v>
                </c:pt>
                <c:pt idx="1615">
                  <c:v>52.163597269958402</c:v>
                </c:pt>
                <c:pt idx="1616">
                  <c:v>52.354581965120317</c:v>
                </c:pt>
                <c:pt idx="1617">
                  <c:v>52.550540561022771</c:v>
                </c:pt>
                <c:pt idx="1618">
                  <c:v>52.692332951747474</c:v>
                </c:pt>
                <c:pt idx="1619">
                  <c:v>52.838915300916511</c:v>
                </c:pt>
                <c:pt idx="1620">
                  <c:v>52.929985554963594</c:v>
                </c:pt>
                <c:pt idx="1621">
                  <c:v>53.003468759156902</c:v>
                </c:pt>
                <c:pt idx="1622">
                  <c:v>53.152538917213974</c:v>
                </c:pt>
                <c:pt idx="1623">
                  <c:v>53.262875267205146</c:v>
                </c:pt>
                <c:pt idx="1624">
                  <c:v>53.349627101645368</c:v>
                </c:pt>
                <c:pt idx="1625">
                  <c:v>53.401320313359321</c:v>
                </c:pt>
                <c:pt idx="1626">
                  <c:v>53.440590722125606</c:v>
                </c:pt>
                <c:pt idx="1627">
                  <c:v>53.497397729531535</c:v>
                </c:pt>
                <c:pt idx="1628">
                  <c:v>53.544580927848287</c:v>
                </c:pt>
                <c:pt idx="1629">
                  <c:v>53.543003907613269</c:v>
                </c:pt>
                <c:pt idx="1630">
                  <c:v>53.569360922137889</c:v>
                </c:pt>
                <c:pt idx="1631">
                  <c:v>53.562271907859646</c:v>
                </c:pt>
                <c:pt idx="1632">
                  <c:v>53.564703959548993</c:v>
                </c:pt>
                <c:pt idx="1633">
                  <c:v>53.474882014135403</c:v>
                </c:pt>
                <c:pt idx="1634">
                  <c:v>53.345953782502946</c:v>
                </c:pt>
                <c:pt idx="1635">
                  <c:v>53.256535091441748</c:v>
                </c:pt>
                <c:pt idx="1636">
                  <c:v>53.102116076999245</c:v>
                </c:pt>
                <c:pt idx="1637">
                  <c:v>52.96297450980525</c:v>
                </c:pt>
                <c:pt idx="1638">
                  <c:v>52.843835296583663</c:v>
                </c:pt>
                <c:pt idx="1639">
                  <c:v>52.749870791165421</c:v>
                </c:pt>
                <c:pt idx="1640">
                  <c:v>52.6458627254002</c:v>
                </c:pt>
                <c:pt idx="1641">
                  <c:v>52.569082587103523</c:v>
                </c:pt>
                <c:pt idx="1642">
                  <c:v>52.483056890487646</c:v>
                </c:pt>
                <c:pt idx="1643">
                  <c:v>52.425219216194577</c:v>
                </c:pt>
                <c:pt idx="1644">
                  <c:v>52.323603468055161</c:v>
                </c:pt>
                <c:pt idx="1645">
                  <c:v>52.272106322704111</c:v>
                </c:pt>
                <c:pt idx="1646">
                  <c:v>52.159998591686829</c:v>
                </c:pt>
                <c:pt idx="1647">
                  <c:v>52.066874914661582</c:v>
                </c:pt>
                <c:pt idx="1648">
                  <c:v>51.977521210518411</c:v>
                </c:pt>
                <c:pt idx="1649">
                  <c:v>51.902610661732304</c:v>
                </c:pt>
                <c:pt idx="1650">
                  <c:v>51.747132232952993</c:v>
                </c:pt>
                <c:pt idx="1651">
                  <c:v>51.639613249496826</c:v>
                </c:pt>
                <c:pt idx="1652">
                  <c:v>51.490137631247606</c:v>
                </c:pt>
                <c:pt idx="1653">
                  <c:v>51.272662696803692</c:v>
                </c:pt>
                <c:pt idx="1654">
                  <c:v>51.007383272377467</c:v>
                </c:pt>
                <c:pt idx="1655">
                  <c:v>50.769431864895822</c:v>
                </c:pt>
                <c:pt idx="1656">
                  <c:v>50.526742235429822</c:v>
                </c:pt>
                <c:pt idx="1657">
                  <c:v>50.363372814014134</c:v>
                </c:pt>
                <c:pt idx="1658">
                  <c:v>50.276942464666682</c:v>
                </c:pt>
                <c:pt idx="1659">
                  <c:v>50.203164173896127</c:v>
                </c:pt>
                <c:pt idx="1660">
                  <c:v>50.191031693416051</c:v>
                </c:pt>
                <c:pt idx="1661">
                  <c:v>50.172137854864708</c:v>
                </c:pt>
                <c:pt idx="1662">
                  <c:v>50.063929877040835</c:v>
                </c:pt>
                <c:pt idx="1663">
                  <c:v>49.964122791527259</c:v>
                </c:pt>
                <c:pt idx="1664">
                  <c:v>49.805288155263774</c:v>
                </c:pt>
                <c:pt idx="1665">
                  <c:v>49.579811639399381</c:v>
                </c:pt>
                <c:pt idx="1666">
                  <c:v>49.364339572553803</c:v>
                </c:pt>
                <c:pt idx="1667">
                  <c:v>49.083073827398294</c:v>
                </c:pt>
                <c:pt idx="1668">
                  <c:v>48.806993196186767</c:v>
                </c:pt>
                <c:pt idx="1669">
                  <c:v>48.423205364028902</c:v>
                </c:pt>
                <c:pt idx="1670">
                  <c:v>48.031883076062499</c:v>
                </c:pt>
                <c:pt idx="1671">
                  <c:v>47.704907464036054</c:v>
                </c:pt>
                <c:pt idx="1672">
                  <c:v>47.359159986657446</c:v>
                </c:pt>
                <c:pt idx="1673">
                  <c:v>47.008895239114793</c:v>
                </c:pt>
                <c:pt idx="1674">
                  <c:v>46.801800357682239</c:v>
                </c:pt>
                <c:pt idx="1675">
                  <c:v>46.586206541542651</c:v>
                </c:pt>
                <c:pt idx="1676">
                  <c:v>46.338283991939285</c:v>
                </c:pt>
                <c:pt idx="1677">
                  <c:v>46.091753467133714</c:v>
                </c:pt>
                <c:pt idx="1678">
                  <c:v>45.837669388951163</c:v>
                </c:pt>
                <c:pt idx="1679">
                  <c:v>45.60107575030824</c:v>
                </c:pt>
                <c:pt idx="1680">
                  <c:v>45.357709740117585</c:v>
                </c:pt>
                <c:pt idx="1681">
                  <c:v>45.172323858284543</c:v>
                </c:pt>
                <c:pt idx="1682">
                  <c:v>45.019480994206972</c:v>
                </c:pt>
                <c:pt idx="1683">
                  <c:v>44.874693294164736</c:v>
                </c:pt>
                <c:pt idx="1684">
                  <c:v>44.690267229986212</c:v>
                </c:pt>
                <c:pt idx="1685">
                  <c:v>44.490257810311775</c:v>
                </c:pt>
                <c:pt idx="1686">
                  <c:v>44.276260488655723</c:v>
                </c:pt>
                <c:pt idx="1687">
                  <c:v>44.109711956147606</c:v>
                </c:pt>
                <c:pt idx="1688">
                  <c:v>43.961944641006617</c:v>
                </c:pt>
                <c:pt idx="1689">
                  <c:v>43.845204612495401</c:v>
                </c:pt>
                <c:pt idx="1690">
                  <c:v>43.718674489630956</c:v>
                </c:pt>
                <c:pt idx="1691">
                  <c:v>43.550082226123664</c:v>
                </c:pt>
                <c:pt idx="1692">
                  <c:v>43.467663139477281</c:v>
                </c:pt>
                <c:pt idx="1693">
                  <c:v>43.380357008651664</c:v>
                </c:pt>
                <c:pt idx="1694">
                  <c:v>43.276066388425242</c:v>
                </c:pt>
                <c:pt idx="1695">
                  <c:v>43.296362380265698</c:v>
                </c:pt>
                <c:pt idx="1696">
                  <c:v>43.346280764097905</c:v>
                </c:pt>
                <c:pt idx="1697">
                  <c:v>43.393759263119335</c:v>
                </c:pt>
                <c:pt idx="1698">
                  <c:v>43.38736489484382</c:v>
                </c:pt>
                <c:pt idx="1699">
                  <c:v>43.343849434897876</c:v>
                </c:pt>
                <c:pt idx="1700">
                  <c:v>43.394389404001487</c:v>
                </c:pt>
                <c:pt idx="1701">
                  <c:v>43.377534152788535</c:v>
                </c:pt>
                <c:pt idx="1702">
                  <c:v>43.312195239383279</c:v>
                </c:pt>
                <c:pt idx="1703">
                  <c:v>43.246867883880824</c:v>
                </c:pt>
                <c:pt idx="1704">
                  <c:v>43.187242934080871</c:v>
                </c:pt>
                <c:pt idx="1705">
                  <c:v>43.13135088296702</c:v>
                </c:pt>
                <c:pt idx="1706">
                  <c:v>43.038080335757734</c:v>
                </c:pt>
                <c:pt idx="1707">
                  <c:v>42.957410205911572</c:v>
                </c:pt>
                <c:pt idx="1708">
                  <c:v>42.915906714568123</c:v>
                </c:pt>
                <c:pt idx="1709">
                  <c:v>42.865070231965838</c:v>
                </c:pt>
                <c:pt idx="1710">
                  <c:v>42.833295751779232</c:v>
                </c:pt>
                <c:pt idx="1711">
                  <c:v>42.797712694784906</c:v>
                </c:pt>
                <c:pt idx="1712">
                  <c:v>42.775309839222956</c:v>
                </c:pt>
                <c:pt idx="1713">
                  <c:v>42.717403563731978</c:v>
                </c:pt>
                <c:pt idx="1714">
                  <c:v>42.654435926782213</c:v>
                </c:pt>
                <c:pt idx="1715">
                  <c:v>42.643304726247258</c:v>
                </c:pt>
                <c:pt idx="1716">
                  <c:v>42.661054201289389</c:v>
                </c:pt>
                <c:pt idx="1717">
                  <c:v>42.697765812558117</c:v>
                </c:pt>
                <c:pt idx="1718">
                  <c:v>42.723047184104907</c:v>
                </c:pt>
                <c:pt idx="1719">
                  <c:v>42.737819852191869</c:v>
                </c:pt>
                <c:pt idx="1720">
                  <c:v>42.761350275387485</c:v>
                </c:pt>
                <c:pt idx="1721">
                  <c:v>42.759924360452928</c:v>
                </c:pt>
                <c:pt idx="1722">
                  <c:v>42.778567111424493</c:v>
                </c:pt>
                <c:pt idx="1723">
                  <c:v>42.812549080524278</c:v>
                </c:pt>
                <c:pt idx="1724">
                  <c:v>42.837886111131681</c:v>
                </c:pt>
                <c:pt idx="1725">
                  <c:v>42.87194501488829</c:v>
                </c:pt>
                <c:pt idx="1726">
                  <c:v>42.871187471261194</c:v>
                </c:pt>
                <c:pt idx="1727">
                  <c:v>42.854504343411811</c:v>
                </c:pt>
                <c:pt idx="1728">
                  <c:v>42.847159677155148</c:v>
                </c:pt>
                <c:pt idx="1729">
                  <c:v>42.809309077644293</c:v>
                </c:pt>
                <c:pt idx="1730">
                  <c:v>42.703410247882722</c:v>
                </c:pt>
                <c:pt idx="1731">
                  <c:v>42.652804622983226</c:v>
                </c:pt>
                <c:pt idx="1732">
                  <c:v>42.610843057054034</c:v>
                </c:pt>
                <c:pt idx="1733">
                  <c:v>42.617775031683713</c:v>
                </c:pt>
                <c:pt idx="1734">
                  <c:v>42.564333401596947</c:v>
                </c:pt>
                <c:pt idx="1735">
                  <c:v>42.43113469777979</c:v>
                </c:pt>
                <c:pt idx="1736">
                  <c:v>42.31742384639147</c:v>
                </c:pt>
                <c:pt idx="1737">
                  <c:v>42.162277327290781</c:v>
                </c:pt>
                <c:pt idx="1738">
                  <c:v>41.981401026541825</c:v>
                </c:pt>
                <c:pt idx="1739">
                  <c:v>41.793323900228977</c:v>
                </c:pt>
                <c:pt idx="1740">
                  <c:v>41.627366488762505</c:v>
                </c:pt>
                <c:pt idx="1741">
                  <c:v>41.492148343797808</c:v>
                </c:pt>
                <c:pt idx="1742">
                  <c:v>41.384605032510436</c:v>
                </c:pt>
                <c:pt idx="1743">
                  <c:v>41.203066918039589</c:v>
                </c:pt>
                <c:pt idx="1744">
                  <c:v>41.050217337419376</c:v>
                </c:pt>
                <c:pt idx="1745">
                  <c:v>40.890985872714793</c:v>
                </c:pt>
                <c:pt idx="1746">
                  <c:v>40.67262892880148</c:v>
                </c:pt>
                <c:pt idx="1747">
                  <c:v>40.479204393009418</c:v>
                </c:pt>
                <c:pt idx="1748">
                  <c:v>40.305254755469235</c:v>
                </c:pt>
                <c:pt idx="1749">
                  <c:v>40.139357102846319</c:v>
                </c:pt>
                <c:pt idx="1750">
                  <c:v>40.019680550397197</c:v>
                </c:pt>
                <c:pt idx="1751">
                  <c:v>39.86424114627517</c:v>
                </c:pt>
                <c:pt idx="1752">
                  <c:v>39.70518383658257</c:v>
                </c:pt>
                <c:pt idx="1753">
                  <c:v>39.581936332594317</c:v>
                </c:pt>
                <c:pt idx="1754">
                  <c:v>39.420221385832136</c:v>
                </c:pt>
                <c:pt idx="1755">
                  <c:v>39.274274457743815</c:v>
                </c:pt>
                <c:pt idx="1756">
                  <c:v>39.158854437684049</c:v>
                </c:pt>
                <c:pt idx="1757">
                  <c:v>39.078195114164728</c:v>
                </c:pt>
                <c:pt idx="1758">
                  <c:v>39.03263525510998</c:v>
                </c:pt>
                <c:pt idx="1759">
                  <c:v>39.013225189679474</c:v>
                </c:pt>
                <c:pt idx="1760">
                  <c:v>38.980141032345543</c:v>
                </c:pt>
                <c:pt idx="1761">
                  <c:v>38.945637159443592</c:v>
                </c:pt>
                <c:pt idx="1762">
                  <c:v>38.877167899803595</c:v>
                </c:pt>
                <c:pt idx="1763">
                  <c:v>38.833077315498905</c:v>
                </c:pt>
                <c:pt idx="1764">
                  <c:v>38.735983605761888</c:v>
                </c:pt>
                <c:pt idx="1765">
                  <c:v>38.614101501730389</c:v>
                </c:pt>
                <c:pt idx="1766">
                  <c:v>38.551167877019331</c:v>
                </c:pt>
                <c:pt idx="1767">
                  <c:v>38.476130452536054</c:v>
                </c:pt>
                <c:pt idx="1768">
                  <c:v>38.332201621654391</c:v>
                </c:pt>
                <c:pt idx="1769">
                  <c:v>38.208463727278584</c:v>
                </c:pt>
                <c:pt idx="1770">
                  <c:v>38.00471382667623</c:v>
                </c:pt>
                <c:pt idx="1771">
                  <c:v>37.782175492333153</c:v>
                </c:pt>
                <c:pt idx="1772">
                  <c:v>37.554235043952566</c:v>
                </c:pt>
                <c:pt idx="1773">
                  <c:v>37.386873343993713</c:v>
                </c:pt>
                <c:pt idx="1774">
                  <c:v>37.21706440037169</c:v>
                </c:pt>
                <c:pt idx="1775">
                  <c:v>37.108910810167863</c:v>
                </c:pt>
                <c:pt idx="1776">
                  <c:v>37.053451277108351</c:v>
                </c:pt>
                <c:pt idx="1777">
                  <c:v>36.914342962515647</c:v>
                </c:pt>
                <c:pt idx="1778">
                  <c:v>36.711103304541702</c:v>
                </c:pt>
                <c:pt idx="1779">
                  <c:v>36.483782141143756</c:v>
                </c:pt>
                <c:pt idx="1780">
                  <c:v>36.299793630699355</c:v>
                </c:pt>
                <c:pt idx="1781">
                  <c:v>36.170027211586621</c:v>
                </c:pt>
                <c:pt idx="1782">
                  <c:v>36.050824178708865</c:v>
                </c:pt>
                <c:pt idx="1783">
                  <c:v>35.976027709755165</c:v>
                </c:pt>
                <c:pt idx="1784">
                  <c:v>35.894454149754786</c:v>
                </c:pt>
                <c:pt idx="1785">
                  <c:v>35.845188218580148</c:v>
                </c:pt>
                <c:pt idx="1786">
                  <c:v>35.789334822762292</c:v>
                </c:pt>
                <c:pt idx="1787">
                  <c:v>35.714612680510498</c:v>
                </c:pt>
                <c:pt idx="1788">
                  <c:v>35.6523889795088</c:v>
                </c:pt>
                <c:pt idx="1789">
                  <c:v>35.560757197081756</c:v>
                </c:pt>
                <c:pt idx="1790">
                  <c:v>35.506749260130434</c:v>
                </c:pt>
                <c:pt idx="1791">
                  <c:v>35.455720991362774</c:v>
                </c:pt>
                <c:pt idx="1792">
                  <c:v>35.365443779358664</c:v>
                </c:pt>
                <c:pt idx="1793">
                  <c:v>35.326431477782769</c:v>
                </c:pt>
                <c:pt idx="1794">
                  <c:v>35.285736982263479</c:v>
                </c:pt>
                <c:pt idx="1795">
                  <c:v>35.257391292348643</c:v>
                </c:pt>
                <c:pt idx="1796">
                  <c:v>35.257721767564021</c:v>
                </c:pt>
                <c:pt idx="1797">
                  <c:v>35.267827862906941</c:v>
                </c:pt>
                <c:pt idx="1798">
                  <c:v>35.269281266198192</c:v>
                </c:pt>
                <c:pt idx="1799">
                  <c:v>35.269539141114436</c:v>
                </c:pt>
                <c:pt idx="1800">
                  <c:v>35.268904546612148</c:v>
                </c:pt>
                <c:pt idx="1801">
                  <c:v>35.274606811943173</c:v>
                </c:pt>
                <c:pt idx="1802">
                  <c:v>35.296453005088118</c:v>
                </c:pt>
                <c:pt idx="1803">
                  <c:v>35.316034369873414</c:v>
                </c:pt>
                <c:pt idx="1804">
                  <c:v>35.329711652790508</c:v>
                </c:pt>
                <c:pt idx="1805">
                  <c:v>35.335501605070341</c:v>
                </c:pt>
                <c:pt idx="1806">
                  <c:v>35.351728421269158</c:v>
                </c:pt>
                <c:pt idx="1807">
                  <c:v>35.350602578194916</c:v>
                </c:pt>
                <c:pt idx="1808">
                  <c:v>35.353629233766533</c:v>
                </c:pt>
                <c:pt idx="1809">
                  <c:v>35.372921031031566</c:v>
                </c:pt>
                <c:pt idx="1810">
                  <c:v>35.366234798779331</c:v>
                </c:pt>
                <c:pt idx="1811">
                  <c:v>35.374885822175159</c:v>
                </c:pt>
                <c:pt idx="1812">
                  <c:v>35.385636341692148</c:v>
                </c:pt>
                <c:pt idx="1813">
                  <c:v>35.408942529617875</c:v>
                </c:pt>
                <c:pt idx="1814">
                  <c:v>35.408409160355482</c:v>
                </c:pt>
                <c:pt idx="1815">
                  <c:v>35.430641976315684</c:v>
                </c:pt>
                <c:pt idx="1816">
                  <c:v>35.508610736983798</c:v>
                </c:pt>
                <c:pt idx="1817">
                  <c:v>35.60571313437169</c:v>
                </c:pt>
                <c:pt idx="1818">
                  <c:v>35.707852311776897</c:v>
                </c:pt>
                <c:pt idx="1819">
                  <c:v>35.832479242986523</c:v>
                </c:pt>
                <c:pt idx="1820">
                  <c:v>35.968362869682693</c:v>
                </c:pt>
                <c:pt idx="1821">
                  <c:v>36.086900570522211</c:v>
                </c:pt>
                <c:pt idx="1822">
                  <c:v>36.162938582721935</c:v>
                </c:pt>
                <c:pt idx="1823">
                  <c:v>36.250100588617045</c:v>
                </c:pt>
                <c:pt idx="1824">
                  <c:v>36.287755802139316</c:v>
                </c:pt>
                <c:pt idx="1825">
                  <c:v>36.310784466901573</c:v>
                </c:pt>
                <c:pt idx="1826">
                  <c:v>36.346494282121405</c:v>
                </c:pt>
                <c:pt idx="1827">
                  <c:v>36.387551986796581</c:v>
                </c:pt>
                <c:pt idx="1828">
                  <c:v>36.432057534722176</c:v>
                </c:pt>
                <c:pt idx="1829">
                  <c:v>36.485268459268816</c:v>
                </c:pt>
                <c:pt idx="1830">
                  <c:v>36.534160632079548</c:v>
                </c:pt>
                <c:pt idx="1831">
                  <c:v>36.584536876353411</c:v>
                </c:pt>
                <c:pt idx="1832">
                  <c:v>36.636361574327275</c:v>
                </c:pt>
                <c:pt idx="1833">
                  <c:v>36.687463739764574</c:v>
                </c:pt>
                <c:pt idx="1834">
                  <c:v>36.75541211120558</c:v>
                </c:pt>
                <c:pt idx="1835">
                  <c:v>36.825010045392332</c:v>
                </c:pt>
                <c:pt idx="1836">
                  <c:v>36.893981516516639</c:v>
                </c:pt>
                <c:pt idx="1837">
                  <c:v>36.991636456433341</c:v>
                </c:pt>
                <c:pt idx="1838">
                  <c:v>37.089035478190034</c:v>
                </c:pt>
                <c:pt idx="1839">
                  <c:v>37.189112671768569</c:v>
                </c:pt>
                <c:pt idx="1840">
                  <c:v>37.240916712237066</c:v>
                </c:pt>
                <c:pt idx="1841">
                  <c:v>37.279117814134636</c:v>
                </c:pt>
                <c:pt idx="1842">
                  <c:v>37.331486926320956</c:v>
                </c:pt>
                <c:pt idx="1843">
                  <c:v>37.355228925930291</c:v>
                </c:pt>
                <c:pt idx="1844">
                  <c:v>37.372752737716922</c:v>
                </c:pt>
                <c:pt idx="1845">
                  <c:v>37.388563045047349</c:v>
                </c:pt>
                <c:pt idx="1846">
                  <c:v>37.400118337659258</c:v>
                </c:pt>
                <c:pt idx="1847">
                  <c:v>37.411884336204359</c:v>
                </c:pt>
                <c:pt idx="1848">
                  <c:v>37.423831832787876</c:v>
                </c:pt>
                <c:pt idx="1849">
                  <c:v>37.445472848794154</c:v>
                </c:pt>
                <c:pt idx="1850">
                  <c:v>37.458043088388479</c:v>
                </c:pt>
                <c:pt idx="1851">
                  <c:v>37.499055084314229</c:v>
                </c:pt>
                <c:pt idx="1852">
                  <c:v>37.536339745500655</c:v>
                </c:pt>
                <c:pt idx="1853">
                  <c:v>37.572575603987495</c:v>
                </c:pt>
                <c:pt idx="1854">
                  <c:v>37.589839085905325</c:v>
                </c:pt>
                <c:pt idx="1855">
                  <c:v>37.596468042281344</c:v>
                </c:pt>
                <c:pt idx="1856">
                  <c:v>37.589159480087687</c:v>
                </c:pt>
                <c:pt idx="1857">
                  <c:v>37.553134996968659</c:v>
                </c:pt>
                <c:pt idx="1858">
                  <c:v>37.535747876257972</c:v>
                </c:pt>
                <c:pt idx="1859">
                  <c:v>37.52481918897238</c:v>
                </c:pt>
                <c:pt idx="1860">
                  <c:v>37.512373614686652</c:v>
                </c:pt>
                <c:pt idx="1861">
                  <c:v>37.512291626390081</c:v>
                </c:pt>
                <c:pt idx="1862">
                  <c:v>37.506437227032208</c:v>
                </c:pt>
                <c:pt idx="1863">
                  <c:v>37.493527710064498</c:v>
                </c:pt>
                <c:pt idx="1864">
                  <c:v>37.483214073898978</c:v>
                </c:pt>
                <c:pt idx="1865">
                  <c:v>37.491724370238998</c:v>
                </c:pt>
                <c:pt idx="1866">
                  <c:v>37.516215583934944</c:v>
                </c:pt>
                <c:pt idx="1867">
                  <c:v>37.558450772666383</c:v>
                </c:pt>
                <c:pt idx="1868">
                  <c:v>37.567194432431634</c:v>
                </c:pt>
                <c:pt idx="1869">
                  <c:v>37.595740164602205</c:v>
                </c:pt>
                <c:pt idx="1870">
                  <c:v>37.608031921763967</c:v>
                </c:pt>
                <c:pt idx="1871">
                  <c:v>37.634005177254892</c:v>
                </c:pt>
                <c:pt idx="1872">
                  <c:v>37.650139009628361</c:v>
                </c:pt>
                <c:pt idx="1873">
                  <c:v>37.641710520048093</c:v>
                </c:pt>
                <c:pt idx="1874">
                  <c:v>37.614512976838341</c:v>
                </c:pt>
                <c:pt idx="1875">
                  <c:v>37.577927127091471</c:v>
                </c:pt>
                <c:pt idx="1876">
                  <c:v>37.505927402941126</c:v>
                </c:pt>
                <c:pt idx="1877">
                  <c:v>37.362963715898388</c:v>
                </c:pt>
                <c:pt idx="1878">
                  <c:v>37.222471251323682</c:v>
                </c:pt>
                <c:pt idx="1879">
                  <c:v>37.11513156103431</c:v>
                </c:pt>
                <c:pt idx="1880">
                  <c:v>36.971759418144593</c:v>
                </c:pt>
                <c:pt idx="1881">
                  <c:v>36.808545660361155</c:v>
                </c:pt>
                <c:pt idx="1882">
                  <c:v>36.601219424438085</c:v>
                </c:pt>
                <c:pt idx="1883">
                  <c:v>36.360959335230476</c:v>
                </c:pt>
                <c:pt idx="1884">
                  <c:v>36.124087277184188</c:v>
                </c:pt>
                <c:pt idx="1885">
                  <c:v>35.893813396247616</c:v>
                </c:pt>
                <c:pt idx="1886">
                  <c:v>35.617099542771953</c:v>
                </c:pt>
                <c:pt idx="1887">
                  <c:v>35.337634814025314</c:v>
                </c:pt>
                <c:pt idx="1888">
                  <c:v>35.07552873840617</c:v>
                </c:pt>
                <c:pt idx="1889">
                  <c:v>34.877003652436528</c:v>
                </c:pt>
                <c:pt idx="1890">
                  <c:v>34.701413916583938</c:v>
                </c:pt>
                <c:pt idx="1891">
                  <c:v>34.534749030961393</c:v>
                </c:pt>
                <c:pt idx="1892">
                  <c:v>34.347266741998396</c:v>
                </c:pt>
                <c:pt idx="1893">
                  <c:v>34.199765207431028</c:v>
                </c:pt>
                <c:pt idx="1894">
                  <c:v>34.041607078345514</c:v>
                </c:pt>
                <c:pt idx="1895">
                  <c:v>33.866723744186068</c:v>
                </c:pt>
                <c:pt idx="1896">
                  <c:v>33.683144340406038</c:v>
                </c:pt>
                <c:pt idx="1897">
                  <c:v>33.526761510744976</c:v>
                </c:pt>
                <c:pt idx="1898">
                  <c:v>33.396088748451092</c:v>
                </c:pt>
                <c:pt idx="1899">
                  <c:v>33.226778503886607</c:v>
                </c:pt>
                <c:pt idx="1900">
                  <c:v>33.038967884917618</c:v>
                </c:pt>
                <c:pt idx="1901">
                  <c:v>32.852182779357634</c:v>
                </c:pt>
                <c:pt idx="1902">
                  <c:v>32.679337210775962</c:v>
                </c:pt>
                <c:pt idx="1903">
                  <c:v>32.55470606156652</c:v>
                </c:pt>
                <c:pt idx="1904">
                  <c:v>32.442318479828145</c:v>
                </c:pt>
                <c:pt idx="1905">
                  <c:v>32.31801476066002</c:v>
                </c:pt>
                <c:pt idx="1906">
                  <c:v>32.174629778630447</c:v>
                </c:pt>
                <c:pt idx="1907">
                  <c:v>32.054407723023601</c:v>
                </c:pt>
                <c:pt idx="1908">
                  <c:v>31.902810661023874</c:v>
                </c:pt>
                <c:pt idx="1909">
                  <c:v>31.745024715686693</c:v>
                </c:pt>
                <c:pt idx="1910">
                  <c:v>31.63789953120915</c:v>
                </c:pt>
                <c:pt idx="1911">
                  <c:v>31.52671091690571</c:v>
                </c:pt>
                <c:pt idx="1912">
                  <c:v>31.414667871977784</c:v>
                </c:pt>
                <c:pt idx="1913">
                  <c:v>31.298848643875314</c:v>
                </c:pt>
                <c:pt idx="1914">
                  <c:v>31.180359020143321</c:v>
                </c:pt>
                <c:pt idx="1915">
                  <c:v>31.016022753129729</c:v>
                </c:pt>
                <c:pt idx="1916">
                  <c:v>30.907900781507511</c:v>
                </c:pt>
                <c:pt idx="1917">
                  <c:v>30.853842860019366</c:v>
                </c:pt>
                <c:pt idx="1918">
                  <c:v>30.819113218256398</c:v>
                </c:pt>
                <c:pt idx="1919">
                  <c:v>30.791462855908414</c:v>
                </c:pt>
                <c:pt idx="1920">
                  <c:v>30.802813696979012</c:v>
                </c:pt>
                <c:pt idx="1921">
                  <c:v>30.807587807273986</c:v>
                </c:pt>
                <c:pt idx="1922">
                  <c:v>30.815935799211086</c:v>
                </c:pt>
                <c:pt idx="1923">
                  <c:v>30.817065625067887</c:v>
                </c:pt>
                <c:pt idx="1924">
                  <c:v>30.825679174757024</c:v>
                </c:pt>
                <c:pt idx="1925">
                  <c:v>30.786305872614236</c:v>
                </c:pt>
                <c:pt idx="1926">
                  <c:v>30.741450558879649</c:v>
                </c:pt>
                <c:pt idx="1927">
                  <c:v>30.735671977600521</c:v>
                </c:pt>
                <c:pt idx="1928">
                  <c:v>30.726765253374083</c:v>
                </c:pt>
                <c:pt idx="1929">
                  <c:v>30.734772386128885</c:v>
                </c:pt>
                <c:pt idx="1930">
                  <c:v>30.763271046588244</c:v>
                </c:pt>
                <c:pt idx="1931">
                  <c:v>30.773795439998352</c:v>
                </c:pt>
                <c:pt idx="1932">
                  <c:v>30.763137158107284</c:v>
                </c:pt>
                <c:pt idx="1933">
                  <c:v>30.737245329916409</c:v>
                </c:pt>
                <c:pt idx="1934">
                  <c:v>30.697235316850161</c:v>
                </c:pt>
                <c:pt idx="1935">
                  <c:v>30.676732814805817</c:v>
                </c:pt>
                <c:pt idx="1936">
                  <c:v>30.671034209273117</c:v>
                </c:pt>
                <c:pt idx="1937">
                  <c:v>30.66479306568192</c:v>
                </c:pt>
                <c:pt idx="1938">
                  <c:v>30.658082744244133</c:v>
                </c:pt>
                <c:pt idx="1939">
                  <c:v>30.668856292870821</c:v>
                </c:pt>
                <c:pt idx="1940">
                  <c:v>30.6715820380983</c:v>
                </c:pt>
                <c:pt idx="1941">
                  <c:v>30.632734640529222</c:v>
                </c:pt>
                <c:pt idx="1942">
                  <c:v>30.588641911189111</c:v>
                </c:pt>
                <c:pt idx="1943">
                  <c:v>30.55571099863937</c:v>
                </c:pt>
                <c:pt idx="1944">
                  <c:v>30.46275186861995</c:v>
                </c:pt>
                <c:pt idx="1945">
                  <c:v>30.32961339995996</c:v>
                </c:pt>
                <c:pt idx="1946">
                  <c:v>30.184377785155501</c:v>
                </c:pt>
                <c:pt idx="1947">
                  <c:v>30.030791835396393</c:v>
                </c:pt>
                <c:pt idx="1948">
                  <c:v>29.909269730663144</c:v>
                </c:pt>
                <c:pt idx="1949">
                  <c:v>29.790618983043142</c:v>
                </c:pt>
                <c:pt idx="1950">
                  <c:v>29.668971635213605</c:v>
                </c:pt>
                <c:pt idx="1951">
                  <c:v>29.540091343623601</c:v>
                </c:pt>
                <c:pt idx="1952">
                  <c:v>29.437791545258193</c:v>
                </c:pt>
                <c:pt idx="1953">
                  <c:v>29.340333673287688</c:v>
                </c:pt>
                <c:pt idx="1954">
                  <c:v>29.228088052837805</c:v>
                </c:pt>
                <c:pt idx="1955">
                  <c:v>29.073392626839571</c:v>
                </c:pt>
                <c:pt idx="1956">
                  <c:v>28.901766901924383</c:v>
                </c:pt>
                <c:pt idx="1957">
                  <c:v>28.786184129460029</c:v>
                </c:pt>
                <c:pt idx="1958">
                  <c:v>28.65057345838127</c:v>
                </c:pt>
                <c:pt idx="1959">
                  <c:v>28.538918722879448</c:v>
                </c:pt>
                <c:pt idx="1960">
                  <c:v>28.4772046313232</c:v>
                </c:pt>
                <c:pt idx="1961">
                  <c:v>28.435378342799758</c:v>
                </c:pt>
                <c:pt idx="1962">
                  <c:v>28.389547004274622</c:v>
                </c:pt>
                <c:pt idx="1963">
                  <c:v>28.331304112128752</c:v>
                </c:pt>
                <c:pt idx="1964">
                  <c:v>28.248188165408859</c:v>
                </c:pt>
                <c:pt idx="1965">
                  <c:v>28.170132502185076</c:v>
                </c:pt>
                <c:pt idx="1966">
                  <c:v>28.086784927152138</c:v>
                </c:pt>
                <c:pt idx="1967">
                  <c:v>28.026617035017743</c:v>
                </c:pt>
                <c:pt idx="1968">
                  <c:v>28.003082902329886</c:v>
                </c:pt>
                <c:pt idx="1969">
                  <c:v>27.982051515701421</c:v>
                </c:pt>
                <c:pt idx="1970">
                  <c:v>27.950179810305652</c:v>
                </c:pt>
                <c:pt idx="1971">
                  <c:v>27.918754886705852</c:v>
                </c:pt>
                <c:pt idx="1972">
                  <c:v>27.919005968369245</c:v>
                </c:pt>
                <c:pt idx="1973">
                  <c:v>27.930073394775498</c:v>
                </c:pt>
                <c:pt idx="1974">
                  <c:v>27.94098879124795</c:v>
                </c:pt>
                <c:pt idx="1975">
                  <c:v>27.939700640535481</c:v>
                </c:pt>
                <c:pt idx="1976">
                  <c:v>27.922133812195241</c:v>
                </c:pt>
                <c:pt idx="1977">
                  <c:v>27.887905328050518</c:v>
                </c:pt>
                <c:pt idx="1978">
                  <c:v>27.851352312504538</c:v>
                </c:pt>
                <c:pt idx="1979">
                  <c:v>27.826306406060155</c:v>
                </c:pt>
                <c:pt idx="1980">
                  <c:v>27.803056305926759</c:v>
                </c:pt>
                <c:pt idx="1981">
                  <c:v>27.763886062615182</c:v>
                </c:pt>
                <c:pt idx="1982">
                  <c:v>27.720257770371237</c:v>
                </c:pt>
                <c:pt idx="1983">
                  <c:v>27.653017315521247</c:v>
                </c:pt>
                <c:pt idx="1984">
                  <c:v>27.565324231755067</c:v>
                </c:pt>
                <c:pt idx="1985">
                  <c:v>27.453814623504734</c:v>
                </c:pt>
                <c:pt idx="1986">
                  <c:v>27.328178303510398</c:v>
                </c:pt>
                <c:pt idx="1987">
                  <c:v>27.257581959301774</c:v>
                </c:pt>
                <c:pt idx="1988">
                  <c:v>27.127856458518423</c:v>
                </c:pt>
                <c:pt idx="1989">
                  <c:v>27.081762862947031</c:v>
                </c:pt>
                <c:pt idx="1990">
                  <c:v>27.093701389587814</c:v>
                </c:pt>
                <c:pt idx="1991">
                  <c:v>27.170139509107848</c:v>
                </c:pt>
                <c:pt idx="1992">
                  <c:v>27.248966138758458</c:v>
                </c:pt>
                <c:pt idx="1993">
                  <c:v>27.318958755755581</c:v>
                </c:pt>
                <c:pt idx="1994">
                  <c:v>27.357491060158164</c:v>
                </c:pt>
                <c:pt idx="1995">
                  <c:v>27.41762516182801</c:v>
                </c:pt>
                <c:pt idx="1996">
                  <c:v>27.590949454980606</c:v>
                </c:pt>
                <c:pt idx="1997">
                  <c:v>27.845481594103653</c:v>
                </c:pt>
                <c:pt idx="1998">
                  <c:v>28.106366983410783</c:v>
                </c:pt>
                <c:pt idx="1999">
                  <c:v>28.448438061968766</c:v>
                </c:pt>
                <c:pt idx="2000">
                  <c:v>28.729553140206569</c:v>
                </c:pt>
                <c:pt idx="2001">
                  <c:v>29.024263168163476</c:v>
                </c:pt>
                <c:pt idx="2002">
                  <c:v>29.24957100768551</c:v>
                </c:pt>
                <c:pt idx="2003">
                  <c:v>29.45424696989917</c:v>
                </c:pt>
                <c:pt idx="2004">
                  <c:v>29.643581492872798</c:v>
                </c:pt>
                <c:pt idx="2005">
                  <c:v>29.879553375178652</c:v>
                </c:pt>
                <c:pt idx="2006">
                  <c:v>30.11741373022349</c:v>
                </c:pt>
                <c:pt idx="2007">
                  <c:v>30.35747242256388</c:v>
                </c:pt>
                <c:pt idx="2008">
                  <c:v>30.643398774614088</c:v>
                </c:pt>
                <c:pt idx="2009">
                  <c:v>30.886162444222506</c:v>
                </c:pt>
                <c:pt idx="2010">
                  <c:v>31.097038253524893</c:v>
                </c:pt>
                <c:pt idx="2011">
                  <c:v>31.299258847783577</c:v>
                </c:pt>
                <c:pt idx="2012">
                  <c:v>31.482714961484156</c:v>
                </c:pt>
                <c:pt idx="2013">
                  <c:v>31.638624242393643</c:v>
                </c:pt>
                <c:pt idx="2014">
                  <c:v>31.781931683839623</c:v>
                </c:pt>
                <c:pt idx="2015">
                  <c:v>31.902026137881432</c:v>
                </c:pt>
                <c:pt idx="2016">
                  <c:v>31.99719434730838</c:v>
                </c:pt>
                <c:pt idx="2017">
                  <c:v>32.095413064658793</c:v>
                </c:pt>
                <c:pt idx="2018">
                  <c:v>32.161899720845284</c:v>
                </c:pt>
                <c:pt idx="2019">
                  <c:v>32.235637502312173</c:v>
                </c:pt>
                <c:pt idx="2020">
                  <c:v>32.292875154671798</c:v>
                </c:pt>
                <c:pt idx="2021">
                  <c:v>32.355321547133315</c:v>
                </c:pt>
                <c:pt idx="2022">
                  <c:v>32.397096667746787</c:v>
                </c:pt>
                <c:pt idx="2023">
                  <c:v>32.456615523160409</c:v>
                </c:pt>
                <c:pt idx="2024">
                  <c:v>32.513758707975207</c:v>
                </c:pt>
                <c:pt idx="2025">
                  <c:v>32.574418677386902</c:v>
                </c:pt>
                <c:pt idx="2026">
                  <c:v>32.601411278009628</c:v>
                </c:pt>
                <c:pt idx="2027">
                  <c:v>32.60858030643714</c:v>
                </c:pt>
                <c:pt idx="2028">
                  <c:v>32.609599683713654</c:v>
                </c:pt>
                <c:pt idx="2029">
                  <c:v>32.631325692097441</c:v>
                </c:pt>
                <c:pt idx="2030">
                  <c:v>32.642453559295674</c:v>
                </c:pt>
                <c:pt idx="2031">
                  <c:v>32.67273547647919</c:v>
                </c:pt>
                <c:pt idx="2032">
                  <c:v>32.713123675246209</c:v>
                </c:pt>
                <c:pt idx="2033">
                  <c:v>32.786920912544737</c:v>
                </c:pt>
                <c:pt idx="2034">
                  <c:v>32.851699483985833</c:v>
                </c:pt>
                <c:pt idx="2035">
                  <c:v>32.893797543766965</c:v>
                </c:pt>
                <c:pt idx="2036">
                  <c:v>32.938073096399819</c:v>
                </c:pt>
                <c:pt idx="2037">
                  <c:v>32.959166682987217</c:v>
                </c:pt>
                <c:pt idx="2038">
                  <c:v>32.964899356480124</c:v>
                </c:pt>
                <c:pt idx="2039">
                  <c:v>32.964592594619504</c:v>
                </c:pt>
                <c:pt idx="2040">
                  <c:v>32.954137449648485</c:v>
                </c:pt>
                <c:pt idx="2041">
                  <c:v>32.944547111534824</c:v>
                </c:pt>
                <c:pt idx="2042">
                  <c:v>32.944314853814362</c:v>
                </c:pt>
                <c:pt idx="2043">
                  <c:v>32.93982286714639</c:v>
                </c:pt>
                <c:pt idx="2044">
                  <c:v>32.933749424839817</c:v>
                </c:pt>
                <c:pt idx="2045">
                  <c:v>32.932517094573242</c:v>
                </c:pt>
                <c:pt idx="2046">
                  <c:v>32.974513411231243</c:v>
                </c:pt>
                <c:pt idx="2047">
                  <c:v>32.994392338852386</c:v>
                </c:pt>
                <c:pt idx="2048">
                  <c:v>33.007754353874333</c:v>
                </c:pt>
                <c:pt idx="2049">
                  <c:v>33.019522166159064</c:v>
                </c:pt>
                <c:pt idx="2050">
                  <c:v>33.023826390739444</c:v>
                </c:pt>
                <c:pt idx="2051">
                  <c:v>33.008636952894214</c:v>
                </c:pt>
                <c:pt idx="2052">
                  <c:v>32.992531893611158</c:v>
                </c:pt>
                <c:pt idx="2053">
                  <c:v>32.974721000485673</c:v>
                </c:pt>
                <c:pt idx="2054">
                  <c:v>32.966613109815519</c:v>
                </c:pt>
                <c:pt idx="2055">
                  <c:v>32.953141774647584</c:v>
                </c:pt>
                <c:pt idx="2056">
                  <c:v>32.938939618910588</c:v>
                </c:pt>
                <c:pt idx="2057">
                  <c:v>32.928509197339352</c:v>
                </c:pt>
                <c:pt idx="2058">
                  <c:v>32.904109031287447</c:v>
                </c:pt>
                <c:pt idx="2059">
                  <c:v>32.849430223816505</c:v>
                </c:pt>
                <c:pt idx="2060">
                  <c:v>32.795870633297618</c:v>
                </c:pt>
                <c:pt idx="2061">
                  <c:v>32.746094788372055</c:v>
                </c:pt>
                <c:pt idx="2062">
                  <c:v>32.67755724453329</c:v>
                </c:pt>
                <c:pt idx="2063">
                  <c:v>32.628363937911914</c:v>
                </c:pt>
                <c:pt idx="2064">
                  <c:v>32.555557463884149</c:v>
                </c:pt>
                <c:pt idx="2065">
                  <c:v>32.491118997702955</c:v>
                </c:pt>
                <c:pt idx="2066">
                  <c:v>32.373075376536654</c:v>
                </c:pt>
                <c:pt idx="2067">
                  <c:v>32.325502244440095</c:v>
                </c:pt>
                <c:pt idx="2068">
                  <c:v>32.28582670573801</c:v>
                </c:pt>
                <c:pt idx="2069">
                  <c:v>32.271773192015019</c:v>
                </c:pt>
                <c:pt idx="2070">
                  <c:v>32.261640310581548</c:v>
                </c:pt>
                <c:pt idx="2071">
                  <c:v>32.212733627001278</c:v>
                </c:pt>
                <c:pt idx="2072">
                  <c:v>32.149965349210802</c:v>
                </c:pt>
                <c:pt idx="2073">
                  <c:v>32.131373931348826</c:v>
                </c:pt>
                <c:pt idx="2074">
                  <c:v>32.119271847056311</c:v>
                </c:pt>
                <c:pt idx="2075">
                  <c:v>32.102674048090471</c:v>
                </c:pt>
                <c:pt idx="2076">
                  <c:v>32.081748398169537</c:v>
                </c:pt>
                <c:pt idx="2077">
                  <c:v>32.057020702496303</c:v>
                </c:pt>
                <c:pt idx="2078">
                  <c:v>32.033224841731013</c:v>
                </c:pt>
                <c:pt idx="2079">
                  <c:v>32.017106392241921</c:v>
                </c:pt>
                <c:pt idx="2080">
                  <c:v>32.007322314485521</c:v>
                </c:pt>
                <c:pt idx="2081">
                  <c:v>31.972625201141842</c:v>
                </c:pt>
                <c:pt idx="2082">
                  <c:v>31.929136128045862</c:v>
                </c:pt>
                <c:pt idx="2083">
                  <c:v>31.826112151686601</c:v>
                </c:pt>
                <c:pt idx="2084">
                  <c:v>31.661214273785639</c:v>
                </c:pt>
                <c:pt idx="2085">
                  <c:v>31.56590236197912</c:v>
                </c:pt>
                <c:pt idx="2086">
                  <c:v>31.538918760576575</c:v>
                </c:pt>
                <c:pt idx="2087">
                  <c:v>31.516914907350252</c:v>
                </c:pt>
                <c:pt idx="2088">
                  <c:v>31.469184913322344</c:v>
                </c:pt>
                <c:pt idx="2089">
                  <c:v>31.393500355144436</c:v>
                </c:pt>
                <c:pt idx="2090">
                  <c:v>31.399634000311725</c:v>
                </c:pt>
                <c:pt idx="2091">
                  <c:v>31.448935137437172</c:v>
                </c:pt>
                <c:pt idx="2092">
                  <c:v>31.53319311643191</c:v>
                </c:pt>
                <c:pt idx="2093">
                  <c:v>31.590498668956677</c:v>
                </c:pt>
                <c:pt idx="2094">
                  <c:v>31.658338432425197</c:v>
                </c:pt>
                <c:pt idx="2095">
                  <c:v>31.685036203593274</c:v>
                </c:pt>
                <c:pt idx="2096">
                  <c:v>31.717880764863413</c:v>
                </c:pt>
                <c:pt idx="2097">
                  <c:v>31.737015172443499</c:v>
                </c:pt>
                <c:pt idx="2098">
                  <c:v>31.706100189457015</c:v>
                </c:pt>
                <c:pt idx="2099">
                  <c:v>31.713195561474524</c:v>
                </c:pt>
                <c:pt idx="2100">
                  <c:v>31.682488960631009</c:v>
                </c:pt>
                <c:pt idx="2101">
                  <c:v>31.668666463510519</c:v>
                </c:pt>
                <c:pt idx="2102">
                  <c:v>31.651241531840515</c:v>
                </c:pt>
                <c:pt idx="2103">
                  <c:v>31.642376237623772</c:v>
                </c:pt>
                <c:pt idx="2104">
                  <c:v>31.634060263098473</c:v>
                </c:pt>
                <c:pt idx="2105">
                  <c:v>31.613777042971179</c:v>
                </c:pt>
                <c:pt idx="2106">
                  <c:v>31.548938359069275</c:v>
                </c:pt>
                <c:pt idx="2107">
                  <c:v>31.478828726461259</c:v>
                </c:pt>
                <c:pt idx="2108">
                  <c:v>31.375609895271907</c:v>
                </c:pt>
                <c:pt idx="2109">
                  <c:v>31.213352917654586</c:v>
                </c:pt>
                <c:pt idx="2110">
                  <c:v>31.076196443689646</c:v>
                </c:pt>
                <c:pt idx="2111">
                  <c:v>30.970936257735641</c:v>
                </c:pt>
                <c:pt idx="2112">
                  <c:v>30.864066011933797</c:v>
                </c:pt>
                <c:pt idx="2113">
                  <c:v>30.76217841898864</c:v>
                </c:pt>
                <c:pt idx="2114">
                  <c:v>30.684887617351706</c:v>
                </c:pt>
                <c:pt idx="2115">
                  <c:v>30.599314382053706</c:v>
                </c:pt>
                <c:pt idx="2116">
                  <c:v>30.543525375814927</c:v>
                </c:pt>
                <c:pt idx="2117">
                  <c:v>30.507110237044426</c:v>
                </c:pt>
                <c:pt idx="2118">
                  <c:v>30.466825053257544</c:v>
                </c:pt>
                <c:pt idx="2119">
                  <c:v>30.448878243987636</c:v>
                </c:pt>
                <c:pt idx="2120">
                  <c:v>30.429410973430194</c:v>
                </c:pt>
                <c:pt idx="2121">
                  <c:v>30.431443168661843</c:v>
                </c:pt>
                <c:pt idx="2122">
                  <c:v>30.436409723974393</c:v>
                </c:pt>
                <c:pt idx="2123">
                  <c:v>30.489717309141401</c:v>
                </c:pt>
                <c:pt idx="2124">
                  <c:v>30.503296010956511</c:v>
                </c:pt>
                <c:pt idx="2125">
                  <c:v>30.487490492527243</c:v>
                </c:pt>
                <c:pt idx="2126">
                  <c:v>30.452694571173144</c:v>
                </c:pt>
                <c:pt idx="2127">
                  <c:v>30.453148140164309</c:v>
                </c:pt>
                <c:pt idx="2128">
                  <c:v>30.471779616251556</c:v>
                </c:pt>
                <c:pt idx="2129">
                  <c:v>30.47209098255799</c:v>
                </c:pt>
                <c:pt idx="2130">
                  <c:v>30.464838729923883</c:v>
                </c:pt>
                <c:pt idx="2131">
                  <c:v>30.439958774244552</c:v>
                </c:pt>
                <c:pt idx="2132">
                  <c:v>30.370899903630544</c:v>
                </c:pt>
                <c:pt idx="2133">
                  <c:v>30.293842741616253</c:v>
                </c:pt>
                <c:pt idx="2134">
                  <c:v>30.188113145465067</c:v>
                </c:pt>
                <c:pt idx="2135">
                  <c:v>30.107947510500416</c:v>
                </c:pt>
                <c:pt idx="2136">
                  <c:v>30.043439555027511</c:v>
                </c:pt>
                <c:pt idx="2137">
                  <c:v>29.954601098358797</c:v>
                </c:pt>
                <c:pt idx="2138">
                  <c:v>29.87384814586817</c:v>
                </c:pt>
                <c:pt idx="2139">
                  <c:v>29.822576334686943</c:v>
                </c:pt>
                <c:pt idx="2140">
                  <c:v>29.816313224911397</c:v>
                </c:pt>
                <c:pt idx="2141">
                  <c:v>29.84763142881523</c:v>
                </c:pt>
                <c:pt idx="2142">
                  <c:v>29.86356922516709</c:v>
                </c:pt>
                <c:pt idx="2143">
                  <c:v>29.863776792048803</c:v>
                </c:pt>
                <c:pt idx="2144">
                  <c:v>29.835822590718696</c:v>
                </c:pt>
                <c:pt idx="2145">
                  <c:v>29.767506211316039</c:v>
                </c:pt>
                <c:pt idx="2146">
                  <c:v>29.672392642765153</c:v>
                </c:pt>
                <c:pt idx="2147">
                  <c:v>29.545442752275648</c:v>
                </c:pt>
                <c:pt idx="2148">
                  <c:v>29.405854009459528</c:v>
                </c:pt>
                <c:pt idx="2149">
                  <c:v>29.260341851411688</c:v>
                </c:pt>
                <c:pt idx="2150">
                  <c:v>29.08319786978242</c:v>
                </c:pt>
                <c:pt idx="2151">
                  <c:v>28.949586992437368</c:v>
                </c:pt>
                <c:pt idx="2152">
                  <c:v>28.840422322869671</c:v>
                </c:pt>
                <c:pt idx="2153">
                  <c:v>28.743694539429672</c:v>
                </c:pt>
                <c:pt idx="2154">
                  <c:v>28.680879306633059</c:v>
                </c:pt>
                <c:pt idx="2155">
                  <c:v>28.640500501738998</c:v>
                </c:pt>
                <c:pt idx="2156">
                  <c:v>28.579310142201855</c:v>
                </c:pt>
                <c:pt idx="2157">
                  <c:v>28.490333946299437</c:v>
                </c:pt>
                <c:pt idx="2158">
                  <c:v>28.408542816478146</c:v>
                </c:pt>
                <c:pt idx="2159">
                  <c:v>28.316142564644551</c:v>
                </c:pt>
                <c:pt idx="2160">
                  <c:v>28.217812258852796</c:v>
                </c:pt>
                <c:pt idx="2161">
                  <c:v>28.1130945180373</c:v>
                </c:pt>
                <c:pt idx="2162">
                  <c:v>27.92147927469285</c:v>
                </c:pt>
                <c:pt idx="2163">
                  <c:v>27.778593729256645</c:v>
                </c:pt>
                <c:pt idx="2164">
                  <c:v>27.571620895193568</c:v>
                </c:pt>
                <c:pt idx="2165">
                  <c:v>27.401547727398029</c:v>
                </c:pt>
                <c:pt idx="2166">
                  <c:v>27.268406955083574</c:v>
                </c:pt>
                <c:pt idx="2167">
                  <c:v>27.158742896756213</c:v>
                </c:pt>
                <c:pt idx="2168">
                  <c:v>27.054434830303421</c:v>
                </c:pt>
                <c:pt idx="2169">
                  <c:v>26.936144519430208</c:v>
                </c:pt>
                <c:pt idx="2170">
                  <c:v>26.839033052171072</c:v>
                </c:pt>
                <c:pt idx="2171">
                  <c:v>26.691705683335808</c:v>
                </c:pt>
                <c:pt idx="2172">
                  <c:v>26.599261894787002</c:v>
                </c:pt>
                <c:pt idx="2173">
                  <c:v>26.53529267977434</c:v>
                </c:pt>
                <c:pt idx="2174">
                  <c:v>26.517218461872844</c:v>
                </c:pt>
                <c:pt idx="2175">
                  <c:v>26.527775022529351</c:v>
                </c:pt>
                <c:pt idx="2176">
                  <c:v>26.480155017129526</c:v>
                </c:pt>
                <c:pt idx="2177">
                  <c:v>26.442289509001988</c:v>
                </c:pt>
                <c:pt idx="2178">
                  <c:v>26.428887438106482</c:v>
                </c:pt>
                <c:pt idx="2179">
                  <c:v>26.423678044881381</c:v>
                </c:pt>
                <c:pt idx="2180">
                  <c:v>26.425026808930451</c:v>
                </c:pt>
                <c:pt idx="2181">
                  <c:v>26.427658162266553</c:v>
                </c:pt>
                <c:pt idx="2182">
                  <c:v>26.420523370839145</c:v>
                </c:pt>
                <c:pt idx="2183">
                  <c:v>26.424372593299129</c:v>
                </c:pt>
                <c:pt idx="2184">
                  <c:v>26.405944150299892</c:v>
                </c:pt>
                <c:pt idx="2185">
                  <c:v>26.373410303872259</c:v>
                </c:pt>
                <c:pt idx="2186">
                  <c:v>26.33759449500532</c:v>
                </c:pt>
                <c:pt idx="2187">
                  <c:v>26.325604362435008</c:v>
                </c:pt>
                <c:pt idx="2188">
                  <c:v>26.305653821544599</c:v>
                </c:pt>
                <c:pt idx="2189">
                  <c:v>26.293238667845753</c:v>
                </c:pt>
                <c:pt idx="2190">
                  <c:v>26.264815311170711</c:v>
                </c:pt>
                <c:pt idx="2191">
                  <c:v>26.269285809865472</c:v>
                </c:pt>
                <c:pt idx="2192">
                  <c:v>26.274687300286686</c:v>
                </c:pt>
                <c:pt idx="2193">
                  <c:v>26.293187227061527</c:v>
                </c:pt>
                <c:pt idx="2194">
                  <c:v>26.275118140732424</c:v>
                </c:pt>
                <c:pt idx="2195">
                  <c:v>26.269624055890326</c:v>
                </c:pt>
                <c:pt idx="2196">
                  <c:v>26.21561626705995</c:v>
                </c:pt>
                <c:pt idx="2197">
                  <c:v>26.182978506815736</c:v>
                </c:pt>
                <c:pt idx="2198">
                  <c:v>26.153148354946882</c:v>
                </c:pt>
                <c:pt idx="2199">
                  <c:v>26.09057556217725</c:v>
                </c:pt>
                <c:pt idx="2200">
                  <c:v>26.078532546399739</c:v>
                </c:pt>
                <c:pt idx="2201">
                  <c:v>26.09238806963938</c:v>
                </c:pt>
                <c:pt idx="2202">
                  <c:v>26.120960238312449</c:v>
                </c:pt>
                <c:pt idx="2203">
                  <c:v>26.157443806584286</c:v>
                </c:pt>
                <c:pt idx="2204">
                  <c:v>26.216452718623305</c:v>
                </c:pt>
                <c:pt idx="2205">
                  <c:v>26.283779119941681</c:v>
                </c:pt>
                <c:pt idx="2206">
                  <c:v>26.320414605629384</c:v>
                </c:pt>
                <c:pt idx="2207">
                  <c:v>26.317666490978613</c:v>
                </c:pt>
                <c:pt idx="2208">
                  <c:v>26.343346378848469</c:v>
                </c:pt>
                <c:pt idx="2209">
                  <c:v>26.328529707172166</c:v>
                </c:pt>
                <c:pt idx="2210">
                  <c:v>26.282986147762774</c:v>
                </c:pt>
                <c:pt idx="2211">
                  <c:v>26.225276131473763</c:v>
                </c:pt>
                <c:pt idx="2212">
                  <c:v>26.189129208817995</c:v>
                </c:pt>
                <c:pt idx="2213">
                  <c:v>26.149222419889163</c:v>
                </c:pt>
                <c:pt idx="2214">
                  <c:v>26.104304035064487</c:v>
                </c:pt>
                <c:pt idx="2215">
                  <c:v>26.089625520168862</c:v>
                </c:pt>
                <c:pt idx="2216">
                  <c:v>26.053575273190788</c:v>
                </c:pt>
                <c:pt idx="2217">
                  <c:v>26.041086026990154</c:v>
                </c:pt>
                <c:pt idx="2218">
                  <c:v>26.025032268541715</c:v>
                </c:pt>
                <c:pt idx="2219">
                  <c:v>26.016788159920957</c:v>
                </c:pt>
                <c:pt idx="2220">
                  <c:v>26.024645767518248</c:v>
                </c:pt>
                <c:pt idx="2221">
                  <c:v>26.034844334755991</c:v>
                </c:pt>
                <c:pt idx="2222">
                  <c:v>26.058654977472077</c:v>
                </c:pt>
                <c:pt idx="2223">
                  <c:v>26.095415147917564</c:v>
                </c:pt>
                <c:pt idx="2224">
                  <c:v>26.171714124850546</c:v>
                </c:pt>
                <c:pt idx="2225">
                  <c:v>26.216172442546672</c:v>
                </c:pt>
                <c:pt idx="2226">
                  <c:v>26.253369621542443</c:v>
                </c:pt>
                <c:pt idx="2227">
                  <c:v>26.274541637327502</c:v>
                </c:pt>
                <c:pt idx="2228">
                  <c:v>26.30056931814136</c:v>
                </c:pt>
                <c:pt idx="2229">
                  <c:v>26.345448375662336</c:v>
                </c:pt>
                <c:pt idx="2230">
                  <c:v>26.387186926183475</c:v>
                </c:pt>
                <c:pt idx="2231">
                  <c:v>26.448104722454325</c:v>
                </c:pt>
                <c:pt idx="2232">
                  <c:v>26.483789454632976</c:v>
                </c:pt>
                <c:pt idx="2233">
                  <c:v>26.473425993144929</c:v>
                </c:pt>
                <c:pt idx="2234">
                  <c:v>26.499028070439966</c:v>
                </c:pt>
                <c:pt idx="2235">
                  <c:v>26.523354219113674</c:v>
                </c:pt>
                <c:pt idx="2236">
                  <c:v>26.543156282223425</c:v>
                </c:pt>
                <c:pt idx="2237">
                  <c:v>26.569601630297161</c:v>
                </c:pt>
                <c:pt idx="2238">
                  <c:v>26.56830481431529</c:v>
                </c:pt>
                <c:pt idx="2239">
                  <c:v>26.532506058896363</c:v>
                </c:pt>
                <c:pt idx="2240">
                  <c:v>26.530029812919569</c:v>
                </c:pt>
                <c:pt idx="2241">
                  <c:v>26.550561390071692</c:v>
                </c:pt>
                <c:pt idx="2242">
                  <c:v>26.585263400285207</c:v>
                </c:pt>
                <c:pt idx="2243">
                  <c:v>26.622176078359029</c:v>
                </c:pt>
                <c:pt idx="2244">
                  <c:v>26.675840744482706</c:v>
                </c:pt>
                <c:pt idx="2245">
                  <c:v>26.719624670883377</c:v>
                </c:pt>
                <c:pt idx="2246">
                  <c:v>26.763336158744924</c:v>
                </c:pt>
                <c:pt idx="2247">
                  <c:v>26.790652991943077</c:v>
                </c:pt>
                <c:pt idx="2248">
                  <c:v>26.826630423546508</c:v>
                </c:pt>
                <c:pt idx="2249">
                  <c:v>26.851237800291404</c:v>
                </c:pt>
                <c:pt idx="2250">
                  <c:v>26.871836533299135</c:v>
                </c:pt>
                <c:pt idx="2251">
                  <c:v>26.848801126206897</c:v>
                </c:pt>
                <c:pt idx="2252">
                  <c:v>26.791678515652862</c:v>
                </c:pt>
                <c:pt idx="2253">
                  <c:v>26.757121850219189</c:v>
                </c:pt>
                <c:pt idx="2254">
                  <c:v>26.697481426653443</c:v>
                </c:pt>
                <c:pt idx="2255">
                  <c:v>26.612974647953358</c:v>
                </c:pt>
                <c:pt idx="2256">
                  <c:v>26.552493851836275</c:v>
                </c:pt>
                <c:pt idx="2257">
                  <c:v>26.482633701795862</c:v>
                </c:pt>
                <c:pt idx="2258">
                  <c:v>26.386719555870908</c:v>
                </c:pt>
                <c:pt idx="2259">
                  <c:v>26.321733249153553</c:v>
                </c:pt>
                <c:pt idx="2260">
                  <c:v>26.250448078169811</c:v>
                </c:pt>
                <c:pt idx="2261">
                  <c:v>26.207181597240982</c:v>
                </c:pt>
                <c:pt idx="2262">
                  <c:v>26.127727512952838</c:v>
                </c:pt>
                <c:pt idx="2263">
                  <c:v>26.058058124386186</c:v>
                </c:pt>
                <c:pt idx="2264">
                  <c:v>26.02616573603084</c:v>
                </c:pt>
                <c:pt idx="2265">
                  <c:v>25.992230763450834</c:v>
                </c:pt>
                <c:pt idx="2266">
                  <c:v>25.934197704727794</c:v>
                </c:pt>
                <c:pt idx="2267">
                  <c:v>25.883580177016682</c:v>
                </c:pt>
                <c:pt idx="2268">
                  <c:v>25.831975760433238</c:v>
                </c:pt>
                <c:pt idx="2269">
                  <c:v>25.716404191567197</c:v>
                </c:pt>
                <c:pt idx="2270">
                  <c:v>25.648616161746329</c:v>
                </c:pt>
                <c:pt idx="2271">
                  <c:v>25.569633012617732</c:v>
                </c:pt>
                <c:pt idx="2272">
                  <c:v>25.499229503586989</c:v>
                </c:pt>
                <c:pt idx="2273">
                  <c:v>25.425288548560069</c:v>
                </c:pt>
                <c:pt idx="2274">
                  <c:v>25.331281807033463</c:v>
                </c:pt>
                <c:pt idx="2275">
                  <c:v>25.282114033372679</c:v>
                </c:pt>
                <c:pt idx="2276">
                  <c:v>25.27566708263134</c:v>
                </c:pt>
                <c:pt idx="2277">
                  <c:v>25.250019315218253</c:v>
                </c:pt>
                <c:pt idx="2278">
                  <c:v>25.229217280779398</c:v>
                </c:pt>
                <c:pt idx="2279">
                  <c:v>25.185542510780937</c:v>
                </c:pt>
                <c:pt idx="2280">
                  <c:v>25.133180216209439</c:v>
                </c:pt>
                <c:pt idx="2281">
                  <c:v>25.087317989283964</c:v>
                </c:pt>
                <c:pt idx="2282">
                  <c:v>25.025834814156699</c:v>
                </c:pt>
                <c:pt idx="2283">
                  <c:v>24.934838787139469</c:v>
                </c:pt>
                <c:pt idx="2284">
                  <c:v>24.847207386820955</c:v>
                </c:pt>
                <c:pt idx="2285">
                  <c:v>24.729102290775629</c:v>
                </c:pt>
                <c:pt idx="2286">
                  <c:v>24.58668527290591</c:v>
                </c:pt>
                <c:pt idx="2287">
                  <c:v>24.451901766129559</c:v>
                </c:pt>
                <c:pt idx="2288">
                  <c:v>24.311690546002591</c:v>
                </c:pt>
                <c:pt idx="2289">
                  <c:v>24.195038648542194</c:v>
                </c:pt>
                <c:pt idx="2290">
                  <c:v>24.096080027586332</c:v>
                </c:pt>
                <c:pt idx="2291">
                  <c:v>23.975889709916917</c:v>
                </c:pt>
                <c:pt idx="2292">
                  <c:v>23.888600339259028</c:v>
                </c:pt>
                <c:pt idx="2293">
                  <c:v>23.767189875848246</c:v>
                </c:pt>
                <c:pt idx="2294">
                  <c:v>23.648503215768397</c:v>
                </c:pt>
                <c:pt idx="2295">
                  <c:v>23.477420634131523</c:v>
                </c:pt>
                <c:pt idx="2296">
                  <c:v>23.313073099961553</c:v>
                </c:pt>
                <c:pt idx="2297">
                  <c:v>23.086228339469685</c:v>
                </c:pt>
                <c:pt idx="2298">
                  <c:v>22.923305260150638</c:v>
                </c:pt>
                <c:pt idx="2299">
                  <c:v>22.782417558897073</c:v>
                </c:pt>
                <c:pt idx="2300">
                  <c:v>22.582802671627775</c:v>
                </c:pt>
                <c:pt idx="2301">
                  <c:v>22.368044947548938</c:v>
                </c:pt>
                <c:pt idx="2302">
                  <c:v>22.204643148422974</c:v>
                </c:pt>
                <c:pt idx="2303">
                  <c:v>22.061515174717986</c:v>
                </c:pt>
                <c:pt idx="2304">
                  <c:v>21.925497376765222</c:v>
                </c:pt>
                <c:pt idx="2305">
                  <c:v>21.82939637423371</c:v>
                </c:pt>
                <c:pt idx="2306">
                  <c:v>21.742333080662632</c:v>
                </c:pt>
                <c:pt idx="2307">
                  <c:v>21.647493283365314</c:v>
                </c:pt>
                <c:pt idx="2308">
                  <c:v>21.521028064212924</c:v>
                </c:pt>
                <c:pt idx="2309">
                  <c:v>21.42554983504526</c:v>
                </c:pt>
                <c:pt idx="2310">
                  <c:v>21.344499000618161</c:v>
                </c:pt>
                <c:pt idx="2311">
                  <c:v>21.271231686252122</c:v>
                </c:pt>
                <c:pt idx="2312">
                  <c:v>21.137583289909649</c:v>
                </c:pt>
                <c:pt idx="2313">
                  <c:v>20.985386318454523</c:v>
                </c:pt>
                <c:pt idx="2314">
                  <c:v>20.895975663714054</c:v>
                </c:pt>
                <c:pt idx="2315">
                  <c:v>20.799970435720855</c:v>
                </c:pt>
                <c:pt idx="2316">
                  <c:v>20.72532485933684</c:v>
                </c:pt>
                <c:pt idx="2317">
                  <c:v>20.677204721107778</c:v>
                </c:pt>
                <c:pt idx="2318">
                  <c:v>20.652586550228506</c:v>
                </c:pt>
                <c:pt idx="2319">
                  <c:v>20.620830721917216</c:v>
                </c:pt>
                <c:pt idx="2320">
                  <c:v>20.635809410520949</c:v>
                </c:pt>
                <c:pt idx="2321">
                  <c:v>20.659361489537165</c:v>
                </c:pt>
                <c:pt idx="2322">
                  <c:v>20.640454602082372</c:v>
                </c:pt>
                <c:pt idx="2323">
                  <c:v>20.645133978816997</c:v>
                </c:pt>
                <c:pt idx="2324">
                  <c:v>20.653752856320292</c:v>
                </c:pt>
                <c:pt idx="2325">
                  <c:v>20.700204677333076</c:v>
                </c:pt>
                <c:pt idx="2326">
                  <c:v>20.787531772884513</c:v>
                </c:pt>
                <c:pt idx="2327">
                  <c:v>20.850602346404113</c:v>
                </c:pt>
                <c:pt idx="2328">
                  <c:v>20.868779045319343</c:v>
                </c:pt>
                <c:pt idx="2329">
                  <c:v>20.869492679592327</c:v>
                </c:pt>
                <c:pt idx="2330">
                  <c:v>20.876002251892324</c:v>
                </c:pt>
                <c:pt idx="2331">
                  <c:v>20.890047488000281</c:v>
                </c:pt>
                <c:pt idx="2332">
                  <c:v>20.93799323546661</c:v>
                </c:pt>
                <c:pt idx="2333">
                  <c:v>20.997802486182103</c:v>
                </c:pt>
                <c:pt idx="2334">
                  <c:v>21.089924740541967</c:v>
                </c:pt>
                <c:pt idx="2335">
                  <c:v>21.21921469817315</c:v>
                </c:pt>
                <c:pt idx="2336">
                  <c:v>21.323263233979599</c:v>
                </c:pt>
                <c:pt idx="2337">
                  <c:v>21.411283886126185</c:v>
                </c:pt>
                <c:pt idx="2338">
                  <c:v>21.526880000755011</c:v>
                </c:pt>
                <c:pt idx="2339">
                  <c:v>21.628727766398157</c:v>
                </c:pt>
                <c:pt idx="2340">
                  <c:v>21.703393437490256</c:v>
                </c:pt>
                <c:pt idx="2341">
                  <c:v>21.796403354218313</c:v>
                </c:pt>
                <c:pt idx="2342">
                  <c:v>21.872508494493832</c:v>
                </c:pt>
                <c:pt idx="2343">
                  <c:v>21.953405763649748</c:v>
                </c:pt>
                <c:pt idx="2344">
                  <c:v>22.016542850591456</c:v>
                </c:pt>
                <c:pt idx="2345">
                  <c:v>22.117736810000693</c:v>
                </c:pt>
                <c:pt idx="2346">
                  <c:v>22.218628772671767</c:v>
                </c:pt>
                <c:pt idx="2347">
                  <c:v>22.300618702020621</c:v>
                </c:pt>
                <c:pt idx="2348">
                  <c:v>22.454069151145625</c:v>
                </c:pt>
                <c:pt idx="2349">
                  <c:v>22.612482585942704</c:v>
                </c:pt>
                <c:pt idx="2350">
                  <c:v>22.753057658461358</c:v>
                </c:pt>
                <c:pt idx="2351">
                  <c:v>22.886128316976432</c:v>
                </c:pt>
                <c:pt idx="2352">
                  <c:v>22.96115025764076</c:v>
                </c:pt>
                <c:pt idx="2353">
                  <c:v>23.063005775645564</c:v>
                </c:pt>
                <c:pt idx="2354">
                  <c:v>23.161515975445514</c:v>
                </c:pt>
                <c:pt idx="2355">
                  <c:v>23.225258228464416</c:v>
                </c:pt>
                <c:pt idx="2356">
                  <c:v>23.279521040064605</c:v>
                </c:pt>
                <c:pt idx="2357">
                  <c:v>23.316435344415751</c:v>
                </c:pt>
                <c:pt idx="2358">
                  <c:v>23.349811142062009</c:v>
                </c:pt>
                <c:pt idx="2359">
                  <c:v>23.394958772086454</c:v>
                </c:pt>
                <c:pt idx="2360">
                  <c:v>23.424031276432981</c:v>
                </c:pt>
                <c:pt idx="2361">
                  <c:v>23.447252164790022</c:v>
                </c:pt>
                <c:pt idx="2362">
                  <c:v>23.449685534510479</c:v>
                </c:pt>
                <c:pt idx="2363">
                  <c:v>23.462998097839318</c:v>
                </c:pt>
                <c:pt idx="2364">
                  <c:v>23.492927767643852</c:v>
                </c:pt>
                <c:pt idx="2365">
                  <c:v>23.498995914816788</c:v>
                </c:pt>
                <c:pt idx="2366">
                  <c:v>23.475337473227441</c:v>
                </c:pt>
                <c:pt idx="2367">
                  <c:v>23.46735025184832</c:v>
                </c:pt>
                <c:pt idx="2368">
                  <c:v>23.44044408393032</c:v>
                </c:pt>
                <c:pt idx="2369">
                  <c:v>23.375777342811602</c:v>
                </c:pt>
                <c:pt idx="2370">
                  <c:v>23.345555103601892</c:v>
                </c:pt>
                <c:pt idx="2371">
                  <c:v>23.312829825155852</c:v>
                </c:pt>
                <c:pt idx="2372">
                  <c:v>23.291514708229712</c:v>
                </c:pt>
                <c:pt idx="2373">
                  <c:v>23.26361025675056</c:v>
                </c:pt>
                <c:pt idx="2374">
                  <c:v>23.230637902681128</c:v>
                </c:pt>
                <c:pt idx="2375">
                  <c:v>23.220309763790958</c:v>
                </c:pt>
                <c:pt idx="2376">
                  <c:v>23.199250992282366</c:v>
                </c:pt>
                <c:pt idx="2377">
                  <c:v>23.139904416392895</c:v>
                </c:pt>
                <c:pt idx="2378">
                  <c:v>23.079422056996783</c:v>
                </c:pt>
                <c:pt idx="2379">
                  <c:v>23.006413067444008</c:v>
                </c:pt>
                <c:pt idx="2380">
                  <c:v>22.933115878580644</c:v>
                </c:pt>
                <c:pt idx="2381">
                  <c:v>22.878840707112694</c:v>
                </c:pt>
                <c:pt idx="2382">
                  <c:v>22.768478600182235</c:v>
                </c:pt>
                <c:pt idx="2383">
                  <c:v>22.678574719744482</c:v>
                </c:pt>
                <c:pt idx="2384">
                  <c:v>22.608751764284989</c:v>
                </c:pt>
                <c:pt idx="2385">
                  <c:v>22.587385410556767</c:v>
                </c:pt>
                <c:pt idx="2386">
                  <c:v>22.561500594027905</c:v>
                </c:pt>
                <c:pt idx="2387">
                  <c:v>22.523521695787906</c:v>
                </c:pt>
                <c:pt idx="2388">
                  <c:v>22.512427871999286</c:v>
                </c:pt>
                <c:pt idx="2389">
                  <c:v>22.506196215240617</c:v>
                </c:pt>
                <c:pt idx="2390">
                  <c:v>22.487640776050824</c:v>
                </c:pt>
                <c:pt idx="2391">
                  <c:v>22.476479329640799</c:v>
                </c:pt>
                <c:pt idx="2392">
                  <c:v>22.459954030731247</c:v>
                </c:pt>
                <c:pt idx="2393">
                  <c:v>22.46183952122524</c:v>
                </c:pt>
                <c:pt idx="2394">
                  <c:v>22.459027674234221</c:v>
                </c:pt>
                <c:pt idx="2395">
                  <c:v>22.458977318145504</c:v>
                </c:pt>
                <c:pt idx="2396">
                  <c:v>22.457429292198949</c:v>
                </c:pt>
                <c:pt idx="2397">
                  <c:v>22.446646798477676</c:v>
                </c:pt>
                <c:pt idx="2398">
                  <c:v>22.43845685440921</c:v>
                </c:pt>
                <c:pt idx="2399">
                  <c:v>22.438660662440483</c:v>
                </c:pt>
                <c:pt idx="2400">
                  <c:v>22.419879759597919</c:v>
                </c:pt>
                <c:pt idx="2401">
                  <c:v>22.420218613528263</c:v>
                </c:pt>
                <c:pt idx="2402">
                  <c:v>22.397339272329873</c:v>
                </c:pt>
                <c:pt idx="2403">
                  <c:v>22.386080264122626</c:v>
                </c:pt>
                <c:pt idx="2404">
                  <c:v>22.401980396021994</c:v>
                </c:pt>
                <c:pt idx="2405">
                  <c:v>22.443980683260836</c:v>
                </c:pt>
                <c:pt idx="2406">
                  <c:v>22.498435738564929</c:v>
                </c:pt>
                <c:pt idx="2407">
                  <c:v>22.532661358184964</c:v>
                </c:pt>
                <c:pt idx="2408">
                  <c:v>22.553823920723563</c:v>
                </c:pt>
                <c:pt idx="2409">
                  <c:v>22.579491607451033</c:v>
                </c:pt>
                <c:pt idx="2410">
                  <c:v>22.59294166184862</c:v>
                </c:pt>
                <c:pt idx="2411">
                  <c:v>22.620327979304207</c:v>
                </c:pt>
                <c:pt idx="2412">
                  <c:v>22.66365362611576</c:v>
                </c:pt>
                <c:pt idx="2413">
                  <c:v>22.694422319104831</c:v>
                </c:pt>
                <c:pt idx="2414">
                  <c:v>22.711528114358572</c:v>
                </c:pt>
                <c:pt idx="2415">
                  <c:v>22.735915801398903</c:v>
                </c:pt>
                <c:pt idx="2416">
                  <c:v>22.769149659677069</c:v>
                </c:pt>
                <c:pt idx="2417">
                  <c:v>22.831199617532519</c:v>
                </c:pt>
                <c:pt idx="2418">
                  <c:v>22.881842069915976</c:v>
                </c:pt>
                <c:pt idx="2419">
                  <c:v>22.965200261618158</c:v>
                </c:pt>
                <c:pt idx="2420">
                  <c:v>23.071235575136885</c:v>
                </c:pt>
                <c:pt idx="2421">
                  <c:v>23.119398527339634</c:v>
                </c:pt>
                <c:pt idx="2422">
                  <c:v>23.164522460421207</c:v>
                </c:pt>
                <c:pt idx="2423">
                  <c:v>23.195716677160323</c:v>
                </c:pt>
                <c:pt idx="2424">
                  <c:v>23.23347081976862</c:v>
                </c:pt>
                <c:pt idx="2425">
                  <c:v>23.278312026584896</c:v>
                </c:pt>
                <c:pt idx="2426">
                  <c:v>23.287256602646274</c:v>
                </c:pt>
                <c:pt idx="2427">
                  <c:v>23.277243048450643</c:v>
                </c:pt>
                <c:pt idx="2428">
                  <c:v>23.277975286939004</c:v>
                </c:pt>
                <c:pt idx="2429">
                  <c:v>23.286000767666472</c:v>
                </c:pt>
                <c:pt idx="2430">
                  <c:v>23.279331195492773</c:v>
                </c:pt>
                <c:pt idx="2431">
                  <c:v>23.271334649236195</c:v>
                </c:pt>
                <c:pt idx="2432">
                  <c:v>23.264269866932249</c:v>
                </c:pt>
                <c:pt idx="2433">
                  <c:v>23.265993827974203</c:v>
                </c:pt>
                <c:pt idx="2434">
                  <c:v>23.272505849647033</c:v>
                </c:pt>
                <c:pt idx="2435">
                  <c:v>23.281339114601355</c:v>
                </c:pt>
                <c:pt idx="2436">
                  <c:v>23.303168606569638</c:v>
                </c:pt>
                <c:pt idx="2437">
                  <c:v>23.334084040315133</c:v>
                </c:pt>
                <c:pt idx="2438">
                  <c:v>23.33534888923775</c:v>
                </c:pt>
                <c:pt idx="2439">
                  <c:v>23.355745215848607</c:v>
                </c:pt>
                <c:pt idx="2440">
                  <c:v>23.46144124960292</c:v>
                </c:pt>
                <c:pt idx="2441">
                  <c:v>23.518714130572707</c:v>
                </c:pt>
                <c:pt idx="2442">
                  <c:v>23.540831892391338</c:v>
                </c:pt>
                <c:pt idx="2443">
                  <c:v>23.612290793031782</c:v>
                </c:pt>
                <c:pt idx="2444">
                  <c:v>23.739223233916984</c:v>
                </c:pt>
                <c:pt idx="2445">
                  <c:v>23.87512944384639</c:v>
                </c:pt>
                <c:pt idx="2446">
                  <c:v>23.973122685655728</c:v>
                </c:pt>
                <c:pt idx="2447">
                  <c:v>24.119042790543794</c:v>
                </c:pt>
                <c:pt idx="2448">
                  <c:v>24.274427495723437</c:v>
                </c:pt>
                <c:pt idx="2449">
                  <c:v>24.37535004148469</c:v>
                </c:pt>
                <c:pt idx="2450">
                  <c:v>24.492696271436156</c:v>
                </c:pt>
                <c:pt idx="2451">
                  <c:v>24.631590835706689</c:v>
                </c:pt>
                <c:pt idx="2452">
                  <c:v>24.727331206837675</c:v>
                </c:pt>
                <c:pt idx="2453">
                  <c:v>24.862214803589012</c:v>
                </c:pt>
                <c:pt idx="2454">
                  <c:v>24.888172363390726</c:v>
                </c:pt>
                <c:pt idx="2455">
                  <c:v>24.896065157832183</c:v>
                </c:pt>
                <c:pt idx="2456">
                  <c:v>24.926044546393019</c:v>
                </c:pt>
                <c:pt idx="2457">
                  <c:v>24.976732059312177</c:v>
                </c:pt>
                <c:pt idx="2458">
                  <c:v>25.00656063518759</c:v>
                </c:pt>
                <c:pt idx="2459">
                  <c:v>25.026611353474159</c:v>
                </c:pt>
                <c:pt idx="2460">
                  <c:v>25.074980516191221</c:v>
                </c:pt>
                <c:pt idx="2461">
                  <c:v>25.16067433565215</c:v>
                </c:pt>
                <c:pt idx="2462">
                  <c:v>25.215816986293532</c:v>
                </c:pt>
                <c:pt idx="2463">
                  <c:v>25.282335341817031</c:v>
                </c:pt>
                <c:pt idx="2464">
                  <c:v>25.337559014479787</c:v>
                </c:pt>
                <c:pt idx="2465">
                  <c:v>25.481749703720229</c:v>
                </c:pt>
                <c:pt idx="2466">
                  <c:v>25.608578931699537</c:v>
                </c:pt>
                <c:pt idx="2467">
                  <c:v>25.702445285040948</c:v>
                </c:pt>
                <c:pt idx="2468">
                  <c:v>25.829052397031521</c:v>
                </c:pt>
                <c:pt idx="2469">
                  <c:v>25.963716827633881</c:v>
                </c:pt>
                <c:pt idx="2470">
                  <c:v>26.056019044884962</c:v>
                </c:pt>
                <c:pt idx="2471">
                  <c:v>26.154266516719716</c:v>
                </c:pt>
                <c:pt idx="2472">
                  <c:v>26.219990835273631</c:v>
                </c:pt>
                <c:pt idx="2473">
                  <c:v>26.299230137584104</c:v>
                </c:pt>
                <c:pt idx="2474">
                  <c:v>26.396097763567241</c:v>
                </c:pt>
                <c:pt idx="2475">
                  <c:v>26.472059027352213</c:v>
                </c:pt>
                <c:pt idx="2476">
                  <c:v>26.499613076323069</c:v>
                </c:pt>
                <c:pt idx="2477">
                  <c:v>26.547653210811934</c:v>
                </c:pt>
                <c:pt idx="2478">
                  <c:v>26.587568652478552</c:v>
                </c:pt>
                <c:pt idx="2479">
                  <c:v>26.664259543871147</c:v>
                </c:pt>
                <c:pt idx="2480">
                  <c:v>26.762779279678409</c:v>
                </c:pt>
                <c:pt idx="2481">
                  <c:v>26.836028821155562</c:v>
                </c:pt>
                <c:pt idx="2482">
                  <c:v>26.862231866713941</c:v>
                </c:pt>
                <c:pt idx="2483">
                  <c:v>26.909781228463007</c:v>
                </c:pt>
                <c:pt idx="2484">
                  <c:v>26.85050978911778</c:v>
                </c:pt>
                <c:pt idx="2485">
                  <c:v>26.823121231531317</c:v>
                </c:pt>
                <c:pt idx="2486">
                  <c:v>26.789665456670853</c:v>
                </c:pt>
                <c:pt idx="2487">
                  <c:v>26.702219680697439</c:v>
                </c:pt>
                <c:pt idx="2488">
                  <c:v>26.665606721451276</c:v>
                </c:pt>
                <c:pt idx="2489">
                  <c:v>26.584415521425324</c:v>
                </c:pt>
                <c:pt idx="2490">
                  <c:v>26.504593633732156</c:v>
                </c:pt>
                <c:pt idx="2491">
                  <c:v>26.416038209695238</c:v>
                </c:pt>
                <c:pt idx="2492">
                  <c:v>26.359726889051785</c:v>
                </c:pt>
                <c:pt idx="2493">
                  <c:v>26.341125334599838</c:v>
                </c:pt>
                <c:pt idx="2494">
                  <c:v>26.216745432101359</c:v>
                </c:pt>
                <c:pt idx="2495">
                  <c:v>26.136646594562158</c:v>
                </c:pt>
                <c:pt idx="2496">
                  <c:v>26.099983468337289</c:v>
                </c:pt>
                <c:pt idx="2497">
                  <c:v>26.066594238195457</c:v>
                </c:pt>
                <c:pt idx="2498">
                  <c:v>25.996978528038632</c:v>
                </c:pt>
                <c:pt idx="2499">
                  <c:v>25.934857808707292</c:v>
                </c:pt>
                <c:pt idx="2500">
                  <c:v>25.913188874999285</c:v>
                </c:pt>
                <c:pt idx="2501">
                  <c:v>25.917170743451809</c:v>
                </c:pt>
                <c:pt idx="2502">
                  <c:v>25.9383506654715</c:v>
                </c:pt>
                <c:pt idx="2503">
                  <c:v>25.997113170433522</c:v>
                </c:pt>
                <c:pt idx="2504">
                  <c:v>26.054043066129502</c:v>
                </c:pt>
                <c:pt idx="2505">
                  <c:v>26.092848983677193</c:v>
                </c:pt>
                <c:pt idx="2506">
                  <c:v>26.145542331164197</c:v>
                </c:pt>
                <c:pt idx="2507">
                  <c:v>26.20160887670982</c:v>
                </c:pt>
                <c:pt idx="2508">
                  <c:v>26.261495091357606</c:v>
                </c:pt>
                <c:pt idx="2509">
                  <c:v>26.271941602865386</c:v>
                </c:pt>
                <c:pt idx="2510">
                  <c:v>26.268164115518637</c:v>
                </c:pt>
                <c:pt idx="2511">
                  <c:v>26.25501110036371</c:v>
                </c:pt>
                <c:pt idx="2512">
                  <c:v>26.249910685059326</c:v>
                </c:pt>
                <c:pt idx="2513">
                  <c:v>26.241374095338905</c:v>
                </c:pt>
                <c:pt idx="2514">
                  <c:v>26.235736158164617</c:v>
                </c:pt>
                <c:pt idx="2515">
                  <c:v>26.231714339161844</c:v>
                </c:pt>
                <c:pt idx="2516">
                  <c:v>26.240538857739935</c:v>
                </c:pt>
                <c:pt idx="2517">
                  <c:v>26.249435742722412</c:v>
                </c:pt>
                <c:pt idx="2518">
                  <c:v>26.263143854419031</c:v>
                </c:pt>
                <c:pt idx="2519">
                  <c:v>26.269767875587089</c:v>
                </c:pt>
                <c:pt idx="2520">
                  <c:v>26.273755267360748</c:v>
                </c:pt>
                <c:pt idx="2521">
                  <c:v>26.285832683611059</c:v>
                </c:pt>
                <c:pt idx="2522">
                  <c:v>26.297097118893618</c:v>
                </c:pt>
                <c:pt idx="2523">
                  <c:v>26.2925399898369</c:v>
                </c:pt>
                <c:pt idx="2524">
                  <c:v>26.277008448874334</c:v>
                </c:pt>
                <c:pt idx="2525">
                  <c:v>26.270865825467705</c:v>
                </c:pt>
                <c:pt idx="2526">
                  <c:v>26.262937299994459</c:v>
                </c:pt>
                <c:pt idx="2527">
                  <c:v>26.219231639856357</c:v>
                </c:pt>
                <c:pt idx="2528">
                  <c:v>26.161618736321756</c:v>
                </c:pt>
                <c:pt idx="2529">
                  <c:v>26.092268445350619</c:v>
                </c:pt>
                <c:pt idx="2530">
                  <c:v>26.040189279993569</c:v>
                </c:pt>
                <c:pt idx="2531">
                  <c:v>25.954293307440537</c:v>
                </c:pt>
                <c:pt idx="2532">
                  <c:v>25.84755122586909</c:v>
                </c:pt>
                <c:pt idx="2533">
                  <c:v>25.675909869577112</c:v>
                </c:pt>
                <c:pt idx="2534">
                  <c:v>25.579400303745729</c:v>
                </c:pt>
                <c:pt idx="2535">
                  <c:v>25.502935396998371</c:v>
                </c:pt>
                <c:pt idx="2536">
                  <c:v>25.443037516787129</c:v>
                </c:pt>
                <c:pt idx="2537">
                  <c:v>25.412200150443102</c:v>
                </c:pt>
                <c:pt idx="2538">
                  <c:v>25.390160458549385</c:v>
                </c:pt>
                <c:pt idx="2539">
                  <c:v>25.308359781130129</c:v>
                </c:pt>
                <c:pt idx="2540">
                  <c:v>25.276957238065268</c:v>
                </c:pt>
                <c:pt idx="2541">
                  <c:v>25.299657241609655</c:v>
                </c:pt>
                <c:pt idx="2542">
                  <c:v>25.315756264447092</c:v>
                </c:pt>
                <c:pt idx="2543">
                  <c:v>25.316239005408878</c:v>
                </c:pt>
                <c:pt idx="2544">
                  <c:v>25.347490444944437</c:v>
                </c:pt>
                <c:pt idx="2545">
                  <c:v>25.395169247276652</c:v>
                </c:pt>
                <c:pt idx="2546">
                  <c:v>25.472411587681535</c:v>
                </c:pt>
                <c:pt idx="2547">
                  <c:v>25.544403455074747</c:v>
                </c:pt>
                <c:pt idx="2548">
                  <c:v>25.614630054079772</c:v>
                </c:pt>
                <c:pt idx="2549">
                  <c:v>25.666569488452865</c:v>
                </c:pt>
                <c:pt idx="2550">
                  <c:v>25.695156374147761</c:v>
                </c:pt>
                <c:pt idx="2551">
                  <c:v>25.787695039394496</c:v>
                </c:pt>
                <c:pt idx="2552">
                  <c:v>25.875485035048264</c:v>
                </c:pt>
                <c:pt idx="2553">
                  <c:v>25.964934321355958</c:v>
                </c:pt>
                <c:pt idx="2554">
                  <c:v>26.056959106666959</c:v>
                </c:pt>
                <c:pt idx="2555">
                  <c:v>26.186477840331257</c:v>
                </c:pt>
                <c:pt idx="2556">
                  <c:v>26.280166708643751</c:v>
                </c:pt>
                <c:pt idx="2557">
                  <c:v>26.379201089997053</c:v>
                </c:pt>
                <c:pt idx="2558">
                  <c:v>26.506059178374024</c:v>
                </c:pt>
                <c:pt idx="2559">
                  <c:v>26.584641330549374</c:v>
                </c:pt>
                <c:pt idx="2560">
                  <c:v>26.644640999512685</c:v>
                </c:pt>
                <c:pt idx="2561">
                  <c:v>26.70006600466958</c:v>
                </c:pt>
                <c:pt idx="2562">
                  <c:v>26.739781692501104</c:v>
                </c:pt>
                <c:pt idx="2563">
                  <c:v>26.760239974307133</c:v>
                </c:pt>
                <c:pt idx="2564">
                  <c:v>26.786610338739361</c:v>
                </c:pt>
                <c:pt idx="2565">
                  <c:v>26.830891089108917</c:v>
                </c:pt>
                <c:pt idx="2566">
                  <c:v>26.857642318059327</c:v>
                </c:pt>
                <c:pt idx="2567">
                  <c:v>26.910557897267484</c:v>
                </c:pt>
                <c:pt idx="2568">
                  <c:v>26.983196583665844</c:v>
                </c:pt>
                <c:pt idx="2569">
                  <c:v>27.015856778838103</c:v>
                </c:pt>
                <c:pt idx="2570">
                  <c:v>27.051574101438874</c:v>
                </c:pt>
                <c:pt idx="2571">
                  <c:v>27.070811427498533</c:v>
                </c:pt>
                <c:pt idx="2572">
                  <c:v>27.063471756946278</c:v>
                </c:pt>
                <c:pt idx="2573">
                  <c:v>27.093064658133898</c:v>
                </c:pt>
                <c:pt idx="2574">
                  <c:v>27.103526787459842</c:v>
                </c:pt>
                <c:pt idx="2575">
                  <c:v>27.07044553357953</c:v>
                </c:pt>
                <c:pt idx="2576">
                  <c:v>27.052999280940945</c:v>
                </c:pt>
                <c:pt idx="2577">
                  <c:v>27.051509406206549</c:v>
                </c:pt>
                <c:pt idx="2578">
                  <c:v>27.028730938370352</c:v>
                </c:pt>
                <c:pt idx="2579">
                  <c:v>27.015506242209838</c:v>
                </c:pt>
                <c:pt idx="2580">
                  <c:v>26.994728863718102</c:v>
                </c:pt>
                <c:pt idx="2581">
                  <c:v>26.978499378564699</c:v>
                </c:pt>
                <c:pt idx="2582">
                  <c:v>26.982473712626842</c:v>
                </c:pt>
                <c:pt idx="2583">
                  <c:v>27.012867689310621</c:v>
                </c:pt>
                <c:pt idx="2584">
                  <c:v>27.051120437872203</c:v>
                </c:pt>
                <c:pt idx="2585">
                  <c:v>27.129758446138162</c:v>
                </c:pt>
                <c:pt idx="2586">
                  <c:v>27.154972908986561</c:v>
                </c:pt>
                <c:pt idx="2587">
                  <c:v>27.129466654630086</c:v>
                </c:pt>
                <c:pt idx="2588">
                  <c:v>27.161391340227311</c:v>
                </c:pt>
                <c:pt idx="2589">
                  <c:v>27.163257839409415</c:v>
                </c:pt>
                <c:pt idx="2590">
                  <c:v>27.180466408559347</c:v>
                </c:pt>
                <c:pt idx="2591">
                  <c:v>27.207928326658617</c:v>
                </c:pt>
                <c:pt idx="2592">
                  <c:v>27.220132760723313</c:v>
                </c:pt>
                <c:pt idx="2593">
                  <c:v>27.190951308372874</c:v>
                </c:pt>
                <c:pt idx="2594">
                  <c:v>27.145620676457987</c:v>
                </c:pt>
                <c:pt idx="2595">
                  <c:v>27.158142368548656</c:v>
                </c:pt>
                <c:pt idx="2596">
                  <c:v>27.158758128024715</c:v>
                </c:pt>
                <c:pt idx="2597">
                  <c:v>27.128383202792168</c:v>
                </c:pt>
                <c:pt idx="2598">
                  <c:v>27.075667002277399</c:v>
                </c:pt>
                <c:pt idx="2599">
                  <c:v>27.076069101102451</c:v>
                </c:pt>
                <c:pt idx="2600">
                  <c:v>27.077668374687871</c:v>
                </c:pt>
                <c:pt idx="2601">
                  <c:v>27.10837139660071</c:v>
                </c:pt>
                <c:pt idx="2602">
                  <c:v>27.101878789911098</c:v>
                </c:pt>
                <c:pt idx="2603">
                  <c:v>27.077237487778376</c:v>
                </c:pt>
                <c:pt idx="2604">
                  <c:v>26.946679027824437</c:v>
                </c:pt>
                <c:pt idx="2605">
                  <c:v>26.80046784432264</c:v>
                </c:pt>
                <c:pt idx="2606">
                  <c:v>26.714225157102312</c:v>
                </c:pt>
                <c:pt idx="2607">
                  <c:v>26.641803795684535</c:v>
                </c:pt>
                <c:pt idx="2608">
                  <c:v>26.557945975870091</c:v>
                </c:pt>
                <c:pt idx="2609">
                  <c:v>26.431759472439758</c:v>
                </c:pt>
                <c:pt idx="2610">
                  <c:v>26.369612830972308</c:v>
                </c:pt>
                <c:pt idx="2611">
                  <c:v>26.342264811617589</c:v>
                </c:pt>
                <c:pt idx="2612">
                  <c:v>26.345199287265388</c:v>
                </c:pt>
                <c:pt idx="2613">
                  <c:v>26.382560413968953</c:v>
                </c:pt>
                <c:pt idx="2614">
                  <c:v>26.418174529381456</c:v>
                </c:pt>
                <c:pt idx="2615">
                  <c:v>26.442709665975265</c:v>
                </c:pt>
                <c:pt idx="2616">
                  <c:v>26.429090454443802</c:v>
                </c:pt>
                <c:pt idx="2617">
                  <c:v>26.374955193149258</c:v>
                </c:pt>
                <c:pt idx="2618">
                  <c:v>26.329899853052382</c:v>
                </c:pt>
                <c:pt idx="2619">
                  <c:v>26.282958994831532</c:v>
                </c:pt>
                <c:pt idx="2620">
                  <c:v>26.243366772225702</c:v>
                </c:pt>
                <c:pt idx="2621">
                  <c:v>26.217980238341767</c:v>
                </c:pt>
                <c:pt idx="2622">
                  <c:v>26.19651445950673</c:v>
                </c:pt>
                <c:pt idx="2623">
                  <c:v>26.152267553826924</c:v>
                </c:pt>
                <c:pt idx="2624">
                  <c:v>26.113492737493246</c:v>
                </c:pt>
                <c:pt idx="2625">
                  <c:v>26.07764587178805</c:v>
                </c:pt>
                <c:pt idx="2626">
                  <c:v>26.006370563237315</c:v>
                </c:pt>
                <c:pt idx="2627">
                  <c:v>25.948792058761065</c:v>
                </c:pt>
                <c:pt idx="2628">
                  <c:v>25.920063043363601</c:v>
                </c:pt>
                <c:pt idx="2629">
                  <c:v>25.830995845888644</c:v>
                </c:pt>
                <c:pt idx="2630">
                  <c:v>25.775940655532011</c:v>
                </c:pt>
                <c:pt idx="2631">
                  <c:v>25.704432110599523</c:v>
                </c:pt>
                <c:pt idx="2632">
                  <c:v>25.637631568703881</c:v>
                </c:pt>
                <c:pt idx="2633">
                  <c:v>25.576271707202196</c:v>
                </c:pt>
                <c:pt idx="2634">
                  <c:v>25.514614592520843</c:v>
                </c:pt>
                <c:pt idx="2635">
                  <c:v>25.461905722870647</c:v>
                </c:pt>
                <c:pt idx="2636">
                  <c:v>25.399911863815777</c:v>
                </c:pt>
                <c:pt idx="2637">
                  <c:v>25.349027670175555</c:v>
                </c:pt>
                <c:pt idx="2638">
                  <c:v>25.269665506003328</c:v>
                </c:pt>
                <c:pt idx="2639">
                  <c:v>25.202066721328912</c:v>
                </c:pt>
                <c:pt idx="2640">
                  <c:v>25.104102679542549</c:v>
                </c:pt>
                <c:pt idx="2641">
                  <c:v>24.997304291988087</c:v>
                </c:pt>
                <c:pt idx="2642">
                  <c:v>24.922438390004018</c:v>
                </c:pt>
                <c:pt idx="2643">
                  <c:v>24.858228658308438</c:v>
                </c:pt>
                <c:pt idx="2644">
                  <c:v>24.799183269851511</c:v>
                </c:pt>
                <c:pt idx="2645">
                  <c:v>24.735383365304038</c:v>
                </c:pt>
                <c:pt idx="2646">
                  <c:v>24.685332158045487</c:v>
                </c:pt>
                <c:pt idx="2647">
                  <c:v>24.650408339586079</c:v>
                </c:pt>
                <c:pt idx="2648">
                  <c:v>24.604372395638947</c:v>
                </c:pt>
                <c:pt idx="2649">
                  <c:v>24.540962397823613</c:v>
                </c:pt>
                <c:pt idx="2650">
                  <c:v>24.483511957806492</c:v>
                </c:pt>
                <c:pt idx="2651">
                  <c:v>24.394627013993457</c:v>
                </c:pt>
                <c:pt idx="2652">
                  <c:v>24.336948168665877</c:v>
                </c:pt>
                <c:pt idx="2653">
                  <c:v>24.28306577828349</c:v>
                </c:pt>
                <c:pt idx="2654">
                  <c:v>24.227274656304019</c:v>
                </c:pt>
                <c:pt idx="2655">
                  <c:v>24.130856691494067</c:v>
                </c:pt>
                <c:pt idx="2656">
                  <c:v>24.049448058161111</c:v>
                </c:pt>
                <c:pt idx="2657">
                  <c:v>23.951510892639753</c:v>
                </c:pt>
                <c:pt idx="2658">
                  <c:v>23.850987377264254</c:v>
                </c:pt>
                <c:pt idx="2659">
                  <c:v>23.768696418500824</c:v>
                </c:pt>
                <c:pt idx="2660">
                  <c:v>23.657209758790557</c:v>
                </c:pt>
                <c:pt idx="2661">
                  <c:v>23.527625274297275</c:v>
                </c:pt>
                <c:pt idx="2662">
                  <c:v>23.385536259274851</c:v>
                </c:pt>
                <c:pt idx="2663">
                  <c:v>23.232571132599084</c:v>
                </c:pt>
                <c:pt idx="2664">
                  <c:v>23.031756840275033</c:v>
                </c:pt>
                <c:pt idx="2665">
                  <c:v>22.846369707962037</c:v>
                </c:pt>
                <c:pt idx="2666">
                  <c:v>22.683822034194677</c:v>
                </c:pt>
                <c:pt idx="2667">
                  <c:v>22.551610722186744</c:v>
                </c:pt>
                <c:pt idx="2668">
                  <c:v>22.440362235219784</c:v>
                </c:pt>
                <c:pt idx="2669">
                  <c:v>22.335507232963067</c:v>
                </c:pt>
                <c:pt idx="2670">
                  <c:v>22.216047049029712</c:v>
                </c:pt>
                <c:pt idx="2671">
                  <c:v>22.111996751830954</c:v>
                </c:pt>
                <c:pt idx="2672">
                  <c:v>21.974707633599692</c:v>
                </c:pt>
                <c:pt idx="2673">
                  <c:v>21.803785044322368</c:v>
                </c:pt>
                <c:pt idx="2674">
                  <c:v>21.661515020405886</c:v>
                </c:pt>
                <c:pt idx="2675">
                  <c:v>21.505757964076913</c:v>
                </c:pt>
                <c:pt idx="2676">
                  <c:v>21.29284044860491</c:v>
                </c:pt>
                <c:pt idx="2677">
                  <c:v>21.102413570398493</c:v>
                </c:pt>
                <c:pt idx="2678">
                  <c:v>20.880201047040007</c:v>
                </c:pt>
                <c:pt idx="2679">
                  <c:v>20.628427936597223</c:v>
                </c:pt>
                <c:pt idx="2680">
                  <c:v>20.439516692187581</c:v>
                </c:pt>
                <c:pt idx="2681">
                  <c:v>20.263040464931638</c:v>
                </c:pt>
                <c:pt idx="2682">
                  <c:v>20.128900872894469</c:v>
                </c:pt>
                <c:pt idx="2683">
                  <c:v>20.011567073769434</c:v>
                </c:pt>
                <c:pt idx="2684">
                  <c:v>19.918490191726466</c:v>
                </c:pt>
                <c:pt idx="2685">
                  <c:v>19.840095192622591</c:v>
                </c:pt>
                <c:pt idx="2686">
                  <c:v>19.76989582010928</c:v>
                </c:pt>
                <c:pt idx="2687">
                  <c:v>19.692468646692582</c:v>
                </c:pt>
                <c:pt idx="2688">
                  <c:v>19.604399875136739</c:v>
                </c:pt>
                <c:pt idx="2689">
                  <c:v>19.526171272732597</c:v>
                </c:pt>
                <c:pt idx="2690">
                  <c:v>19.4190113604765</c:v>
                </c:pt>
                <c:pt idx="2691">
                  <c:v>19.315350599118023</c:v>
                </c:pt>
                <c:pt idx="2692">
                  <c:v>19.192215739842531</c:v>
                </c:pt>
                <c:pt idx="2693">
                  <c:v>19.017271507570861</c:v>
                </c:pt>
                <c:pt idx="2694">
                  <c:v>18.83079138148214</c:v>
                </c:pt>
                <c:pt idx="2695">
                  <c:v>18.661573035918835</c:v>
                </c:pt>
                <c:pt idx="2696">
                  <c:v>18.490719883149445</c:v>
                </c:pt>
                <c:pt idx="2697">
                  <c:v>18.221898350843226</c:v>
                </c:pt>
                <c:pt idx="2698">
                  <c:v>17.990971595829123</c:v>
                </c:pt>
                <c:pt idx="2699">
                  <c:v>17.696862989496246</c:v>
                </c:pt>
                <c:pt idx="2700">
                  <c:v>17.551758175363432</c:v>
                </c:pt>
                <c:pt idx="2701">
                  <c:v>17.430534362874674</c:v>
                </c:pt>
                <c:pt idx="2702">
                  <c:v>17.320532518430241</c:v>
                </c:pt>
                <c:pt idx="2703">
                  <c:v>17.238242897430336</c:v>
                </c:pt>
                <c:pt idx="2704">
                  <c:v>17.164860670682771</c:v>
                </c:pt>
                <c:pt idx="2705">
                  <c:v>16.982337912989646</c:v>
                </c:pt>
                <c:pt idx="2706">
                  <c:v>16.751364349773944</c:v>
                </c:pt>
                <c:pt idx="2707">
                  <c:v>16.605138909782177</c:v>
                </c:pt>
                <c:pt idx="2708">
                  <c:v>16.537596552545278</c:v>
                </c:pt>
                <c:pt idx="2709">
                  <c:v>16.474398352645274</c:v>
                </c:pt>
                <c:pt idx="2710">
                  <c:v>16.378360131300131</c:v>
                </c:pt>
                <c:pt idx="2711">
                  <c:v>16.322054785019386</c:v>
                </c:pt>
                <c:pt idx="2712">
                  <c:v>16.255646862200496</c:v>
                </c:pt>
                <c:pt idx="2713">
                  <c:v>16.20341382871025</c:v>
                </c:pt>
                <c:pt idx="2714">
                  <c:v>16.190281612110638</c:v>
                </c:pt>
                <c:pt idx="2715">
                  <c:v>16.180980454638437</c:v>
                </c:pt>
                <c:pt idx="2716">
                  <c:v>16.214219698109787</c:v>
                </c:pt>
                <c:pt idx="2717">
                  <c:v>16.236830252768186</c:v>
                </c:pt>
                <c:pt idx="2718">
                  <c:v>16.279959280491472</c:v>
                </c:pt>
                <c:pt idx="2719">
                  <c:v>16.34204355484524</c:v>
                </c:pt>
                <c:pt idx="2720">
                  <c:v>16.386085674088424</c:v>
                </c:pt>
                <c:pt idx="2721">
                  <c:v>16.419726334133689</c:v>
                </c:pt>
                <c:pt idx="2722">
                  <c:v>16.454015520829277</c:v>
                </c:pt>
                <c:pt idx="2723">
                  <c:v>16.514096244720406</c:v>
                </c:pt>
                <c:pt idx="2724">
                  <c:v>16.567613619642398</c:v>
                </c:pt>
                <c:pt idx="2725">
                  <c:v>16.632682996874649</c:v>
                </c:pt>
                <c:pt idx="2726">
                  <c:v>16.683119319553278</c:v>
                </c:pt>
                <c:pt idx="2727">
                  <c:v>16.757055629512742</c:v>
                </c:pt>
                <c:pt idx="2728">
                  <c:v>16.81656654318358</c:v>
                </c:pt>
                <c:pt idx="2729">
                  <c:v>16.885791559667204</c:v>
                </c:pt>
                <c:pt idx="2730">
                  <c:v>16.948122770325618</c:v>
                </c:pt>
                <c:pt idx="2731">
                  <c:v>16.995338246350887</c:v>
                </c:pt>
                <c:pt idx="2732">
                  <c:v>17.061889265275518</c:v>
                </c:pt>
                <c:pt idx="2733">
                  <c:v>17.0890859250947</c:v>
                </c:pt>
                <c:pt idx="2734">
                  <c:v>17.117906829594926</c:v>
                </c:pt>
                <c:pt idx="2735">
                  <c:v>17.127724750556382</c:v>
                </c:pt>
                <c:pt idx="2736">
                  <c:v>17.128177320183561</c:v>
                </c:pt>
                <c:pt idx="2737">
                  <c:v>17.134011640189563</c:v>
                </c:pt>
                <c:pt idx="2738">
                  <c:v>17.130953666623835</c:v>
                </c:pt>
                <c:pt idx="2739">
                  <c:v>17.114714367271791</c:v>
                </c:pt>
                <c:pt idx="2740">
                  <c:v>17.089436125868858</c:v>
                </c:pt>
                <c:pt idx="2741">
                  <c:v>17.079991158666477</c:v>
                </c:pt>
                <c:pt idx="2742">
                  <c:v>17.07460520104771</c:v>
                </c:pt>
                <c:pt idx="2743">
                  <c:v>17.055314713383872</c:v>
                </c:pt>
                <c:pt idx="2744">
                  <c:v>17.010299052953268</c:v>
                </c:pt>
                <c:pt idx="2745">
                  <c:v>16.953834410238841</c:v>
                </c:pt>
                <c:pt idx="2746">
                  <c:v>16.887500202410312</c:v>
                </c:pt>
                <c:pt idx="2747">
                  <c:v>16.797737156981562</c:v>
                </c:pt>
                <c:pt idx="2748">
                  <c:v>16.705723760699403</c:v>
                </c:pt>
                <c:pt idx="2749">
                  <c:v>16.604929219720702</c:v>
                </c:pt>
                <c:pt idx="2750">
                  <c:v>16.539114064318046</c:v>
                </c:pt>
                <c:pt idx="2751">
                  <c:v>16.423144072761875</c:v>
                </c:pt>
                <c:pt idx="2752">
                  <c:v>16.287075217463858</c:v>
                </c:pt>
                <c:pt idx="2753">
                  <c:v>16.207602692669173</c:v>
                </c:pt>
                <c:pt idx="2754">
                  <c:v>16.116897049714233</c:v>
                </c:pt>
                <c:pt idx="2755">
                  <c:v>15.994741698222334</c:v>
                </c:pt>
                <c:pt idx="2756">
                  <c:v>16.029980406206313</c:v>
                </c:pt>
                <c:pt idx="2757">
                  <c:v>16.096818441062872</c:v>
                </c:pt>
                <c:pt idx="2758">
                  <c:v>16.128879059265145</c:v>
                </c:pt>
                <c:pt idx="2759">
                  <c:v>16.183683862418473</c:v>
                </c:pt>
                <c:pt idx="2760">
                  <c:v>16.266353287914498</c:v>
                </c:pt>
                <c:pt idx="2761">
                  <c:v>16.352210121158276</c:v>
                </c:pt>
                <c:pt idx="2762">
                  <c:v>16.421572065575027</c:v>
                </c:pt>
                <c:pt idx="2763">
                  <c:v>16.486700228979547</c:v>
                </c:pt>
                <c:pt idx="2764">
                  <c:v>16.585443977975107</c:v>
                </c:pt>
                <c:pt idx="2765">
                  <c:v>16.655661023114064</c:v>
                </c:pt>
                <c:pt idx="2766">
                  <c:v>16.691612784746852</c:v>
                </c:pt>
                <c:pt idx="2767">
                  <c:v>16.710542106988061</c:v>
                </c:pt>
                <c:pt idx="2768">
                  <c:v>16.724703819772731</c:v>
                </c:pt>
                <c:pt idx="2769">
                  <c:v>16.744644945156352</c:v>
                </c:pt>
                <c:pt idx="2770">
                  <c:v>16.745818311191265</c:v>
                </c:pt>
                <c:pt idx="2771">
                  <c:v>16.744588944496883</c:v>
                </c:pt>
                <c:pt idx="2772">
                  <c:v>16.735689230925406</c:v>
                </c:pt>
                <c:pt idx="2773">
                  <c:v>16.745927568420107</c:v>
                </c:pt>
                <c:pt idx="2774">
                  <c:v>16.759850887296754</c:v>
                </c:pt>
                <c:pt idx="2775">
                  <c:v>16.778430830853878</c:v>
                </c:pt>
                <c:pt idx="2776">
                  <c:v>16.782533362710062</c:v>
                </c:pt>
                <c:pt idx="2777">
                  <c:v>16.782904461299786</c:v>
                </c:pt>
                <c:pt idx="2778">
                  <c:v>16.777852251247761</c:v>
                </c:pt>
                <c:pt idx="2779">
                  <c:v>16.777335261950348</c:v>
                </c:pt>
                <c:pt idx="2780">
                  <c:v>16.776199427685704</c:v>
                </c:pt>
                <c:pt idx="2781">
                  <c:v>16.771901947303892</c:v>
                </c:pt>
                <c:pt idx="2782">
                  <c:v>16.762556128262084</c:v>
                </c:pt>
                <c:pt idx="2783">
                  <c:v>16.764843620895885</c:v>
                </c:pt>
                <c:pt idx="2784">
                  <c:v>16.770391258576772</c:v>
                </c:pt>
                <c:pt idx="2785">
                  <c:v>16.777387187738615</c:v>
                </c:pt>
                <c:pt idx="2786">
                  <c:v>16.781163441392927</c:v>
                </c:pt>
                <c:pt idx="2787">
                  <c:v>16.781343460375595</c:v>
                </c:pt>
                <c:pt idx="2788">
                  <c:v>16.786367413020841</c:v>
                </c:pt>
                <c:pt idx="2789">
                  <c:v>16.777167830428677</c:v>
                </c:pt>
                <c:pt idx="2790">
                  <c:v>16.781612974923775</c:v>
                </c:pt>
                <c:pt idx="2791">
                  <c:v>16.802419993910544</c:v>
                </c:pt>
                <c:pt idx="2792">
                  <c:v>16.813079026738869</c:v>
                </c:pt>
                <c:pt idx="2793">
                  <c:v>16.821485906673384</c:v>
                </c:pt>
                <c:pt idx="2794">
                  <c:v>16.846893715443873</c:v>
                </c:pt>
                <c:pt idx="2795">
                  <c:v>16.886959510499437</c:v>
                </c:pt>
                <c:pt idx="2796">
                  <c:v>16.908798738499595</c:v>
                </c:pt>
                <c:pt idx="2797">
                  <c:v>16.958240001244146</c:v>
                </c:pt>
                <c:pt idx="2798">
                  <c:v>16.994353003732364</c:v>
                </c:pt>
                <c:pt idx="2799">
                  <c:v>17.012256305793418</c:v>
                </c:pt>
                <c:pt idx="2800">
                  <c:v>17.034020336875773</c:v>
                </c:pt>
                <c:pt idx="2801">
                  <c:v>17.052458181180398</c:v>
                </c:pt>
                <c:pt idx="2802">
                  <c:v>17.062330771238457</c:v>
                </c:pt>
                <c:pt idx="2803">
                  <c:v>17.062894803063074</c:v>
                </c:pt>
                <c:pt idx="2804">
                  <c:v>17.066012244340349</c:v>
                </c:pt>
                <c:pt idx="2805">
                  <c:v>17.063057484426661</c:v>
                </c:pt>
                <c:pt idx="2806">
                  <c:v>17.077502695799083</c:v>
                </c:pt>
                <c:pt idx="2807">
                  <c:v>17.106592699523016</c:v>
                </c:pt>
                <c:pt idx="2808">
                  <c:v>17.139580523408807</c:v>
                </c:pt>
                <c:pt idx="2809">
                  <c:v>17.144305833029545</c:v>
                </c:pt>
                <c:pt idx="2810">
                  <c:v>17.155837738522496</c:v>
                </c:pt>
                <c:pt idx="2811">
                  <c:v>17.153558067102878</c:v>
                </c:pt>
                <c:pt idx="2812">
                  <c:v>17.200289356075253</c:v>
                </c:pt>
                <c:pt idx="2813">
                  <c:v>17.27387671482871</c:v>
                </c:pt>
                <c:pt idx="2814">
                  <c:v>17.331611342516208</c:v>
                </c:pt>
                <c:pt idx="2815">
                  <c:v>17.351350005460962</c:v>
                </c:pt>
                <c:pt idx="2816">
                  <c:v>17.378909326855663</c:v>
                </c:pt>
                <c:pt idx="2817">
                  <c:v>17.380782642643812</c:v>
                </c:pt>
                <c:pt idx="2818">
                  <c:v>17.386336838926425</c:v>
                </c:pt>
                <c:pt idx="2819">
                  <c:v>17.371290751368246</c:v>
                </c:pt>
                <c:pt idx="2820">
                  <c:v>17.352567358306654</c:v>
                </c:pt>
                <c:pt idx="2821">
                  <c:v>17.334688407419936</c:v>
                </c:pt>
                <c:pt idx="2822">
                  <c:v>17.322460367728716</c:v>
                </c:pt>
                <c:pt idx="2823">
                  <c:v>17.325004891404099</c:v>
                </c:pt>
                <c:pt idx="2824">
                  <c:v>17.31211645177854</c:v>
                </c:pt>
                <c:pt idx="2825">
                  <c:v>17.291667790683885</c:v>
                </c:pt>
                <c:pt idx="2826">
                  <c:v>17.258478434120132</c:v>
                </c:pt>
                <c:pt idx="2827">
                  <c:v>17.234853992183591</c:v>
                </c:pt>
                <c:pt idx="2828">
                  <c:v>17.204306990926856</c:v>
                </c:pt>
                <c:pt idx="2829">
                  <c:v>17.187075099825098</c:v>
                </c:pt>
                <c:pt idx="2830">
                  <c:v>17.15479935427474</c:v>
                </c:pt>
                <c:pt idx="2831">
                  <c:v>17.132343888226746</c:v>
                </c:pt>
                <c:pt idx="2832">
                  <c:v>17.11078142902079</c:v>
                </c:pt>
                <c:pt idx="2833">
                  <c:v>17.0661540196209</c:v>
                </c:pt>
                <c:pt idx="2834">
                  <c:v>17.045649734107293</c:v>
                </c:pt>
                <c:pt idx="2835">
                  <c:v>17.021656827137001</c:v>
                </c:pt>
                <c:pt idx="2836">
                  <c:v>17.008600696917291</c:v>
                </c:pt>
                <c:pt idx="2837">
                  <c:v>17.006795773796664</c:v>
                </c:pt>
                <c:pt idx="2838">
                  <c:v>16.996929222167132</c:v>
                </c:pt>
                <c:pt idx="2839">
                  <c:v>16.985927388467992</c:v>
                </c:pt>
                <c:pt idx="2840">
                  <c:v>16.985025271337182</c:v>
                </c:pt>
                <c:pt idx="2841">
                  <c:v>16.975862599716919</c:v>
                </c:pt>
                <c:pt idx="2842">
                  <c:v>16.964453609983565</c:v>
                </c:pt>
                <c:pt idx="2843">
                  <c:v>16.944583770048261</c:v>
                </c:pt>
                <c:pt idx="2844">
                  <c:v>16.922260659769783</c:v>
                </c:pt>
                <c:pt idx="2845">
                  <c:v>16.9040343483274</c:v>
                </c:pt>
                <c:pt idx="2846">
                  <c:v>16.887610419831066</c:v>
                </c:pt>
                <c:pt idx="2847">
                  <c:v>16.878233573918397</c:v>
                </c:pt>
                <c:pt idx="2848">
                  <c:v>16.869843017445191</c:v>
                </c:pt>
                <c:pt idx="2849">
                  <c:v>16.873251510631469</c:v>
                </c:pt>
                <c:pt idx="2850">
                  <c:v>16.872235568078011</c:v>
                </c:pt>
                <c:pt idx="2851">
                  <c:v>16.868654990696108</c:v>
                </c:pt>
                <c:pt idx="2852">
                  <c:v>16.880120471801845</c:v>
                </c:pt>
                <c:pt idx="2853">
                  <c:v>16.881905964473273</c:v>
                </c:pt>
                <c:pt idx="2854">
                  <c:v>16.884054491767881</c:v>
                </c:pt>
                <c:pt idx="2855">
                  <c:v>16.879969035826008</c:v>
                </c:pt>
                <c:pt idx="2856">
                  <c:v>16.88702988590255</c:v>
                </c:pt>
                <c:pt idx="2857">
                  <c:v>16.914132549623499</c:v>
                </c:pt>
                <c:pt idx="2858">
                  <c:v>16.923807864718832</c:v>
                </c:pt>
                <c:pt idx="2859">
                  <c:v>16.951295774690148</c:v>
                </c:pt>
                <c:pt idx="2860">
                  <c:v>16.96708897351014</c:v>
                </c:pt>
                <c:pt idx="2861">
                  <c:v>16.944645742256313</c:v>
                </c:pt>
                <c:pt idx="2862">
                  <c:v>16.935567660497824</c:v>
                </c:pt>
                <c:pt idx="2863">
                  <c:v>16.926822001745137</c:v>
                </c:pt>
                <c:pt idx="2864">
                  <c:v>16.900652788393351</c:v>
                </c:pt>
                <c:pt idx="2865">
                  <c:v>16.843485262622242</c:v>
                </c:pt>
                <c:pt idx="2866">
                  <c:v>16.810417444331915</c:v>
                </c:pt>
                <c:pt idx="2867">
                  <c:v>16.812398600907279</c:v>
                </c:pt>
                <c:pt idx="2868">
                  <c:v>16.817040345540942</c:v>
                </c:pt>
                <c:pt idx="2869">
                  <c:v>16.801061570429113</c:v>
                </c:pt>
                <c:pt idx="2870">
                  <c:v>16.771766690220577</c:v>
                </c:pt>
                <c:pt idx="2871">
                  <c:v>16.762661978874942</c:v>
                </c:pt>
                <c:pt idx="2872">
                  <c:v>16.756589278019622</c:v>
                </c:pt>
                <c:pt idx="2873">
                  <c:v>16.749448596834867</c:v>
                </c:pt>
                <c:pt idx="2874">
                  <c:v>16.720030612807374</c:v>
                </c:pt>
                <c:pt idx="2875">
                  <c:v>16.692339503257703</c:v>
                </c:pt>
                <c:pt idx="2876">
                  <c:v>16.655372004203567</c:v>
                </c:pt>
                <c:pt idx="2877">
                  <c:v>16.650729407067164</c:v>
                </c:pt>
                <c:pt idx="2878">
                  <c:v>16.641751327720492</c:v>
                </c:pt>
                <c:pt idx="2879">
                  <c:v>16.636404160645025</c:v>
                </c:pt>
                <c:pt idx="2880">
                  <c:v>16.621268489512232</c:v>
                </c:pt>
                <c:pt idx="2881">
                  <c:v>16.608687807272055</c:v>
                </c:pt>
                <c:pt idx="2882">
                  <c:v>16.584213722003305</c:v>
                </c:pt>
                <c:pt idx="2883">
                  <c:v>16.579801526024131</c:v>
                </c:pt>
                <c:pt idx="2884">
                  <c:v>16.590089149194743</c:v>
                </c:pt>
                <c:pt idx="2885">
                  <c:v>16.630755618572916</c:v>
                </c:pt>
                <c:pt idx="2886">
                  <c:v>16.655261755884673</c:v>
                </c:pt>
                <c:pt idx="2887">
                  <c:v>16.728949071588389</c:v>
                </c:pt>
                <c:pt idx="2888">
                  <c:v>16.793892353448644</c:v>
                </c:pt>
                <c:pt idx="2889">
                  <c:v>16.854037951055847</c:v>
                </c:pt>
                <c:pt idx="2890">
                  <c:v>16.888797083033083</c:v>
                </c:pt>
                <c:pt idx="2891">
                  <c:v>16.921038444502805</c:v>
                </c:pt>
                <c:pt idx="2892">
                  <c:v>17.012846034490511</c:v>
                </c:pt>
                <c:pt idx="2893">
                  <c:v>17.102611221518583</c:v>
                </c:pt>
                <c:pt idx="2894">
                  <c:v>17.156251930211646</c:v>
                </c:pt>
                <c:pt idx="2895">
                  <c:v>17.184789974432299</c:v>
                </c:pt>
                <c:pt idx="2896">
                  <c:v>17.190534356731433</c:v>
                </c:pt>
                <c:pt idx="2897">
                  <c:v>17.192925982383777</c:v>
                </c:pt>
                <c:pt idx="2898">
                  <c:v>17.19762219812069</c:v>
                </c:pt>
                <c:pt idx="2899">
                  <c:v>17.236602363203296</c:v>
                </c:pt>
                <c:pt idx="2900">
                  <c:v>17.252177453644734</c:v>
                </c:pt>
                <c:pt idx="2901">
                  <c:v>17.260699502515067</c:v>
                </c:pt>
                <c:pt idx="2902">
                  <c:v>17.3797060146163</c:v>
                </c:pt>
                <c:pt idx="2903">
                  <c:v>17.529223189972349</c:v>
                </c:pt>
                <c:pt idx="2904">
                  <c:v>17.676149252628985</c:v>
                </c:pt>
                <c:pt idx="2905">
                  <c:v>17.836762988654087</c:v>
                </c:pt>
                <c:pt idx="2906">
                  <c:v>17.986782423616237</c:v>
                </c:pt>
                <c:pt idx="2907">
                  <c:v>18.102985197839349</c:v>
                </c:pt>
                <c:pt idx="2908">
                  <c:v>18.237031342668796</c:v>
                </c:pt>
                <c:pt idx="2909">
                  <c:v>18.394175161505348</c:v>
                </c:pt>
                <c:pt idx="2910">
                  <c:v>18.607282202744415</c:v>
                </c:pt>
                <c:pt idx="2911">
                  <c:v>18.842805681372695</c:v>
                </c:pt>
                <c:pt idx="2912">
                  <c:v>19.063835551573188</c:v>
                </c:pt>
                <c:pt idx="2913">
                  <c:v>19.36037798452962</c:v>
                </c:pt>
                <c:pt idx="2914">
                  <c:v>19.628058623881088</c:v>
                </c:pt>
                <c:pt idx="2915">
                  <c:v>19.873229281684345</c:v>
                </c:pt>
                <c:pt idx="2916">
                  <c:v>20.061859581819107</c:v>
                </c:pt>
                <c:pt idx="2917">
                  <c:v>20.254676251355576</c:v>
                </c:pt>
                <c:pt idx="2918">
                  <c:v>20.421076835203557</c:v>
                </c:pt>
                <c:pt idx="2919">
                  <c:v>20.637562204960432</c:v>
                </c:pt>
                <c:pt idx="2920">
                  <c:v>20.814284513483166</c:v>
                </c:pt>
                <c:pt idx="2921">
                  <c:v>20.980382718639525</c:v>
                </c:pt>
                <c:pt idx="2922">
                  <c:v>21.241168883168086</c:v>
                </c:pt>
                <c:pt idx="2923">
                  <c:v>21.458889515175279</c:v>
                </c:pt>
                <c:pt idx="2924">
                  <c:v>21.621562943485728</c:v>
                </c:pt>
                <c:pt idx="2925">
                  <c:v>21.792059941827141</c:v>
                </c:pt>
                <c:pt idx="2926">
                  <c:v>21.919796204740244</c:v>
                </c:pt>
                <c:pt idx="2927">
                  <c:v>22.056803686172973</c:v>
                </c:pt>
                <c:pt idx="2928">
                  <c:v>22.154891695936605</c:v>
                </c:pt>
                <c:pt idx="2929">
                  <c:v>22.174092785460434</c:v>
                </c:pt>
                <c:pt idx="2930">
                  <c:v>22.208994999272804</c:v>
                </c:pt>
                <c:pt idx="2931">
                  <c:v>22.270556633820835</c:v>
                </c:pt>
                <c:pt idx="2932">
                  <c:v>22.328953562230303</c:v>
                </c:pt>
                <c:pt idx="2933">
                  <c:v>22.390302534285397</c:v>
                </c:pt>
                <c:pt idx="2934">
                  <c:v>22.444339779813099</c:v>
                </c:pt>
                <c:pt idx="2935">
                  <c:v>22.490360923952419</c:v>
                </c:pt>
                <c:pt idx="2936">
                  <c:v>22.515272882467855</c:v>
                </c:pt>
                <c:pt idx="2937">
                  <c:v>22.59404152275366</c:v>
                </c:pt>
                <c:pt idx="2938">
                  <c:v>22.702905318217457</c:v>
                </c:pt>
                <c:pt idx="2939">
                  <c:v>22.801041593314753</c:v>
                </c:pt>
                <c:pt idx="2940">
                  <c:v>22.903677546828646</c:v>
                </c:pt>
                <c:pt idx="2941">
                  <c:v>23.067473826231456</c:v>
                </c:pt>
                <c:pt idx="2942">
                  <c:v>23.20495352326072</c:v>
                </c:pt>
                <c:pt idx="2943">
                  <c:v>23.369171532821273</c:v>
                </c:pt>
                <c:pt idx="2944">
                  <c:v>23.531144110958742</c:v>
                </c:pt>
                <c:pt idx="2945">
                  <c:v>23.716281358247414</c:v>
                </c:pt>
                <c:pt idx="2946">
                  <c:v>23.863141939842322</c:v>
                </c:pt>
                <c:pt idx="2947">
                  <c:v>24.06118062653454</c:v>
                </c:pt>
                <c:pt idx="2948">
                  <c:v>24.193992821105045</c:v>
                </c:pt>
                <c:pt idx="2949">
                  <c:v>24.295641981053546</c:v>
                </c:pt>
                <c:pt idx="2950">
                  <c:v>24.43009038417523</c:v>
                </c:pt>
                <c:pt idx="2951">
                  <c:v>24.576320822489009</c:v>
                </c:pt>
                <c:pt idx="2952">
                  <c:v>24.702040834639554</c:v>
                </c:pt>
                <c:pt idx="2953">
                  <c:v>24.83397032200083</c:v>
                </c:pt>
                <c:pt idx="2954">
                  <c:v>24.961080261570288</c:v>
                </c:pt>
                <c:pt idx="2955">
                  <c:v>25.043144651353948</c:v>
                </c:pt>
                <c:pt idx="2956">
                  <c:v>25.113880013993487</c:v>
                </c:pt>
                <c:pt idx="2957">
                  <c:v>25.210569364965536</c:v>
                </c:pt>
                <c:pt idx="2958">
                  <c:v>25.297265894894384</c:v>
                </c:pt>
                <c:pt idx="2959">
                  <c:v>25.376943754588936</c:v>
                </c:pt>
                <c:pt idx="2960">
                  <c:v>25.43360931201725</c:v>
                </c:pt>
                <c:pt idx="2961">
                  <c:v>25.48195499112558</c:v>
                </c:pt>
                <c:pt idx="2962">
                  <c:v>25.524995051058596</c:v>
                </c:pt>
                <c:pt idx="2963">
                  <c:v>25.589348706112482</c:v>
                </c:pt>
                <c:pt idx="2964">
                  <c:v>25.613056619384047</c:v>
                </c:pt>
                <c:pt idx="2965">
                  <c:v>25.61864388016803</c:v>
                </c:pt>
                <c:pt idx="2966">
                  <c:v>25.643731049683108</c:v>
                </c:pt>
                <c:pt idx="2967">
                  <c:v>25.741559416861698</c:v>
                </c:pt>
                <c:pt idx="2968">
                  <c:v>25.814458416291341</c:v>
                </c:pt>
                <c:pt idx="2969">
                  <c:v>25.921262129485328</c:v>
                </c:pt>
                <c:pt idx="2970">
                  <c:v>26.010275314446872</c:v>
                </c:pt>
                <c:pt idx="2971">
                  <c:v>25.987018831578219</c:v>
                </c:pt>
                <c:pt idx="2972">
                  <c:v>25.973628986179406</c:v>
                </c:pt>
                <c:pt idx="2973">
                  <c:v>25.946122933369381</c:v>
                </c:pt>
                <c:pt idx="2974">
                  <c:v>25.929884239001151</c:v>
                </c:pt>
                <c:pt idx="2975">
                  <c:v>25.896485394059919</c:v>
                </c:pt>
                <c:pt idx="2976">
                  <c:v>25.846817725025144</c:v>
                </c:pt>
                <c:pt idx="2977">
                  <c:v>25.794175978678638</c:v>
                </c:pt>
                <c:pt idx="2978">
                  <c:v>25.729530885019066</c:v>
                </c:pt>
                <c:pt idx="2979">
                  <c:v>25.626097708348158</c:v>
                </c:pt>
                <c:pt idx="2980">
                  <c:v>25.486881251322281</c:v>
                </c:pt>
                <c:pt idx="2981">
                  <c:v>25.343967697738254</c:v>
                </c:pt>
                <c:pt idx="2982">
                  <c:v>25.234259736806607</c:v>
                </c:pt>
                <c:pt idx="2983">
                  <c:v>25.12167564111715</c:v>
                </c:pt>
                <c:pt idx="2984">
                  <c:v>24.994295543742062</c:v>
                </c:pt>
                <c:pt idx="2985">
                  <c:v>24.905129312495237</c:v>
                </c:pt>
                <c:pt idx="2986">
                  <c:v>24.850627680683306</c:v>
                </c:pt>
                <c:pt idx="2987">
                  <c:v>24.784120143364362</c:v>
                </c:pt>
                <c:pt idx="2988">
                  <c:v>24.74527883688846</c:v>
                </c:pt>
                <c:pt idx="2989">
                  <c:v>24.705096003093324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table!$G$7</c:f>
              <c:strCache>
                <c:ptCount val="1"/>
                <c:pt idx="0">
                  <c:v>Band Down</c:v>
                </c:pt>
              </c:strCache>
            </c:strRef>
          </c:tx>
          <c:marker>
            <c:symbol val="none"/>
          </c:marker>
          <c:cat>
            <c:numRef>
              <c:f>table!$B$8:$B$2997</c:f>
              <c:numCache>
                <c:formatCode>m/d/yyyy</c:formatCode>
                <c:ptCount val="2990"/>
                <c:pt idx="0">
                  <c:v>40998</c:v>
                </c:pt>
                <c:pt idx="1">
                  <c:v>40997</c:v>
                </c:pt>
                <c:pt idx="2">
                  <c:v>40996</c:v>
                </c:pt>
                <c:pt idx="3">
                  <c:v>40995</c:v>
                </c:pt>
                <c:pt idx="4">
                  <c:v>40994</c:v>
                </c:pt>
                <c:pt idx="5">
                  <c:v>40991</c:v>
                </c:pt>
                <c:pt idx="6">
                  <c:v>40990</c:v>
                </c:pt>
                <c:pt idx="7">
                  <c:v>40989</c:v>
                </c:pt>
                <c:pt idx="8">
                  <c:v>40988</c:v>
                </c:pt>
                <c:pt idx="9">
                  <c:v>40987</c:v>
                </c:pt>
                <c:pt idx="10">
                  <c:v>40984</c:v>
                </c:pt>
                <c:pt idx="11">
                  <c:v>40983</c:v>
                </c:pt>
                <c:pt idx="12">
                  <c:v>40982</c:v>
                </c:pt>
                <c:pt idx="13">
                  <c:v>40981</c:v>
                </c:pt>
                <c:pt idx="14">
                  <c:v>40980</c:v>
                </c:pt>
                <c:pt idx="15">
                  <c:v>40977</c:v>
                </c:pt>
                <c:pt idx="16">
                  <c:v>40976</c:v>
                </c:pt>
                <c:pt idx="17">
                  <c:v>40975</c:v>
                </c:pt>
                <c:pt idx="18">
                  <c:v>40974</c:v>
                </c:pt>
                <c:pt idx="19">
                  <c:v>40973</c:v>
                </c:pt>
                <c:pt idx="20">
                  <c:v>40970</c:v>
                </c:pt>
                <c:pt idx="21">
                  <c:v>40969</c:v>
                </c:pt>
                <c:pt idx="22">
                  <c:v>40968</c:v>
                </c:pt>
                <c:pt idx="23">
                  <c:v>40967</c:v>
                </c:pt>
                <c:pt idx="24">
                  <c:v>40966</c:v>
                </c:pt>
                <c:pt idx="25">
                  <c:v>40963</c:v>
                </c:pt>
                <c:pt idx="26">
                  <c:v>40962</c:v>
                </c:pt>
                <c:pt idx="27">
                  <c:v>40961</c:v>
                </c:pt>
                <c:pt idx="28">
                  <c:v>40960</c:v>
                </c:pt>
                <c:pt idx="29">
                  <c:v>40956</c:v>
                </c:pt>
                <c:pt idx="30">
                  <c:v>40955</c:v>
                </c:pt>
                <c:pt idx="31">
                  <c:v>40954</c:v>
                </c:pt>
                <c:pt idx="32">
                  <c:v>40953</c:v>
                </c:pt>
                <c:pt idx="33">
                  <c:v>40952</c:v>
                </c:pt>
                <c:pt idx="34">
                  <c:v>40949</c:v>
                </c:pt>
                <c:pt idx="35">
                  <c:v>40948</c:v>
                </c:pt>
                <c:pt idx="36">
                  <c:v>40947</c:v>
                </c:pt>
                <c:pt idx="37">
                  <c:v>40946</c:v>
                </c:pt>
                <c:pt idx="38">
                  <c:v>40945</c:v>
                </c:pt>
                <c:pt idx="39">
                  <c:v>40942</c:v>
                </c:pt>
                <c:pt idx="40">
                  <c:v>40941</c:v>
                </c:pt>
                <c:pt idx="41">
                  <c:v>40940</c:v>
                </c:pt>
                <c:pt idx="42">
                  <c:v>40939</c:v>
                </c:pt>
                <c:pt idx="43">
                  <c:v>40938</c:v>
                </c:pt>
                <c:pt idx="44">
                  <c:v>40935</c:v>
                </c:pt>
                <c:pt idx="45">
                  <c:v>40934</c:v>
                </c:pt>
                <c:pt idx="46">
                  <c:v>40933</c:v>
                </c:pt>
                <c:pt idx="47">
                  <c:v>40932</c:v>
                </c:pt>
                <c:pt idx="48">
                  <c:v>40931</c:v>
                </c:pt>
                <c:pt idx="49">
                  <c:v>40928</c:v>
                </c:pt>
                <c:pt idx="50">
                  <c:v>40927</c:v>
                </c:pt>
                <c:pt idx="51">
                  <c:v>40926</c:v>
                </c:pt>
                <c:pt idx="52">
                  <c:v>40925</c:v>
                </c:pt>
                <c:pt idx="53">
                  <c:v>40921</c:v>
                </c:pt>
                <c:pt idx="54">
                  <c:v>40920</c:v>
                </c:pt>
                <c:pt idx="55">
                  <c:v>40919</c:v>
                </c:pt>
                <c:pt idx="56">
                  <c:v>40918</c:v>
                </c:pt>
                <c:pt idx="57">
                  <c:v>40917</c:v>
                </c:pt>
                <c:pt idx="58">
                  <c:v>40914</c:v>
                </c:pt>
                <c:pt idx="59">
                  <c:v>40913</c:v>
                </c:pt>
                <c:pt idx="60">
                  <c:v>40912</c:v>
                </c:pt>
                <c:pt idx="61">
                  <c:v>40911</c:v>
                </c:pt>
                <c:pt idx="62">
                  <c:v>40907</c:v>
                </c:pt>
                <c:pt idx="63">
                  <c:v>40906</c:v>
                </c:pt>
                <c:pt idx="64">
                  <c:v>40905</c:v>
                </c:pt>
                <c:pt idx="65">
                  <c:v>40904</c:v>
                </c:pt>
                <c:pt idx="66">
                  <c:v>40900</c:v>
                </c:pt>
                <c:pt idx="67">
                  <c:v>40899</c:v>
                </c:pt>
                <c:pt idx="68">
                  <c:v>40898</c:v>
                </c:pt>
                <c:pt idx="69">
                  <c:v>40897</c:v>
                </c:pt>
                <c:pt idx="70">
                  <c:v>40896</c:v>
                </c:pt>
                <c:pt idx="71">
                  <c:v>40893</c:v>
                </c:pt>
                <c:pt idx="72">
                  <c:v>40892</c:v>
                </c:pt>
                <c:pt idx="73">
                  <c:v>40891</c:v>
                </c:pt>
                <c:pt idx="74">
                  <c:v>40890</c:v>
                </c:pt>
                <c:pt idx="75">
                  <c:v>40889</c:v>
                </c:pt>
                <c:pt idx="76">
                  <c:v>40886</c:v>
                </c:pt>
                <c:pt idx="77">
                  <c:v>40885</c:v>
                </c:pt>
                <c:pt idx="78">
                  <c:v>40884</c:v>
                </c:pt>
                <c:pt idx="79">
                  <c:v>40883</c:v>
                </c:pt>
                <c:pt idx="80">
                  <c:v>40882</c:v>
                </c:pt>
                <c:pt idx="81">
                  <c:v>40879</c:v>
                </c:pt>
                <c:pt idx="82">
                  <c:v>40878</c:v>
                </c:pt>
                <c:pt idx="83">
                  <c:v>40877</c:v>
                </c:pt>
                <c:pt idx="84">
                  <c:v>40876</c:v>
                </c:pt>
                <c:pt idx="85">
                  <c:v>40875</c:v>
                </c:pt>
                <c:pt idx="86">
                  <c:v>40872</c:v>
                </c:pt>
                <c:pt idx="87">
                  <c:v>40870</c:v>
                </c:pt>
                <c:pt idx="88">
                  <c:v>40869</c:v>
                </c:pt>
                <c:pt idx="89">
                  <c:v>40868</c:v>
                </c:pt>
                <c:pt idx="90">
                  <c:v>40865</c:v>
                </c:pt>
                <c:pt idx="91">
                  <c:v>40864</c:v>
                </c:pt>
                <c:pt idx="92">
                  <c:v>40863</c:v>
                </c:pt>
                <c:pt idx="93">
                  <c:v>40862</c:v>
                </c:pt>
                <c:pt idx="94">
                  <c:v>40861</c:v>
                </c:pt>
                <c:pt idx="95">
                  <c:v>40858</c:v>
                </c:pt>
                <c:pt idx="96">
                  <c:v>40857</c:v>
                </c:pt>
                <c:pt idx="97">
                  <c:v>40856</c:v>
                </c:pt>
                <c:pt idx="98">
                  <c:v>40855</c:v>
                </c:pt>
                <c:pt idx="99">
                  <c:v>40854</c:v>
                </c:pt>
                <c:pt idx="100">
                  <c:v>40851</c:v>
                </c:pt>
                <c:pt idx="101">
                  <c:v>40850</c:v>
                </c:pt>
                <c:pt idx="102">
                  <c:v>40849</c:v>
                </c:pt>
                <c:pt idx="103">
                  <c:v>40848</c:v>
                </c:pt>
                <c:pt idx="104">
                  <c:v>40847</c:v>
                </c:pt>
                <c:pt idx="105">
                  <c:v>40844</c:v>
                </c:pt>
                <c:pt idx="106">
                  <c:v>40843</c:v>
                </c:pt>
                <c:pt idx="107">
                  <c:v>40842</c:v>
                </c:pt>
                <c:pt idx="108">
                  <c:v>40841</c:v>
                </c:pt>
                <c:pt idx="109">
                  <c:v>40840</c:v>
                </c:pt>
                <c:pt idx="110">
                  <c:v>40837</c:v>
                </c:pt>
                <c:pt idx="111">
                  <c:v>40836</c:v>
                </c:pt>
                <c:pt idx="112">
                  <c:v>40835</c:v>
                </c:pt>
                <c:pt idx="113">
                  <c:v>40834</c:v>
                </c:pt>
                <c:pt idx="114">
                  <c:v>40833</c:v>
                </c:pt>
                <c:pt idx="115">
                  <c:v>40830</c:v>
                </c:pt>
                <c:pt idx="116">
                  <c:v>40829</c:v>
                </c:pt>
                <c:pt idx="117">
                  <c:v>40828</c:v>
                </c:pt>
                <c:pt idx="118">
                  <c:v>40827</c:v>
                </c:pt>
                <c:pt idx="119">
                  <c:v>40826</c:v>
                </c:pt>
                <c:pt idx="120">
                  <c:v>40823</c:v>
                </c:pt>
                <c:pt idx="121">
                  <c:v>40822</c:v>
                </c:pt>
                <c:pt idx="122">
                  <c:v>40821</c:v>
                </c:pt>
                <c:pt idx="123">
                  <c:v>40820</c:v>
                </c:pt>
                <c:pt idx="124">
                  <c:v>40819</c:v>
                </c:pt>
                <c:pt idx="125">
                  <c:v>40816</c:v>
                </c:pt>
                <c:pt idx="126">
                  <c:v>40815</c:v>
                </c:pt>
                <c:pt idx="127">
                  <c:v>40814</c:v>
                </c:pt>
                <c:pt idx="128">
                  <c:v>40813</c:v>
                </c:pt>
                <c:pt idx="129">
                  <c:v>40812</c:v>
                </c:pt>
                <c:pt idx="130">
                  <c:v>40809</c:v>
                </c:pt>
                <c:pt idx="131">
                  <c:v>40808</c:v>
                </c:pt>
                <c:pt idx="132">
                  <c:v>40807</c:v>
                </c:pt>
                <c:pt idx="133">
                  <c:v>40806</c:v>
                </c:pt>
                <c:pt idx="134">
                  <c:v>40805</c:v>
                </c:pt>
                <c:pt idx="135">
                  <c:v>40802</c:v>
                </c:pt>
                <c:pt idx="136">
                  <c:v>40801</c:v>
                </c:pt>
                <c:pt idx="137">
                  <c:v>40800</c:v>
                </c:pt>
                <c:pt idx="138">
                  <c:v>40799</c:v>
                </c:pt>
                <c:pt idx="139">
                  <c:v>40798</c:v>
                </c:pt>
                <c:pt idx="140">
                  <c:v>40795</c:v>
                </c:pt>
                <c:pt idx="141">
                  <c:v>40794</c:v>
                </c:pt>
                <c:pt idx="142">
                  <c:v>40793</c:v>
                </c:pt>
                <c:pt idx="143">
                  <c:v>40792</c:v>
                </c:pt>
                <c:pt idx="144">
                  <c:v>40788</c:v>
                </c:pt>
                <c:pt idx="145">
                  <c:v>40787</c:v>
                </c:pt>
                <c:pt idx="146">
                  <c:v>40786</c:v>
                </c:pt>
                <c:pt idx="147">
                  <c:v>40785</c:v>
                </c:pt>
                <c:pt idx="148">
                  <c:v>40784</c:v>
                </c:pt>
                <c:pt idx="149">
                  <c:v>40781</c:v>
                </c:pt>
                <c:pt idx="150">
                  <c:v>40780</c:v>
                </c:pt>
                <c:pt idx="151">
                  <c:v>40779</c:v>
                </c:pt>
                <c:pt idx="152">
                  <c:v>40778</c:v>
                </c:pt>
                <c:pt idx="153">
                  <c:v>40777</c:v>
                </c:pt>
                <c:pt idx="154">
                  <c:v>40774</c:v>
                </c:pt>
                <c:pt idx="155">
                  <c:v>40773</c:v>
                </c:pt>
                <c:pt idx="156">
                  <c:v>40772</c:v>
                </c:pt>
                <c:pt idx="157">
                  <c:v>40771</c:v>
                </c:pt>
                <c:pt idx="158">
                  <c:v>40770</c:v>
                </c:pt>
                <c:pt idx="159">
                  <c:v>40767</c:v>
                </c:pt>
                <c:pt idx="160">
                  <c:v>40766</c:v>
                </c:pt>
                <c:pt idx="161">
                  <c:v>40765</c:v>
                </c:pt>
                <c:pt idx="162">
                  <c:v>40764</c:v>
                </c:pt>
                <c:pt idx="163">
                  <c:v>40763</c:v>
                </c:pt>
                <c:pt idx="164">
                  <c:v>40760</c:v>
                </c:pt>
                <c:pt idx="165">
                  <c:v>40759</c:v>
                </c:pt>
                <c:pt idx="166">
                  <c:v>40758</c:v>
                </c:pt>
                <c:pt idx="167">
                  <c:v>40757</c:v>
                </c:pt>
                <c:pt idx="168">
                  <c:v>40756</c:v>
                </c:pt>
                <c:pt idx="169">
                  <c:v>40753</c:v>
                </c:pt>
                <c:pt idx="170">
                  <c:v>40752</c:v>
                </c:pt>
                <c:pt idx="171">
                  <c:v>40751</c:v>
                </c:pt>
                <c:pt idx="172">
                  <c:v>40750</c:v>
                </c:pt>
                <c:pt idx="173">
                  <c:v>40749</c:v>
                </c:pt>
                <c:pt idx="174">
                  <c:v>40746</c:v>
                </c:pt>
                <c:pt idx="175">
                  <c:v>40745</c:v>
                </c:pt>
                <c:pt idx="176">
                  <c:v>40744</c:v>
                </c:pt>
                <c:pt idx="177">
                  <c:v>40743</c:v>
                </c:pt>
                <c:pt idx="178">
                  <c:v>40742</c:v>
                </c:pt>
                <c:pt idx="179">
                  <c:v>40739</c:v>
                </c:pt>
                <c:pt idx="180">
                  <c:v>40738</c:v>
                </c:pt>
                <c:pt idx="181">
                  <c:v>40737</c:v>
                </c:pt>
                <c:pt idx="182">
                  <c:v>40736</c:v>
                </c:pt>
                <c:pt idx="183">
                  <c:v>40735</c:v>
                </c:pt>
                <c:pt idx="184">
                  <c:v>40732</c:v>
                </c:pt>
                <c:pt idx="185">
                  <c:v>40731</c:v>
                </c:pt>
                <c:pt idx="186">
                  <c:v>40730</c:v>
                </c:pt>
                <c:pt idx="187">
                  <c:v>40729</c:v>
                </c:pt>
                <c:pt idx="188">
                  <c:v>40725</c:v>
                </c:pt>
                <c:pt idx="189">
                  <c:v>40724</c:v>
                </c:pt>
                <c:pt idx="190">
                  <c:v>40723</c:v>
                </c:pt>
                <c:pt idx="191">
                  <c:v>40722</c:v>
                </c:pt>
                <c:pt idx="192">
                  <c:v>40721</c:v>
                </c:pt>
                <c:pt idx="193">
                  <c:v>40718</c:v>
                </c:pt>
                <c:pt idx="194">
                  <c:v>40717</c:v>
                </c:pt>
                <c:pt idx="195">
                  <c:v>40716</c:v>
                </c:pt>
                <c:pt idx="196">
                  <c:v>40715</c:v>
                </c:pt>
                <c:pt idx="197">
                  <c:v>40714</c:v>
                </c:pt>
                <c:pt idx="198">
                  <c:v>40711</c:v>
                </c:pt>
                <c:pt idx="199">
                  <c:v>40710</c:v>
                </c:pt>
                <c:pt idx="200">
                  <c:v>40709</c:v>
                </c:pt>
                <c:pt idx="201">
                  <c:v>40708</c:v>
                </c:pt>
                <c:pt idx="202">
                  <c:v>40707</c:v>
                </c:pt>
                <c:pt idx="203">
                  <c:v>40704</c:v>
                </c:pt>
                <c:pt idx="204">
                  <c:v>40703</c:v>
                </c:pt>
                <c:pt idx="205">
                  <c:v>40702</c:v>
                </c:pt>
                <c:pt idx="206">
                  <c:v>40701</c:v>
                </c:pt>
                <c:pt idx="207">
                  <c:v>40700</c:v>
                </c:pt>
                <c:pt idx="208">
                  <c:v>40697</c:v>
                </c:pt>
                <c:pt idx="209">
                  <c:v>40696</c:v>
                </c:pt>
                <c:pt idx="210">
                  <c:v>40695</c:v>
                </c:pt>
                <c:pt idx="211">
                  <c:v>40694</c:v>
                </c:pt>
                <c:pt idx="212">
                  <c:v>40690</c:v>
                </c:pt>
                <c:pt idx="213">
                  <c:v>40689</c:v>
                </c:pt>
                <c:pt idx="214">
                  <c:v>40688</c:v>
                </c:pt>
                <c:pt idx="215">
                  <c:v>40687</c:v>
                </c:pt>
                <c:pt idx="216">
                  <c:v>40686</c:v>
                </c:pt>
                <c:pt idx="217">
                  <c:v>40683</c:v>
                </c:pt>
                <c:pt idx="218">
                  <c:v>40682</c:v>
                </c:pt>
                <c:pt idx="219">
                  <c:v>40681</c:v>
                </c:pt>
                <c:pt idx="220">
                  <c:v>40680</c:v>
                </c:pt>
                <c:pt idx="221">
                  <c:v>40679</c:v>
                </c:pt>
                <c:pt idx="222">
                  <c:v>40676</c:v>
                </c:pt>
                <c:pt idx="223">
                  <c:v>40675</c:v>
                </c:pt>
                <c:pt idx="224">
                  <c:v>40674</c:v>
                </c:pt>
                <c:pt idx="225">
                  <c:v>40673</c:v>
                </c:pt>
                <c:pt idx="226">
                  <c:v>40672</c:v>
                </c:pt>
                <c:pt idx="227">
                  <c:v>40669</c:v>
                </c:pt>
                <c:pt idx="228">
                  <c:v>40668</c:v>
                </c:pt>
                <c:pt idx="229">
                  <c:v>40667</c:v>
                </c:pt>
                <c:pt idx="230">
                  <c:v>40666</c:v>
                </c:pt>
                <c:pt idx="231">
                  <c:v>40665</c:v>
                </c:pt>
                <c:pt idx="232">
                  <c:v>40662</c:v>
                </c:pt>
                <c:pt idx="233">
                  <c:v>40661</c:v>
                </c:pt>
                <c:pt idx="234">
                  <c:v>40660</c:v>
                </c:pt>
                <c:pt idx="235">
                  <c:v>40659</c:v>
                </c:pt>
                <c:pt idx="236">
                  <c:v>40658</c:v>
                </c:pt>
                <c:pt idx="237">
                  <c:v>40654</c:v>
                </c:pt>
                <c:pt idx="238">
                  <c:v>40653</c:v>
                </c:pt>
                <c:pt idx="239">
                  <c:v>40652</c:v>
                </c:pt>
                <c:pt idx="240">
                  <c:v>40651</c:v>
                </c:pt>
                <c:pt idx="241">
                  <c:v>40648</c:v>
                </c:pt>
                <c:pt idx="242">
                  <c:v>40647</c:v>
                </c:pt>
                <c:pt idx="243">
                  <c:v>40646</c:v>
                </c:pt>
                <c:pt idx="244">
                  <c:v>40645</c:v>
                </c:pt>
                <c:pt idx="245">
                  <c:v>40644</c:v>
                </c:pt>
                <c:pt idx="246">
                  <c:v>40641</c:v>
                </c:pt>
                <c:pt idx="247">
                  <c:v>40640</c:v>
                </c:pt>
                <c:pt idx="248">
                  <c:v>40639</c:v>
                </c:pt>
                <c:pt idx="249">
                  <c:v>40638</c:v>
                </c:pt>
                <c:pt idx="250">
                  <c:v>40637</c:v>
                </c:pt>
                <c:pt idx="251">
                  <c:v>40634</c:v>
                </c:pt>
                <c:pt idx="252">
                  <c:v>40633</c:v>
                </c:pt>
                <c:pt idx="253">
                  <c:v>40632</c:v>
                </c:pt>
                <c:pt idx="254">
                  <c:v>40631</c:v>
                </c:pt>
                <c:pt idx="255">
                  <c:v>40630</c:v>
                </c:pt>
                <c:pt idx="256">
                  <c:v>40627</c:v>
                </c:pt>
                <c:pt idx="257">
                  <c:v>40626</c:v>
                </c:pt>
                <c:pt idx="258">
                  <c:v>40625</c:v>
                </c:pt>
                <c:pt idx="259">
                  <c:v>40624</c:v>
                </c:pt>
                <c:pt idx="260">
                  <c:v>40623</c:v>
                </c:pt>
                <c:pt idx="261">
                  <c:v>40620</c:v>
                </c:pt>
                <c:pt idx="262">
                  <c:v>40619</c:v>
                </c:pt>
                <c:pt idx="263">
                  <c:v>40618</c:v>
                </c:pt>
                <c:pt idx="264">
                  <c:v>40617</c:v>
                </c:pt>
                <c:pt idx="265">
                  <c:v>40616</c:v>
                </c:pt>
                <c:pt idx="266">
                  <c:v>40613</c:v>
                </c:pt>
                <c:pt idx="267">
                  <c:v>40612</c:v>
                </c:pt>
                <c:pt idx="268">
                  <c:v>40611</c:v>
                </c:pt>
                <c:pt idx="269">
                  <c:v>40610</c:v>
                </c:pt>
                <c:pt idx="270">
                  <c:v>40609</c:v>
                </c:pt>
                <c:pt idx="271">
                  <c:v>40606</c:v>
                </c:pt>
                <c:pt idx="272">
                  <c:v>40605</c:v>
                </c:pt>
                <c:pt idx="273">
                  <c:v>40604</c:v>
                </c:pt>
                <c:pt idx="274">
                  <c:v>40603</c:v>
                </c:pt>
                <c:pt idx="275">
                  <c:v>40602</c:v>
                </c:pt>
                <c:pt idx="276">
                  <c:v>40599</c:v>
                </c:pt>
                <c:pt idx="277">
                  <c:v>40598</c:v>
                </c:pt>
                <c:pt idx="278">
                  <c:v>40597</c:v>
                </c:pt>
                <c:pt idx="279">
                  <c:v>40596</c:v>
                </c:pt>
                <c:pt idx="280">
                  <c:v>40592</c:v>
                </c:pt>
                <c:pt idx="281">
                  <c:v>40591</c:v>
                </c:pt>
                <c:pt idx="282">
                  <c:v>40590</c:v>
                </c:pt>
                <c:pt idx="283">
                  <c:v>40589</c:v>
                </c:pt>
                <c:pt idx="284">
                  <c:v>40588</c:v>
                </c:pt>
                <c:pt idx="285">
                  <c:v>40585</c:v>
                </c:pt>
                <c:pt idx="286">
                  <c:v>40584</c:v>
                </c:pt>
                <c:pt idx="287">
                  <c:v>40583</c:v>
                </c:pt>
                <c:pt idx="288">
                  <c:v>40582</c:v>
                </c:pt>
                <c:pt idx="289">
                  <c:v>40581</c:v>
                </c:pt>
                <c:pt idx="290">
                  <c:v>40578</c:v>
                </c:pt>
                <c:pt idx="291">
                  <c:v>40577</c:v>
                </c:pt>
                <c:pt idx="292">
                  <c:v>40576</c:v>
                </c:pt>
                <c:pt idx="293">
                  <c:v>40575</c:v>
                </c:pt>
                <c:pt idx="294">
                  <c:v>40574</c:v>
                </c:pt>
                <c:pt idx="295">
                  <c:v>40571</c:v>
                </c:pt>
                <c:pt idx="296">
                  <c:v>40570</c:v>
                </c:pt>
                <c:pt idx="297">
                  <c:v>40569</c:v>
                </c:pt>
                <c:pt idx="298">
                  <c:v>40568</c:v>
                </c:pt>
                <c:pt idx="299">
                  <c:v>40567</c:v>
                </c:pt>
                <c:pt idx="300">
                  <c:v>40564</c:v>
                </c:pt>
                <c:pt idx="301">
                  <c:v>40563</c:v>
                </c:pt>
                <c:pt idx="302">
                  <c:v>40562</c:v>
                </c:pt>
                <c:pt idx="303">
                  <c:v>40561</c:v>
                </c:pt>
                <c:pt idx="304">
                  <c:v>40557</c:v>
                </c:pt>
                <c:pt idx="305">
                  <c:v>40556</c:v>
                </c:pt>
                <c:pt idx="306">
                  <c:v>40555</c:v>
                </c:pt>
                <c:pt idx="307">
                  <c:v>40554</c:v>
                </c:pt>
                <c:pt idx="308">
                  <c:v>40553</c:v>
                </c:pt>
                <c:pt idx="309">
                  <c:v>40550</c:v>
                </c:pt>
                <c:pt idx="310">
                  <c:v>40549</c:v>
                </c:pt>
                <c:pt idx="311">
                  <c:v>40548</c:v>
                </c:pt>
                <c:pt idx="312">
                  <c:v>40547</c:v>
                </c:pt>
                <c:pt idx="313">
                  <c:v>40546</c:v>
                </c:pt>
                <c:pt idx="314">
                  <c:v>40543</c:v>
                </c:pt>
                <c:pt idx="315">
                  <c:v>40542</c:v>
                </c:pt>
                <c:pt idx="316">
                  <c:v>40541</c:v>
                </c:pt>
                <c:pt idx="317">
                  <c:v>40540</c:v>
                </c:pt>
                <c:pt idx="318">
                  <c:v>40539</c:v>
                </c:pt>
                <c:pt idx="319">
                  <c:v>40535</c:v>
                </c:pt>
                <c:pt idx="320">
                  <c:v>40534</c:v>
                </c:pt>
                <c:pt idx="321">
                  <c:v>40533</c:v>
                </c:pt>
                <c:pt idx="322">
                  <c:v>40532</c:v>
                </c:pt>
                <c:pt idx="323">
                  <c:v>40529</c:v>
                </c:pt>
                <c:pt idx="324">
                  <c:v>40528</c:v>
                </c:pt>
                <c:pt idx="325">
                  <c:v>40527</c:v>
                </c:pt>
                <c:pt idx="326">
                  <c:v>40526</c:v>
                </c:pt>
                <c:pt idx="327">
                  <c:v>40525</c:v>
                </c:pt>
                <c:pt idx="328">
                  <c:v>40522</c:v>
                </c:pt>
                <c:pt idx="329">
                  <c:v>40521</c:v>
                </c:pt>
                <c:pt idx="330">
                  <c:v>40520</c:v>
                </c:pt>
                <c:pt idx="331">
                  <c:v>40519</c:v>
                </c:pt>
                <c:pt idx="332">
                  <c:v>40518</c:v>
                </c:pt>
                <c:pt idx="333">
                  <c:v>40515</c:v>
                </c:pt>
                <c:pt idx="334">
                  <c:v>40514</c:v>
                </c:pt>
                <c:pt idx="335">
                  <c:v>40513</c:v>
                </c:pt>
                <c:pt idx="336">
                  <c:v>40512</c:v>
                </c:pt>
                <c:pt idx="337">
                  <c:v>40511</c:v>
                </c:pt>
                <c:pt idx="338">
                  <c:v>40508</c:v>
                </c:pt>
                <c:pt idx="339">
                  <c:v>40506</c:v>
                </c:pt>
                <c:pt idx="340">
                  <c:v>40505</c:v>
                </c:pt>
                <c:pt idx="341">
                  <c:v>40504</c:v>
                </c:pt>
                <c:pt idx="342">
                  <c:v>40501</c:v>
                </c:pt>
                <c:pt idx="343">
                  <c:v>40500</c:v>
                </c:pt>
                <c:pt idx="344">
                  <c:v>40499</c:v>
                </c:pt>
                <c:pt idx="345">
                  <c:v>40498</c:v>
                </c:pt>
                <c:pt idx="346">
                  <c:v>40497</c:v>
                </c:pt>
                <c:pt idx="347">
                  <c:v>40494</c:v>
                </c:pt>
                <c:pt idx="348">
                  <c:v>40493</c:v>
                </c:pt>
                <c:pt idx="349">
                  <c:v>40492</c:v>
                </c:pt>
                <c:pt idx="350">
                  <c:v>40491</c:v>
                </c:pt>
                <c:pt idx="351">
                  <c:v>40490</c:v>
                </c:pt>
                <c:pt idx="352">
                  <c:v>40487</c:v>
                </c:pt>
                <c:pt idx="353">
                  <c:v>40486</c:v>
                </c:pt>
                <c:pt idx="354">
                  <c:v>40485</c:v>
                </c:pt>
                <c:pt idx="355">
                  <c:v>40484</c:v>
                </c:pt>
                <c:pt idx="356">
                  <c:v>40483</c:v>
                </c:pt>
                <c:pt idx="357">
                  <c:v>40480</c:v>
                </c:pt>
                <c:pt idx="358">
                  <c:v>40479</c:v>
                </c:pt>
                <c:pt idx="359">
                  <c:v>40478</c:v>
                </c:pt>
                <c:pt idx="360">
                  <c:v>40477</c:v>
                </c:pt>
                <c:pt idx="361">
                  <c:v>40476</c:v>
                </c:pt>
                <c:pt idx="362">
                  <c:v>40473</c:v>
                </c:pt>
                <c:pt idx="363">
                  <c:v>40472</c:v>
                </c:pt>
                <c:pt idx="364">
                  <c:v>40471</c:v>
                </c:pt>
                <c:pt idx="365">
                  <c:v>40470</c:v>
                </c:pt>
                <c:pt idx="366">
                  <c:v>40469</c:v>
                </c:pt>
                <c:pt idx="367">
                  <c:v>40466</c:v>
                </c:pt>
                <c:pt idx="368">
                  <c:v>40465</c:v>
                </c:pt>
                <c:pt idx="369">
                  <c:v>40464</c:v>
                </c:pt>
                <c:pt idx="370">
                  <c:v>40463</c:v>
                </c:pt>
                <c:pt idx="371">
                  <c:v>40462</c:v>
                </c:pt>
                <c:pt idx="372">
                  <c:v>40459</c:v>
                </c:pt>
                <c:pt idx="373">
                  <c:v>40458</c:v>
                </c:pt>
                <c:pt idx="374">
                  <c:v>40457</c:v>
                </c:pt>
                <c:pt idx="375">
                  <c:v>40456</c:v>
                </c:pt>
                <c:pt idx="376">
                  <c:v>40455</c:v>
                </c:pt>
                <c:pt idx="377">
                  <c:v>40452</c:v>
                </c:pt>
                <c:pt idx="378">
                  <c:v>40451</c:v>
                </c:pt>
                <c:pt idx="379">
                  <c:v>40450</c:v>
                </c:pt>
                <c:pt idx="380">
                  <c:v>40449</c:v>
                </c:pt>
                <c:pt idx="381">
                  <c:v>40448</c:v>
                </c:pt>
                <c:pt idx="382">
                  <c:v>40445</c:v>
                </c:pt>
                <c:pt idx="383">
                  <c:v>40444</c:v>
                </c:pt>
                <c:pt idx="384">
                  <c:v>40443</c:v>
                </c:pt>
                <c:pt idx="385">
                  <c:v>40442</c:v>
                </c:pt>
                <c:pt idx="386">
                  <c:v>40441</c:v>
                </c:pt>
                <c:pt idx="387">
                  <c:v>40438</c:v>
                </c:pt>
                <c:pt idx="388">
                  <c:v>40437</c:v>
                </c:pt>
                <c:pt idx="389">
                  <c:v>40436</c:v>
                </c:pt>
                <c:pt idx="390">
                  <c:v>40435</c:v>
                </c:pt>
                <c:pt idx="391">
                  <c:v>40434</c:v>
                </c:pt>
                <c:pt idx="392">
                  <c:v>40431</c:v>
                </c:pt>
                <c:pt idx="393">
                  <c:v>40430</c:v>
                </c:pt>
                <c:pt idx="394">
                  <c:v>40429</c:v>
                </c:pt>
                <c:pt idx="395">
                  <c:v>40428</c:v>
                </c:pt>
                <c:pt idx="396">
                  <c:v>40424</c:v>
                </c:pt>
                <c:pt idx="397">
                  <c:v>40423</c:v>
                </c:pt>
                <c:pt idx="398">
                  <c:v>40422</c:v>
                </c:pt>
                <c:pt idx="399">
                  <c:v>40421</c:v>
                </c:pt>
                <c:pt idx="400">
                  <c:v>40420</c:v>
                </c:pt>
                <c:pt idx="401">
                  <c:v>40417</c:v>
                </c:pt>
                <c:pt idx="402">
                  <c:v>40416</c:v>
                </c:pt>
                <c:pt idx="403">
                  <c:v>40415</c:v>
                </c:pt>
                <c:pt idx="404">
                  <c:v>40414</c:v>
                </c:pt>
                <c:pt idx="405">
                  <c:v>40413</c:v>
                </c:pt>
                <c:pt idx="406">
                  <c:v>40410</c:v>
                </c:pt>
                <c:pt idx="407">
                  <c:v>40409</c:v>
                </c:pt>
                <c:pt idx="408">
                  <c:v>40408</c:v>
                </c:pt>
                <c:pt idx="409">
                  <c:v>40407</c:v>
                </c:pt>
                <c:pt idx="410">
                  <c:v>40406</c:v>
                </c:pt>
                <c:pt idx="411">
                  <c:v>40403</c:v>
                </c:pt>
                <c:pt idx="412">
                  <c:v>40402</c:v>
                </c:pt>
                <c:pt idx="413">
                  <c:v>40401</c:v>
                </c:pt>
                <c:pt idx="414">
                  <c:v>40400</c:v>
                </c:pt>
                <c:pt idx="415">
                  <c:v>40399</c:v>
                </c:pt>
                <c:pt idx="416">
                  <c:v>40396</c:v>
                </c:pt>
                <c:pt idx="417">
                  <c:v>40395</c:v>
                </c:pt>
                <c:pt idx="418">
                  <c:v>40394</c:v>
                </c:pt>
                <c:pt idx="419">
                  <c:v>40393</c:v>
                </c:pt>
                <c:pt idx="420">
                  <c:v>40392</c:v>
                </c:pt>
                <c:pt idx="421">
                  <c:v>40389</c:v>
                </c:pt>
                <c:pt idx="422">
                  <c:v>40388</c:v>
                </c:pt>
                <c:pt idx="423">
                  <c:v>40387</c:v>
                </c:pt>
                <c:pt idx="424">
                  <c:v>40386</c:v>
                </c:pt>
                <c:pt idx="425">
                  <c:v>40385</c:v>
                </c:pt>
                <c:pt idx="426">
                  <c:v>40382</c:v>
                </c:pt>
                <c:pt idx="427">
                  <c:v>40381</c:v>
                </c:pt>
                <c:pt idx="428">
                  <c:v>40380</c:v>
                </c:pt>
                <c:pt idx="429">
                  <c:v>40379</c:v>
                </c:pt>
                <c:pt idx="430">
                  <c:v>40378</c:v>
                </c:pt>
                <c:pt idx="431">
                  <c:v>40375</c:v>
                </c:pt>
                <c:pt idx="432">
                  <c:v>40374</c:v>
                </c:pt>
                <c:pt idx="433">
                  <c:v>40373</c:v>
                </c:pt>
                <c:pt idx="434">
                  <c:v>40372</c:v>
                </c:pt>
                <c:pt idx="435">
                  <c:v>40371</c:v>
                </c:pt>
                <c:pt idx="436">
                  <c:v>40368</c:v>
                </c:pt>
                <c:pt idx="437">
                  <c:v>40367</c:v>
                </c:pt>
                <c:pt idx="438">
                  <c:v>40366</c:v>
                </c:pt>
                <c:pt idx="439">
                  <c:v>40365</c:v>
                </c:pt>
                <c:pt idx="440">
                  <c:v>40361</c:v>
                </c:pt>
                <c:pt idx="441">
                  <c:v>40360</c:v>
                </c:pt>
                <c:pt idx="442">
                  <c:v>40359</c:v>
                </c:pt>
                <c:pt idx="443">
                  <c:v>40358</c:v>
                </c:pt>
                <c:pt idx="444">
                  <c:v>40357</c:v>
                </c:pt>
                <c:pt idx="445">
                  <c:v>40354</c:v>
                </c:pt>
                <c:pt idx="446">
                  <c:v>40353</c:v>
                </c:pt>
                <c:pt idx="447">
                  <c:v>40352</c:v>
                </c:pt>
                <c:pt idx="448">
                  <c:v>40351</c:v>
                </c:pt>
                <c:pt idx="449">
                  <c:v>40350</c:v>
                </c:pt>
                <c:pt idx="450">
                  <c:v>40347</c:v>
                </c:pt>
                <c:pt idx="451">
                  <c:v>40346</c:v>
                </c:pt>
                <c:pt idx="452">
                  <c:v>40345</c:v>
                </c:pt>
                <c:pt idx="453">
                  <c:v>40344</c:v>
                </c:pt>
                <c:pt idx="454">
                  <c:v>40343</c:v>
                </c:pt>
                <c:pt idx="455">
                  <c:v>40340</c:v>
                </c:pt>
                <c:pt idx="456">
                  <c:v>40339</c:v>
                </c:pt>
                <c:pt idx="457">
                  <c:v>40338</c:v>
                </c:pt>
                <c:pt idx="458">
                  <c:v>40337</c:v>
                </c:pt>
                <c:pt idx="459">
                  <c:v>40336</c:v>
                </c:pt>
                <c:pt idx="460">
                  <c:v>40333</c:v>
                </c:pt>
                <c:pt idx="461">
                  <c:v>40332</c:v>
                </c:pt>
                <c:pt idx="462">
                  <c:v>40331</c:v>
                </c:pt>
                <c:pt idx="463">
                  <c:v>40330</c:v>
                </c:pt>
                <c:pt idx="464">
                  <c:v>40326</c:v>
                </c:pt>
                <c:pt idx="465">
                  <c:v>40325</c:v>
                </c:pt>
                <c:pt idx="466">
                  <c:v>40324</c:v>
                </c:pt>
                <c:pt idx="467">
                  <c:v>40323</c:v>
                </c:pt>
                <c:pt idx="468">
                  <c:v>40322</c:v>
                </c:pt>
                <c:pt idx="469">
                  <c:v>40319</c:v>
                </c:pt>
                <c:pt idx="470">
                  <c:v>40318</c:v>
                </c:pt>
                <c:pt idx="471">
                  <c:v>40317</c:v>
                </c:pt>
                <c:pt idx="472">
                  <c:v>40316</c:v>
                </c:pt>
                <c:pt idx="473">
                  <c:v>40315</c:v>
                </c:pt>
                <c:pt idx="474">
                  <c:v>40312</c:v>
                </c:pt>
                <c:pt idx="475">
                  <c:v>40311</c:v>
                </c:pt>
                <c:pt idx="476">
                  <c:v>40310</c:v>
                </c:pt>
                <c:pt idx="477">
                  <c:v>40309</c:v>
                </c:pt>
                <c:pt idx="478">
                  <c:v>40308</c:v>
                </c:pt>
                <c:pt idx="479">
                  <c:v>40305</c:v>
                </c:pt>
                <c:pt idx="480">
                  <c:v>40304</c:v>
                </c:pt>
                <c:pt idx="481">
                  <c:v>40303</c:v>
                </c:pt>
                <c:pt idx="482">
                  <c:v>40302</c:v>
                </c:pt>
                <c:pt idx="483">
                  <c:v>40301</c:v>
                </c:pt>
                <c:pt idx="484">
                  <c:v>40298</c:v>
                </c:pt>
                <c:pt idx="485">
                  <c:v>40297</c:v>
                </c:pt>
                <c:pt idx="486">
                  <c:v>40296</c:v>
                </c:pt>
                <c:pt idx="487">
                  <c:v>40295</c:v>
                </c:pt>
                <c:pt idx="488">
                  <c:v>40294</c:v>
                </c:pt>
                <c:pt idx="489">
                  <c:v>40291</c:v>
                </c:pt>
                <c:pt idx="490">
                  <c:v>40290</c:v>
                </c:pt>
                <c:pt idx="491">
                  <c:v>40289</c:v>
                </c:pt>
                <c:pt idx="492">
                  <c:v>40288</c:v>
                </c:pt>
                <c:pt idx="493">
                  <c:v>40287</c:v>
                </c:pt>
                <c:pt idx="494">
                  <c:v>40284</c:v>
                </c:pt>
                <c:pt idx="495">
                  <c:v>40283</c:v>
                </c:pt>
                <c:pt idx="496">
                  <c:v>40282</c:v>
                </c:pt>
                <c:pt idx="497">
                  <c:v>40281</c:v>
                </c:pt>
                <c:pt idx="498">
                  <c:v>40280</c:v>
                </c:pt>
                <c:pt idx="499">
                  <c:v>40277</c:v>
                </c:pt>
                <c:pt idx="500">
                  <c:v>40276</c:v>
                </c:pt>
                <c:pt idx="501">
                  <c:v>40275</c:v>
                </c:pt>
                <c:pt idx="502">
                  <c:v>40274</c:v>
                </c:pt>
                <c:pt idx="503">
                  <c:v>40273</c:v>
                </c:pt>
                <c:pt idx="504">
                  <c:v>40269</c:v>
                </c:pt>
                <c:pt idx="505">
                  <c:v>40268</c:v>
                </c:pt>
                <c:pt idx="506">
                  <c:v>40267</c:v>
                </c:pt>
                <c:pt idx="507">
                  <c:v>40266</c:v>
                </c:pt>
                <c:pt idx="508">
                  <c:v>40263</c:v>
                </c:pt>
                <c:pt idx="509">
                  <c:v>40262</c:v>
                </c:pt>
                <c:pt idx="510">
                  <c:v>40261</c:v>
                </c:pt>
                <c:pt idx="511">
                  <c:v>40260</c:v>
                </c:pt>
                <c:pt idx="512">
                  <c:v>40259</c:v>
                </c:pt>
                <c:pt idx="513">
                  <c:v>40256</c:v>
                </c:pt>
                <c:pt idx="514">
                  <c:v>40255</c:v>
                </c:pt>
                <c:pt idx="515">
                  <c:v>40254</c:v>
                </c:pt>
                <c:pt idx="516">
                  <c:v>40253</c:v>
                </c:pt>
                <c:pt idx="517">
                  <c:v>40252</c:v>
                </c:pt>
                <c:pt idx="518">
                  <c:v>40249</c:v>
                </c:pt>
                <c:pt idx="519">
                  <c:v>40248</c:v>
                </c:pt>
                <c:pt idx="520">
                  <c:v>40247</c:v>
                </c:pt>
                <c:pt idx="521">
                  <c:v>40246</c:v>
                </c:pt>
                <c:pt idx="522">
                  <c:v>40245</c:v>
                </c:pt>
                <c:pt idx="523">
                  <c:v>40242</c:v>
                </c:pt>
                <c:pt idx="524">
                  <c:v>40241</c:v>
                </c:pt>
                <c:pt idx="525">
                  <c:v>40240</c:v>
                </c:pt>
                <c:pt idx="526">
                  <c:v>40239</c:v>
                </c:pt>
                <c:pt idx="527">
                  <c:v>40238</c:v>
                </c:pt>
                <c:pt idx="528">
                  <c:v>40235</c:v>
                </c:pt>
                <c:pt idx="529">
                  <c:v>40234</c:v>
                </c:pt>
                <c:pt idx="530">
                  <c:v>40233</c:v>
                </c:pt>
                <c:pt idx="531">
                  <c:v>40232</c:v>
                </c:pt>
                <c:pt idx="532">
                  <c:v>40231</c:v>
                </c:pt>
                <c:pt idx="533">
                  <c:v>40228</c:v>
                </c:pt>
                <c:pt idx="534">
                  <c:v>40227</c:v>
                </c:pt>
                <c:pt idx="535">
                  <c:v>40226</c:v>
                </c:pt>
                <c:pt idx="536">
                  <c:v>40225</c:v>
                </c:pt>
                <c:pt idx="537">
                  <c:v>40221</c:v>
                </c:pt>
                <c:pt idx="538">
                  <c:v>40220</c:v>
                </c:pt>
                <c:pt idx="539">
                  <c:v>40219</c:v>
                </c:pt>
                <c:pt idx="540">
                  <c:v>40218</c:v>
                </c:pt>
                <c:pt idx="541">
                  <c:v>40217</c:v>
                </c:pt>
                <c:pt idx="542">
                  <c:v>40214</c:v>
                </c:pt>
                <c:pt idx="543">
                  <c:v>40213</c:v>
                </c:pt>
                <c:pt idx="544">
                  <c:v>40212</c:v>
                </c:pt>
                <c:pt idx="545">
                  <c:v>40211</c:v>
                </c:pt>
                <c:pt idx="546">
                  <c:v>40210</c:v>
                </c:pt>
                <c:pt idx="547">
                  <c:v>40207</c:v>
                </c:pt>
                <c:pt idx="548">
                  <c:v>40206</c:v>
                </c:pt>
                <c:pt idx="549">
                  <c:v>40205</c:v>
                </c:pt>
                <c:pt idx="550">
                  <c:v>40204</c:v>
                </c:pt>
                <c:pt idx="551">
                  <c:v>40203</c:v>
                </c:pt>
                <c:pt idx="552">
                  <c:v>40200</c:v>
                </c:pt>
                <c:pt idx="553">
                  <c:v>40199</c:v>
                </c:pt>
                <c:pt idx="554">
                  <c:v>40198</c:v>
                </c:pt>
                <c:pt idx="555">
                  <c:v>40197</c:v>
                </c:pt>
                <c:pt idx="556">
                  <c:v>40193</c:v>
                </c:pt>
                <c:pt idx="557">
                  <c:v>40192</c:v>
                </c:pt>
                <c:pt idx="558">
                  <c:v>40191</c:v>
                </c:pt>
                <c:pt idx="559">
                  <c:v>40190</c:v>
                </c:pt>
                <c:pt idx="560">
                  <c:v>40189</c:v>
                </c:pt>
                <c:pt idx="561">
                  <c:v>40186</c:v>
                </c:pt>
                <c:pt idx="562">
                  <c:v>40185</c:v>
                </c:pt>
                <c:pt idx="563">
                  <c:v>40184</c:v>
                </c:pt>
                <c:pt idx="564">
                  <c:v>40183</c:v>
                </c:pt>
                <c:pt idx="565">
                  <c:v>40182</c:v>
                </c:pt>
                <c:pt idx="566">
                  <c:v>40178</c:v>
                </c:pt>
                <c:pt idx="567">
                  <c:v>40177</c:v>
                </c:pt>
                <c:pt idx="568">
                  <c:v>40176</c:v>
                </c:pt>
                <c:pt idx="569">
                  <c:v>40175</c:v>
                </c:pt>
                <c:pt idx="570">
                  <c:v>40171</c:v>
                </c:pt>
                <c:pt idx="571">
                  <c:v>40170</c:v>
                </c:pt>
                <c:pt idx="572">
                  <c:v>40169</c:v>
                </c:pt>
                <c:pt idx="573">
                  <c:v>40168</c:v>
                </c:pt>
                <c:pt idx="574">
                  <c:v>40165</c:v>
                </c:pt>
                <c:pt idx="575">
                  <c:v>40164</c:v>
                </c:pt>
                <c:pt idx="576">
                  <c:v>40163</c:v>
                </c:pt>
                <c:pt idx="577">
                  <c:v>40162</c:v>
                </c:pt>
                <c:pt idx="578">
                  <c:v>40161</c:v>
                </c:pt>
                <c:pt idx="579">
                  <c:v>40158</c:v>
                </c:pt>
                <c:pt idx="580">
                  <c:v>40157</c:v>
                </c:pt>
                <c:pt idx="581">
                  <c:v>40156</c:v>
                </c:pt>
                <c:pt idx="582">
                  <c:v>40155</c:v>
                </c:pt>
                <c:pt idx="583">
                  <c:v>40154</c:v>
                </c:pt>
                <c:pt idx="584">
                  <c:v>40151</c:v>
                </c:pt>
                <c:pt idx="585">
                  <c:v>40150</c:v>
                </c:pt>
                <c:pt idx="586">
                  <c:v>40149</c:v>
                </c:pt>
                <c:pt idx="587">
                  <c:v>40148</c:v>
                </c:pt>
                <c:pt idx="588">
                  <c:v>40147</c:v>
                </c:pt>
                <c:pt idx="589">
                  <c:v>40144</c:v>
                </c:pt>
                <c:pt idx="590">
                  <c:v>40142</c:v>
                </c:pt>
                <c:pt idx="591">
                  <c:v>40141</c:v>
                </c:pt>
                <c:pt idx="592">
                  <c:v>40140</c:v>
                </c:pt>
                <c:pt idx="593">
                  <c:v>40137</c:v>
                </c:pt>
                <c:pt idx="594">
                  <c:v>40136</c:v>
                </c:pt>
                <c:pt idx="595">
                  <c:v>40135</c:v>
                </c:pt>
                <c:pt idx="596">
                  <c:v>40134</c:v>
                </c:pt>
                <c:pt idx="597">
                  <c:v>40133</c:v>
                </c:pt>
                <c:pt idx="598">
                  <c:v>40130</c:v>
                </c:pt>
                <c:pt idx="599">
                  <c:v>40129</c:v>
                </c:pt>
                <c:pt idx="600">
                  <c:v>40128</c:v>
                </c:pt>
                <c:pt idx="601">
                  <c:v>40127</c:v>
                </c:pt>
                <c:pt idx="602">
                  <c:v>40126</c:v>
                </c:pt>
                <c:pt idx="603">
                  <c:v>40123</c:v>
                </c:pt>
                <c:pt idx="604">
                  <c:v>40122</c:v>
                </c:pt>
                <c:pt idx="605">
                  <c:v>40121</c:v>
                </c:pt>
                <c:pt idx="606">
                  <c:v>40120</c:v>
                </c:pt>
                <c:pt idx="607">
                  <c:v>40119</c:v>
                </c:pt>
                <c:pt idx="608">
                  <c:v>40116</c:v>
                </c:pt>
                <c:pt idx="609">
                  <c:v>40115</c:v>
                </c:pt>
                <c:pt idx="610">
                  <c:v>40114</c:v>
                </c:pt>
                <c:pt idx="611">
                  <c:v>40113</c:v>
                </c:pt>
                <c:pt idx="612">
                  <c:v>40112</c:v>
                </c:pt>
                <c:pt idx="613">
                  <c:v>40109</c:v>
                </c:pt>
                <c:pt idx="614">
                  <c:v>40108</c:v>
                </c:pt>
                <c:pt idx="615">
                  <c:v>40107</c:v>
                </c:pt>
                <c:pt idx="616">
                  <c:v>40106</c:v>
                </c:pt>
                <c:pt idx="617">
                  <c:v>40105</c:v>
                </c:pt>
                <c:pt idx="618">
                  <c:v>40102</c:v>
                </c:pt>
                <c:pt idx="619">
                  <c:v>40101</c:v>
                </c:pt>
                <c:pt idx="620">
                  <c:v>40100</c:v>
                </c:pt>
                <c:pt idx="621">
                  <c:v>40099</c:v>
                </c:pt>
                <c:pt idx="622">
                  <c:v>40098</c:v>
                </c:pt>
                <c:pt idx="623">
                  <c:v>40095</c:v>
                </c:pt>
                <c:pt idx="624">
                  <c:v>40094</c:v>
                </c:pt>
                <c:pt idx="625">
                  <c:v>40093</c:v>
                </c:pt>
                <c:pt idx="626">
                  <c:v>40092</c:v>
                </c:pt>
                <c:pt idx="627">
                  <c:v>40091</c:v>
                </c:pt>
                <c:pt idx="628">
                  <c:v>40088</c:v>
                </c:pt>
                <c:pt idx="629">
                  <c:v>40087</c:v>
                </c:pt>
                <c:pt idx="630">
                  <c:v>40086</c:v>
                </c:pt>
                <c:pt idx="631">
                  <c:v>40085</c:v>
                </c:pt>
                <c:pt idx="632">
                  <c:v>40084</c:v>
                </c:pt>
                <c:pt idx="633">
                  <c:v>40081</c:v>
                </c:pt>
                <c:pt idx="634">
                  <c:v>40080</c:v>
                </c:pt>
                <c:pt idx="635">
                  <c:v>40079</c:v>
                </c:pt>
                <c:pt idx="636">
                  <c:v>40078</c:v>
                </c:pt>
                <c:pt idx="637">
                  <c:v>40077</c:v>
                </c:pt>
                <c:pt idx="638">
                  <c:v>40074</c:v>
                </c:pt>
                <c:pt idx="639">
                  <c:v>40073</c:v>
                </c:pt>
                <c:pt idx="640">
                  <c:v>40072</c:v>
                </c:pt>
                <c:pt idx="641">
                  <c:v>40071</c:v>
                </c:pt>
                <c:pt idx="642">
                  <c:v>40070</c:v>
                </c:pt>
                <c:pt idx="643">
                  <c:v>40067</c:v>
                </c:pt>
                <c:pt idx="644">
                  <c:v>40066</c:v>
                </c:pt>
                <c:pt idx="645">
                  <c:v>40065</c:v>
                </c:pt>
                <c:pt idx="646">
                  <c:v>40064</c:v>
                </c:pt>
                <c:pt idx="647">
                  <c:v>40060</c:v>
                </c:pt>
                <c:pt idx="648">
                  <c:v>40059</c:v>
                </c:pt>
                <c:pt idx="649">
                  <c:v>40058</c:v>
                </c:pt>
                <c:pt idx="650">
                  <c:v>40057</c:v>
                </c:pt>
                <c:pt idx="651">
                  <c:v>40056</c:v>
                </c:pt>
                <c:pt idx="652">
                  <c:v>40053</c:v>
                </c:pt>
                <c:pt idx="653">
                  <c:v>40052</c:v>
                </c:pt>
                <c:pt idx="654">
                  <c:v>40051</c:v>
                </c:pt>
                <c:pt idx="655">
                  <c:v>40050</c:v>
                </c:pt>
                <c:pt idx="656">
                  <c:v>40049</c:v>
                </c:pt>
                <c:pt idx="657">
                  <c:v>40046</c:v>
                </c:pt>
                <c:pt idx="658">
                  <c:v>40045</c:v>
                </c:pt>
                <c:pt idx="659">
                  <c:v>40044</c:v>
                </c:pt>
                <c:pt idx="660">
                  <c:v>40043</c:v>
                </c:pt>
                <c:pt idx="661">
                  <c:v>40042</c:v>
                </c:pt>
                <c:pt idx="662">
                  <c:v>40039</c:v>
                </c:pt>
                <c:pt idx="663">
                  <c:v>40038</c:v>
                </c:pt>
                <c:pt idx="664">
                  <c:v>40037</c:v>
                </c:pt>
                <c:pt idx="665">
                  <c:v>40036</c:v>
                </c:pt>
                <c:pt idx="666">
                  <c:v>40035</c:v>
                </c:pt>
                <c:pt idx="667">
                  <c:v>40032</c:v>
                </c:pt>
                <c:pt idx="668">
                  <c:v>40031</c:v>
                </c:pt>
                <c:pt idx="669">
                  <c:v>40030</c:v>
                </c:pt>
                <c:pt idx="670">
                  <c:v>40029</c:v>
                </c:pt>
                <c:pt idx="671">
                  <c:v>40028</c:v>
                </c:pt>
                <c:pt idx="672">
                  <c:v>40025</c:v>
                </c:pt>
                <c:pt idx="673">
                  <c:v>40024</c:v>
                </c:pt>
                <c:pt idx="674">
                  <c:v>40023</c:v>
                </c:pt>
                <c:pt idx="675">
                  <c:v>40022</c:v>
                </c:pt>
                <c:pt idx="676">
                  <c:v>40021</c:v>
                </c:pt>
                <c:pt idx="677">
                  <c:v>40018</c:v>
                </c:pt>
                <c:pt idx="678">
                  <c:v>40017</c:v>
                </c:pt>
                <c:pt idx="679">
                  <c:v>40016</c:v>
                </c:pt>
                <c:pt idx="680">
                  <c:v>40015</c:v>
                </c:pt>
                <c:pt idx="681">
                  <c:v>40014</c:v>
                </c:pt>
                <c:pt idx="682">
                  <c:v>40011</c:v>
                </c:pt>
                <c:pt idx="683">
                  <c:v>40010</c:v>
                </c:pt>
                <c:pt idx="684">
                  <c:v>40009</c:v>
                </c:pt>
                <c:pt idx="685">
                  <c:v>40008</c:v>
                </c:pt>
                <c:pt idx="686">
                  <c:v>40007</c:v>
                </c:pt>
                <c:pt idx="687">
                  <c:v>40004</c:v>
                </c:pt>
                <c:pt idx="688">
                  <c:v>40003</c:v>
                </c:pt>
                <c:pt idx="689">
                  <c:v>40002</c:v>
                </c:pt>
                <c:pt idx="690">
                  <c:v>40001</c:v>
                </c:pt>
                <c:pt idx="691">
                  <c:v>40000</c:v>
                </c:pt>
                <c:pt idx="692">
                  <c:v>39996</c:v>
                </c:pt>
                <c:pt idx="693">
                  <c:v>39995</c:v>
                </c:pt>
                <c:pt idx="694">
                  <c:v>39994</c:v>
                </c:pt>
                <c:pt idx="695">
                  <c:v>39993</c:v>
                </c:pt>
                <c:pt idx="696">
                  <c:v>39990</c:v>
                </c:pt>
                <c:pt idx="697">
                  <c:v>39989</c:v>
                </c:pt>
                <c:pt idx="698">
                  <c:v>39988</c:v>
                </c:pt>
                <c:pt idx="699">
                  <c:v>39987</c:v>
                </c:pt>
                <c:pt idx="700">
                  <c:v>39986</c:v>
                </c:pt>
                <c:pt idx="701">
                  <c:v>39983</c:v>
                </c:pt>
                <c:pt idx="702">
                  <c:v>39982</c:v>
                </c:pt>
                <c:pt idx="703">
                  <c:v>39981</c:v>
                </c:pt>
                <c:pt idx="704">
                  <c:v>39980</c:v>
                </c:pt>
                <c:pt idx="705">
                  <c:v>39979</c:v>
                </c:pt>
                <c:pt idx="706">
                  <c:v>39976</c:v>
                </c:pt>
                <c:pt idx="707">
                  <c:v>39975</c:v>
                </c:pt>
                <c:pt idx="708">
                  <c:v>39974</c:v>
                </c:pt>
                <c:pt idx="709">
                  <c:v>39973</c:v>
                </c:pt>
                <c:pt idx="710">
                  <c:v>39972</c:v>
                </c:pt>
                <c:pt idx="711">
                  <c:v>39969</c:v>
                </c:pt>
                <c:pt idx="712">
                  <c:v>39968</c:v>
                </c:pt>
                <c:pt idx="713">
                  <c:v>39967</c:v>
                </c:pt>
                <c:pt idx="714">
                  <c:v>39966</c:v>
                </c:pt>
                <c:pt idx="715">
                  <c:v>39965</c:v>
                </c:pt>
                <c:pt idx="716">
                  <c:v>39962</c:v>
                </c:pt>
                <c:pt idx="717">
                  <c:v>39961</c:v>
                </c:pt>
                <c:pt idx="718">
                  <c:v>39960</c:v>
                </c:pt>
                <c:pt idx="719">
                  <c:v>39959</c:v>
                </c:pt>
                <c:pt idx="720">
                  <c:v>39955</c:v>
                </c:pt>
                <c:pt idx="721">
                  <c:v>39954</c:v>
                </c:pt>
                <c:pt idx="722">
                  <c:v>39953</c:v>
                </c:pt>
                <c:pt idx="723">
                  <c:v>39952</c:v>
                </c:pt>
                <c:pt idx="724">
                  <c:v>39951</c:v>
                </c:pt>
                <c:pt idx="725">
                  <c:v>39948</c:v>
                </c:pt>
                <c:pt idx="726">
                  <c:v>39947</c:v>
                </c:pt>
                <c:pt idx="727">
                  <c:v>39946</c:v>
                </c:pt>
                <c:pt idx="728">
                  <c:v>39945</c:v>
                </c:pt>
                <c:pt idx="729">
                  <c:v>39944</c:v>
                </c:pt>
                <c:pt idx="730">
                  <c:v>39941</c:v>
                </c:pt>
                <c:pt idx="731">
                  <c:v>39940</c:v>
                </c:pt>
                <c:pt idx="732">
                  <c:v>39939</c:v>
                </c:pt>
                <c:pt idx="733">
                  <c:v>39938</c:v>
                </c:pt>
                <c:pt idx="734">
                  <c:v>39937</c:v>
                </c:pt>
                <c:pt idx="735">
                  <c:v>39934</c:v>
                </c:pt>
                <c:pt idx="736">
                  <c:v>39933</c:v>
                </c:pt>
                <c:pt idx="737">
                  <c:v>39932</c:v>
                </c:pt>
                <c:pt idx="738">
                  <c:v>39931</c:v>
                </c:pt>
                <c:pt idx="739">
                  <c:v>39930</c:v>
                </c:pt>
                <c:pt idx="740">
                  <c:v>39927</c:v>
                </c:pt>
                <c:pt idx="741">
                  <c:v>39926</c:v>
                </c:pt>
                <c:pt idx="742">
                  <c:v>39925</c:v>
                </c:pt>
                <c:pt idx="743">
                  <c:v>39924</c:v>
                </c:pt>
                <c:pt idx="744">
                  <c:v>39923</c:v>
                </c:pt>
                <c:pt idx="745">
                  <c:v>39920</c:v>
                </c:pt>
                <c:pt idx="746">
                  <c:v>39919</c:v>
                </c:pt>
                <c:pt idx="747">
                  <c:v>39918</c:v>
                </c:pt>
                <c:pt idx="748">
                  <c:v>39917</c:v>
                </c:pt>
                <c:pt idx="749">
                  <c:v>39916</c:v>
                </c:pt>
                <c:pt idx="750">
                  <c:v>39912</c:v>
                </c:pt>
                <c:pt idx="751">
                  <c:v>39911</c:v>
                </c:pt>
                <c:pt idx="752">
                  <c:v>39910</c:v>
                </c:pt>
                <c:pt idx="753">
                  <c:v>39909</c:v>
                </c:pt>
                <c:pt idx="754">
                  <c:v>39906</c:v>
                </c:pt>
                <c:pt idx="755">
                  <c:v>39905</c:v>
                </c:pt>
                <c:pt idx="756">
                  <c:v>39904</c:v>
                </c:pt>
                <c:pt idx="757">
                  <c:v>39903</c:v>
                </c:pt>
                <c:pt idx="758">
                  <c:v>39902</c:v>
                </c:pt>
                <c:pt idx="759">
                  <c:v>39899</c:v>
                </c:pt>
                <c:pt idx="760">
                  <c:v>39898</c:v>
                </c:pt>
                <c:pt idx="761">
                  <c:v>39897</c:v>
                </c:pt>
                <c:pt idx="762">
                  <c:v>39896</c:v>
                </c:pt>
                <c:pt idx="763">
                  <c:v>39895</c:v>
                </c:pt>
                <c:pt idx="764">
                  <c:v>39892</c:v>
                </c:pt>
                <c:pt idx="765">
                  <c:v>39891</c:v>
                </c:pt>
                <c:pt idx="766">
                  <c:v>39890</c:v>
                </c:pt>
                <c:pt idx="767">
                  <c:v>39889</c:v>
                </c:pt>
                <c:pt idx="768">
                  <c:v>39888</c:v>
                </c:pt>
                <c:pt idx="769">
                  <c:v>39885</c:v>
                </c:pt>
                <c:pt idx="770">
                  <c:v>39884</c:v>
                </c:pt>
                <c:pt idx="771">
                  <c:v>39883</c:v>
                </c:pt>
                <c:pt idx="772">
                  <c:v>39882</c:v>
                </c:pt>
                <c:pt idx="773">
                  <c:v>39881</c:v>
                </c:pt>
                <c:pt idx="774">
                  <c:v>39878</c:v>
                </c:pt>
                <c:pt idx="775">
                  <c:v>39877</c:v>
                </c:pt>
                <c:pt idx="776">
                  <c:v>39876</c:v>
                </c:pt>
                <c:pt idx="777">
                  <c:v>39875</c:v>
                </c:pt>
                <c:pt idx="778">
                  <c:v>39874</c:v>
                </c:pt>
                <c:pt idx="779">
                  <c:v>39871</c:v>
                </c:pt>
                <c:pt idx="780">
                  <c:v>39870</c:v>
                </c:pt>
                <c:pt idx="781">
                  <c:v>39869</c:v>
                </c:pt>
                <c:pt idx="782">
                  <c:v>39868</c:v>
                </c:pt>
                <c:pt idx="783">
                  <c:v>39867</c:v>
                </c:pt>
                <c:pt idx="784">
                  <c:v>39864</c:v>
                </c:pt>
                <c:pt idx="785">
                  <c:v>39863</c:v>
                </c:pt>
                <c:pt idx="786">
                  <c:v>39862</c:v>
                </c:pt>
                <c:pt idx="787">
                  <c:v>39861</c:v>
                </c:pt>
                <c:pt idx="788">
                  <c:v>39857</c:v>
                </c:pt>
                <c:pt idx="789">
                  <c:v>39856</c:v>
                </c:pt>
                <c:pt idx="790">
                  <c:v>39855</c:v>
                </c:pt>
                <c:pt idx="791">
                  <c:v>39854</c:v>
                </c:pt>
                <c:pt idx="792">
                  <c:v>39853</c:v>
                </c:pt>
                <c:pt idx="793">
                  <c:v>39850</c:v>
                </c:pt>
                <c:pt idx="794">
                  <c:v>39849</c:v>
                </c:pt>
                <c:pt idx="795">
                  <c:v>39848</c:v>
                </c:pt>
                <c:pt idx="796">
                  <c:v>39847</c:v>
                </c:pt>
                <c:pt idx="797">
                  <c:v>39846</c:v>
                </c:pt>
                <c:pt idx="798">
                  <c:v>39843</c:v>
                </c:pt>
                <c:pt idx="799">
                  <c:v>39842</c:v>
                </c:pt>
                <c:pt idx="800">
                  <c:v>39841</c:v>
                </c:pt>
                <c:pt idx="801">
                  <c:v>39840</c:v>
                </c:pt>
                <c:pt idx="802">
                  <c:v>39839</c:v>
                </c:pt>
                <c:pt idx="803">
                  <c:v>39836</c:v>
                </c:pt>
                <c:pt idx="804">
                  <c:v>39835</c:v>
                </c:pt>
                <c:pt idx="805">
                  <c:v>39834</c:v>
                </c:pt>
                <c:pt idx="806">
                  <c:v>39833</c:v>
                </c:pt>
                <c:pt idx="807">
                  <c:v>39829</c:v>
                </c:pt>
                <c:pt idx="808">
                  <c:v>39828</c:v>
                </c:pt>
                <c:pt idx="809">
                  <c:v>39827</c:v>
                </c:pt>
                <c:pt idx="810">
                  <c:v>39826</c:v>
                </c:pt>
                <c:pt idx="811">
                  <c:v>39825</c:v>
                </c:pt>
                <c:pt idx="812">
                  <c:v>39822</c:v>
                </c:pt>
                <c:pt idx="813">
                  <c:v>39821</c:v>
                </c:pt>
                <c:pt idx="814">
                  <c:v>39820</c:v>
                </c:pt>
                <c:pt idx="815">
                  <c:v>39819</c:v>
                </c:pt>
                <c:pt idx="816">
                  <c:v>39818</c:v>
                </c:pt>
                <c:pt idx="817">
                  <c:v>39815</c:v>
                </c:pt>
                <c:pt idx="818">
                  <c:v>39813</c:v>
                </c:pt>
                <c:pt idx="819">
                  <c:v>39812</c:v>
                </c:pt>
                <c:pt idx="820">
                  <c:v>39811</c:v>
                </c:pt>
                <c:pt idx="821">
                  <c:v>39808</c:v>
                </c:pt>
                <c:pt idx="822">
                  <c:v>39806</c:v>
                </c:pt>
                <c:pt idx="823">
                  <c:v>39805</c:v>
                </c:pt>
                <c:pt idx="824">
                  <c:v>39804</c:v>
                </c:pt>
                <c:pt idx="825">
                  <c:v>39801</c:v>
                </c:pt>
                <c:pt idx="826">
                  <c:v>39800</c:v>
                </c:pt>
                <c:pt idx="827">
                  <c:v>39799</c:v>
                </c:pt>
                <c:pt idx="828">
                  <c:v>39798</c:v>
                </c:pt>
                <c:pt idx="829">
                  <c:v>39797</c:v>
                </c:pt>
                <c:pt idx="830">
                  <c:v>39794</c:v>
                </c:pt>
                <c:pt idx="831">
                  <c:v>39793</c:v>
                </c:pt>
                <c:pt idx="832">
                  <c:v>39792</c:v>
                </c:pt>
                <c:pt idx="833">
                  <c:v>39791</c:v>
                </c:pt>
                <c:pt idx="834">
                  <c:v>39790</c:v>
                </c:pt>
                <c:pt idx="835">
                  <c:v>39787</c:v>
                </c:pt>
                <c:pt idx="836">
                  <c:v>39786</c:v>
                </c:pt>
                <c:pt idx="837">
                  <c:v>39785</c:v>
                </c:pt>
                <c:pt idx="838">
                  <c:v>39784</c:v>
                </c:pt>
                <c:pt idx="839">
                  <c:v>39783</c:v>
                </c:pt>
                <c:pt idx="840">
                  <c:v>39780</c:v>
                </c:pt>
                <c:pt idx="841">
                  <c:v>39778</c:v>
                </c:pt>
                <c:pt idx="842">
                  <c:v>39777</c:v>
                </c:pt>
                <c:pt idx="843">
                  <c:v>39776</c:v>
                </c:pt>
                <c:pt idx="844">
                  <c:v>39773</c:v>
                </c:pt>
                <c:pt idx="845">
                  <c:v>39772</c:v>
                </c:pt>
                <c:pt idx="846">
                  <c:v>39771</c:v>
                </c:pt>
                <c:pt idx="847">
                  <c:v>39770</c:v>
                </c:pt>
                <c:pt idx="848">
                  <c:v>39769</c:v>
                </c:pt>
                <c:pt idx="849">
                  <c:v>39766</c:v>
                </c:pt>
                <c:pt idx="850">
                  <c:v>39765</c:v>
                </c:pt>
                <c:pt idx="851">
                  <c:v>39764</c:v>
                </c:pt>
                <c:pt idx="852">
                  <c:v>39763</c:v>
                </c:pt>
                <c:pt idx="853">
                  <c:v>39762</c:v>
                </c:pt>
                <c:pt idx="854">
                  <c:v>39759</c:v>
                </c:pt>
                <c:pt idx="855">
                  <c:v>39758</c:v>
                </c:pt>
                <c:pt idx="856">
                  <c:v>39757</c:v>
                </c:pt>
                <c:pt idx="857">
                  <c:v>39756</c:v>
                </c:pt>
                <c:pt idx="858">
                  <c:v>39755</c:v>
                </c:pt>
                <c:pt idx="859">
                  <c:v>39752</c:v>
                </c:pt>
                <c:pt idx="860">
                  <c:v>39751</c:v>
                </c:pt>
                <c:pt idx="861">
                  <c:v>39750</c:v>
                </c:pt>
                <c:pt idx="862">
                  <c:v>39749</c:v>
                </c:pt>
                <c:pt idx="863">
                  <c:v>39748</c:v>
                </c:pt>
                <c:pt idx="864">
                  <c:v>39745</c:v>
                </c:pt>
                <c:pt idx="865">
                  <c:v>39744</c:v>
                </c:pt>
                <c:pt idx="866">
                  <c:v>39743</c:v>
                </c:pt>
                <c:pt idx="867">
                  <c:v>39742</c:v>
                </c:pt>
                <c:pt idx="868">
                  <c:v>39741</c:v>
                </c:pt>
                <c:pt idx="869">
                  <c:v>39738</c:v>
                </c:pt>
                <c:pt idx="870">
                  <c:v>39737</c:v>
                </c:pt>
                <c:pt idx="871">
                  <c:v>39736</c:v>
                </c:pt>
                <c:pt idx="872">
                  <c:v>39735</c:v>
                </c:pt>
                <c:pt idx="873">
                  <c:v>39734</c:v>
                </c:pt>
                <c:pt idx="874">
                  <c:v>39731</c:v>
                </c:pt>
                <c:pt idx="875">
                  <c:v>39730</c:v>
                </c:pt>
                <c:pt idx="876">
                  <c:v>39729</c:v>
                </c:pt>
                <c:pt idx="877">
                  <c:v>39728</c:v>
                </c:pt>
                <c:pt idx="878">
                  <c:v>39727</c:v>
                </c:pt>
                <c:pt idx="879">
                  <c:v>39724</c:v>
                </c:pt>
                <c:pt idx="880">
                  <c:v>39723</c:v>
                </c:pt>
                <c:pt idx="881">
                  <c:v>39722</c:v>
                </c:pt>
                <c:pt idx="882">
                  <c:v>39721</c:v>
                </c:pt>
                <c:pt idx="883">
                  <c:v>39720</c:v>
                </c:pt>
                <c:pt idx="884">
                  <c:v>39717</c:v>
                </c:pt>
                <c:pt idx="885">
                  <c:v>39716</c:v>
                </c:pt>
                <c:pt idx="886">
                  <c:v>39715</c:v>
                </c:pt>
                <c:pt idx="887">
                  <c:v>39714</c:v>
                </c:pt>
                <c:pt idx="888">
                  <c:v>39713</c:v>
                </c:pt>
                <c:pt idx="889">
                  <c:v>39710</c:v>
                </c:pt>
                <c:pt idx="890">
                  <c:v>39709</c:v>
                </c:pt>
                <c:pt idx="891">
                  <c:v>39708</c:v>
                </c:pt>
                <c:pt idx="892">
                  <c:v>39707</c:v>
                </c:pt>
                <c:pt idx="893">
                  <c:v>39706</c:v>
                </c:pt>
                <c:pt idx="894">
                  <c:v>39703</c:v>
                </c:pt>
                <c:pt idx="895">
                  <c:v>39702</c:v>
                </c:pt>
                <c:pt idx="896">
                  <c:v>39701</c:v>
                </c:pt>
                <c:pt idx="897">
                  <c:v>39700</c:v>
                </c:pt>
                <c:pt idx="898">
                  <c:v>39699</c:v>
                </c:pt>
                <c:pt idx="899">
                  <c:v>39696</c:v>
                </c:pt>
                <c:pt idx="900">
                  <c:v>39695</c:v>
                </c:pt>
                <c:pt idx="901">
                  <c:v>39694</c:v>
                </c:pt>
                <c:pt idx="902">
                  <c:v>39693</c:v>
                </c:pt>
                <c:pt idx="903">
                  <c:v>39689</c:v>
                </c:pt>
                <c:pt idx="904">
                  <c:v>39688</c:v>
                </c:pt>
                <c:pt idx="905">
                  <c:v>39687</c:v>
                </c:pt>
                <c:pt idx="906">
                  <c:v>39686</c:v>
                </c:pt>
                <c:pt idx="907">
                  <c:v>39685</c:v>
                </c:pt>
                <c:pt idx="908">
                  <c:v>39682</c:v>
                </c:pt>
                <c:pt idx="909">
                  <c:v>39681</c:v>
                </c:pt>
                <c:pt idx="910">
                  <c:v>39680</c:v>
                </c:pt>
                <c:pt idx="911">
                  <c:v>39679</c:v>
                </c:pt>
                <c:pt idx="912">
                  <c:v>39678</c:v>
                </c:pt>
                <c:pt idx="913">
                  <c:v>39675</c:v>
                </c:pt>
                <c:pt idx="914">
                  <c:v>39674</c:v>
                </c:pt>
                <c:pt idx="915">
                  <c:v>39673</c:v>
                </c:pt>
                <c:pt idx="916">
                  <c:v>39672</c:v>
                </c:pt>
                <c:pt idx="917">
                  <c:v>39671</c:v>
                </c:pt>
                <c:pt idx="918">
                  <c:v>39668</c:v>
                </c:pt>
                <c:pt idx="919">
                  <c:v>39667</c:v>
                </c:pt>
                <c:pt idx="920">
                  <c:v>39666</c:v>
                </c:pt>
                <c:pt idx="921">
                  <c:v>39665</c:v>
                </c:pt>
                <c:pt idx="922">
                  <c:v>39664</c:v>
                </c:pt>
                <c:pt idx="923">
                  <c:v>39661</c:v>
                </c:pt>
                <c:pt idx="924">
                  <c:v>39660</c:v>
                </c:pt>
                <c:pt idx="925">
                  <c:v>39659</c:v>
                </c:pt>
                <c:pt idx="926">
                  <c:v>39658</c:v>
                </c:pt>
                <c:pt idx="927">
                  <c:v>39657</c:v>
                </c:pt>
                <c:pt idx="928">
                  <c:v>39654</c:v>
                </c:pt>
                <c:pt idx="929">
                  <c:v>39653</c:v>
                </c:pt>
                <c:pt idx="930">
                  <c:v>39652</c:v>
                </c:pt>
                <c:pt idx="931">
                  <c:v>39651</c:v>
                </c:pt>
                <c:pt idx="932">
                  <c:v>39650</c:v>
                </c:pt>
                <c:pt idx="933">
                  <c:v>39647</c:v>
                </c:pt>
                <c:pt idx="934">
                  <c:v>39646</c:v>
                </c:pt>
                <c:pt idx="935">
                  <c:v>39645</c:v>
                </c:pt>
                <c:pt idx="936">
                  <c:v>39644</c:v>
                </c:pt>
                <c:pt idx="937">
                  <c:v>39643</c:v>
                </c:pt>
                <c:pt idx="938">
                  <c:v>39640</c:v>
                </c:pt>
                <c:pt idx="939">
                  <c:v>39639</c:v>
                </c:pt>
                <c:pt idx="940">
                  <c:v>39638</c:v>
                </c:pt>
                <c:pt idx="941">
                  <c:v>39637</c:v>
                </c:pt>
                <c:pt idx="942">
                  <c:v>39636</c:v>
                </c:pt>
                <c:pt idx="943">
                  <c:v>39632</c:v>
                </c:pt>
                <c:pt idx="944">
                  <c:v>39631</c:v>
                </c:pt>
                <c:pt idx="945">
                  <c:v>39630</c:v>
                </c:pt>
                <c:pt idx="946">
                  <c:v>39629</c:v>
                </c:pt>
                <c:pt idx="947">
                  <c:v>39626</c:v>
                </c:pt>
                <c:pt idx="948">
                  <c:v>39625</c:v>
                </c:pt>
                <c:pt idx="949">
                  <c:v>39624</c:v>
                </c:pt>
                <c:pt idx="950">
                  <c:v>39623</c:v>
                </c:pt>
                <c:pt idx="951">
                  <c:v>39622</c:v>
                </c:pt>
                <c:pt idx="952">
                  <c:v>39619</c:v>
                </c:pt>
                <c:pt idx="953">
                  <c:v>39618</c:v>
                </c:pt>
                <c:pt idx="954">
                  <c:v>39617</c:v>
                </c:pt>
                <c:pt idx="955">
                  <c:v>39616</c:v>
                </c:pt>
                <c:pt idx="956">
                  <c:v>39615</c:v>
                </c:pt>
                <c:pt idx="957">
                  <c:v>39612</c:v>
                </c:pt>
                <c:pt idx="958">
                  <c:v>39611</c:v>
                </c:pt>
                <c:pt idx="959">
                  <c:v>39610</c:v>
                </c:pt>
                <c:pt idx="960">
                  <c:v>39609</c:v>
                </c:pt>
                <c:pt idx="961">
                  <c:v>39608</c:v>
                </c:pt>
                <c:pt idx="962">
                  <c:v>39605</c:v>
                </c:pt>
                <c:pt idx="963">
                  <c:v>39604</c:v>
                </c:pt>
                <c:pt idx="964">
                  <c:v>39603</c:v>
                </c:pt>
                <c:pt idx="965">
                  <c:v>39602</c:v>
                </c:pt>
                <c:pt idx="966">
                  <c:v>39601</c:v>
                </c:pt>
                <c:pt idx="967">
                  <c:v>39598</c:v>
                </c:pt>
                <c:pt idx="968">
                  <c:v>39597</c:v>
                </c:pt>
                <c:pt idx="969">
                  <c:v>39596</c:v>
                </c:pt>
                <c:pt idx="970">
                  <c:v>39595</c:v>
                </c:pt>
                <c:pt idx="971">
                  <c:v>39591</c:v>
                </c:pt>
                <c:pt idx="972">
                  <c:v>39590</c:v>
                </c:pt>
                <c:pt idx="973">
                  <c:v>39589</c:v>
                </c:pt>
                <c:pt idx="974">
                  <c:v>39588</c:v>
                </c:pt>
                <c:pt idx="975">
                  <c:v>39587</c:v>
                </c:pt>
                <c:pt idx="976">
                  <c:v>39584</c:v>
                </c:pt>
                <c:pt idx="977">
                  <c:v>39583</c:v>
                </c:pt>
                <c:pt idx="978">
                  <c:v>39582</c:v>
                </c:pt>
                <c:pt idx="979">
                  <c:v>39581</c:v>
                </c:pt>
                <c:pt idx="980">
                  <c:v>39580</c:v>
                </c:pt>
                <c:pt idx="981">
                  <c:v>39577</c:v>
                </c:pt>
                <c:pt idx="982">
                  <c:v>39576</c:v>
                </c:pt>
                <c:pt idx="983">
                  <c:v>39575</c:v>
                </c:pt>
                <c:pt idx="984">
                  <c:v>39574</c:v>
                </c:pt>
                <c:pt idx="985">
                  <c:v>39573</c:v>
                </c:pt>
                <c:pt idx="986">
                  <c:v>39570</c:v>
                </c:pt>
                <c:pt idx="987">
                  <c:v>39569</c:v>
                </c:pt>
                <c:pt idx="988">
                  <c:v>39568</c:v>
                </c:pt>
                <c:pt idx="989">
                  <c:v>39567</c:v>
                </c:pt>
                <c:pt idx="990">
                  <c:v>39566</c:v>
                </c:pt>
                <c:pt idx="991">
                  <c:v>39563</c:v>
                </c:pt>
                <c:pt idx="992">
                  <c:v>39562</c:v>
                </c:pt>
                <c:pt idx="993">
                  <c:v>39561</c:v>
                </c:pt>
                <c:pt idx="994">
                  <c:v>39560</c:v>
                </c:pt>
                <c:pt idx="995">
                  <c:v>39559</c:v>
                </c:pt>
                <c:pt idx="996">
                  <c:v>39556</c:v>
                </c:pt>
                <c:pt idx="997">
                  <c:v>39555</c:v>
                </c:pt>
                <c:pt idx="998">
                  <c:v>39554</c:v>
                </c:pt>
                <c:pt idx="999">
                  <c:v>39553</c:v>
                </c:pt>
                <c:pt idx="1000">
                  <c:v>39552</c:v>
                </c:pt>
                <c:pt idx="1001">
                  <c:v>39549</c:v>
                </c:pt>
                <c:pt idx="1002">
                  <c:v>39548</c:v>
                </c:pt>
                <c:pt idx="1003">
                  <c:v>39547</c:v>
                </c:pt>
                <c:pt idx="1004">
                  <c:v>39546</c:v>
                </c:pt>
                <c:pt idx="1005">
                  <c:v>39545</c:v>
                </c:pt>
                <c:pt idx="1006">
                  <c:v>39542</c:v>
                </c:pt>
                <c:pt idx="1007">
                  <c:v>39541</c:v>
                </c:pt>
                <c:pt idx="1008">
                  <c:v>39540</c:v>
                </c:pt>
                <c:pt idx="1009">
                  <c:v>39539</c:v>
                </c:pt>
                <c:pt idx="1010">
                  <c:v>39538</c:v>
                </c:pt>
                <c:pt idx="1011">
                  <c:v>39535</c:v>
                </c:pt>
                <c:pt idx="1012">
                  <c:v>39534</c:v>
                </c:pt>
                <c:pt idx="1013">
                  <c:v>39533</c:v>
                </c:pt>
                <c:pt idx="1014">
                  <c:v>39532</c:v>
                </c:pt>
                <c:pt idx="1015">
                  <c:v>39531</c:v>
                </c:pt>
                <c:pt idx="1016">
                  <c:v>39527</c:v>
                </c:pt>
                <c:pt idx="1017">
                  <c:v>39526</c:v>
                </c:pt>
                <c:pt idx="1018">
                  <c:v>39525</c:v>
                </c:pt>
                <c:pt idx="1019">
                  <c:v>39524</c:v>
                </c:pt>
                <c:pt idx="1020">
                  <c:v>39521</c:v>
                </c:pt>
                <c:pt idx="1021">
                  <c:v>39520</c:v>
                </c:pt>
                <c:pt idx="1022">
                  <c:v>39519</c:v>
                </c:pt>
                <c:pt idx="1023">
                  <c:v>39518</c:v>
                </c:pt>
                <c:pt idx="1024">
                  <c:v>39517</c:v>
                </c:pt>
                <c:pt idx="1025">
                  <c:v>39514</c:v>
                </c:pt>
                <c:pt idx="1026">
                  <c:v>39513</c:v>
                </c:pt>
                <c:pt idx="1027">
                  <c:v>39512</c:v>
                </c:pt>
                <c:pt idx="1028">
                  <c:v>39511</c:v>
                </c:pt>
                <c:pt idx="1029">
                  <c:v>39510</c:v>
                </c:pt>
                <c:pt idx="1030">
                  <c:v>39507</c:v>
                </c:pt>
                <c:pt idx="1031">
                  <c:v>39506</c:v>
                </c:pt>
                <c:pt idx="1032">
                  <c:v>39505</c:v>
                </c:pt>
                <c:pt idx="1033">
                  <c:v>39504</c:v>
                </c:pt>
                <c:pt idx="1034">
                  <c:v>39503</c:v>
                </c:pt>
                <c:pt idx="1035">
                  <c:v>39500</c:v>
                </c:pt>
                <c:pt idx="1036">
                  <c:v>39499</c:v>
                </c:pt>
                <c:pt idx="1037">
                  <c:v>39498</c:v>
                </c:pt>
                <c:pt idx="1038">
                  <c:v>39497</c:v>
                </c:pt>
                <c:pt idx="1039">
                  <c:v>39493</c:v>
                </c:pt>
                <c:pt idx="1040">
                  <c:v>39492</c:v>
                </c:pt>
                <c:pt idx="1041">
                  <c:v>39491</c:v>
                </c:pt>
                <c:pt idx="1042">
                  <c:v>39490</c:v>
                </c:pt>
                <c:pt idx="1043">
                  <c:v>39489</c:v>
                </c:pt>
                <c:pt idx="1044">
                  <c:v>39486</c:v>
                </c:pt>
                <c:pt idx="1045">
                  <c:v>39485</c:v>
                </c:pt>
                <c:pt idx="1046">
                  <c:v>39484</c:v>
                </c:pt>
                <c:pt idx="1047">
                  <c:v>39483</c:v>
                </c:pt>
                <c:pt idx="1048">
                  <c:v>39482</c:v>
                </c:pt>
                <c:pt idx="1049">
                  <c:v>39479</c:v>
                </c:pt>
                <c:pt idx="1050">
                  <c:v>39478</c:v>
                </c:pt>
                <c:pt idx="1051">
                  <c:v>39477</c:v>
                </c:pt>
                <c:pt idx="1052">
                  <c:v>39476</c:v>
                </c:pt>
                <c:pt idx="1053">
                  <c:v>39475</c:v>
                </c:pt>
                <c:pt idx="1054">
                  <c:v>39472</c:v>
                </c:pt>
                <c:pt idx="1055">
                  <c:v>39471</c:v>
                </c:pt>
                <c:pt idx="1056">
                  <c:v>39470</c:v>
                </c:pt>
                <c:pt idx="1057">
                  <c:v>39469</c:v>
                </c:pt>
                <c:pt idx="1058">
                  <c:v>39465</c:v>
                </c:pt>
                <c:pt idx="1059">
                  <c:v>39464</c:v>
                </c:pt>
                <c:pt idx="1060">
                  <c:v>39463</c:v>
                </c:pt>
                <c:pt idx="1061">
                  <c:v>39462</c:v>
                </c:pt>
                <c:pt idx="1062">
                  <c:v>39461</c:v>
                </c:pt>
                <c:pt idx="1063">
                  <c:v>39458</c:v>
                </c:pt>
                <c:pt idx="1064">
                  <c:v>39457</c:v>
                </c:pt>
                <c:pt idx="1065">
                  <c:v>39456</c:v>
                </c:pt>
                <c:pt idx="1066">
                  <c:v>39455</c:v>
                </c:pt>
                <c:pt idx="1067">
                  <c:v>39454</c:v>
                </c:pt>
                <c:pt idx="1068">
                  <c:v>39451</c:v>
                </c:pt>
                <c:pt idx="1069">
                  <c:v>39450</c:v>
                </c:pt>
                <c:pt idx="1070">
                  <c:v>39449</c:v>
                </c:pt>
                <c:pt idx="1071">
                  <c:v>39447</c:v>
                </c:pt>
                <c:pt idx="1072">
                  <c:v>39444</c:v>
                </c:pt>
                <c:pt idx="1073">
                  <c:v>39443</c:v>
                </c:pt>
                <c:pt idx="1074">
                  <c:v>39442</c:v>
                </c:pt>
                <c:pt idx="1075">
                  <c:v>39440</c:v>
                </c:pt>
                <c:pt idx="1076">
                  <c:v>39437</c:v>
                </c:pt>
                <c:pt idx="1077">
                  <c:v>39436</c:v>
                </c:pt>
                <c:pt idx="1078">
                  <c:v>39435</c:v>
                </c:pt>
                <c:pt idx="1079">
                  <c:v>39434</c:v>
                </c:pt>
                <c:pt idx="1080">
                  <c:v>39433</c:v>
                </c:pt>
                <c:pt idx="1081">
                  <c:v>39430</c:v>
                </c:pt>
                <c:pt idx="1082">
                  <c:v>39429</c:v>
                </c:pt>
                <c:pt idx="1083">
                  <c:v>39428</c:v>
                </c:pt>
                <c:pt idx="1084">
                  <c:v>39427</c:v>
                </c:pt>
                <c:pt idx="1085">
                  <c:v>39426</c:v>
                </c:pt>
                <c:pt idx="1086">
                  <c:v>39423</c:v>
                </c:pt>
                <c:pt idx="1087">
                  <c:v>39422</c:v>
                </c:pt>
                <c:pt idx="1088">
                  <c:v>39421</c:v>
                </c:pt>
                <c:pt idx="1089">
                  <c:v>39420</c:v>
                </c:pt>
                <c:pt idx="1090">
                  <c:v>39419</c:v>
                </c:pt>
                <c:pt idx="1091">
                  <c:v>39416</c:v>
                </c:pt>
                <c:pt idx="1092">
                  <c:v>39415</c:v>
                </c:pt>
                <c:pt idx="1093">
                  <c:v>39414</c:v>
                </c:pt>
                <c:pt idx="1094">
                  <c:v>39413</c:v>
                </c:pt>
                <c:pt idx="1095">
                  <c:v>39412</c:v>
                </c:pt>
                <c:pt idx="1096">
                  <c:v>39409</c:v>
                </c:pt>
                <c:pt idx="1097">
                  <c:v>39407</c:v>
                </c:pt>
                <c:pt idx="1098">
                  <c:v>39406</c:v>
                </c:pt>
                <c:pt idx="1099">
                  <c:v>39405</c:v>
                </c:pt>
                <c:pt idx="1100">
                  <c:v>39402</c:v>
                </c:pt>
                <c:pt idx="1101">
                  <c:v>39401</c:v>
                </c:pt>
                <c:pt idx="1102">
                  <c:v>39400</c:v>
                </c:pt>
                <c:pt idx="1103">
                  <c:v>39399</c:v>
                </c:pt>
                <c:pt idx="1104">
                  <c:v>39398</c:v>
                </c:pt>
                <c:pt idx="1105">
                  <c:v>39395</c:v>
                </c:pt>
                <c:pt idx="1106">
                  <c:v>39394</c:v>
                </c:pt>
                <c:pt idx="1107">
                  <c:v>39393</c:v>
                </c:pt>
                <c:pt idx="1108">
                  <c:v>39392</c:v>
                </c:pt>
                <c:pt idx="1109">
                  <c:v>39391</c:v>
                </c:pt>
                <c:pt idx="1110">
                  <c:v>39388</c:v>
                </c:pt>
                <c:pt idx="1111">
                  <c:v>39387</c:v>
                </c:pt>
                <c:pt idx="1112">
                  <c:v>39386</c:v>
                </c:pt>
                <c:pt idx="1113">
                  <c:v>39385</c:v>
                </c:pt>
                <c:pt idx="1114">
                  <c:v>39384</c:v>
                </c:pt>
                <c:pt idx="1115">
                  <c:v>39381</c:v>
                </c:pt>
                <c:pt idx="1116">
                  <c:v>39380</c:v>
                </c:pt>
                <c:pt idx="1117">
                  <c:v>39379</c:v>
                </c:pt>
                <c:pt idx="1118">
                  <c:v>39378</c:v>
                </c:pt>
                <c:pt idx="1119">
                  <c:v>39377</c:v>
                </c:pt>
                <c:pt idx="1120">
                  <c:v>39374</c:v>
                </c:pt>
                <c:pt idx="1121">
                  <c:v>39373</c:v>
                </c:pt>
                <c:pt idx="1122">
                  <c:v>39372</c:v>
                </c:pt>
                <c:pt idx="1123">
                  <c:v>39371</c:v>
                </c:pt>
                <c:pt idx="1124">
                  <c:v>39370</c:v>
                </c:pt>
                <c:pt idx="1125">
                  <c:v>39367</c:v>
                </c:pt>
                <c:pt idx="1126">
                  <c:v>39366</c:v>
                </c:pt>
                <c:pt idx="1127">
                  <c:v>39365</c:v>
                </c:pt>
                <c:pt idx="1128">
                  <c:v>39364</c:v>
                </c:pt>
                <c:pt idx="1129">
                  <c:v>39363</c:v>
                </c:pt>
                <c:pt idx="1130">
                  <c:v>39360</c:v>
                </c:pt>
                <c:pt idx="1131">
                  <c:v>39359</c:v>
                </c:pt>
                <c:pt idx="1132">
                  <c:v>39358</c:v>
                </c:pt>
                <c:pt idx="1133">
                  <c:v>39357</c:v>
                </c:pt>
                <c:pt idx="1134">
                  <c:v>39356</c:v>
                </c:pt>
                <c:pt idx="1135">
                  <c:v>39353</c:v>
                </c:pt>
                <c:pt idx="1136">
                  <c:v>39352</c:v>
                </c:pt>
                <c:pt idx="1137">
                  <c:v>39351</c:v>
                </c:pt>
                <c:pt idx="1138">
                  <c:v>39350</c:v>
                </c:pt>
                <c:pt idx="1139">
                  <c:v>39349</c:v>
                </c:pt>
                <c:pt idx="1140">
                  <c:v>39346</c:v>
                </c:pt>
                <c:pt idx="1141">
                  <c:v>39345</c:v>
                </c:pt>
                <c:pt idx="1142">
                  <c:v>39344</c:v>
                </c:pt>
                <c:pt idx="1143">
                  <c:v>39343</c:v>
                </c:pt>
                <c:pt idx="1144">
                  <c:v>39342</c:v>
                </c:pt>
                <c:pt idx="1145">
                  <c:v>39339</c:v>
                </c:pt>
                <c:pt idx="1146">
                  <c:v>39338</c:v>
                </c:pt>
                <c:pt idx="1147">
                  <c:v>39337</c:v>
                </c:pt>
                <c:pt idx="1148">
                  <c:v>39336</c:v>
                </c:pt>
                <c:pt idx="1149">
                  <c:v>39335</c:v>
                </c:pt>
                <c:pt idx="1150">
                  <c:v>39332</c:v>
                </c:pt>
                <c:pt idx="1151">
                  <c:v>39331</c:v>
                </c:pt>
                <c:pt idx="1152">
                  <c:v>39330</c:v>
                </c:pt>
                <c:pt idx="1153">
                  <c:v>39329</c:v>
                </c:pt>
                <c:pt idx="1154">
                  <c:v>39325</c:v>
                </c:pt>
                <c:pt idx="1155">
                  <c:v>39324</c:v>
                </c:pt>
                <c:pt idx="1156">
                  <c:v>39323</c:v>
                </c:pt>
                <c:pt idx="1157">
                  <c:v>39322</c:v>
                </c:pt>
                <c:pt idx="1158">
                  <c:v>39321</c:v>
                </c:pt>
                <c:pt idx="1159">
                  <c:v>39318</c:v>
                </c:pt>
                <c:pt idx="1160">
                  <c:v>39317</c:v>
                </c:pt>
                <c:pt idx="1161">
                  <c:v>39316</c:v>
                </c:pt>
                <c:pt idx="1162">
                  <c:v>39315</c:v>
                </c:pt>
                <c:pt idx="1163">
                  <c:v>39314</c:v>
                </c:pt>
                <c:pt idx="1164">
                  <c:v>39311</c:v>
                </c:pt>
                <c:pt idx="1165">
                  <c:v>39310</c:v>
                </c:pt>
                <c:pt idx="1166">
                  <c:v>39309</c:v>
                </c:pt>
                <c:pt idx="1167">
                  <c:v>39308</c:v>
                </c:pt>
                <c:pt idx="1168">
                  <c:v>39307</c:v>
                </c:pt>
                <c:pt idx="1169">
                  <c:v>39304</c:v>
                </c:pt>
                <c:pt idx="1170">
                  <c:v>39303</c:v>
                </c:pt>
                <c:pt idx="1171">
                  <c:v>39302</c:v>
                </c:pt>
                <c:pt idx="1172">
                  <c:v>39301</c:v>
                </c:pt>
                <c:pt idx="1173">
                  <c:v>39300</c:v>
                </c:pt>
                <c:pt idx="1174">
                  <c:v>39297</c:v>
                </c:pt>
                <c:pt idx="1175">
                  <c:v>39296</c:v>
                </c:pt>
                <c:pt idx="1176">
                  <c:v>39295</c:v>
                </c:pt>
                <c:pt idx="1177">
                  <c:v>39294</c:v>
                </c:pt>
                <c:pt idx="1178">
                  <c:v>39293</c:v>
                </c:pt>
                <c:pt idx="1179">
                  <c:v>39290</c:v>
                </c:pt>
                <c:pt idx="1180">
                  <c:v>39289</c:v>
                </c:pt>
                <c:pt idx="1181">
                  <c:v>39288</c:v>
                </c:pt>
                <c:pt idx="1182">
                  <c:v>39287</c:v>
                </c:pt>
                <c:pt idx="1183">
                  <c:v>39286</c:v>
                </c:pt>
                <c:pt idx="1184">
                  <c:v>39283</c:v>
                </c:pt>
                <c:pt idx="1185">
                  <c:v>39282</c:v>
                </c:pt>
                <c:pt idx="1186">
                  <c:v>39281</c:v>
                </c:pt>
                <c:pt idx="1187">
                  <c:v>39280</c:v>
                </c:pt>
                <c:pt idx="1188">
                  <c:v>39279</c:v>
                </c:pt>
                <c:pt idx="1189">
                  <c:v>39276</c:v>
                </c:pt>
                <c:pt idx="1190">
                  <c:v>39275</c:v>
                </c:pt>
                <c:pt idx="1191">
                  <c:v>39274</c:v>
                </c:pt>
                <c:pt idx="1192">
                  <c:v>39273</c:v>
                </c:pt>
                <c:pt idx="1193">
                  <c:v>39272</c:v>
                </c:pt>
                <c:pt idx="1194">
                  <c:v>39269</c:v>
                </c:pt>
                <c:pt idx="1195">
                  <c:v>39268</c:v>
                </c:pt>
                <c:pt idx="1196">
                  <c:v>39266</c:v>
                </c:pt>
                <c:pt idx="1197">
                  <c:v>39265</c:v>
                </c:pt>
                <c:pt idx="1198">
                  <c:v>39262</c:v>
                </c:pt>
                <c:pt idx="1199">
                  <c:v>39261</c:v>
                </c:pt>
                <c:pt idx="1200">
                  <c:v>39260</c:v>
                </c:pt>
                <c:pt idx="1201">
                  <c:v>39259</c:v>
                </c:pt>
                <c:pt idx="1202">
                  <c:v>39258</c:v>
                </c:pt>
                <c:pt idx="1203">
                  <c:v>39255</c:v>
                </c:pt>
                <c:pt idx="1204">
                  <c:v>39254</c:v>
                </c:pt>
                <c:pt idx="1205">
                  <c:v>39253</c:v>
                </c:pt>
                <c:pt idx="1206">
                  <c:v>39252</c:v>
                </c:pt>
                <c:pt idx="1207">
                  <c:v>39251</c:v>
                </c:pt>
                <c:pt idx="1208">
                  <c:v>39248</c:v>
                </c:pt>
                <c:pt idx="1209">
                  <c:v>39247</c:v>
                </c:pt>
                <c:pt idx="1210">
                  <c:v>39246</c:v>
                </c:pt>
                <c:pt idx="1211">
                  <c:v>39245</c:v>
                </c:pt>
                <c:pt idx="1212">
                  <c:v>39244</c:v>
                </c:pt>
                <c:pt idx="1213">
                  <c:v>39241</c:v>
                </c:pt>
                <c:pt idx="1214">
                  <c:v>39240</c:v>
                </c:pt>
                <c:pt idx="1215">
                  <c:v>39239</c:v>
                </c:pt>
                <c:pt idx="1216">
                  <c:v>39238</c:v>
                </c:pt>
                <c:pt idx="1217">
                  <c:v>39237</c:v>
                </c:pt>
                <c:pt idx="1218">
                  <c:v>39234</c:v>
                </c:pt>
                <c:pt idx="1219">
                  <c:v>39233</c:v>
                </c:pt>
                <c:pt idx="1220">
                  <c:v>39232</c:v>
                </c:pt>
                <c:pt idx="1221">
                  <c:v>39231</c:v>
                </c:pt>
                <c:pt idx="1222">
                  <c:v>39227</c:v>
                </c:pt>
                <c:pt idx="1223">
                  <c:v>39226</c:v>
                </c:pt>
                <c:pt idx="1224">
                  <c:v>39225</c:v>
                </c:pt>
                <c:pt idx="1225">
                  <c:v>39224</c:v>
                </c:pt>
                <c:pt idx="1226">
                  <c:v>39223</c:v>
                </c:pt>
                <c:pt idx="1227">
                  <c:v>39220</c:v>
                </c:pt>
                <c:pt idx="1228">
                  <c:v>39219</c:v>
                </c:pt>
                <c:pt idx="1229">
                  <c:v>39218</c:v>
                </c:pt>
                <c:pt idx="1230">
                  <c:v>39217</c:v>
                </c:pt>
                <c:pt idx="1231">
                  <c:v>39216</c:v>
                </c:pt>
                <c:pt idx="1232">
                  <c:v>39213</c:v>
                </c:pt>
                <c:pt idx="1233">
                  <c:v>39212</c:v>
                </c:pt>
                <c:pt idx="1234">
                  <c:v>39211</c:v>
                </c:pt>
                <c:pt idx="1235">
                  <c:v>39210</c:v>
                </c:pt>
                <c:pt idx="1236">
                  <c:v>39209</c:v>
                </c:pt>
                <c:pt idx="1237">
                  <c:v>39206</c:v>
                </c:pt>
                <c:pt idx="1238">
                  <c:v>39205</c:v>
                </c:pt>
                <c:pt idx="1239">
                  <c:v>39204</c:v>
                </c:pt>
                <c:pt idx="1240">
                  <c:v>39203</c:v>
                </c:pt>
                <c:pt idx="1241">
                  <c:v>39202</c:v>
                </c:pt>
                <c:pt idx="1242">
                  <c:v>39199</c:v>
                </c:pt>
                <c:pt idx="1243">
                  <c:v>39198</c:v>
                </c:pt>
                <c:pt idx="1244">
                  <c:v>39197</c:v>
                </c:pt>
                <c:pt idx="1245">
                  <c:v>39196</c:v>
                </c:pt>
                <c:pt idx="1246">
                  <c:v>39195</c:v>
                </c:pt>
                <c:pt idx="1247">
                  <c:v>39192</c:v>
                </c:pt>
                <c:pt idx="1248">
                  <c:v>39191</c:v>
                </c:pt>
                <c:pt idx="1249">
                  <c:v>39190</c:v>
                </c:pt>
                <c:pt idx="1250">
                  <c:v>39189</c:v>
                </c:pt>
                <c:pt idx="1251">
                  <c:v>39188</c:v>
                </c:pt>
                <c:pt idx="1252">
                  <c:v>39185</c:v>
                </c:pt>
                <c:pt idx="1253">
                  <c:v>39184</c:v>
                </c:pt>
                <c:pt idx="1254">
                  <c:v>39183</c:v>
                </c:pt>
                <c:pt idx="1255">
                  <c:v>39182</c:v>
                </c:pt>
                <c:pt idx="1256">
                  <c:v>39181</c:v>
                </c:pt>
                <c:pt idx="1257">
                  <c:v>39177</c:v>
                </c:pt>
                <c:pt idx="1258">
                  <c:v>39176</c:v>
                </c:pt>
                <c:pt idx="1259">
                  <c:v>39175</c:v>
                </c:pt>
                <c:pt idx="1260">
                  <c:v>39174</c:v>
                </c:pt>
                <c:pt idx="1261">
                  <c:v>39171</c:v>
                </c:pt>
                <c:pt idx="1262">
                  <c:v>39170</c:v>
                </c:pt>
                <c:pt idx="1263">
                  <c:v>39169</c:v>
                </c:pt>
                <c:pt idx="1264">
                  <c:v>39168</c:v>
                </c:pt>
                <c:pt idx="1265">
                  <c:v>39167</c:v>
                </c:pt>
                <c:pt idx="1266">
                  <c:v>39164</c:v>
                </c:pt>
                <c:pt idx="1267">
                  <c:v>39163</c:v>
                </c:pt>
                <c:pt idx="1268">
                  <c:v>39162</c:v>
                </c:pt>
                <c:pt idx="1269">
                  <c:v>39161</c:v>
                </c:pt>
                <c:pt idx="1270">
                  <c:v>39160</c:v>
                </c:pt>
                <c:pt idx="1271">
                  <c:v>39157</c:v>
                </c:pt>
                <c:pt idx="1272">
                  <c:v>39156</c:v>
                </c:pt>
                <c:pt idx="1273">
                  <c:v>39155</c:v>
                </c:pt>
                <c:pt idx="1274">
                  <c:v>39154</c:v>
                </c:pt>
                <c:pt idx="1275">
                  <c:v>39153</c:v>
                </c:pt>
                <c:pt idx="1276">
                  <c:v>39150</c:v>
                </c:pt>
                <c:pt idx="1277">
                  <c:v>39149</c:v>
                </c:pt>
                <c:pt idx="1278">
                  <c:v>39148</c:v>
                </c:pt>
                <c:pt idx="1279">
                  <c:v>39147</c:v>
                </c:pt>
                <c:pt idx="1280">
                  <c:v>39146</c:v>
                </c:pt>
                <c:pt idx="1281">
                  <c:v>39143</c:v>
                </c:pt>
                <c:pt idx="1282">
                  <c:v>39142</c:v>
                </c:pt>
                <c:pt idx="1283">
                  <c:v>39141</c:v>
                </c:pt>
                <c:pt idx="1284">
                  <c:v>39140</c:v>
                </c:pt>
                <c:pt idx="1285">
                  <c:v>39139</c:v>
                </c:pt>
                <c:pt idx="1286">
                  <c:v>39136</c:v>
                </c:pt>
                <c:pt idx="1287">
                  <c:v>39135</c:v>
                </c:pt>
                <c:pt idx="1288">
                  <c:v>39134</c:v>
                </c:pt>
                <c:pt idx="1289">
                  <c:v>39133</c:v>
                </c:pt>
                <c:pt idx="1290">
                  <c:v>39129</c:v>
                </c:pt>
                <c:pt idx="1291">
                  <c:v>39128</c:v>
                </c:pt>
                <c:pt idx="1292">
                  <c:v>39127</c:v>
                </c:pt>
                <c:pt idx="1293">
                  <c:v>39126</c:v>
                </c:pt>
                <c:pt idx="1294">
                  <c:v>39125</c:v>
                </c:pt>
                <c:pt idx="1295">
                  <c:v>39122</c:v>
                </c:pt>
                <c:pt idx="1296">
                  <c:v>39121</c:v>
                </c:pt>
                <c:pt idx="1297">
                  <c:v>39120</c:v>
                </c:pt>
                <c:pt idx="1298">
                  <c:v>39119</c:v>
                </c:pt>
                <c:pt idx="1299">
                  <c:v>39118</c:v>
                </c:pt>
                <c:pt idx="1300">
                  <c:v>39115</c:v>
                </c:pt>
                <c:pt idx="1301">
                  <c:v>39114</c:v>
                </c:pt>
                <c:pt idx="1302">
                  <c:v>39113</c:v>
                </c:pt>
                <c:pt idx="1303">
                  <c:v>39112</c:v>
                </c:pt>
                <c:pt idx="1304">
                  <c:v>39111</c:v>
                </c:pt>
                <c:pt idx="1305">
                  <c:v>39108</c:v>
                </c:pt>
                <c:pt idx="1306">
                  <c:v>39107</c:v>
                </c:pt>
                <c:pt idx="1307">
                  <c:v>39106</c:v>
                </c:pt>
                <c:pt idx="1308">
                  <c:v>39105</c:v>
                </c:pt>
                <c:pt idx="1309">
                  <c:v>39104</c:v>
                </c:pt>
                <c:pt idx="1310">
                  <c:v>39101</c:v>
                </c:pt>
                <c:pt idx="1311">
                  <c:v>39100</c:v>
                </c:pt>
                <c:pt idx="1312">
                  <c:v>39099</c:v>
                </c:pt>
                <c:pt idx="1313">
                  <c:v>39098</c:v>
                </c:pt>
                <c:pt idx="1314">
                  <c:v>39094</c:v>
                </c:pt>
                <c:pt idx="1315">
                  <c:v>39093</c:v>
                </c:pt>
                <c:pt idx="1316">
                  <c:v>39092</c:v>
                </c:pt>
                <c:pt idx="1317">
                  <c:v>39091</c:v>
                </c:pt>
                <c:pt idx="1318">
                  <c:v>39090</c:v>
                </c:pt>
                <c:pt idx="1319">
                  <c:v>39087</c:v>
                </c:pt>
                <c:pt idx="1320">
                  <c:v>39086</c:v>
                </c:pt>
                <c:pt idx="1321">
                  <c:v>39085</c:v>
                </c:pt>
                <c:pt idx="1322">
                  <c:v>39080</c:v>
                </c:pt>
                <c:pt idx="1323">
                  <c:v>39079</c:v>
                </c:pt>
                <c:pt idx="1324">
                  <c:v>39078</c:v>
                </c:pt>
                <c:pt idx="1325">
                  <c:v>39077</c:v>
                </c:pt>
                <c:pt idx="1326">
                  <c:v>39073</c:v>
                </c:pt>
                <c:pt idx="1327">
                  <c:v>39072</c:v>
                </c:pt>
                <c:pt idx="1328">
                  <c:v>39071</c:v>
                </c:pt>
                <c:pt idx="1329">
                  <c:v>39070</c:v>
                </c:pt>
                <c:pt idx="1330">
                  <c:v>39069</c:v>
                </c:pt>
                <c:pt idx="1331">
                  <c:v>39066</c:v>
                </c:pt>
                <c:pt idx="1332">
                  <c:v>39065</c:v>
                </c:pt>
                <c:pt idx="1333">
                  <c:v>39064</c:v>
                </c:pt>
                <c:pt idx="1334">
                  <c:v>39063</c:v>
                </c:pt>
                <c:pt idx="1335">
                  <c:v>39062</c:v>
                </c:pt>
                <c:pt idx="1336">
                  <c:v>39059</c:v>
                </c:pt>
                <c:pt idx="1337">
                  <c:v>39058</c:v>
                </c:pt>
                <c:pt idx="1338">
                  <c:v>39057</c:v>
                </c:pt>
                <c:pt idx="1339">
                  <c:v>39056</c:v>
                </c:pt>
                <c:pt idx="1340">
                  <c:v>39055</c:v>
                </c:pt>
                <c:pt idx="1341">
                  <c:v>39052</c:v>
                </c:pt>
                <c:pt idx="1342">
                  <c:v>39051</c:v>
                </c:pt>
                <c:pt idx="1343">
                  <c:v>39050</c:v>
                </c:pt>
                <c:pt idx="1344">
                  <c:v>39049</c:v>
                </c:pt>
                <c:pt idx="1345">
                  <c:v>39048</c:v>
                </c:pt>
                <c:pt idx="1346">
                  <c:v>39045</c:v>
                </c:pt>
                <c:pt idx="1347">
                  <c:v>39043</c:v>
                </c:pt>
                <c:pt idx="1348">
                  <c:v>39042</c:v>
                </c:pt>
                <c:pt idx="1349">
                  <c:v>39041</c:v>
                </c:pt>
                <c:pt idx="1350">
                  <c:v>39038</c:v>
                </c:pt>
                <c:pt idx="1351">
                  <c:v>39037</c:v>
                </c:pt>
                <c:pt idx="1352">
                  <c:v>39036</c:v>
                </c:pt>
                <c:pt idx="1353">
                  <c:v>39035</c:v>
                </c:pt>
                <c:pt idx="1354">
                  <c:v>39034</c:v>
                </c:pt>
                <c:pt idx="1355">
                  <c:v>39031</c:v>
                </c:pt>
                <c:pt idx="1356">
                  <c:v>39030</c:v>
                </c:pt>
                <c:pt idx="1357">
                  <c:v>39029</c:v>
                </c:pt>
                <c:pt idx="1358">
                  <c:v>39028</c:v>
                </c:pt>
                <c:pt idx="1359">
                  <c:v>39027</c:v>
                </c:pt>
                <c:pt idx="1360">
                  <c:v>39024</c:v>
                </c:pt>
                <c:pt idx="1361">
                  <c:v>39023</c:v>
                </c:pt>
                <c:pt idx="1362">
                  <c:v>39022</c:v>
                </c:pt>
                <c:pt idx="1363">
                  <c:v>39021</c:v>
                </c:pt>
                <c:pt idx="1364">
                  <c:v>39020</c:v>
                </c:pt>
                <c:pt idx="1365">
                  <c:v>39017</c:v>
                </c:pt>
                <c:pt idx="1366">
                  <c:v>39016</c:v>
                </c:pt>
                <c:pt idx="1367">
                  <c:v>39015</c:v>
                </c:pt>
                <c:pt idx="1368">
                  <c:v>39014</c:v>
                </c:pt>
                <c:pt idx="1369">
                  <c:v>39013</c:v>
                </c:pt>
                <c:pt idx="1370">
                  <c:v>39010</c:v>
                </c:pt>
                <c:pt idx="1371">
                  <c:v>39009</c:v>
                </c:pt>
                <c:pt idx="1372">
                  <c:v>39008</c:v>
                </c:pt>
                <c:pt idx="1373">
                  <c:v>39007</c:v>
                </c:pt>
                <c:pt idx="1374">
                  <c:v>39006</c:v>
                </c:pt>
                <c:pt idx="1375">
                  <c:v>39003</c:v>
                </c:pt>
                <c:pt idx="1376">
                  <c:v>39002</c:v>
                </c:pt>
                <c:pt idx="1377">
                  <c:v>39001</c:v>
                </c:pt>
                <c:pt idx="1378">
                  <c:v>39000</c:v>
                </c:pt>
                <c:pt idx="1379">
                  <c:v>38999</c:v>
                </c:pt>
                <c:pt idx="1380">
                  <c:v>38996</c:v>
                </c:pt>
                <c:pt idx="1381">
                  <c:v>38995</c:v>
                </c:pt>
                <c:pt idx="1382">
                  <c:v>38994</c:v>
                </c:pt>
                <c:pt idx="1383">
                  <c:v>38993</c:v>
                </c:pt>
                <c:pt idx="1384">
                  <c:v>38992</c:v>
                </c:pt>
                <c:pt idx="1385">
                  <c:v>38989</c:v>
                </c:pt>
                <c:pt idx="1386">
                  <c:v>38988</c:v>
                </c:pt>
                <c:pt idx="1387">
                  <c:v>38987</c:v>
                </c:pt>
                <c:pt idx="1388">
                  <c:v>38986</c:v>
                </c:pt>
                <c:pt idx="1389">
                  <c:v>38985</c:v>
                </c:pt>
                <c:pt idx="1390">
                  <c:v>38982</c:v>
                </c:pt>
                <c:pt idx="1391">
                  <c:v>38981</c:v>
                </c:pt>
                <c:pt idx="1392">
                  <c:v>38980</c:v>
                </c:pt>
                <c:pt idx="1393">
                  <c:v>38979</c:v>
                </c:pt>
                <c:pt idx="1394">
                  <c:v>38978</c:v>
                </c:pt>
                <c:pt idx="1395">
                  <c:v>38975</c:v>
                </c:pt>
                <c:pt idx="1396">
                  <c:v>38974</c:v>
                </c:pt>
                <c:pt idx="1397">
                  <c:v>38973</c:v>
                </c:pt>
                <c:pt idx="1398">
                  <c:v>38972</c:v>
                </c:pt>
                <c:pt idx="1399">
                  <c:v>38971</c:v>
                </c:pt>
                <c:pt idx="1400">
                  <c:v>38968</c:v>
                </c:pt>
                <c:pt idx="1401">
                  <c:v>38967</c:v>
                </c:pt>
                <c:pt idx="1402">
                  <c:v>38966</c:v>
                </c:pt>
                <c:pt idx="1403">
                  <c:v>38965</c:v>
                </c:pt>
                <c:pt idx="1404">
                  <c:v>38961</c:v>
                </c:pt>
                <c:pt idx="1405">
                  <c:v>38960</c:v>
                </c:pt>
                <c:pt idx="1406">
                  <c:v>38959</c:v>
                </c:pt>
                <c:pt idx="1407">
                  <c:v>38958</c:v>
                </c:pt>
                <c:pt idx="1408">
                  <c:v>38957</c:v>
                </c:pt>
                <c:pt idx="1409">
                  <c:v>38954</c:v>
                </c:pt>
                <c:pt idx="1410">
                  <c:v>38953</c:v>
                </c:pt>
                <c:pt idx="1411">
                  <c:v>38952</c:v>
                </c:pt>
                <c:pt idx="1412">
                  <c:v>38951</c:v>
                </c:pt>
                <c:pt idx="1413">
                  <c:v>38950</c:v>
                </c:pt>
                <c:pt idx="1414">
                  <c:v>38947</c:v>
                </c:pt>
                <c:pt idx="1415">
                  <c:v>38946</c:v>
                </c:pt>
                <c:pt idx="1416">
                  <c:v>38945</c:v>
                </c:pt>
                <c:pt idx="1417">
                  <c:v>38944</c:v>
                </c:pt>
                <c:pt idx="1418">
                  <c:v>38943</c:v>
                </c:pt>
                <c:pt idx="1419">
                  <c:v>38940</c:v>
                </c:pt>
                <c:pt idx="1420">
                  <c:v>38939</c:v>
                </c:pt>
                <c:pt idx="1421">
                  <c:v>38938</c:v>
                </c:pt>
                <c:pt idx="1422">
                  <c:v>38937</c:v>
                </c:pt>
                <c:pt idx="1423">
                  <c:v>38936</c:v>
                </c:pt>
                <c:pt idx="1424">
                  <c:v>38933</c:v>
                </c:pt>
                <c:pt idx="1425">
                  <c:v>38932</c:v>
                </c:pt>
                <c:pt idx="1426">
                  <c:v>38931</c:v>
                </c:pt>
                <c:pt idx="1427">
                  <c:v>38930</c:v>
                </c:pt>
                <c:pt idx="1428">
                  <c:v>38929</c:v>
                </c:pt>
                <c:pt idx="1429">
                  <c:v>38926</c:v>
                </c:pt>
                <c:pt idx="1430">
                  <c:v>38925</c:v>
                </c:pt>
                <c:pt idx="1431">
                  <c:v>38924</c:v>
                </c:pt>
                <c:pt idx="1432">
                  <c:v>38923</c:v>
                </c:pt>
                <c:pt idx="1433">
                  <c:v>38922</c:v>
                </c:pt>
                <c:pt idx="1434">
                  <c:v>38919</c:v>
                </c:pt>
                <c:pt idx="1435">
                  <c:v>38918</c:v>
                </c:pt>
                <c:pt idx="1436">
                  <c:v>38917</c:v>
                </c:pt>
                <c:pt idx="1437">
                  <c:v>38916</c:v>
                </c:pt>
                <c:pt idx="1438">
                  <c:v>38915</c:v>
                </c:pt>
                <c:pt idx="1439">
                  <c:v>38912</c:v>
                </c:pt>
                <c:pt idx="1440">
                  <c:v>38911</c:v>
                </c:pt>
                <c:pt idx="1441">
                  <c:v>38910</c:v>
                </c:pt>
                <c:pt idx="1442">
                  <c:v>38909</c:v>
                </c:pt>
                <c:pt idx="1443">
                  <c:v>38908</c:v>
                </c:pt>
                <c:pt idx="1444">
                  <c:v>38905</c:v>
                </c:pt>
                <c:pt idx="1445">
                  <c:v>38904</c:v>
                </c:pt>
                <c:pt idx="1446">
                  <c:v>38903</c:v>
                </c:pt>
                <c:pt idx="1447">
                  <c:v>38901</c:v>
                </c:pt>
                <c:pt idx="1448">
                  <c:v>38898</c:v>
                </c:pt>
                <c:pt idx="1449">
                  <c:v>38897</c:v>
                </c:pt>
                <c:pt idx="1450">
                  <c:v>38896</c:v>
                </c:pt>
                <c:pt idx="1451">
                  <c:v>38895</c:v>
                </c:pt>
                <c:pt idx="1452">
                  <c:v>38894</c:v>
                </c:pt>
                <c:pt idx="1453">
                  <c:v>38891</c:v>
                </c:pt>
                <c:pt idx="1454">
                  <c:v>38890</c:v>
                </c:pt>
                <c:pt idx="1455">
                  <c:v>38889</c:v>
                </c:pt>
                <c:pt idx="1456">
                  <c:v>38888</c:v>
                </c:pt>
                <c:pt idx="1457">
                  <c:v>38887</c:v>
                </c:pt>
                <c:pt idx="1458">
                  <c:v>38884</c:v>
                </c:pt>
                <c:pt idx="1459">
                  <c:v>38883</c:v>
                </c:pt>
                <c:pt idx="1460">
                  <c:v>38882</c:v>
                </c:pt>
                <c:pt idx="1461">
                  <c:v>38881</c:v>
                </c:pt>
                <c:pt idx="1462">
                  <c:v>38880</c:v>
                </c:pt>
                <c:pt idx="1463">
                  <c:v>38877</c:v>
                </c:pt>
                <c:pt idx="1464">
                  <c:v>38876</c:v>
                </c:pt>
                <c:pt idx="1465">
                  <c:v>38875</c:v>
                </c:pt>
                <c:pt idx="1466">
                  <c:v>38874</c:v>
                </c:pt>
                <c:pt idx="1467">
                  <c:v>38873</c:v>
                </c:pt>
                <c:pt idx="1468">
                  <c:v>38870</c:v>
                </c:pt>
                <c:pt idx="1469">
                  <c:v>38869</c:v>
                </c:pt>
                <c:pt idx="1470">
                  <c:v>38868</c:v>
                </c:pt>
                <c:pt idx="1471">
                  <c:v>38867</c:v>
                </c:pt>
                <c:pt idx="1472">
                  <c:v>38863</c:v>
                </c:pt>
                <c:pt idx="1473">
                  <c:v>38862</c:v>
                </c:pt>
                <c:pt idx="1474">
                  <c:v>38861</c:v>
                </c:pt>
                <c:pt idx="1475">
                  <c:v>38860</c:v>
                </c:pt>
                <c:pt idx="1476">
                  <c:v>38859</c:v>
                </c:pt>
                <c:pt idx="1477">
                  <c:v>38856</c:v>
                </c:pt>
                <c:pt idx="1478">
                  <c:v>38855</c:v>
                </c:pt>
                <c:pt idx="1479">
                  <c:v>38854</c:v>
                </c:pt>
                <c:pt idx="1480">
                  <c:v>38853</c:v>
                </c:pt>
                <c:pt idx="1481">
                  <c:v>38852</c:v>
                </c:pt>
                <c:pt idx="1482">
                  <c:v>38849</c:v>
                </c:pt>
                <c:pt idx="1483">
                  <c:v>38848</c:v>
                </c:pt>
                <c:pt idx="1484">
                  <c:v>38847</c:v>
                </c:pt>
                <c:pt idx="1485">
                  <c:v>38846</c:v>
                </c:pt>
                <c:pt idx="1486">
                  <c:v>38845</c:v>
                </c:pt>
                <c:pt idx="1487">
                  <c:v>38842</c:v>
                </c:pt>
                <c:pt idx="1488">
                  <c:v>38841</c:v>
                </c:pt>
                <c:pt idx="1489">
                  <c:v>38840</c:v>
                </c:pt>
                <c:pt idx="1490">
                  <c:v>38839</c:v>
                </c:pt>
                <c:pt idx="1491">
                  <c:v>38838</c:v>
                </c:pt>
                <c:pt idx="1492">
                  <c:v>38835</c:v>
                </c:pt>
                <c:pt idx="1493">
                  <c:v>38834</c:v>
                </c:pt>
                <c:pt idx="1494">
                  <c:v>38833</c:v>
                </c:pt>
                <c:pt idx="1495">
                  <c:v>38832</c:v>
                </c:pt>
                <c:pt idx="1496">
                  <c:v>38831</c:v>
                </c:pt>
                <c:pt idx="1497">
                  <c:v>38828</c:v>
                </c:pt>
                <c:pt idx="1498">
                  <c:v>38827</c:v>
                </c:pt>
                <c:pt idx="1499">
                  <c:v>38826</c:v>
                </c:pt>
                <c:pt idx="1500">
                  <c:v>38825</c:v>
                </c:pt>
                <c:pt idx="1501">
                  <c:v>38824</c:v>
                </c:pt>
                <c:pt idx="1502">
                  <c:v>38820</c:v>
                </c:pt>
                <c:pt idx="1503">
                  <c:v>38819</c:v>
                </c:pt>
                <c:pt idx="1504">
                  <c:v>38818</c:v>
                </c:pt>
                <c:pt idx="1505">
                  <c:v>38817</c:v>
                </c:pt>
                <c:pt idx="1506">
                  <c:v>38814</c:v>
                </c:pt>
                <c:pt idx="1507">
                  <c:v>38813</c:v>
                </c:pt>
                <c:pt idx="1508">
                  <c:v>38812</c:v>
                </c:pt>
                <c:pt idx="1509">
                  <c:v>38811</c:v>
                </c:pt>
                <c:pt idx="1510">
                  <c:v>38810</c:v>
                </c:pt>
                <c:pt idx="1511">
                  <c:v>38807</c:v>
                </c:pt>
                <c:pt idx="1512">
                  <c:v>38806</c:v>
                </c:pt>
                <c:pt idx="1513">
                  <c:v>38805</c:v>
                </c:pt>
                <c:pt idx="1514">
                  <c:v>38804</c:v>
                </c:pt>
                <c:pt idx="1515">
                  <c:v>38803</c:v>
                </c:pt>
                <c:pt idx="1516">
                  <c:v>38800</c:v>
                </c:pt>
                <c:pt idx="1517">
                  <c:v>38799</c:v>
                </c:pt>
                <c:pt idx="1518">
                  <c:v>38798</c:v>
                </c:pt>
                <c:pt idx="1519">
                  <c:v>38797</c:v>
                </c:pt>
                <c:pt idx="1520">
                  <c:v>38796</c:v>
                </c:pt>
                <c:pt idx="1521">
                  <c:v>38793</c:v>
                </c:pt>
                <c:pt idx="1522">
                  <c:v>38792</c:v>
                </c:pt>
                <c:pt idx="1523">
                  <c:v>38791</c:v>
                </c:pt>
                <c:pt idx="1524">
                  <c:v>38790</c:v>
                </c:pt>
                <c:pt idx="1525">
                  <c:v>38789</c:v>
                </c:pt>
                <c:pt idx="1526">
                  <c:v>38786</c:v>
                </c:pt>
                <c:pt idx="1527">
                  <c:v>38785</c:v>
                </c:pt>
                <c:pt idx="1528">
                  <c:v>38784</c:v>
                </c:pt>
                <c:pt idx="1529">
                  <c:v>38783</c:v>
                </c:pt>
                <c:pt idx="1530">
                  <c:v>38782</c:v>
                </c:pt>
                <c:pt idx="1531">
                  <c:v>38779</c:v>
                </c:pt>
                <c:pt idx="1532">
                  <c:v>38778</c:v>
                </c:pt>
                <c:pt idx="1533">
                  <c:v>38777</c:v>
                </c:pt>
                <c:pt idx="1534">
                  <c:v>38776</c:v>
                </c:pt>
                <c:pt idx="1535">
                  <c:v>38775</c:v>
                </c:pt>
                <c:pt idx="1536">
                  <c:v>38772</c:v>
                </c:pt>
                <c:pt idx="1537">
                  <c:v>38771</c:v>
                </c:pt>
                <c:pt idx="1538">
                  <c:v>38770</c:v>
                </c:pt>
                <c:pt idx="1539">
                  <c:v>38769</c:v>
                </c:pt>
                <c:pt idx="1540">
                  <c:v>38765</c:v>
                </c:pt>
                <c:pt idx="1541">
                  <c:v>38764</c:v>
                </c:pt>
                <c:pt idx="1542">
                  <c:v>38763</c:v>
                </c:pt>
                <c:pt idx="1543">
                  <c:v>38762</c:v>
                </c:pt>
                <c:pt idx="1544">
                  <c:v>38761</c:v>
                </c:pt>
                <c:pt idx="1545">
                  <c:v>38758</c:v>
                </c:pt>
                <c:pt idx="1546">
                  <c:v>38757</c:v>
                </c:pt>
                <c:pt idx="1547">
                  <c:v>38756</c:v>
                </c:pt>
                <c:pt idx="1548">
                  <c:v>38755</c:v>
                </c:pt>
                <c:pt idx="1549">
                  <c:v>38754</c:v>
                </c:pt>
                <c:pt idx="1550">
                  <c:v>38751</c:v>
                </c:pt>
                <c:pt idx="1551">
                  <c:v>38750</c:v>
                </c:pt>
                <c:pt idx="1552">
                  <c:v>38749</c:v>
                </c:pt>
                <c:pt idx="1553">
                  <c:v>38748</c:v>
                </c:pt>
                <c:pt idx="1554">
                  <c:v>38747</c:v>
                </c:pt>
                <c:pt idx="1555">
                  <c:v>38744</c:v>
                </c:pt>
                <c:pt idx="1556">
                  <c:v>38743</c:v>
                </c:pt>
                <c:pt idx="1557">
                  <c:v>38742</c:v>
                </c:pt>
                <c:pt idx="1558">
                  <c:v>38741</c:v>
                </c:pt>
                <c:pt idx="1559">
                  <c:v>38740</c:v>
                </c:pt>
                <c:pt idx="1560">
                  <c:v>38737</c:v>
                </c:pt>
                <c:pt idx="1561">
                  <c:v>38736</c:v>
                </c:pt>
                <c:pt idx="1562">
                  <c:v>38735</c:v>
                </c:pt>
                <c:pt idx="1563">
                  <c:v>38734</c:v>
                </c:pt>
                <c:pt idx="1564">
                  <c:v>38730</c:v>
                </c:pt>
                <c:pt idx="1565">
                  <c:v>38729</c:v>
                </c:pt>
                <c:pt idx="1566">
                  <c:v>38728</c:v>
                </c:pt>
                <c:pt idx="1567">
                  <c:v>38727</c:v>
                </c:pt>
                <c:pt idx="1568">
                  <c:v>38726</c:v>
                </c:pt>
                <c:pt idx="1569">
                  <c:v>38723</c:v>
                </c:pt>
                <c:pt idx="1570">
                  <c:v>38722</c:v>
                </c:pt>
                <c:pt idx="1571">
                  <c:v>38721</c:v>
                </c:pt>
                <c:pt idx="1572">
                  <c:v>38720</c:v>
                </c:pt>
                <c:pt idx="1573">
                  <c:v>38716</c:v>
                </c:pt>
                <c:pt idx="1574">
                  <c:v>38715</c:v>
                </c:pt>
                <c:pt idx="1575">
                  <c:v>38714</c:v>
                </c:pt>
                <c:pt idx="1576">
                  <c:v>38713</c:v>
                </c:pt>
                <c:pt idx="1577">
                  <c:v>38709</c:v>
                </c:pt>
                <c:pt idx="1578">
                  <c:v>38708</c:v>
                </c:pt>
                <c:pt idx="1579">
                  <c:v>38707</c:v>
                </c:pt>
                <c:pt idx="1580">
                  <c:v>38706</c:v>
                </c:pt>
                <c:pt idx="1581">
                  <c:v>38705</c:v>
                </c:pt>
                <c:pt idx="1582">
                  <c:v>38702</c:v>
                </c:pt>
                <c:pt idx="1583">
                  <c:v>38701</c:v>
                </c:pt>
                <c:pt idx="1584">
                  <c:v>38700</c:v>
                </c:pt>
                <c:pt idx="1585">
                  <c:v>38699</c:v>
                </c:pt>
                <c:pt idx="1586">
                  <c:v>38698</c:v>
                </c:pt>
                <c:pt idx="1587">
                  <c:v>38695</c:v>
                </c:pt>
                <c:pt idx="1588">
                  <c:v>38694</c:v>
                </c:pt>
                <c:pt idx="1589">
                  <c:v>38693</c:v>
                </c:pt>
                <c:pt idx="1590">
                  <c:v>38692</c:v>
                </c:pt>
                <c:pt idx="1591">
                  <c:v>38691</c:v>
                </c:pt>
                <c:pt idx="1592">
                  <c:v>38688</c:v>
                </c:pt>
                <c:pt idx="1593">
                  <c:v>38687</c:v>
                </c:pt>
                <c:pt idx="1594">
                  <c:v>38686</c:v>
                </c:pt>
                <c:pt idx="1595">
                  <c:v>38685</c:v>
                </c:pt>
                <c:pt idx="1596">
                  <c:v>38684</c:v>
                </c:pt>
                <c:pt idx="1597">
                  <c:v>38681</c:v>
                </c:pt>
                <c:pt idx="1598">
                  <c:v>38679</c:v>
                </c:pt>
                <c:pt idx="1599">
                  <c:v>38678</c:v>
                </c:pt>
                <c:pt idx="1600">
                  <c:v>38677</c:v>
                </c:pt>
                <c:pt idx="1601">
                  <c:v>38674</c:v>
                </c:pt>
                <c:pt idx="1602">
                  <c:v>38673</c:v>
                </c:pt>
                <c:pt idx="1603">
                  <c:v>38672</c:v>
                </c:pt>
                <c:pt idx="1604">
                  <c:v>38671</c:v>
                </c:pt>
                <c:pt idx="1605">
                  <c:v>38670</c:v>
                </c:pt>
                <c:pt idx="1606">
                  <c:v>38667</c:v>
                </c:pt>
                <c:pt idx="1607">
                  <c:v>38666</c:v>
                </c:pt>
                <c:pt idx="1608">
                  <c:v>38665</c:v>
                </c:pt>
                <c:pt idx="1609">
                  <c:v>38664</c:v>
                </c:pt>
                <c:pt idx="1610">
                  <c:v>38663</c:v>
                </c:pt>
                <c:pt idx="1611">
                  <c:v>38660</c:v>
                </c:pt>
                <c:pt idx="1612">
                  <c:v>38659</c:v>
                </c:pt>
                <c:pt idx="1613">
                  <c:v>38658</c:v>
                </c:pt>
                <c:pt idx="1614">
                  <c:v>38657</c:v>
                </c:pt>
                <c:pt idx="1615">
                  <c:v>38656</c:v>
                </c:pt>
                <c:pt idx="1616">
                  <c:v>38653</c:v>
                </c:pt>
                <c:pt idx="1617">
                  <c:v>38652</c:v>
                </c:pt>
                <c:pt idx="1618">
                  <c:v>38651</c:v>
                </c:pt>
                <c:pt idx="1619">
                  <c:v>38650</c:v>
                </c:pt>
                <c:pt idx="1620">
                  <c:v>38649</c:v>
                </c:pt>
                <c:pt idx="1621">
                  <c:v>38646</c:v>
                </c:pt>
                <c:pt idx="1622">
                  <c:v>38645</c:v>
                </c:pt>
                <c:pt idx="1623">
                  <c:v>38644</c:v>
                </c:pt>
                <c:pt idx="1624">
                  <c:v>38643</c:v>
                </c:pt>
                <c:pt idx="1625">
                  <c:v>38642</c:v>
                </c:pt>
                <c:pt idx="1626">
                  <c:v>38639</c:v>
                </c:pt>
                <c:pt idx="1627">
                  <c:v>38638</c:v>
                </c:pt>
                <c:pt idx="1628">
                  <c:v>38637</c:v>
                </c:pt>
                <c:pt idx="1629">
                  <c:v>38636</c:v>
                </c:pt>
                <c:pt idx="1630">
                  <c:v>38635</c:v>
                </c:pt>
                <c:pt idx="1631">
                  <c:v>38632</c:v>
                </c:pt>
                <c:pt idx="1632">
                  <c:v>38631</c:v>
                </c:pt>
                <c:pt idx="1633">
                  <c:v>38630</c:v>
                </c:pt>
                <c:pt idx="1634">
                  <c:v>38629</c:v>
                </c:pt>
                <c:pt idx="1635">
                  <c:v>38628</c:v>
                </c:pt>
                <c:pt idx="1636">
                  <c:v>38625</c:v>
                </c:pt>
                <c:pt idx="1637">
                  <c:v>38624</c:v>
                </c:pt>
                <c:pt idx="1638">
                  <c:v>38623</c:v>
                </c:pt>
                <c:pt idx="1639">
                  <c:v>38622</c:v>
                </c:pt>
                <c:pt idx="1640">
                  <c:v>38621</c:v>
                </c:pt>
                <c:pt idx="1641">
                  <c:v>38618</c:v>
                </c:pt>
                <c:pt idx="1642">
                  <c:v>38617</c:v>
                </c:pt>
                <c:pt idx="1643">
                  <c:v>38616</c:v>
                </c:pt>
                <c:pt idx="1644">
                  <c:v>38615</c:v>
                </c:pt>
                <c:pt idx="1645">
                  <c:v>38614</c:v>
                </c:pt>
                <c:pt idx="1646">
                  <c:v>38611</c:v>
                </c:pt>
                <c:pt idx="1647">
                  <c:v>38610</c:v>
                </c:pt>
                <c:pt idx="1648">
                  <c:v>38609</c:v>
                </c:pt>
                <c:pt idx="1649">
                  <c:v>38608</c:v>
                </c:pt>
                <c:pt idx="1650">
                  <c:v>38607</c:v>
                </c:pt>
                <c:pt idx="1651">
                  <c:v>38604</c:v>
                </c:pt>
                <c:pt idx="1652">
                  <c:v>38603</c:v>
                </c:pt>
                <c:pt idx="1653">
                  <c:v>38602</c:v>
                </c:pt>
                <c:pt idx="1654">
                  <c:v>38601</c:v>
                </c:pt>
                <c:pt idx="1655">
                  <c:v>38597</c:v>
                </c:pt>
                <c:pt idx="1656">
                  <c:v>38596</c:v>
                </c:pt>
                <c:pt idx="1657">
                  <c:v>38595</c:v>
                </c:pt>
                <c:pt idx="1658">
                  <c:v>38594</c:v>
                </c:pt>
                <c:pt idx="1659">
                  <c:v>38593</c:v>
                </c:pt>
                <c:pt idx="1660">
                  <c:v>38590</c:v>
                </c:pt>
                <c:pt idx="1661">
                  <c:v>38589</c:v>
                </c:pt>
                <c:pt idx="1662">
                  <c:v>38588</c:v>
                </c:pt>
                <c:pt idx="1663">
                  <c:v>38587</c:v>
                </c:pt>
                <c:pt idx="1664">
                  <c:v>38586</c:v>
                </c:pt>
                <c:pt idx="1665">
                  <c:v>38583</c:v>
                </c:pt>
                <c:pt idx="1666">
                  <c:v>38582</c:v>
                </c:pt>
                <c:pt idx="1667">
                  <c:v>38581</c:v>
                </c:pt>
                <c:pt idx="1668">
                  <c:v>38580</c:v>
                </c:pt>
                <c:pt idx="1669">
                  <c:v>38579</c:v>
                </c:pt>
                <c:pt idx="1670">
                  <c:v>38576</c:v>
                </c:pt>
                <c:pt idx="1671">
                  <c:v>38575</c:v>
                </c:pt>
                <c:pt idx="1672">
                  <c:v>38574</c:v>
                </c:pt>
                <c:pt idx="1673">
                  <c:v>38573</c:v>
                </c:pt>
                <c:pt idx="1674">
                  <c:v>38572</c:v>
                </c:pt>
                <c:pt idx="1675">
                  <c:v>38569</c:v>
                </c:pt>
                <c:pt idx="1676">
                  <c:v>38568</c:v>
                </c:pt>
                <c:pt idx="1677">
                  <c:v>38567</c:v>
                </c:pt>
                <c:pt idx="1678">
                  <c:v>38566</c:v>
                </c:pt>
                <c:pt idx="1679">
                  <c:v>38565</c:v>
                </c:pt>
                <c:pt idx="1680">
                  <c:v>38562</c:v>
                </c:pt>
                <c:pt idx="1681">
                  <c:v>38561</c:v>
                </c:pt>
                <c:pt idx="1682">
                  <c:v>38560</c:v>
                </c:pt>
                <c:pt idx="1683">
                  <c:v>38559</c:v>
                </c:pt>
                <c:pt idx="1684">
                  <c:v>38558</c:v>
                </c:pt>
                <c:pt idx="1685">
                  <c:v>38555</c:v>
                </c:pt>
                <c:pt idx="1686">
                  <c:v>38554</c:v>
                </c:pt>
                <c:pt idx="1687">
                  <c:v>38553</c:v>
                </c:pt>
                <c:pt idx="1688">
                  <c:v>38552</c:v>
                </c:pt>
                <c:pt idx="1689">
                  <c:v>38551</c:v>
                </c:pt>
                <c:pt idx="1690">
                  <c:v>38548</c:v>
                </c:pt>
                <c:pt idx="1691">
                  <c:v>38547</c:v>
                </c:pt>
                <c:pt idx="1692">
                  <c:v>38546</c:v>
                </c:pt>
                <c:pt idx="1693">
                  <c:v>38545</c:v>
                </c:pt>
                <c:pt idx="1694">
                  <c:v>38544</c:v>
                </c:pt>
                <c:pt idx="1695">
                  <c:v>38541</c:v>
                </c:pt>
                <c:pt idx="1696">
                  <c:v>38540</c:v>
                </c:pt>
                <c:pt idx="1697">
                  <c:v>38539</c:v>
                </c:pt>
                <c:pt idx="1698">
                  <c:v>38538</c:v>
                </c:pt>
                <c:pt idx="1699">
                  <c:v>38534</c:v>
                </c:pt>
                <c:pt idx="1700">
                  <c:v>38533</c:v>
                </c:pt>
                <c:pt idx="1701">
                  <c:v>38532</c:v>
                </c:pt>
                <c:pt idx="1702">
                  <c:v>38531</c:v>
                </c:pt>
                <c:pt idx="1703">
                  <c:v>38530</c:v>
                </c:pt>
                <c:pt idx="1704">
                  <c:v>38527</c:v>
                </c:pt>
                <c:pt idx="1705">
                  <c:v>38526</c:v>
                </c:pt>
                <c:pt idx="1706">
                  <c:v>38525</c:v>
                </c:pt>
                <c:pt idx="1707">
                  <c:v>38524</c:v>
                </c:pt>
                <c:pt idx="1708">
                  <c:v>38523</c:v>
                </c:pt>
                <c:pt idx="1709">
                  <c:v>38520</c:v>
                </c:pt>
                <c:pt idx="1710">
                  <c:v>38519</c:v>
                </c:pt>
                <c:pt idx="1711">
                  <c:v>38518</c:v>
                </c:pt>
                <c:pt idx="1712">
                  <c:v>38517</c:v>
                </c:pt>
                <c:pt idx="1713">
                  <c:v>38516</c:v>
                </c:pt>
                <c:pt idx="1714">
                  <c:v>38513</c:v>
                </c:pt>
                <c:pt idx="1715">
                  <c:v>38512</c:v>
                </c:pt>
                <c:pt idx="1716">
                  <c:v>38511</c:v>
                </c:pt>
                <c:pt idx="1717">
                  <c:v>38510</c:v>
                </c:pt>
                <c:pt idx="1718">
                  <c:v>38509</c:v>
                </c:pt>
                <c:pt idx="1719">
                  <c:v>38506</c:v>
                </c:pt>
                <c:pt idx="1720">
                  <c:v>38505</c:v>
                </c:pt>
                <c:pt idx="1721">
                  <c:v>38504</c:v>
                </c:pt>
                <c:pt idx="1722">
                  <c:v>38503</c:v>
                </c:pt>
                <c:pt idx="1723">
                  <c:v>38499</c:v>
                </c:pt>
                <c:pt idx="1724">
                  <c:v>38498</c:v>
                </c:pt>
                <c:pt idx="1725">
                  <c:v>38497</c:v>
                </c:pt>
                <c:pt idx="1726">
                  <c:v>38496</c:v>
                </c:pt>
                <c:pt idx="1727">
                  <c:v>38495</c:v>
                </c:pt>
                <c:pt idx="1728">
                  <c:v>38492</c:v>
                </c:pt>
                <c:pt idx="1729">
                  <c:v>38491</c:v>
                </c:pt>
                <c:pt idx="1730">
                  <c:v>38490</c:v>
                </c:pt>
                <c:pt idx="1731">
                  <c:v>38489</c:v>
                </c:pt>
                <c:pt idx="1732">
                  <c:v>38488</c:v>
                </c:pt>
                <c:pt idx="1733">
                  <c:v>38485</c:v>
                </c:pt>
                <c:pt idx="1734">
                  <c:v>38484</c:v>
                </c:pt>
                <c:pt idx="1735">
                  <c:v>38483</c:v>
                </c:pt>
                <c:pt idx="1736">
                  <c:v>38482</c:v>
                </c:pt>
                <c:pt idx="1737">
                  <c:v>38481</c:v>
                </c:pt>
                <c:pt idx="1738">
                  <c:v>38478</c:v>
                </c:pt>
                <c:pt idx="1739">
                  <c:v>38477</c:v>
                </c:pt>
                <c:pt idx="1740">
                  <c:v>38476</c:v>
                </c:pt>
                <c:pt idx="1741">
                  <c:v>38475</c:v>
                </c:pt>
                <c:pt idx="1742">
                  <c:v>38474</c:v>
                </c:pt>
                <c:pt idx="1743">
                  <c:v>38471</c:v>
                </c:pt>
                <c:pt idx="1744">
                  <c:v>38470</c:v>
                </c:pt>
                <c:pt idx="1745">
                  <c:v>38469</c:v>
                </c:pt>
                <c:pt idx="1746">
                  <c:v>38468</c:v>
                </c:pt>
                <c:pt idx="1747">
                  <c:v>38467</c:v>
                </c:pt>
                <c:pt idx="1748">
                  <c:v>38464</c:v>
                </c:pt>
                <c:pt idx="1749">
                  <c:v>38463</c:v>
                </c:pt>
                <c:pt idx="1750">
                  <c:v>38462</c:v>
                </c:pt>
                <c:pt idx="1751">
                  <c:v>38461</c:v>
                </c:pt>
                <c:pt idx="1752">
                  <c:v>38460</c:v>
                </c:pt>
                <c:pt idx="1753">
                  <c:v>38457</c:v>
                </c:pt>
                <c:pt idx="1754">
                  <c:v>38456</c:v>
                </c:pt>
                <c:pt idx="1755">
                  <c:v>38455</c:v>
                </c:pt>
                <c:pt idx="1756">
                  <c:v>38454</c:v>
                </c:pt>
                <c:pt idx="1757">
                  <c:v>38453</c:v>
                </c:pt>
                <c:pt idx="1758">
                  <c:v>38450</c:v>
                </c:pt>
                <c:pt idx="1759">
                  <c:v>38449</c:v>
                </c:pt>
                <c:pt idx="1760">
                  <c:v>38448</c:v>
                </c:pt>
                <c:pt idx="1761">
                  <c:v>38447</c:v>
                </c:pt>
                <c:pt idx="1762">
                  <c:v>38446</c:v>
                </c:pt>
                <c:pt idx="1763">
                  <c:v>38443</c:v>
                </c:pt>
                <c:pt idx="1764">
                  <c:v>38442</c:v>
                </c:pt>
                <c:pt idx="1765">
                  <c:v>38441</c:v>
                </c:pt>
                <c:pt idx="1766">
                  <c:v>38440</c:v>
                </c:pt>
                <c:pt idx="1767">
                  <c:v>38439</c:v>
                </c:pt>
                <c:pt idx="1768">
                  <c:v>38435</c:v>
                </c:pt>
                <c:pt idx="1769">
                  <c:v>38434</c:v>
                </c:pt>
                <c:pt idx="1770">
                  <c:v>38433</c:v>
                </c:pt>
                <c:pt idx="1771">
                  <c:v>38432</c:v>
                </c:pt>
                <c:pt idx="1772">
                  <c:v>38429</c:v>
                </c:pt>
                <c:pt idx="1773">
                  <c:v>38428</c:v>
                </c:pt>
                <c:pt idx="1774">
                  <c:v>38427</c:v>
                </c:pt>
                <c:pt idx="1775">
                  <c:v>38426</c:v>
                </c:pt>
                <c:pt idx="1776">
                  <c:v>38425</c:v>
                </c:pt>
                <c:pt idx="1777">
                  <c:v>38422</c:v>
                </c:pt>
                <c:pt idx="1778">
                  <c:v>38421</c:v>
                </c:pt>
                <c:pt idx="1779">
                  <c:v>38420</c:v>
                </c:pt>
                <c:pt idx="1780">
                  <c:v>38419</c:v>
                </c:pt>
                <c:pt idx="1781">
                  <c:v>38418</c:v>
                </c:pt>
                <c:pt idx="1782">
                  <c:v>38415</c:v>
                </c:pt>
                <c:pt idx="1783">
                  <c:v>38414</c:v>
                </c:pt>
                <c:pt idx="1784">
                  <c:v>38413</c:v>
                </c:pt>
                <c:pt idx="1785">
                  <c:v>38412</c:v>
                </c:pt>
                <c:pt idx="1786">
                  <c:v>38411</c:v>
                </c:pt>
                <c:pt idx="1787">
                  <c:v>38408</c:v>
                </c:pt>
                <c:pt idx="1788">
                  <c:v>38407</c:v>
                </c:pt>
                <c:pt idx="1789">
                  <c:v>38406</c:v>
                </c:pt>
                <c:pt idx="1790">
                  <c:v>38405</c:v>
                </c:pt>
                <c:pt idx="1791">
                  <c:v>38401</c:v>
                </c:pt>
                <c:pt idx="1792">
                  <c:v>38400</c:v>
                </c:pt>
                <c:pt idx="1793">
                  <c:v>38399</c:v>
                </c:pt>
                <c:pt idx="1794">
                  <c:v>38398</c:v>
                </c:pt>
                <c:pt idx="1795">
                  <c:v>38397</c:v>
                </c:pt>
                <c:pt idx="1796">
                  <c:v>38394</c:v>
                </c:pt>
                <c:pt idx="1797">
                  <c:v>38393</c:v>
                </c:pt>
                <c:pt idx="1798">
                  <c:v>38392</c:v>
                </c:pt>
                <c:pt idx="1799">
                  <c:v>38391</c:v>
                </c:pt>
                <c:pt idx="1800">
                  <c:v>38390</c:v>
                </c:pt>
                <c:pt idx="1801">
                  <c:v>38387</c:v>
                </c:pt>
                <c:pt idx="1802">
                  <c:v>38386</c:v>
                </c:pt>
                <c:pt idx="1803">
                  <c:v>38385</c:v>
                </c:pt>
                <c:pt idx="1804">
                  <c:v>38384</c:v>
                </c:pt>
                <c:pt idx="1805">
                  <c:v>38383</c:v>
                </c:pt>
                <c:pt idx="1806">
                  <c:v>38380</c:v>
                </c:pt>
                <c:pt idx="1807">
                  <c:v>38379</c:v>
                </c:pt>
                <c:pt idx="1808">
                  <c:v>38378</c:v>
                </c:pt>
                <c:pt idx="1809">
                  <c:v>38377</c:v>
                </c:pt>
                <c:pt idx="1810">
                  <c:v>38376</c:v>
                </c:pt>
                <c:pt idx="1811">
                  <c:v>38373</c:v>
                </c:pt>
                <c:pt idx="1812">
                  <c:v>38372</c:v>
                </c:pt>
                <c:pt idx="1813">
                  <c:v>38371</c:v>
                </c:pt>
                <c:pt idx="1814">
                  <c:v>38370</c:v>
                </c:pt>
                <c:pt idx="1815">
                  <c:v>38366</c:v>
                </c:pt>
                <c:pt idx="1816">
                  <c:v>38365</c:v>
                </c:pt>
                <c:pt idx="1817">
                  <c:v>38364</c:v>
                </c:pt>
                <c:pt idx="1818">
                  <c:v>38363</c:v>
                </c:pt>
                <c:pt idx="1819">
                  <c:v>38362</c:v>
                </c:pt>
                <c:pt idx="1820">
                  <c:v>38359</c:v>
                </c:pt>
                <c:pt idx="1821">
                  <c:v>38358</c:v>
                </c:pt>
                <c:pt idx="1822">
                  <c:v>38357</c:v>
                </c:pt>
                <c:pt idx="1823">
                  <c:v>38356</c:v>
                </c:pt>
                <c:pt idx="1824">
                  <c:v>38355</c:v>
                </c:pt>
                <c:pt idx="1825">
                  <c:v>38352</c:v>
                </c:pt>
                <c:pt idx="1826">
                  <c:v>38351</c:v>
                </c:pt>
                <c:pt idx="1827">
                  <c:v>38350</c:v>
                </c:pt>
                <c:pt idx="1828">
                  <c:v>38349</c:v>
                </c:pt>
                <c:pt idx="1829">
                  <c:v>38348</c:v>
                </c:pt>
                <c:pt idx="1830">
                  <c:v>38344</c:v>
                </c:pt>
                <c:pt idx="1831">
                  <c:v>38343</c:v>
                </c:pt>
                <c:pt idx="1832">
                  <c:v>38342</c:v>
                </c:pt>
                <c:pt idx="1833">
                  <c:v>38341</c:v>
                </c:pt>
                <c:pt idx="1834">
                  <c:v>38338</c:v>
                </c:pt>
                <c:pt idx="1835">
                  <c:v>38337</c:v>
                </c:pt>
                <c:pt idx="1836">
                  <c:v>38336</c:v>
                </c:pt>
                <c:pt idx="1837">
                  <c:v>38335</c:v>
                </c:pt>
                <c:pt idx="1838">
                  <c:v>38334</c:v>
                </c:pt>
                <c:pt idx="1839">
                  <c:v>38331</c:v>
                </c:pt>
                <c:pt idx="1840">
                  <c:v>38330</c:v>
                </c:pt>
                <c:pt idx="1841">
                  <c:v>38329</c:v>
                </c:pt>
                <c:pt idx="1842">
                  <c:v>38328</c:v>
                </c:pt>
                <c:pt idx="1843">
                  <c:v>38327</c:v>
                </c:pt>
                <c:pt idx="1844">
                  <c:v>38324</c:v>
                </c:pt>
                <c:pt idx="1845">
                  <c:v>38323</c:v>
                </c:pt>
                <c:pt idx="1846">
                  <c:v>38322</c:v>
                </c:pt>
                <c:pt idx="1847">
                  <c:v>38321</c:v>
                </c:pt>
                <c:pt idx="1848">
                  <c:v>38320</c:v>
                </c:pt>
                <c:pt idx="1849">
                  <c:v>38317</c:v>
                </c:pt>
                <c:pt idx="1850">
                  <c:v>38315</c:v>
                </c:pt>
                <c:pt idx="1851">
                  <c:v>38314</c:v>
                </c:pt>
                <c:pt idx="1852">
                  <c:v>38313</c:v>
                </c:pt>
                <c:pt idx="1853">
                  <c:v>38310</c:v>
                </c:pt>
                <c:pt idx="1854">
                  <c:v>38309</c:v>
                </c:pt>
                <c:pt idx="1855">
                  <c:v>38308</c:v>
                </c:pt>
                <c:pt idx="1856">
                  <c:v>38307</c:v>
                </c:pt>
                <c:pt idx="1857">
                  <c:v>38306</c:v>
                </c:pt>
                <c:pt idx="1858">
                  <c:v>38303</c:v>
                </c:pt>
                <c:pt idx="1859">
                  <c:v>38302</c:v>
                </c:pt>
                <c:pt idx="1860">
                  <c:v>38301</c:v>
                </c:pt>
                <c:pt idx="1861">
                  <c:v>38300</c:v>
                </c:pt>
                <c:pt idx="1862">
                  <c:v>38299</c:v>
                </c:pt>
                <c:pt idx="1863">
                  <c:v>38296</c:v>
                </c:pt>
                <c:pt idx="1864">
                  <c:v>38295</c:v>
                </c:pt>
                <c:pt idx="1865">
                  <c:v>38294</c:v>
                </c:pt>
                <c:pt idx="1866">
                  <c:v>38293</c:v>
                </c:pt>
                <c:pt idx="1867">
                  <c:v>38292</c:v>
                </c:pt>
                <c:pt idx="1868">
                  <c:v>38289</c:v>
                </c:pt>
                <c:pt idx="1869">
                  <c:v>38288</c:v>
                </c:pt>
                <c:pt idx="1870">
                  <c:v>38287</c:v>
                </c:pt>
                <c:pt idx="1871">
                  <c:v>38286</c:v>
                </c:pt>
                <c:pt idx="1872">
                  <c:v>38285</c:v>
                </c:pt>
                <c:pt idx="1873">
                  <c:v>38282</c:v>
                </c:pt>
                <c:pt idx="1874">
                  <c:v>38281</c:v>
                </c:pt>
                <c:pt idx="1875">
                  <c:v>38280</c:v>
                </c:pt>
                <c:pt idx="1876">
                  <c:v>38279</c:v>
                </c:pt>
                <c:pt idx="1877">
                  <c:v>38278</c:v>
                </c:pt>
                <c:pt idx="1878">
                  <c:v>38275</c:v>
                </c:pt>
                <c:pt idx="1879">
                  <c:v>38274</c:v>
                </c:pt>
                <c:pt idx="1880">
                  <c:v>38273</c:v>
                </c:pt>
                <c:pt idx="1881">
                  <c:v>38272</c:v>
                </c:pt>
                <c:pt idx="1882">
                  <c:v>38271</c:v>
                </c:pt>
                <c:pt idx="1883">
                  <c:v>38268</c:v>
                </c:pt>
                <c:pt idx="1884">
                  <c:v>38267</c:v>
                </c:pt>
                <c:pt idx="1885">
                  <c:v>38266</c:v>
                </c:pt>
                <c:pt idx="1886">
                  <c:v>38265</c:v>
                </c:pt>
                <c:pt idx="1887">
                  <c:v>38264</c:v>
                </c:pt>
                <c:pt idx="1888">
                  <c:v>38261</c:v>
                </c:pt>
                <c:pt idx="1889">
                  <c:v>38260</c:v>
                </c:pt>
                <c:pt idx="1890">
                  <c:v>38259</c:v>
                </c:pt>
                <c:pt idx="1891">
                  <c:v>38258</c:v>
                </c:pt>
                <c:pt idx="1892">
                  <c:v>38257</c:v>
                </c:pt>
                <c:pt idx="1893">
                  <c:v>38254</c:v>
                </c:pt>
                <c:pt idx="1894">
                  <c:v>38253</c:v>
                </c:pt>
                <c:pt idx="1895">
                  <c:v>38252</c:v>
                </c:pt>
                <c:pt idx="1896">
                  <c:v>38251</c:v>
                </c:pt>
                <c:pt idx="1897">
                  <c:v>38250</c:v>
                </c:pt>
                <c:pt idx="1898">
                  <c:v>38247</c:v>
                </c:pt>
                <c:pt idx="1899">
                  <c:v>38246</c:v>
                </c:pt>
                <c:pt idx="1900">
                  <c:v>38245</c:v>
                </c:pt>
                <c:pt idx="1901">
                  <c:v>38244</c:v>
                </c:pt>
                <c:pt idx="1902">
                  <c:v>38243</c:v>
                </c:pt>
                <c:pt idx="1903">
                  <c:v>38240</c:v>
                </c:pt>
                <c:pt idx="1904">
                  <c:v>38239</c:v>
                </c:pt>
                <c:pt idx="1905">
                  <c:v>38238</c:v>
                </c:pt>
                <c:pt idx="1906">
                  <c:v>38237</c:v>
                </c:pt>
                <c:pt idx="1907">
                  <c:v>38233</c:v>
                </c:pt>
                <c:pt idx="1908">
                  <c:v>38232</c:v>
                </c:pt>
                <c:pt idx="1909">
                  <c:v>38231</c:v>
                </c:pt>
                <c:pt idx="1910">
                  <c:v>38230</c:v>
                </c:pt>
                <c:pt idx="1911">
                  <c:v>38229</c:v>
                </c:pt>
                <c:pt idx="1912">
                  <c:v>38226</c:v>
                </c:pt>
                <c:pt idx="1913">
                  <c:v>38225</c:v>
                </c:pt>
                <c:pt idx="1914">
                  <c:v>38224</c:v>
                </c:pt>
                <c:pt idx="1915">
                  <c:v>38223</c:v>
                </c:pt>
                <c:pt idx="1916">
                  <c:v>38222</c:v>
                </c:pt>
                <c:pt idx="1917">
                  <c:v>38219</c:v>
                </c:pt>
                <c:pt idx="1918">
                  <c:v>38218</c:v>
                </c:pt>
                <c:pt idx="1919">
                  <c:v>38217</c:v>
                </c:pt>
                <c:pt idx="1920">
                  <c:v>38216</c:v>
                </c:pt>
                <c:pt idx="1921">
                  <c:v>38215</c:v>
                </c:pt>
                <c:pt idx="1922">
                  <c:v>38212</c:v>
                </c:pt>
                <c:pt idx="1923">
                  <c:v>38211</c:v>
                </c:pt>
                <c:pt idx="1924">
                  <c:v>38210</c:v>
                </c:pt>
                <c:pt idx="1925">
                  <c:v>38209</c:v>
                </c:pt>
                <c:pt idx="1926">
                  <c:v>38208</c:v>
                </c:pt>
                <c:pt idx="1927">
                  <c:v>38205</c:v>
                </c:pt>
                <c:pt idx="1928">
                  <c:v>38204</c:v>
                </c:pt>
                <c:pt idx="1929">
                  <c:v>38203</c:v>
                </c:pt>
                <c:pt idx="1930">
                  <c:v>38202</c:v>
                </c:pt>
                <c:pt idx="1931">
                  <c:v>38201</c:v>
                </c:pt>
                <c:pt idx="1932">
                  <c:v>38198</c:v>
                </c:pt>
                <c:pt idx="1933">
                  <c:v>38197</c:v>
                </c:pt>
                <c:pt idx="1934">
                  <c:v>38196</c:v>
                </c:pt>
                <c:pt idx="1935">
                  <c:v>38195</c:v>
                </c:pt>
                <c:pt idx="1936">
                  <c:v>38194</c:v>
                </c:pt>
                <c:pt idx="1937">
                  <c:v>38191</c:v>
                </c:pt>
                <c:pt idx="1938">
                  <c:v>38190</c:v>
                </c:pt>
                <c:pt idx="1939">
                  <c:v>38189</c:v>
                </c:pt>
                <c:pt idx="1940">
                  <c:v>38188</c:v>
                </c:pt>
                <c:pt idx="1941">
                  <c:v>38187</c:v>
                </c:pt>
                <c:pt idx="1942">
                  <c:v>38184</c:v>
                </c:pt>
                <c:pt idx="1943">
                  <c:v>38183</c:v>
                </c:pt>
                <c:pt idx="1944">
                  <c:v>38182</c:v>
                </c:pt>
                <c:pt idx="1945">
                  <c:v>38181</c:v>
                </c:pt>
                <c:pt idx="1946">
                  <c:v>38180</c:v>
                </c:pt>
                <c:pt idx="1947">
                  <c:v>38177</c:v>
                </c:pt>
                <c:pt idx="1948">
                  <c:v>38176</c:v>
                </c:pt>
                <c:pt idx="1949">
                  <c:v>38175</c:v>
                </c:pt>
                <c:pt idx="1950">
                  <c:v>38174</c:v>
                </c:pt>
                <c:pt idx="1951">
                  <c:v>38170</c:v>
                </c:pt>
                <c:pt idx="1952">
                  <c:v>38169</c:v>
                </c:pt>
                <c:pt idx="1953">
                  <c:v>38168</c:v>
                </c:pt>
                <c:pt idx="1954">
                  <c:v>38167</c:v>
                </c:pt>
                <c:pt idx="1955">
                  <c:v>38166</c:v>
                </c:pt>
                <c:pt idx="1956">
                  <c:v>38163</c:v>
                </c:pt>
                <c:pt idx="1957">
                  <c:v>38162</c:v>
                </c:pt>
                <c:pt idx="1958">
                  <c:v>38161</c:v>
                </c:pt>
                <c:pt idx="1959">
                  <c:v>38160</c:v>
                </c:pt>
                <c:pt idx="1960">
                  <c:v>38159</c:v>
                </c:pt>
                <c:pt idx="1961">
                  <c:v>38156</c:v>
                </c:pt>
                <c:pt idx="1962">
                  <c:v>38155</c:v>
                </c:pt>
                <c:pt idx="1963">
                  <c:v>38154</c:v>
                </c:pt>
                <c:pt idx="1964">
                  <c:v>38153</c:v>
                </c:pt>
                <c:pt idx="1965">
                  <c:v>38152</c:v>
                </c:pt>
                <c:pt idx="1966">
                  <c:v>38148</c:v>
                </c:pt>
                <c:pt idx="1967">
                  <c:v>38147</c:v>
                </c:pt>
                <c:pt idx="1968">
                  <c:v>38146</c:v>
                </c:pt>
                <c:pt idx="1969">
                  <c:v>38145</c:v>
                </c:pt>
                <c:pt idx="1970">
                  <c:v>38142</c:v>
                </c:pt>
                <c:pt idx="1971">
                  <c:v>38141</c:v>
                </c:pt>
                <c:pt idx="1972">
                  <c:v>38140</c:v>
                </c:pt>
                <c:pt idx="1973">
                  <c:v>38139</c:v>
                </c:pt>
                <c:pt idx="1974">
                  <c:v>38135</c:v>
                </c:pt>
                <c:pt idx="1975">
                  <c:v>38134</c:v>
                </c:pt>
                <c:pt idx="1976">
                  <c:v>38133</c:v>
                </c:pt>
                <c:pt idx="1977">
                  <c:v>38132</c:v>
                </c:pt>
                <c:pt idx="1978">
                  <c:v>38131</c:v>
                </c:pt>
                <c:pt idx="1979">
                  <c:v>38128</c:v>
                </c:pt>
                <c:pt idx="1980">
                  <c:v>38127</c:v>
                </c:pt>
                <c:pt idx="1981">
                  <c:v>38126</c:v>
                </c:pt>
                <c:pt idx="1982">
                  <c:v>38125</c:v>
                </c:pt>
                <c:pt idx="1983">
                  <c:v>38124</c:v>
                </c:pt>
                <c:pt idx="1984">
                  <c:v>38121</c:v>
                </c:pt>
                <c:pt idx="1985">
                  <c:v>38120</c:v>
                </c:pt>
                <c:pt idx="1986">
                  <c:v>38119</c:v>
                </c:pt>
                <c:pt idx="1987">
                  <c:v>38118</c:v>
                </c:pt>
                <c:pt idx="1988">
                  <c:v>38117</c:v>
                </c:pt>
                <c:pt idx="1989">
                  <c:v>38114</c:v>
                </c:pt>
                <c:pt idx="1990">
                  <c:v>38113</c:v>
                </c:pt>
                <c:pt idx="1991">
                  <c:v>38112</c:v>
                </c:pt>
                <c:pt idx="1992">
                  <c:v>38111</c:v>
                </c:pt>
                <c:pt idx="1993">
                  <c:v>38110</c:v>
                </c:pt>
                <c:pt idx="1994">
                  <c:v>38107</c:v>
                </c:pt>
                <c:pt idx="1995">
                  <c:v>38106</c:v>
                </c:pt>
                <c:pt idx="1996">
                  <c:v>38105</c:v>
                </c:pt>
                <c:pt idx="1997">
                  <c:v>38104</c:v>
                </c:pt>
                <c:pt idx="1998">
                  <c:v>38103</c:v>
                </c:pt>
                <c:pt idx="1999">
                  <c:v>38100</c:v>
                </c:pt>
                <c:pt idx="2000">
                  <c:v>38099</c:v>
                </c:pt>
                <c:pt idx="2001">
                  <c:v>38098</c:v>
                </c:pt>
                <c:pt idx="2002">
                  <c:v>38097</c:v>
                </c:pt>
                <c:pt idx="2003">
                  <c:v>38096</c:v>
                </c:pt>
                <c:pt idx="2004">
                  <c:v>38093</c:v>
                </c:pt>
                <c:pt idx="2005">
                  <c:v>38092</c:v>
                </c:pt>
                <c:pt idx="2006">
                  <c:v>38091</c:v>
                </c:pt>
                <c:pt idx="2007">
                  <c:v>38090</c:v>
                </c:pt>
                <c:pt idx="2008">
                  <c:v>38089</c:v>
                </c:pt>
                <c:pt idx="2009">
                  <c:v>38085</c:v>
                </c:pt>
                <c:pt idx="2010">
                  <c:v>38084</c:v>
                </c:pt>
                <c:pt idx="2011">
                  <c:v>38083</c:v>
                </c:pt>
                <c:pt idx="2012">
                  <c:v>38082</c:v>
                </c:pt>
                <c:pt idx="2013">
                  <c:v>38079</c:v>
                </c:pt>
                <c:pt idx="2014">
                  <c:v>38078</c:v>
                </c:pt>
                <c:pt idx="2015">
                  <c:v>38077</c:v>
                </c:pt>
                <c:pt idx="2016">
                  <c:v>38076</c:v>
                </c:pt>
                <c:pt idx="2017">
                  <c:v>38075</c:v>
                </c:pt>
                <c:pt idx="2018">
                  <c:v>38072</c:v>
                </c:pt>
                <c:pt idx="2019">
                  <c:v>38071</c:v>
                </c:pt>
                <c:pt idx="2020">
                  <c:v>38070</c:v>
                </c:pt>
                <c:pt idx="2021">
                  <c:v>38069</c:v>
                </c:pt>
                <c:pt idx="2022">
                  <c:v>38068</c:v>
                </c:pt>
                <c:pt idx="2023">
                  <c:v>38065</c:v>
                </c:pt>
                <c:pt idx="2024">
                  <c:v>38064</c:v>
                </c:pt>
                <c:pt idx="2025">
                  <c:v>38063</c:v>
                </c:pt>
                <c:pt idx="2026">
                  <c:v>38062</c:v>
                </c:pt>
                <c:pt idx="2027">
                  <c:v>38061</c:v>
                </c:pt>
                <c:pt idx="2028">
                  <c:v>38058</c:v>
                </c:pt>
                <c:pt idx="2029">
                  <c:v>38057</c:v>
                </c:pt>
                <c:pt idx="2030">
                  <c:v>38056</c:v>
                </c:pt>
                <c:pt idx="2031">
                  <c:v>38055</c:v>
                </c:pt>
                <c:pt idx="2032">
                  <c:v>38054</c:v>
                </c:pt>
                <c:pt idx="2033">
                  <c:v>38051</c:v>
                </c:pt>
                <c:pt idx="2034">
                  <c:v>38050</c:v>
                </c:pt>
                <c:pt idx="2035">
                  <c:v>38049</c:v>
                </c:pt>
                <c:pt idx="2036">
                  <c:v>38048</c:v>
                </c:pt>
                <c:pt idx="2037">
                  <c:v>38047</c:v>
                </c:pt>
                <c:pt idx="2038">
                  <c:v>38044</c:v>
                </c:pt>
                <c:pt idx="2039">
                  <c:v>38043</c:v>
                </c:pt>
                <c:pt idx="2040">
                  <c:v>38042</c:v>
                </c:pt>
                <c:pt idx="2041">
                  <c:v>38041</c:v>
                </c:pt>
                <c:pt idx="2042">
                  <c:v>38040</c:v>
                </c:pt>
                <c:pt idx="2043">
                  <c:v>38037</c:v>
                </c:pt>
                <c:pt idx="2044">
                  <c:v>38036</c:v>
                </c:pt>
                <c:pt idx="2045">
                  <c:v>38035</c:v>
                </c:pt>
                <c:pt idx="2046">
                  <c:v>38034</c:v>
                </c:pt>
                <c:pt idx="2047">
                  <c:v>38030</c:v>
                </c:pt>
                <c:pt idx="2048">
                  <c:v>38029</c:v>
                </c:pt>
                <c:pt idx="2049">
                  <c:v>38028</c:v>
                </c:pt>
                <c:pt idx="2050">
                  <c:v>38027</c:v>
                </c:pt>
                <c:pt idx="2051">
                  <c:v>38026</c:v>
                </c:pt>
                <c:pt idx="2052">
                  <c:v>38023</c:v>
                </c:pt>
                <c:pt idx="2053">
                  <c:v>38022</c:v>
                </c:pt>
                <c:pt idx="2054">
                  <c:v>38021</c:v>
                </c:pt>
                <c:pt idx="2055">
                  <c:v>38020</c:v>
                </c:pt>
                <c:pt idx="2056">
                  <c:v>38019</c:v>
                </c:pt>
                <c:pt idx="2057">
                  <c:v>38016</c:v>
                </c:pt>
                <c:pt idx="2058">
                  <c:v>38015</c:v>
                </c:pt>
                <c:pt idx="2059">
                  <c:v>38014</c:v>
                </c:pt>
                <c:pt idx="2060">
                  <c:v>38013</c:v>
                </c:pt>
                <c:pt idx="2061">
                  <c:v>38012</c:v>
                </c:pt>
                <c:pt idx="2062">
                  <c:v>38009</c:v>
                </c:pt>
                <c:pt idx="2063">
                  <c:v>38008</c:v>
                </c:pt>
                <c:pt idx="2064">
                  <c:v>38007</c:v>
                </c:pt>
                <c:pt idx="2065">
                  <c:v>38006</c:v>
                </c:pt>
                <c:pt idx="2066">
                  <c:v>38002</c:v>
                </c:pt>
                <c:pt idx="2067">
                  <c:v>38001</c:v>
                </c:pt>
                <c:pt idx="2068">
                  <c:v>38000</c:v>
                </c:pt>
                <c:pt idx="2069">
                  <c:v>37999</c:v>
                </c:pt>
                <c:pt idx="2070">
                  <c:v>37998</c:v>
                </c:pt>
                <c:pt idx="2071">
                  <c:v>37995</c:v>
                </c:pt>
                <c:pt idx="2072">
                  <c:v>37994</c:v>
                </c:pt>
                <c:pt idx="2073">
                  <c:v>37993</c:v>
                </c:pt>
                <c:pt idx="2074">
                  <c:v>37992</c:v>
                </c:pt>
                <c:pt idx="2075">
                  <c:v>37991</c:v>
                </c:pt>
                <c:pt idx="2076">
                  <c:v>37988</c:v>
                </c:pt>
                <c:pt idx="2077">
                  <c:v>37986</c:v>
                </c:pt>
                <c:pt idx="2078">
                  <c:v>37985</c:v>
                </c:pt>
                <c:pt idx="2079">
                  <c:v>37984</c:v>
                </c:pt>
                <c:pt idx="2080">
                  <c:v>37981</c:v>
                </c:pt>
                <c:pt idx="2081">
                  <c:v>37979</c:v>
                </c:pt>
                <c:pt idx="2082">
                  <c:v>37978</c:v>
                </c:pt>
                <c:pt idx="2083">
                  <c:v>37977</c:v>
                </c:pt>
                <c:pt idx="2084">
                  <c:v>37974</c:v>
                </c:pt>
                <c:pt idx="2085">
                  <c:v>37973</c:v>
                </c:pt>
                <c:pt idx="2086">
                  <c:v>37972</c:v>
                </c:pt>
                <c:pt idx="2087">
                  <c:v>37971</c:v>
                </c:pt>
                <c:pt idx="2088">
                  <c:v>37970</c:v>
                </c:pt>
                <c:pt idx="2089">
                  <c:v>37967</c:v>
                </c:pt>
                <c:pt idx="2090">
                  <c:v>37966</c:v>
                </c:pt>
                <c:pt idx="2091">
                  <c:v>37965</c:v>
                </c:pt>
                <c:pt idx="2092">
                  <c:v>37964</c:v>
                </c:pt>
                <c:pt idx="2093">
                  <c:v>37963</c:v>
                </c:pt>
                <c:pt idx="2094">
                  <c:v>37960</c:v>
                </c:pt>
                <c:pt idx="2095">
                  <c:v>37959</c:v>
                </c:pt>
                <c:pt idx="2096">
                  <c:v>37958</c:v>
                </c:pt>
                <c:pt idx="2097">
                  <c:v>37957</c:v>
                </c:pt>
                <c:pt idx="2098">
                  <c:v>37956</c:v>
                </c:pt>
                <c:pt idx="2099">
                  <c:v>37953</c:v>
                </c:pt>
                <c:pt idx="2100">
                  <c:v>37951</c:v>
                </c:pt>
                <c:pt idx="2101">
                  <c:v>37950</c:v>
                </c:pt>
                <c:pt idx="2102">
                  <c:v>37949</c:v>
                </c:pt>
                <c:pt idx="2103">
                  <c:v>37946</c:v>
                </c:pt>
                <c:pt idx="2104">
                  <c:v>37945</c:v>
                </c:pt>
                <c:pt idx="2105">
                  <c:v>37944</c:v>
                </c:pt>
                <c:pt idx="2106">
                  <c:v>37943</c:v>
                </c:pt>
                <c:pt idx="2107">
                  <c:v>37942</c:v>
                </c:pt>
                <c:pt idx="2108">
                  <c:v>37939</c:v>
                </c:pt>
                <c:pt idx="2109">
                  <c:v>37938</c:v>
                </c:pt>
                <c:pt idx="2110">
                  <c:v>37937</c:v>
                </c:pt>
                <c:pt idx="2111">
                  <c:v>37936</c:v>
                </c:pt>
                <c:pt idx="2112">
                  <c:v>37935</c:v>
                </c:pt>
                <c:pt idx="2113">
                  <c:v>37932</c:v>
                </c:pt>
                <c:pt idx="2114">
                  <c:v>37931</c:v>
                </c:pt>
                <c:pt idx="2115">
                  <c:v>37930</c:v>
                </c:pt>
                <c:pt idx="2116">
                  <c:v>37929</c:v>
                </c:pt>
                <c:pt idx="2117">
                  <c:v>37928</c:v>
                </c:pt>
                <c:pt idx="2118">
                  <c:v>37925</c:v>
                </c:pt>
                <c:pt idx="2119">
                  <c:v>37924</c:v>
                </c:pt>
                <c:pt idx="2120">
                  <c:v>37923</c:v>
                </c:pt>
                <c:pt idx="2121">
                  <c:v>37922</c:v>
                </c:pt>
                <c:pt idx="2122">
                  <c:v>37921</c:v>
                </c:pt>
                <c:pt idx="2123">
                  <c:v>37918</c:v>
                </c:pt>
                <c:pt idx="2124">
                  <c:v>37917</c:v>
                </c:pt>
                <c:pt idx="2125">
                  <c:v>37916</c:v>
                </c:pt>
                <c:pt idx="2126">
                  <c:v>37915</c:v>
                </c:pt>
                <c:pt idx="2127">
                  <c:v>37914</c:v>
                </c:pt>
                <c:pt idx="2128">
                  <c:v>37911</c:v>
                </c:pt>
                <c:pt idx="2129">
                  <c:v>37910</c:v>
                </c:pt>
                <c:pt idx="2130">
                  <c:v>37909</c:v>
                </c:pt>
                <c:pt idx="2131">
                  <c:v>37908</c:v>
                </c:pt>
                <c:pt idx="2132">
                  <c:v>37907</c:v>
                </c:pt>
                <c:pt idx="2133">
                  <c:v>37904</c:v>
                </c:pt>
                <c:pt idx="2134">
                  <c:v>37903</c:v>
                </c:pt>
                <c:pt idx="2135">
                  <c:v>37902</c:v>
                </c:pt>
                <c:pt idx="2136">
                  <c:v>37901</c:v>
                </c:pt>
                <c:pt idx="2137">
                  <c:v>37900</c:v>
                </c:pt>
                <c:pt idx="2138">
                  <c:v>37897</c:v>
                </c:pt>
                <c:pt idx="2139">
                  <c:v>37896</c:v>
                </c:pt>
                <c:pt idx="2140">
                  <c:v>37895</c:v>
                </c:pt>
                <c:pt idx="2141">
                  <c:v>37894</c:v>
                </c:pt>
                <c:pt idx="2142">
                  <c:v>37893</c:v>
                </c:pt>
                <c:pt idx="2143">
                  <c:v>37890</c:v>
                </c:pt>
                <c:pt idx="2144">
                  <c:v>37889</c:v>
                </c:pt>
                <c:pt idx="2145">
                  <c:v>37888</c:v>
                </c:pt>
                <c:pt idx="2146">
                  <c:v>37887</c:v>
                </c:pt>
                <c:pt idx="2147">
                  <c:v>37886</c:v>
                </c:pt>
                <c:pt idx="2148">
                  <c:v>37883</c:v>
                </c:pt>
                <c:pt idx="2149">
                  <c:v>37882</c:v>
                </c:pt>
                <c:pt idx="2150">
                  <c:v>37881</c:v>
                </c:pt>
                <c:pt idx="2151">
                  <c:v>37880</c:v>
                </c:pt>
                <c:pt idx="2152">
                  <c:v>37879</c:v>
                </c:pt>
                <c:pt idx="2153">
                  <c:v>37876</c:v>
                </c:pt>
                <c:pt idx="2154">
                  <c:v>37875</c:v>
                </c:pt>
                <c:pt idx="2155">
                  <c:v>37874</c:v>
                </c:pt>
                <c:pt idx="2156">
                  <c:v>37873</c:v>
                </c:pt>
                <c:pt idx="2157">
                  <c:v>37872</c:v>
                </c:pt>
                <c:pt idx="2158">
                  <c:v>37869</c:v>
                </c:pt>
                <c:pt idx="2159">
                  <c:v>37868</c:v>
                </c:pt>
                <c:pt idx="2160">
                  <c:v>37867</c:v>
                </c:pt>
                <c:pt idx="2161">
                  <c:v>37866</c:v>
                </c:pt>
                <c:pt idx="2162">
                  <c:v>37862</c:v>
                </c:pt>
                <c:pt idx="2163">
                  <c:v>37861</c:v>
                </c:pt>
                <c:pt idx="2164">
                  <c:v>37860</c:v>
                </c:pt>
                <c:pt idx="2165">
                  <c:v>37859</c:v>
                </c:pt>
                <c:pt idx="2166">
                  <c:v>37858</c:v>
                </c:pt>
                <c:pt idx="2167">
                  <c:v>37855</c:v>
                </c:pt>
                <c:pt idx="2168">
                  <c:v>37854</c:v>
                </c:pt>
                <c:pt idx="2169">
                  <c:v>37853</c:v>
                </c:pt>
                <c:pt idx="2170">
                  <c:v>37852</c:v>
                </c:pt>
                <c:pt idx="2171">
                  <c:v>37851</c:v>
                </c:pt>
                <c:pt idx="2172">
                  <c:v>37848</c:v>
                </c:pt>
                <c:pt idx="2173">
                  <c:v>37847</c:v>
                </c:pt>
                <c:pt idx="2174">
                  <c:v>37846</c:v>
                </c:pt>
                <c:pt idx="2175">
                  <c:v>37845</c:v>
                </c:pt>
                <c:pt idx="2176">
                  <c:v>37844</c:v>
                </c:pt>
                <c:pt idx="2177">
                  <c:v>37841</c:v>
                </c:pt>
                <c:pt idx="2178">
                  <c:v>37840</c:v>
                </c:pt>
                <c:pt idx="2179">
                  <c:v>37839</c:v>
                </c:pt>
                <c:pt idx="2180">
                  <c:v>37838</c:v>
                </c:pt>
                <c:pt idx="2181">
                  <c:v>37837</c:v>
                </c:pt>
                <c:pt idx="2182">
                  <c:v>37834</c:v>
                </c:pt>
                <c:pt idx="2183">
                  <c:v>37833</c:v>
                </c:pt>
                <c:pt idx="2184">
                  <c:v>37832</c:v>
                </c:pt>
                <c:pt idx="2185">
                  <c:v>37831</c:v>
                </c:pt>
                <c:pt idx="2186">
                  <c:v>37830</c:v>
                </c:pt>
                <c:pt idx="2187">
                  <c:v>37827</c:v>
                </c:pt>
                <c:pt idx="2188">
                  <c:v>37826</c:v>
                </c:pt>
                <c:pt idx="2189">
                  <c:v>37825</c:v>
                </c:pt>
                <c:pt idx="2190">
                  <c:v>37824</c:v>
                </c:pt>
                <c:pt idx="2191">
                  <c:v>37823</c:v>
                </c:pt>
                <c:pt idx="2192">
                  <c:v>37820</c:v>
                </c:pt>
                <c:pt idx="2193">
                  <c:v>37819</c:v>
                </c:pt>
                <c:pt idx="2194">
                  <c:v>37818</c:v>
                </c:pt>
                <c:pt idx="2195">
                  <c:v>37817</c:v>
                </c:pt>
                <c:pt idx="2196">
                  <c:v>37816</c:v>
                </c:pt>
                <c:pt idx="2197">
                  <c:v>37813</c:v>
                </c:pt>
                <c:pt idx="2198">
                  <c:v>37812</c:v>
                </c:pt>
                <c:pt idx="2199">
                  <c:v>37811</c:v>
                </c:pt>
                <c:pt idx="2200">
                  <c:v>37810</c:v>
                </c:pt>
                <c:pt idx="2201">
                  <c:v>37809</c:v>
                </c:pt>
                <c:pt idx="2202">
                  <c:v>37805</c:v>
                </c:pt>
                <c:pt idx="2203">
                  <c:v>37804</c:v>
                </c:pt>
                <c:pt idx="2204">
                  <c:v>37803</c:v>
                </c:pt>
                <c:pt idx="2205">
                  <c:v>37802</c:v>
                </c:pt>
                <c:pt idx="2206">
                  <c:v>37799</c:v>
                </c:pt>
                <c:pt idx="2207">
                  <c:v>37798</c:v>
                </c:pt>
                <c:pt idx="2208">
                  <c:v>37797</c:v>
                </c:pt>
                <c:pt idx="2209">
                  <c:v>37796</c:v>
                </c:pt>
                <c:pt idx="2210">
                  <c:v>37795</c:v>
                </c:pt>
                <c:pt idx="2211">
                  <c:v>37792</c:v>
                </c:pt>
                <c:pt idx="2212">
                  <c:v>37791</c:v>
                </c:pt>
                <c:pt idx="2213">
                  <c:v>37790</c:v>
                </c:pt>
                <c:pt idx="2214">
                  <c:v>37789</c:v>
                </c:pt>
                <c:pt idx="2215">
                  <c:v>37788</c:v>
                </c:pt>
                <c:pt idx="2216">
                  <c:v>37785</c:v>
                </c:pt>
                <c:pt idx="2217">
                  <c:v>37784</c:v>
                </c:pt>
                <c:pt idx="2218">
                  <c:v>37783</c:v>
                </c:pt>
                <c:pt idx="2219">
                  <c:v>37782</c:v>
                </c:pt>
                <c:pt idx="2220">
                  <c:v>37781</c:v>
                </c:pt>
                <c:pt idx="2221">
                  <c:v>37778</c:v>
                </c:pt>
                <c:pt idx="2222">
                  <c:v>37777</c:v>
                </c:pt>
                <c:pt idx="2223">
                  <c:v>37776</c:v>
                </c:pt>
                <c:pt idx="2224">
                  <c:v>37775</c:v>
                </c:pt>
                <c:pt idx="2225">
                  <c:v>37774</c:v>
                </c:pt>
                <c:pt idx="2226">
                  <c:v>37771</c:v>
                </c:pt>
                <c:pt idx="2227">
                  <c:v>37770</c:v>
                </c:pt>
                <c:pt idx="2228">
                  <c:v>37769</c:v>
                </c:pt>
                <c:pt idx="2229">
                  <c:v>37768</c:v>
                </c:pt>
                <c:pt idx="2230">
                  <c:v>37764</c:v>
                </c:pt>
                <c:pt idx="2231">
                  <c:v>37763</c:v>
                </c:pt>
                <c:pt idx="2232">
                  <c:v>37762</c:v>
                </c:pt>
                <c:pt idx="2233">
                  <c:v>37761</c:v>
                </c:pt>
                <c:pt idx="2234">
                  <c:v>37760</c:v>
                </c:pt>
                <c:pt idx="2235">
                  <c:v>37757</c:v>
                </c:pt>
                <c:pt idx="2236">
                  <c:v>37756</c:v>
                </c:pt>
                <c:pt idx="2237">
                  <c:v>37755</c:v>
                </c:pt>
                <c:pt idx="2238">
                  <c:v>37754</c:v>
                </c:pt>
                <c:pt idx="2239">
                  <c:v>37753</c:v>
                </c:pt>
                <c:pt idx="2240">
                  <c:v>37750</c:v>
                </c:pt>
                <c:pt idx="2241">
                  <c:v>37749</c:v>
                </c:pt>
                <c:pt idx="2242">
                  <c:v>37748</c:v>
                </c:pt>
                <c:pt idx="2243">
                  <c:v>37747</c:v>
                </c:pt>
                <c:pt idx="2244">
                  <c:v>37746</c:v>
                </c:pt>
                <c:pt idx="2245">
                  <c:v>37743</c:v>
                </c:pt>
                <c:pt idx="2246">
                  <c:v>37742</c:v>
                </c:pt>
                <c:pt idx="2247">
                  <c:v>37741</c:v>
                </c:pt>
                <c:pt idx="2248">
                  <c:v>37740</c:v>
                </c:pt>
                <c:pt idx="2249">
                  <c:v>37739</c:v>
                </c:pt>
                <c:pt idx="2250">
                  <c:v>37736</c:v>
                </c:pt>
                <c:pt idx="2251">
                  <c:v>37735</c:v>
                </c:pt>
                <c:pt idx="2252">
                  <c:v>37734</c:v>
                </c:pt>
                <c:pt idx="2253">
                  <c:v>37733</c:v>
                </c:pt>
                <c:pt idx="2254">
                  <c:v>37732</c:v>
                </c:pt>
                <c:pt idx="2255">
                  <c:v>37728</c:v>
                </c:pt>
                <c:pt idx="2256">
                  <c:v>37727</c:v>
                </c:pt>
                <c:pt idx="2257">
                  <c:v>37726</c:v>
                </c:pt>
                <c:pt idx="2258">
                  <c:v>37725</c:v>
                </c:pt>
                <c:pt idx="2259">
                  <c:v>37722</c:v>
                </c:pt>
                <c:pt idx="2260">
                  <c:v>37721</c:v>
                </c:pt>
                <c:pt idx="2261">
                  <c:v>37720</c:v>
                </c:pt>
                <c:pt idx="2262">
                  <c:v>37719</c:v>
                </c:pt>
                <c:pt idx="2263">
                  <c:v>37718</c:v>
                </c:pt>
                <c:pt idx="2264">
                  <c:v>37715</c:v>
                </c:pt>
                <c:pt idx="2265">
                  <c:v>37714</c:v>
                </c:pt>
                <c:pt idx="2266">
                  <c:v>37713</c:v>
                </c:pt>
                <c:pt idx="2267">
                  <c:v>37712</c:v>
                </c:pt>
                <c:pt idx="2268">
                  <c:v>37711</c:v>
                </c:pt>
                <c:pt idx="2269">
                  <c:v>37708</c:v>
                </c:pt>
                <c:pt idx="2270">
                  <c:v>37707</c:v>
                </c:pt>
                <c:pt idx="2271">
                  <c:v>37706</c:v>
                </c:pt>
                <c:pt idx="2272">
                  <c:v>37705</c:v>
                </c:pt>
                <c:pt idx="2273">
                  <c:v>37704</c:v>
                </c:pt>
                <c:pt idx="2274">
                  <c:v>37701</c:v>
                </c:pt>
                <c:pt idx="2275">
                  <c:v>37700</c:v>
                </c:pt>
                <c:pt idx="2276">
                  <c:v>37699</c:v>
                </c:pt>
                <c:pt idx="2277">
                  <c:v>37698</c:v>
                </c:pt>
                <c:pt idx="2278">
                  <c:v>37697</c:v>
                </c:pt>
                <c:pt idx="2279">
                  <c:v>37694</c:v>
                </c:pt>
                <c:pt idx="2280">
                  <c:v>37693</c:v>
                </c:pt>
                <c:pt idx="2281">
                  <c:v>37692</c:v>
                </c:pt>
                <c:pt idx="2282">
                  <c:v>37691</c:v>
                </c:pt>
                <c:pt idx="2283">
                  <c:v>37690</c:v>
                </c:pt>
                <c:pt idx="2284">
                  <c:v>37687</c:v>
                </c:pt>
                <c:pt idx="2285">
                  <c:v>37686</c:v>
                </c:pt>
                <c:pt idx="2286">
                  <c:v>37685</c:v>
                </c:pt>
                <c:pt idx="2287">
                  <c:v>37684</c:v>
                </c:pt>
                <c:pt idx="2288">
                  <c:v>37683</c:v>
                </c:pt>
                <c:pt idx="2289">
                  <c:v>37680</c:v>
                </c:pt>
                <c:pt idx="2290">
                  <c:v>37679</c:v>
                </c:pt>
                <c:pt idx="2291">
                  <c:v>37678</c:v>
                </c:pt>
                <c:pt idx="2292">
                  <c:v>37677</c:v>
                </c:pt>
                <c:pt idx="2293">
                  <c:v>37676</c:v>
                </c:pt>
                <c:pt idx="2294">
                  <c:v>37673</c:v>
                </c:pt>
                <c:pt idx="2295">
                  <c:v>37672</c:v>
                </c:pt>
                <c:pt idx="2296">
                  <c:v>37671</c:v>
                </c:pt>
                <c:pt idx="2297">
                  <c:v>37670</c:v>
                </c:pt>
                <c:pt idx="2298">
                  <c:v>37666</c:v>
                </c:pt>
                <c:pt idx="2299">
                  <c:v>37665</c:v>
                </c:pt>
                <c:pt idx="2300">
                  <c:v>37664</c:v>
                </c:pt>
                <c:pt idx="2301">
                  <c:v>37663</c:v>
                </c:pt>
                <c:pt idx="2302">
                  <c:v>37662</c:v>
                </c:pt>
                <c:pt idx="2303">
                  <c:v>37659</c:v>
                </c:pt>
                <c:pt idx="2304">
                  <c:v>37658</c:v>
                </c:pt>
                <c:pt idx="2305">
                  <c:v>37657</c:v>
                </c:pt>
                <c:pt idx="2306">
                  <c:v>37656</c:v>
                </c:pt>
                <c:pt idx="2307">
                  <c:v>37655</c:v>
                </c:pt>
                <c:pt idx="2308">
                  <c:v>37652</c:v>
                </c:pt>
                <c:pt idx="2309">
                  <c:v>37651</c:v>
                </c:pt>
                <c:pt idx="2310">
                  <c:v>37650</c:v>
                </c:pt>
                <c:pt idx="2311">
                  <c:v>37649</c:v>
                </c:pt>
                <c:pt idx="2312">
                  <c:v>37648</c:v>
                </c:pt>
                <c:pt idx="2313">
                  <c:v>37645</c:v>
                </c:pt>
                <c:pt idx="2314">
                  <c:v>37644</c:v>
                </c:pt>
                <c:pt idx="2315">
                  <c:v>37643</c:v>
                </c:pt>
                <c:pt idx="2316">
                  <c:v>37642</c:v>
                </c:pt>
                <c:pt idx="2317">
                  <c:v>37638</c:v>
                </c:pt>
                <c:pt idx="2318">
                  <c:v>37637</c:v>
                </c:pt>
                <c:pt idx="2319">
                  <c:v>37636</c:v>
                </c:pt>
                <c:pt idx="2320">
                  <c:v>37635</c:v>
                </c:pt>
                <c:pt idx="2321">
                  <c:v>37634</c:v>
                </c:pt>
                <c:pt idx="2322">
                  <c:v>37631</c:v>
                </c:pt>
                <c:pt idx="2323">
                  <c:v>37630</c:v>
                </c:pt>
                <c:pt idx="2324">
                  <c:v>37629</c:v>
                </c:pt>
                <c:pt idx="2325">
                  <c:v>37628</c:v>
                </c:pt>
                <c:pt idx="2326">
                  <c:v>37627</c:v>
                </c:pt>
                <c:pt idx="2327">
                  <c:v>37624</c:v>
                </c:pt>
                <c:pt idx="2328">
                  <c:v>37623</c:v>
                </c:pt>
                <c:pt idx="2329">
                  <c:v>37621</c:v>
                </c:pt>
                <c:pt idx="2330">
                  <c:v>37620</c:v>
                </c:pt>
                <c:pt idx="2331">
                  <c:v>37617</c:v>
                </c:pt>
                <c:pt idx="2332">
                  <c:v>37616</c:v>
                </c:pt>
                <c:pt idx="2333">
                  <c:v>37614</c:v>
                </c:pt>
                <c:pt idx="2334">
                  <c:v>37613</c:v>
                </c:pt>
                <c:pt idx="2335">
                  <c:v>37610</c:v>
                </c:pt>
                <c:pt idx="2336">
                  <c:v>37609</c:v>
                </c:pt>
                <c:pt idx="2337">
                  <c:v>37608</c:v>
                </c:pt>
                <c:pt idx="2338">
                  <c:v>37607</c:v>
                </c:pt>
                <c:pt idx="2339">
                  <c:v>37606</c:v>
                </c:pt>
                <c:pt idx="2340">
                  <c:v>37603</c:v>
                </c:pt>
                <c:pt idx="2341">
                  <c:v>37602</c:v>
                </c:pt>
                <c:pt idx="2342">
                  <c:v>37601</c:v>
                </c:pt>
                <c:pt idx="2343">
                  <c:v>37600</c:v>
                </c:pt>
                <c:pt idx="2344">
                  <c:v>37599</c:v>
                </c:pt>
                <c:pt idx="2345">
                  <c:v>37596</c:v>
                </c:pt>
                <c:pt idx="2346">
                  <c:v>37595</c:v>
                </c:pt>
                <c:pt idx="2347">
                  <c:v>37594</c:v>
                </c:pt>
                <c:pt idx="2348">
                  <c:v>37593</c:v>
                </c:pt>
                <c:pt idx="2349">
                  <c:v>37592</c:v>
                </c:pt>
                <c:pt idx="2350">
                  <c:v>37589</c:v>
                </c:pt>
                <c:pt idx="2351">
                  <c:v>37587</c:v>
                </c:pt>
                <c:pt idx="2352">
                  <c:v>37586</c:v>
                </c:pt>
                <c:pt idx="2353">
                  <c:v>37585</c:v>
                </c:pt>
                <c:pt idx="2354">
                  <c:v>37582</c:v>
                </c:pt>
                <c:pt idx="2355">
                  <c:v>37581</c:v>
                </c:pt>
                <c:pt idx="2356">
                  <c:v>37580</c:v>
                </c:pt>
                <c:pt idx="2357">
                  <c:v>37579</c:v>
                </c:pt>
                <c:pt idx="2358">
                  <c:v>37578</c:v>
                </c:pt>
                <c:pt idx="2359">
                  <c:v>37575</c:v>
                </c:pt>
                <c:pt idx="2360">
                  <c:v>37574</c:v>
                </c:pt>
                <c:pt idx="2361">
                  <c:v>37573</c:v>
                </c:pt>
                <c:pt idx="2362">
                  <c:v>37572</c:v>
                </c:pt>
                <c:pt idx="2363">
                  <c:v>37571</c:v>
                </c:pt>
                <c:pt idx="2364">
                  <c:v>37568</c:v>
                </c:pt>
                <c:pt idx="2365">
                  <c:v>37567</c:v>
                </c:pt>
                <c:pt idx="2366">
                  <c:v>37566</c:v>
                </c:pt>
                <c:pt idx="2367">
                  <c:v>37565</c:v>
                </c:pt>
                <c:pt idx="2368">
                  <c:v>37564</c:v>
                </c:pt>
                <c:pt idx="2369">
                  <c:v>37561</c:v>
                </c:pt>
                <c:pt idx="2370">
                  <c:v>37560</c:v>
                </c:pt>
                <c:pt idx="2371">
                  <c:v>37559</c:v>
                </c:pt>
                <c:pt idx="2372">
                  <c:v>37558</c:v>
                </c:pt>
                <c:pt idx="2373">
                  <c:v>37557</c:v>
                </c:pt>
                <c:pt idx="2374">
                  <c:v>37554</c:v>
                </c:pt>
                <c:pt idx="2375">
                  <c:v>37553</c:v>
                </c:pt>
                <c:pt idx="2376">
                  <c:v>37552</c:v>
                </c:pt>
                <c:pt idx="2377">
                  <c:v>37551</c:v>
                </c:pt>
                <c:pt idx="2378">
                  <c:v>37550</c:v>
                </c:pt>
                <c:pt idx="2379">
                  <c:v>37547</c:v>
                </c:pt>
                <c:pt idx="2380">
                  <c:v>37546</c:v>
                </c:pt>
                <c:pt idx="2381">
                  <c:v>37545</c:v>
                </c:pt>
                <c:pt idx="2382">
                  <c:v>37544</c:v>
                </c:pt>
                <c:pt idx="2383">
                  <c:v>37543</c:v>
                </c:pt>
                <c:pt idx="2384">
                  <c:v>37540</c:v>
                </c:pt>
                <c:pt idx="2385">
                  <c:v>37539</c:v>
                </c:pt>
                <c:pt idx="2386">
                  <c:v>37538</c:v>
                </c:pt>
                <c:pt idx="2387">
                  <c:v>37537</c:v>
                </c:pt>
                <c:pt idx="2388">
                  <c:v>37536</c:v>
                </c:pt>
                <c:pt idx="2389">
                  <c:v>37533</c:v>
                </c:pt>
                <c:pt idx="2390">
                  <c:v>37532</c:v>
                </c:pt>
                <c:pt idx="2391">
                  <c:v>37531</c:v>
                </c:pt>
                <c:pt idx="2392">
                  <c:v>37530</c:v>
                </c:pt>
                <c:pt idx="2393">
                  <c:v>37529</c:v>
                </c:pt>
                <c:pt idx="2394">
                  <c:v>37526</c:v>
                </c:pt>
                <c:pt idx="2395">
                  <c:v>37525</c:v>
                </c:pt>
                <c:pt idx="2396">
                  <c:v>37524</c:v>
                </c:pt>
                <c:pt idx="2397">
                  <c:v>37523</c:v>
                </c:pt>
                <c:pt idx="2398">
                  <c:v>37522</c:v>
                </c:pt>
                <c:pt idx="2399">
                  <c:v>37519</c:v>
                </c:pt>
                <c:pt idx="2400">
                  <c:v>37518</c:v>
                </c:pt>
                <c:pt idx="2401">
                  <c:v>37517</c:v>
                </c:pt>
                <c:pt idx="2402">
                  <c:v>37516</c:v>
                </c:pt>
                <c:pt idx="2403">
                  <c:v>37515</c:v>
                </c:pt>
                <c:pt idx="2404">
                  <c:v>37512</c:v>
                </c:pt>
                <c:pt idx="2405">
                  <c:v>37511</c:v>
                </c:pt>
                <c:pt idx="2406">
                  <c:v>37510</c:v>
                </c:pt>
                <c:pt idx="2407">
                  <c:v>37509</c:v>
                </c:pt>
                <c:pt idx="2408">
                  <c:v>37508</c:v>
                </c:pt>
                <c:pt idx="2409">
                  <c:v>37505</c:v>
                </c:pt>
                <c:pt idx="2410">
                  <c:v>37504</c:v>
                </c:pt>
                <c:pt idx="2411">
                  <c:v>37503</c:v>
                </c:pt>
                <c:pt idx="2412">
                  <c:v>37502</c:v>
                </c:pt>
                <c:pt idx="2413">
                  <c:v>37498</c:v>
                </c:pt>
                <c:pt idx="2414">
                  <c:v>37497</c:v>
                </c:pt>
                <c:pt idx="2415">
                  <c:v>37496</c:v>
                </c:pt>
                <c:pt idx="2416">
                  <c:v>37495</c:v>
                </c:pt>
                <c:pt idx="2417">
                  <c:v>37494</c:v>
                </c:pt>
                <c:pt idx="2418">
                  <c:v>37491</c:v>
                </c:pt>
                <c:pt idx="2419">
                  <c:v>37490</c:v>
                </c:pt>
                <c:pt idx="2420">
                  <c:v>37489</c:v>
                </c:pt>
                <c:pt idx="2421">
                  <c:v>37488</c:v>
                </c:pt>
                <c:pt idx="2422">
                  <c:v>37487</c:v>
                </c:pt>
                <c:pt idx="2423">
                  <c:v>37484</c:v>
                </c:pt>
                <c:pt idx="2424">
                  <c:v>37483</c:v>
                </c:pt>
                <c:pt idx="2425">
                  <c:v>37482</c:v>
                </c:pt>
                <c:pt idx="2426">
                  <c:v>37481</c:v>
                </c:pt>
                <c:pt idx="2427">
                  <c:v>37480</c:v>
                </c:pt>
                <c:pt idx="2428">
                  <c:v>37477</c:v>
                </c:pt>
                <c:pt idx="2429">
                  <c:v>37476</c:v>
                </c:pt>
                <c:pt idx="2430">
                  <c:v>37475</c:v>
                </c:pt>
                <c:pt idx="2431">
                  <c:v>37474</c:v>
                </c:pt>
                <c:pt idx="2432">
                  <c:v>37473</c:v>
                </c:pt>
                <c:pt idx="2433">
                  <c:v>37470</c:v>
                </c:pt>
                <c:pt idx="2434">
                  <c:v>37469</c:v>
                </c:pt>
                <c:pt idx="2435">
                  <c:v>37468</c:v>
                </c:pt>
                <c:pt idx="2436">
                  <c:v>37467</c:v>
                </c:pt>
                <c:pt idx="2437">
                  <c:v>37466</c:v>
                </c:pt>
                <c:pt idx="2438">
                  <c:v>37463</c:v>
                </c:pt>
                <c:pt idx="2439">
                  <c:v>37462</c:v>
                </c:pt>
                <c:pt idx="2440">
                  <c:v>37461</c:v>
                </c:pt>
                <c:pt idx="2441">
                  <c:v>37460</c:v>
                </c:pt>
                <c:pt idx="2442">
                  <c:v>37459</c:v>
                </c:pt>
                <c:pt idx="2443">
                  <c:v>37456</c:v>
                </c:pt>
                <c:pt idx="2444">
                  <c:v>37455</c:v>
                </c:pt>
                <c:pt idx="2445">
                  <c:v>37454</c:v>
                </c:pt>
                <c:pt idx="2446">
                  <c:v>37453</c:v>
                </c:pt>
                <c:pt idx="2447">
                  <c:v>37452</c:v>
                </c:pt>
                <c:pt idx="2448">
                  <c:v>37449</c:v>
                </c:pt>
                <c:pt idx="2449">
                  <c:v>37448</c:v>
                </c:pt>
                <c:pt idx="2450">
                  <c:v>37447</c:v>
                </c:pt>
                <c:pt idx="2451">
                  <c:v>37446</c:v>
                </c:pt>
                <c:pt idx="2452">
                  <c:v>37445</c:v>
                </c:pt>
                <c:pt idx="2453">
                  <c:v>37442</c:v>
                </c:pt>
                <c:pt idx="2454">
                  <c:v>37440</c:v>
                </c:pt>
                <c:pt idx="2455">
                  <c:v>37439</c:v>
                </c:pt>
                <c:pt idx="2456">
                  <c:v>37438</c:v>
                </c:pt>
                <c:pt idx="2457">
                  <c:v>37435</c:v>
                </c:pt>
                <c:pt idx="2458">
                  <c:v>37434</c:v>
                </c:pt>
                <c:pt idx="2459">
                  <c:v>37433</c:v>
                </c:pt>
                <c:pt idx="2460">
                  <c:v>37432</c:v>
                </c:pt>
                <c:pt idx="2461">
                  <c:v>37431</c:v>
                </c:pt>
                <c:pt idx="2462">
                  <c:v>37428</c:v>
                </c:pt>
                <c:pt idx="2463">
                  <c:v>37427</c:v>
                </c:pt>
                <c:pt idx="2464">
                  <c:v>37426</c:v>
                </c:pt>
                <c:pt idx="2465">
                  <c:v>37425</c:v>
                </c:pt>
                <c:pt idx="2466">
                  <c:v>37424</c:v>
                </c:pt>
                <c:pt idx="2467">
                  <c:v>37421</c:v>
                </c:pt>
                <c:pt idx="2468">
                  <c:v>37420</c:v>
                </c:pt>
                <c:pt idx="2469">
                  <c:v>37419</c:v>
                </c:pt>
                <c:pt idx="2470">
                  <c:v>37418</c:v>
                </c:pt>
                <c:pt idx="2471">
                  <c:v>37417</c:v>
                </c:pt>
                <c:pt idx="2472">
                  <c:v>37414</c:v>
                </c:pt>
                <c:pt idx="2473">
                  <c:v>37413</c:v>
                </c:pt>
                <c:pt idx="2474">
                  <c:v>37412</c:v>
                </c:pt>
                <c:pt idx="2475">
                  <c:v>37411</c:v>
                </c:pt>
                <c:pt idx="2476">
                  <c:v>37410</c:v>
                </c:pt>
                <c:pt idx="2477">
                  <c:v>37407</c:v>
                </c:pt>
                <c:pt idx="2478">
                  <c:v>37406</c:v>
                </c:pt>
                <c:pt idx="2479">
                  <c:v>37405</c:v>
                </c:pt>
                <c:pt idx="2480">
                  <c:v>37404</c:v>
                </c:pt>
                <c:pt idx="2481">
                  <c:v>37400</c:v>
                </c:pt>
                <c:pt idx="2482">
                  <c:v>37399</c:v>
                </c:pt>
                <c:pt idx="2483">
                  <c:v>37398</c:v>
                </c:pt>
                <c:pt idx="2484">
                  <c:v>37397</c:v>
                </c:pt>
                <c:pt idx="2485">
                  <c:v>37396</c:v>
                </c:pt>
                <c:pt idx="2486">
                  <c:v>37393</c:v>
                </c:pt>
                <c:pt idx="2487">
                  <c:v>37392</c:v>
                </c:pt>
                <c:pt idx="2488">
                  <c:v>37391</c:v>
                </c:pt>
                <c:pt idx="2489">
                  <c:v>37390</c:v>
                </c:pt>
                <c:pt idx="2490">
                  <c:v>37389</c:v>
                </c:pt>
                <c:pt idx="2491">
                  <c:v>37386</c:v>
                </c:pt>
                <c:pt idx="2492">
                  <c:v>37385</c:v>
                </c:pt>
                <c:pt idx="2493">
                  <c:v>37384</c:v>
                </c:pt>
                <c:pt idx="2494">
                  <c:v>37383</c:v>
                </c:pt>
                <c:pt idx="2495">
                  <c:v>37382</c:v>
                </c:pt>
                <c:pt idx="2496">
                  <c:v>37379</c:v>
                </c:pt>
                <c:pt idx="2497">
                  <c:v>37378</c:v>
                </c:pt>
                <c:pt idx="2498">
                  <c:v>37377</c:v>
                </c:pt>
                <c:pt idx="2499">
                  <c:v>37376</c:v>
                </c:pt>
                <c:pt idx="2500">
                  <c:v>37375</c:v>
                </c:pt>
                <c:pt idx="2501">
                  <c:v>37372</c:v>
                </c:pt>
                <c:pt idx="2502">
                  <c:v>37371</c:v>
                </c:pt>
                <c:pt idx="2503">
                  <c:v>37370</c:v>
                </c:pt>
                <c:pt idx="2504">
                  <c:v>37369</c:v>
                </c:pt>
                <c:pt idx="2505">
                  <c:v>37368</c:v>
                </c:pt>
                <c:pt idx="2506">
                  <c:v>37365</c:v>
                </c:pt>
                <c:pt idx="2507">
                  <c:v>37364</c:v>
                </c:pt>
                <c:pt idx="2508">
                  <c:v>37363</c:v>
                </c:pt>
                <c:pt idx="2509">
                  <c:v>37362</c:v>
                </c:pt>
                <c:pt idx="2510">
                  <c:v>37361</c:v>
                </c:pt>
                <c:pt idx="2511">
                  <c:v>37358</c:v>
                </c:pt>
                <c:pt idx="2512">
                  <c:v>37357</c:v>
                </c:pt>
                <c:pt idx="2513">
                  <c:v>37356</c:v>
                </c:pt>
                <c:pt idx="2514">
                  <c:v>37355</c:v>
                </c:pt>
                <c:pt idx="2515">
                  <c:v>37354</c:v>
                </c:pt>
                <c:pt idx="2516">
                  <c:v>37351</c:v>
                </c:pt>
                <c:pt idx="2517">
                  <c:v>37350</c:v>
                </c:pt>
                <c:pt idx="2518">
                  <c:v>37349</c:v>
                </c:pt>
                <c:pt idx="2519">
                  <c:v>37348</c:v>
                </c:pt>
                <c:pt idx="2520">
                  <c:v>37347</c:v>
                </c:pt>
                <c:pt idx="2521">
                  <c:v>37343</c:v>
                </c:pt>
                <c:pt idx="2522">
                  <c:v>37342</c:v>
                </c:pt>
                <c:pt idx="2523">
                  <c:v>37341</c:v>
                </c:pt>
                <c:pt idx="2524">
                  <c:v>37340</c:v>
                </c:pt>
                <c:pt idx="2525">
                  <c:v>37337</c:v>
                </c:pt>
                <c:pt idx="2526">
                  <c:v>37336</c:v>
                </c:pt>
                <c:pt idx="2527">
                  <c:v>37335</c:v>
                </c:pt>
                <c:pt idx="2528">
                  <c:v>37334</c:v>
                </c:pt>
                <c:pt idx="2529">
                  <c:v>37333</c:v>
                </c:pt>
                <c:pt idx="2530">
                  <c:v>37330</c:v>
                </c:pt>
                <c:pt idx="2531">
                  <c:v>37329</c:v>
                </c:pt>
                <c:pt idx="2532">
                  <c:v>37328</c:v>
                </c:pt>
                <c:pt idx="2533">
                  <c:v>37327</c:v>
                </c:pt>
                <c:pt idx="2534">
                  <c:v>37326</c:v>
                </c:pt>
                <c:pt idx="2535">
                  <c:v>37323</c:v>
                </c:pt>
                <c:pt idx="2536">
                  <c:v>37322</c:v>
                </c:pt>
                <c:pt idx="2537">
                  <c:v>37321</c:v>
                </c:pt>
                <c:pt idx="2538">
                  <c:v>37320</c:v>
                </c:pt>
                <c:pt idx="2539">
                  <c:v>37319</c:v>
                </c:pt>
                <c:pt idx="2540">
                  <c:v>37316</c:v>
                </c:pt>
                <c:pt idx="2541">
                  <c:v>37315</c:v>
                </c:pt>
                <c:pt idx="2542">
                  <c:v>37314</c:v>
                </c:pt>
                <c:pt idx="2543">
                  <c:v>37313</c:v>
                </c:pt>
                <c:pt idx="2544">
                  <c:v>37312</c:v>
                </c:pt>
                <c:pt idx="2545">
                  <c:v>37309</c:v>
                </c:pt>
                <c:pt idx="2546">
                  <c:v>37308</c:v>
                </c:pt>
                <c:pt idx="2547">
                  <c:v>37307</c:v>
                </c:pt>
                <c:pt idx="2548">
                  <c:v>37306</c:v>
                </c:pt>
                <c:pt idx="2549">
                  <c:v>37302</c:v>
                </c:pt>
                <c:pt idx="2550">
                  <c:v>37301</c:v>
                </c:pt>
                <c:pt idx="2551">
                  <c:v>37300</c:v>
                </c:pt>
                <c:pt idx="2552">
                  <c:v>37299</c:v>
                </c:pt>
                <c:pt idx="2553">
                  <c:v>37298</c:v>
                </c:pt>
                <c:pt idx="2554">
                  <c:v>37295</c:v>
                </c:pt>
                <c:pt idx="2555">
                  <c:v>37294</c:v>
                </c:pt>
                <c:pt idx="2556">
                  <c:v>37293</c:v>
                </c:pt>
                <c:pt idx="2557">
                  <c:v>37292</c:v>
                </c:pt>
                <c:pt idx="2558">
                  <c:v>37291</c:v>
                </c:pt>
                <c:pt idx="2559">
                  <c:v>37288</c:v>
                </c:pt>
                <c:pt idx="2560">
                  <c:v>37287</c:v>
                </c:pt>
                <c:pt idx="2561">
                  <c:v>37286</c:v>
                </c:pt>
                <c:pt idx="2562">
                  <c:v>37285</c:v>
                </c:pt>
                <c:pt idx="2563">
                  <c:v>37284</c:v>
                </c:pt>
                <c:pt idx="2564">
                  <c:v>37281</c:v>
                </c:pt>
                <c:pt idx="2565">
                  <c:v>37280</c:v>
                </c:pt>
                <c:pt idx="2566">
                  <c:v>37279</c:v>
                </c:pt>
                <c:pt idx="2567">
                  <c:v>37278</c:v>
                </c:pt>
                <c:pt idx="2568">
                  <c:v>37274</c:v>
                </c:pt>
                <c:pt idx="2569">
                  <c:v>37273</c:v>
                </c:pt>
                <c:pt idx="2570">
                  <c:v>37272</c:v>
                </c:pt>
                <c:pt idx="2571">
                  <c:v>37271</c:v>
                </c:pt>
                <c:pt idx="2572">
                  <c:v>37270</c:v>
                </c:pt>
                <c:pt idx="2573">
                  <c:v>37267</c:v>
                </c:pt>
                <c:pt idx="2574">
                  <c:v>37266</c:v>
                </c:pt>
                <c:pt idx="2575">
                  <c:v>37265</c:v>
                </c:pt>
                <c:pt idx="2576">
                  <c:v>37264</c:v>
                </c:pt>
                <c:pt idx="2577">
                  <c:v>37263</c:v>
                </c:pt>
                <c:pt idx="2578">
                  <c:v>37260</c:v>
                </c:pt>
                <c:pt idx="2579">
                  <c:v>37259</c:v>
                </c:pt>
                <c:pt idx="2580">
                  <c:v>37258</c:v>
                </c:pt>
                <c:pt idx="2581">
                  <c:v>37256</c:v>
                </c:pt>
                <c:pt idx="2582">
                  <c:v>37253</c:v>
                </c:pt>
                <c:pt idx="2583">
                  <c:v>37252</c:v>
                </c:pt>
                <c:pt idx="2584">
                  <c:v>37251</c:v>
                </c:pt>
                <c:pt idx="2585">
                  <c:v>37249</c:v>
                </c:pt>
                <c:pt idx="2586">
                  <c:v>37246</c:v>
                </c:pt>
                <c:pt idx="2587">
                  <c:v>37245</c:v>
                </c:pt>
                <c:pt idx="2588">
                  <c:v>37244</c:v>
                </c:pt>
                <c:pt idx="2589">
                  <c:v>37243</c:v>
                </c:pt>
                <c:pt idx="2590">
                  <c:v>37242</c:v>
                </c:pt>
                <c:pt idx="2591">
                  <c:v>37239</c:v>
                </c:pt>
                <c:pt idx="2592">
                  <c:v>37238</c:v>
                </c:pt>
                <c:pt idx="2593">
                  <c:v>37237</c:v>
                </c:pt>
                <c:pt idx="2594">
                  <c:v>37236</c:v>
                </c:pt>
                <c:pt idx="2595">
                  <c:v>37235</c:v>
                </c:pt>
                <c:pt idx="2596">
                  <c:v>37232</c:v>
                </c:pt>
                <c:pt idx="2597">
                  <c:v>37231</c:v>
                </c:pt>
                <c:pt idx="2598">
                  <c:v>37230</c:v>
                </c:pt>
                <c:pt idx="2599">
                  <c:v>37229</c:v>
                </c:pt>
                <c:pt idx="2600">
                  <c:v>37228</c:v>
                </c:pt>
                <c:pt idx="2601">
                  <c:v>37225</c:v>
                </c:pt>
                <c:pt idx="2602">
                  <c:v>37224</c:v>
                </c:pt>
                <c:pt idx="2603">
                  <c:v>37223</c:v>
                </c:pt>
                <c:pt idx="2604">
                  <c:v>37222</c:v>
                </c:pt>
                <c:pt idx="2605">
                  <c:v>37221</c:v>
                </c:pt>
                <c:pt idx="2606">
                  <c:v>37218</c:v>
                </c:pt>
                <c:pt idx="2607">
                  <c:v>37216</c:v>
                </c:pt>
                <c:pt idx="2608">
                  <c:v>37215</c:v>
                </c:pt>
                <c:pt idx="2609">
                  <c:v>37214</c:v>
                </c:pt>
                <c:pt idx="2610">
                  <c:v>37211</c:v>
                </c:pt>
                <c:pt idx="2611">
                  <c:v>37210</c:v>
                </c:pt>
                <c:pt idx="2612">
                  <c:v>37209</c:v>
                </c:pt>
                <c:pt idx="2613">
                  <c:v>37208</c:v>
                </c:pt>
                <c:pt idx="2614">
                  <c:v>37207</c:v>
                </c:pt>
                <c:pt idx="2615">
                  <c:v>37204</c:v>
                </c:pt>
                <c:pt idx="2616">
                  <c:v>37203</c:v>
                </c:pt>
                <c:pt idx="2617">
                  <c:v>37202</c:v>
                </c:pt>
                <c:pt idx="2618">
                  <c:v>37201</c:v>
                </c:pt>
                <c:pt idx="2619">
                  <c:v>37200</c:v>
                </c:pt>
                <c:pt idx="2620">
                  <c:v>37197</c:v>
                </c:pt>
                <c:pt idx="2621">
                  <c:v>37196</c:v>
                </c:pt>
                <c:pt idx="2622">
                  <c:v>37195</c:v>
                </c:pt>
                <c:pt idx="2623">
                  <c:v>37194</c:v>
                </c:pt>
                <c:pt idx="2624">
                  <c:v>37193</c:v>
                </c:pt>
                <c:pt idx="2625">
                  <c:v>37190</c:v>
                </c:pt>
                <c:pt idx="2626">
                  <c:v>37189</c:v>
                </c:pt>
                <c:pt idx="2627">
                  <c:v>37188</c:v>
                </c:pt>
                <c:pt idx="2628">
                  <c:v>37187</c:v>
                </c:pt>
                <c:pt idx="2629">
                  <c:v>37186</c:v>
                </c:pt>
                <c:pt idx="2630">
                  <c:v>37183</c:v>
                </c:pt>
                <c:pt idx="2631">
                  <c:v>37182</c:v>
                </c:pt>
                <c:pt idx="2632">
                  <c:v>37181</c:v>
                </c:pt>
                <c:pt idx="2633">
                  <c:v>37180</c:v>
                </c:pt>
                <c:pt idx="2634">
                  <c:v>37179</c:v>
                </c:pt>
                <c:pt idx="2635">
                  <c:v>37176</c:v>
                </c:pt>
                <c:pt idx="2636">
                  <c:v>37175</c:v>
                </c:pt>
                <c:pt idx="2637">
                  <c:v>37174</c:v>
                </c:pt>
                <c:pt idx="2638">
                  <c:v>37173</c:v>
                </c:pt>
                <c:pt idx="2639">
                  <c:v>37172</c:v>
                </c:pt>
                <c:pt idx="2640">
                  <c:v>37169</c:v>
                </c:pt>
                <c:pt idx="2641">
                  <c:v>37168</c:v>
                </c:pt>
                <c:pt idx="2642">
                  <c:v>37167</c:v>
                </c:pt>
                <c:pt idx="2643">
                  <c:v>37166</c:v>
                </c:pt>
                <c:pt idx="2644">
                  <c:v>37165</c:v>
                </c:pt>
                <c:pt idx="2645">
                  <c:v>37162</c:v>
                </c:pt>
                <c:pt idx="2646">
                  <c:v>37161</c:v>
                </c:pt>
                <c:pt idx="2647">
                  <c:v>37160</c:v>
                </c:pt>
                <c:pt idx="2648">
                  <c:v>37159</c:v>
                </c:pt>
                <c:pt idx="2649">
                  <c:v>37158</c:v>
                </c:pt>
                <c:pt idx="2650">
                  <c:v>37155</c:v>
                </c:pt>
                <c:pt idx="2651">
                  <c:v>37154</c:v>
                </c:pt>
                <c:pt idx="2652">
                  <c:v>37153</c:v>
                </c:pt>
                <c:pt idx="2653">
                  <c:v>37152</c:v>
                </c:pt>
                <c:pt idx="2654">
                  <c:v>37151</c:v>
                </c:pt>
                <c:pt idx="2655">
                  <c:v>37144</c:v>
                </c:pt>
                <c:pt idx="2656">
                  <c:v>37141</c:v>
                </c:pt>
                <c:pt idx="2657">
                  <c:v>37140</c:v>
                </c:pt>
                <c:pt idx="2658">
                  <c:v>37139</c:v>
                </c:pt>
                <c:pt idx="2659">
                  <c:v>37138</c:v>
                </c:pt>
                <c:pt idx="2660">
                  <c:v>37134</c:v>
                </c:pt>
                <c:pt idx="2661">
                  <c:v>37133</c:v>
                </c:pt>
                <c:pt idx="2662">
                  <c:v>37132</c:v>
                </c:pt>
                <c:pt idx="2663">
                  <c:v>37131</c:v>
                </c:pt>
                <c:pt idx="2664">
                  <c:v>37130</c:v>
                </c:pt>
                <c:pt idx="2665">
                  <c:v>37127</c:v>
                </c:pt>
                <c:pt idx="2666">
                  <c:v>37126</c:v>
                </c:pt>
                <c:pt idx="2667">
                  <c:v>37125</c:v>
                </c:pt>
                <c:pt idx="2668">
                  <c:v>37124</c:v>
                </c:pt>
                <c:pt idx="2669">
                  <c:v>37123</c:v>
                </c:pt>
                <c:pt idx="2670">
                  <c:v>37120</c:v>
                </c:pt>
                <c:pt idx="2671">
                  <c:v>37119</c:v>
                </c:pt>
                <c:pt idx="2672">
                  <c:v>37118</c:v>
                </c:pt>
                <c:pt idx="2673">
                  <c:v>37117</c:v>
                </c:pt>
                <c:pt idx="2674">
                  <c:v>37116</c:v>
                </c:pt>
                <c:pt idx="2675">
                  <c:v>37113</c:v>
                </c:pt>
                <c:pt idx="2676">
                  <c:v>37112</c:v>
                </c:pt>
                <c:pt idx="2677">
                  <c:v>37111</c:v>
                </c:pt>
                <c:pt idx="2678">
                  <c:v>37110</c:v>
                </c:pt>
                <c:pt idx="2679">
                  <c:v>37109</c:v>
                </c:pt>
                <c:pt idx="2680">
                  <c:v>37106</c:v>
                </c:pt>
                <c:pt idx="2681">
                  <c:v>37105</c:v>
                </c:pt>
                <c:pt idx="2682">
                  <c:v>37104</c:v>
                </c:pt>
                <c:pt idx="2683">
                  <c:v>37103</c:v>
                </c:pt>
                <c:pt idx="2684">
                  <c:v>37102</c:v>
                </c:pt>
                <c:pt idx="2685">
                  <c:v>37099</c:v>
                </c:pt>
                <c:pt idx="2686">
                  <c:v>37098</c:v>
                </c:pt>
                <c:pt idx="2687">
                  <c:v>37097</c:v>
                </c:pt>
                <c:pt idx="2688">
                  <c:v>37096</c:v>
                </c:pt>
                <c:pt idx="2689">
                  <c:v>37095</c:v>
                </c:pt>
                <c:pt idx="2690">
                  <c:v>37092</c:v>
                </c:pt>
                <c:pt idx="2691">
                  <c:v>37091</c:v>
                </c:pt>
                <c:pt idx="2692">
                  <c:v>37090</c:v>
                </c:pt>
                <c:pt idx="2693">
                  <c:v>37089</c:v>
                </c:pt>
                <c:pt idx="2694">
                  <c:v>37088</c:v>
                </c:pt>
                <c:pt idx="2695">
                  <c:v>37085</c:v>
                </c:pt>
                <c:pt idx="2696">
                  <c:v>37084</c:v>
                </c:pt>
                <c:pt idx="2697">
                  <c:v>37083</c:v>
                </c:pt>
                <c:pt idx="2698">
                  <c:v>37082</c:v>
                </c:pt>
                <c:pt idx="2699">
                  <c:v>37081</c:v>
                </c:pt>
                <c:pt idx="2700">
                  <c:v>37078</c:v>
                </c:pt>
                <c:pt idx="2701">
                  <c:v>37077</c:v>
                </c:pt>
                <c:pt idx="2702">
                  <c:v>37075</c:v>
                </c:pt>
                <c:pt idx="2703">
                  <c:v>37074</c:v>
                </c:pt>
                <c:pt idx="2704">
                  <c:v>37071</c:v>
                </c:pt>
                <c:pt idx="2705">
                  <c:v>37070</c:v>
                </c:pt>
                <c:pt idx="2706">
                  <c:v>37069</c:v>
                </c:pt>
                <c:pt idx="2707">
                  <c:v>37068</c:v>
                </c:pt>
                <c:pt idx="2708">
                  <c:v>37067</c:v>
                </c:pt>
                <c:pt idx="2709">
                  <c:v>37064</c:v>
                </c:pt>
                <c:pt idx="2710">
                  <c:v>37063</c:v>
                </c:pt>
                <c:pt idx="2711">
                  <c:v>37062</c:v>
                </c:pt>
                <c:pt idx="2712">
                  <c:v>37061</c:v>
                </c:pt>
                <c:pt idx="2713">
                  <c:v>37060</c:v>
                </c:pt>
                <c:pt idx="2714">
                  <c:v>37057</c:v>
                </c:pt>
                <c:pt idx="2715">
                  <c:v>37056</c:v>
                </c:pt>
                <c:pt idx="2716">
                  <c:v>37055</c:v>
                </c:pt>
                <c:pt idx="2717">
                  <c:v>37054</c:v>
                </c:pt>
                <c:pt idx="2718">
                  <c:v>37053</c:v>
                </c:pt>
                <c:pt idx="2719">
                  <c:v>37050</c:v>
                </c:pt>
                <c:pt idx="2720">
                  <c:v>37049</c:v>
                </c:pt>
                <c:pt idx="2721">
                  <c:v>37048</c:v>
                </c:pt>
                <c:pt idx="2722">
                  <c:v>37047</c:v>
                </c:pt>
                <c:pt idx="2723">
                  <c:v>37046</c:v>
                </c:pt>
                <c:pt idx="2724">
                  <c:v>37043</c:v>
                </c:pt>
                <c:pt idx="2725">
                  <c:v>37042</c:v>
                </c:pt>
                <c:pt idx="2726">
                  <c:v>37041</c:v>
                </c:pt>
                <c:pt idx="2727">
                  <c:v>37040</c:v>
                </c:pt>
                <c:pt idx="2728">
                  <c:v>37036</c:v>
                </c:pt>
                <c:pt idx="2729">
                  <c:v>37035</c:v>
                </c:pt>
                <c:pt idx="2730">
                  <c:v>37034</c:v>
                </c:pt>
                <c:pt idx="2731">
                  <c:v>37033</c:v>
                </c:pt>
                <c:pt idx="2732">
                  <c:v>37032</c:v>
                </c:pt>
                <c:pt idx="2733">
                  <c:v>37029</c:v>
                </c:pt>
                <c:pt idx="2734">
                  <c:v>37028</c:v>
                </c:pt>
                <c:pt idx="2735">
                  <c:v>37027</c:v>
                </c:pt>
                <c:pt idx="2736">
                  <c:v>37026</c:v>
                </c:pt>
                <c:pt idx="2737">
                  <c:v>37025</c:v>
                </c:pt>
                <c:pt idx="2738">
                  <c:v>37022</c:v>
                </c:pt>
                <c:pt idx="2739">
                  <c:v>37021</c:v>
                </c:pt>
                <c:pt idx="2740">
                  <c:v>37020</c:v>
                </c:pt>
                <c:pt idx="2741">
                  <c:v>37019</c:v>
                </c:pt>
                <c:pt idx="2742">
                  <c:v>37018</c:v>
                </c:pt>
                <c:pt idx="2743">
                  <c:v>37015</c:v>
                </c:pt>
                <c:pt idx="2744">
                  <c:v>37014</c:v>
                </c:pt>
                <c:pt idx="2745">
                  <c:v>37013</c:v>
                </c:pt>
                <c:pt idx="2746">
                  <c:v>37012</c:v>
                </c:pt>
                <c:pt idx="2747">
                  <c:v>37011</c:v>
                </c:pt>
                <c:pt idx="2748">
                  <c:v>37008</c:v>
                </c:pt>
                <c:pt idx="2749">
                  <c:v>37007</c:v>
                </c:pt>
                <c:pt idx="2750">
                  <c:v>37006</c:v>
                </c:pt>
                <c:pt idx="2751">
                  <c:v>37005</c:v>
                </c:pt>
                <c:pt idx="2752">
                  <c:v>37004</c:v>
                </c:pt>
                <c:pt idx="2753">
                  <c:v>37001</c:v>
                </c:pt>
                <c:pt idx="2754">
                  <c:v>37000</c:v>
                </c:pt>
                <c:pt idx="2755">
                  <c:v>36999</c:v>
                </c:pt>
                <c:pt idx="2756">
                  <c:v>36998</c:v>
                </c:pt>
                <c:pt idx="2757">
                  <c:v>36997</c:v>
                </c:pt>
                <c:pt idx="2758">
                  <c:v>36993</c:v>
                </c:pt>
                <c:pt idx="2759">
                  <c:v>36992</c:v>
                </c:pt>
                <c:pt idx="2760">
                  <c:v>36991</c:v>
                </c:pt>
                <c:pt idx="2761">
                  <c:v>36990</c:v>
                </c:pt>
                <c:pt idx="2762">
                  <c:v>36987</c:v>
                </c:pt>
                <c:pt idx="2763">
                  <c:v>36986</c:v>
                </c:pt>
                <c:pt idx="2764">
                  <c:v>36985</c:v>
                </c:pt>
                <c:pt idx="2765">
                  <c:v>36984</c:v>
                </c:pt>
                <c:pt idx="2766">
                  <c:v>36983</c:v>
                </c:pt>
                <c:pt idx="2767">
                  <c:v>36980</c:v>
                </c:pt>
                <c:pt idx="2768">
                  <c:v>36979</c:v>
                </c:pt>
                <c:pt idx="2769">
                  <c:v>36978</c:v>
                </c:pt>
                <c:pt idx="2770">
                  <c:v>36977</c:v>
                </c:pt>
                <c:pt idx="2771">
                  <c:v>36976</c:v>
                </c:pt>
                <c:pt idx="2772">
                  <c:v>36973</c:v>
                </c:pt>
                <c:pt idx="2773">
                  <c:v>36972</c:v>
                </c:pt>
                <c:pt idx="2774">
                  <c:v>36971</c:v>
                </c:pt>
                <c:pt idx="2775">
                  <c:v>36970</c:v>
                </c:pt>
                <c:pt idx="2776">
                  <c:v>36969</c:v>
                </c:pt>
                <c:pt idx="2777">
                  <c:v>36966</c:v>
                </c:pt>
                <c:pt idx="2778">
                  <c:v>36965</c:v>
                </c:pt>
                <c:pt idx="2779">
                  <c:v>36964</c:v>
                </c:pt>
                <c:pt idx="2780">
                  <c:v>36963</c:v>
                </c:pt>
                <c:pt idx="2781">
                  <c:v>36962</c:v>
                </c:pt>
                <c:pt idx="2782">
                  <c:v>36959</c:v>
                </c:pt>
                <c:pt idx="2783">
                  <c:v>36958</c:v>
                </c:pt>
                <c:pt idx="2784">
                  <c:v>36957</c:v>
                </c:pt>
                <c:pt idx="2785">
                  <c:v>36956</c:v>
                </c:pt>
                <c:pt idx="2786">
                  <c:v>36955</c:v>
                </c:pt>
                <c:pt idx="2787">
                  <c:v>36952</c:v>
                </c:pt>
                <c:pt idx="2788">
                  <c:v>36951</c:v>
                </c:pt>
                <c:pt idx="2789">
                  <c:v>36950</c:v>
                </c:pt>
                <c:pt idx="2790">
                  <c:v>36949</c:v>
                </c:pt>
                <c:pt idx="2791">
                  <c:v>36948</c:v>
                </c:pt>
                <c:pt idx="2792">
                  <c:v>36945</c:v>
                </c:pt>
                <c:pt idx="2793">
                  <c:v>36944</c:v>
                </c:pt>
                <c:pt idx="2794">
                  <c:v>36943</c:v>
                </c:pt>
                <c:pt idx="2795">
                  <c:v>36942</c:v>
                </c:pt>
                <c:pt idx="2796">
                  <c:v>36938</c:v>
                </c:pt>
                <c:pt idx="2797">
                  <c:v>36937</c:v>
                </c:pt>
                <c:pt idx="2798">
                  <c:v>36936</c:v>
                </c:pt>
                <c:pt idx="2799">
                  <c:v>36935</c:v>
                </c:pt>
                <c:pt idx="2800">
                  <c:v>36934</c:v>
                </c:pt>
                <c:pt idx="2801">
                  <c:v>36931</c:v>
                </c:pt>
                <c:pt idx="2802">
                  <c:v>36930</c:v>
                </c:pt>
                <c:pt idx="2803">
                  <c:v>36929</c:v>
                </c:pt>
                <c:pt idx="2804">
                  <c:v>36928</c:v>
                </c:pt>
                <c:pt idx="2805">
                  <c:v>36927</c:v>
                </c:pt>
                <c:pt idx="2806">
                  <c:v>36924</c:v>
                </c:pt>
                <c:pt idx="2807">
                  <c:v>36923</c:v>
                </c:pt>
                <c:pt idx="2808">
                  <c:v>36922</c:v>
                </c:pt>
                <c:pt idx="2809">
                  <c:v>36921</c:v>
                </c:pt>
                <c:pt idx="2810">
                  <c:v>36920</c:v>
                </c:pt>
                <c:pt idx="2811">
                  <c:v>36917</c:v>
                </c:pt>
                <c:pt idx="2812">
                  <c:v>36916</c:v>
                </c:pt>
                <c:pt idx="2813">
                  <c:v>36915</c:v>
                </c:pt>
                <c:pt idx="2814">
                  <c:v>36914</c:v>
                </c:pt>
                <c:pt idx="2815">
                  <c:v>36913</c:v>
                </c:pt>
                <c:pt idx="2816">
                  <c:v>36910</c:v>
                </c:pt>
                <c:pt idx="2817">
                  <c:v>36909</c:v>
                </c:pt>
                <c:pt idx="2818">
                  <c:v>36908</c:v>
                </c:pt>
                <c:pt idx="2819">
                  <c:v>36907</c:v>
                </c:pt>
                <c:pt idx="2820">
                  <c:v>36903</c:v>
                </c:pt>
                <c:pt idx="2821">
                  <c:v>36902</c:v>
                </c:pt>
                <c:pt idx="2822">
                  <c:v>36901</c:v>
                </c:pt>
                <c:pt idx="2823">
                  <c:v>36900</c:v>
                </c:pt>
                <c:pt idx="2824">
                  <c:v>36899</c:v>
                </c:pt>
                <c:pt idx="2825">
                  <c:v>36896</c:v>
                </c:pt>
                <c:pt idx="2826">
                  <c:v>36895</c:v>
                </c:pt>
                <c:pt idx="2827">
                  <c:v>36894</c:v>
                </c:pt>
                <c:pt idx="2828">
                  <c:v>36893</c:v>
                </c:pt>
                <c:pt idx="2829">
                  <c:v>36889</c:v>
                </c:pt>
                <c:pt idx="2830">
                  <c:v>36888</c:v>
                </c:pt>
                <c:pt idx="2831">
                  <c:v>36887</c:v>
                </c:pt>
                <c:pt idx="2832">
                  <c:v>36886</c:v>
                </c:pt>
                <c:pt idx="2833">
                  <c:v>36882</c:v>
                </c:pt>
                <c:pt idx="2834">
                  <c:v>36881</c:v>
                </c:pt>
                <c:pt idx="2835">
                  <c:v>36880</c:v>
                </c:pt>
                <c:pt idx="2836">
                  <c:v>36879</c:v>
                </c:pt>
                <c:pt idx="2837">
                  <c:v>36878</c:v>
                </c:pt>
                <c:pt idx="2838">
                  <c:v>36875</c:v>
                </c:pt>
                <c:pt idx="2839">
                  <c:v>36874</c:v>
                </c:pt>
                <c:pt idx="2840">
                  <c:v>36873</c:v>
                </c:pt>
                <c:pt idx="2841">
                  <c:v>36872</c:v>
                </c:pt>
                <c:pt idx="2842">
                  <c:v>36871</c:v>
                </c:pt>
                <c:pt idx="2843">
                  <c:v>36868</c:v>
                </c:pt>
                <c:pt idx="2844">
                  <c:v>36867</c:v>
                </c:pt>
                <c:pt idx="2845">
                  <c:v>36866</c:v>
                </c:pt>
                <c:pt idx="2846">
                  <c:v>36865</c:v>
                </c:pt>
                <c:pt idx="2847">
                  <c:v>36864</c:v>
                </c:pt>
                <c:pt idx="2848">
                  <c:v>36861</c:v>
                </c:pt>
                <c:pt idx="2849">
                  <c:v>36860</c:v>
                </c:pt>
                <c:pt idx="2850">
                  <c:v>36859</c:v>
                </c:pt>
                <c:pt idx="2851">
                  <c:v>36858</c:v>
                </c:pt>
                <c:pt idx="2852">
                  <c:v>36857</c:v>
                </c:pt>
                <c:pt idx="2853">
                  <c:v>36854</c:v>
                </c:pt>
                <c:pt idx="2854">
                  <c:v>36852</c:v>
                </c:pt>
                <c:pt idx="2855">
                  <c:v>36851</c:v>
                </c:pt>
                <c:pt idx="2856">
                  <c:v>36850</c:v>
                </c:pt>
                <c:pt idx="2857">
                  <c:v>36847</c:v>
                </c:pt>
                <c:pt idx="2858">
                  <c:v>36846</c:v>
                </c:pt>
                <c:pt idx="2859">
                  <c:v>36845</c:v>
                </c:pt>
                <c:pt idx="2860">
                  <c:v>36844</c:v>
                </c:pt>
                <c:pt idx="2861">
                  <c:v>36843</c:v>
                </c:pt>
                <c:pt idx="2862">
                  <c:v>36840</c:v>
                </c:pt>
                <c:pt idx="2863">
                  <c:v>36839</c:v>
                </c:pt>
                <c:pt idx="2864">
                  <c:v>36838</c:v>
                </c:pt>
                <c:pt idx="2865">
                  <c:v>36837</c:v>
                </c:pt>
                <c:pt idx="2866">
                  <c:v>36836</c:v>
                </c:pt>
                <c:pt idx="2867">
                  <c:v>36833</c:v>
                </c:pt>
                <c:pt idx="2868">
                  <c:v>36832</c:v>
                </c:pt>
                <c:pt idx="2869">
                  <c:v>36831</c:v>
                </c:pt>
                <c:pt idx="2870">
                  <c:v>36830</c:v>
                </c:pt>
                <c:pt idx="2871">
                  <c:v>36829</c:v>
                </c:pt>
                <c:pt idx="2872">
                  <c:v>36826</c:v>
                </c:pt>
                <c:pt idx="2873">
                  <c:v>36825</c:v>
                </c:pt>
                <c:pt idx="2874">
                  <c:v>36824</c:v>
                </c:pt>
                <c:pt idx="2875">
                  <c:v>36823</c:v>
                </c:pt>
                <c:pt idx="2876">
                  <c:v>36822</c:v>
                </c:pt>
                <c:pt idx="2877">
                  <c:v>36819</c:v>
                </c:pt>
                <c:pt idx="2878">
                  <c:v>36818</c:v>
                </c:pt>
                <c:pt idx="2879">
                  <c:v>36817</c:v>
                </c:pt>
                <c:pt idx="2880">
                  <c:v>36816</c:v>
                </c:pt>
                <c:pt idx="2881">
                  <c:v>36815</c:v>
                </c:pt>
                <c:pt idx="2882">
                  <c:v>36812</c:v>
                </c:pt>
                <c:pt idx="2883">
                  <c:v>36811</c:v>
                </c:pt>
                <c:pt idx="2884">
                  <c:v>36810</c:v>
                </c:pt>
                <c:pt idx="2885">
                  <c:v>36809</c:v>
                </c:pt>
                <c:pt idx="2886">
                  <c:v>36808</c:v>
                </c:pt>
                <c:pt idx="2887">
                  <c:v>36805</c:v>
                </c:pt>
                <c:pt idx="2888">
                  <c:v>36804</c:v>
                </c:pt>
                <c:pt idx="2889">
                  <c:v>36803</c:v>
                </c:pt>
                <c:pt idx="2890">
                  <c:v>36802</c:v>
                </c:pt>
                <c:pt idx="2891">
                  <c:v>36801</c:v>
                </c:pt>
                <c:pt idx="2892">
                  <c:v>36798</c:v>
                </c:pt>
                <c:pt idx="2893">
                  <c:v>36797</c:v>
                </c:pt>
                <c:pt idx="2894">
                  <c:v>36796</c:v>
                </c:pt>
                <c:pt idx="2895">
                  <c:v>36795</c:v>
                </c:pt>
                <c:pt idx="2896">
                  <c:v>36794</c:v>
                </c:pt>
                <c:pt idx="2897">
                  <c:v>36791</c:v>
                </c:pt>
                <c:pt idx="2898">
                  <c:v>36790</c:v>
                </c:pt>
                <c:pt idx="2899">
                  <c:v>36789</c:v>
                </c:pt>
                <c:pt idx="2900">
                  <c:v>36788</c:v>
                </c:pt>
                <c:pt idx="2901">
                  <c:v>36787</c:v>
                </c:pt>
                <c:pt idx="2902">
                  <c:v>36784</c:v>
                </c:pt>
                <c:pt idx="2903">
                  <c:v>36783</c:v>
                </c:pt>
                <c:pt idx="2904">
                  <c:v>36782</c:v>
                </c:pt>
                <c:pt idx="2905">
                  <c:v>36781</c:v>
                </c:pt>
                <c:pt idx="2906">
                  <c:v>36780</c:v>
                </c:pt>
                <c:pt idx="2907">
                  <c:v>36777</c:v>
                </c:pt>
                <c:pt idx="2908">
                  <c:v>36776</c:v>
                </c:pt>
                <c:pt idx="2909">
                  <c:v>36775</c:v>
                </c:pt>
                <c:pt idx="2910">
                  <c:v>36774</c:v>
                </c:pt>
                <c:pt idx="2911">
                  <c:v>36770</c:v>
                </c:pt>
                <c:pt idx="2912">
                  <c:v>36769</c:v>
                </c:pt>
                <c:pt idx="2913">
                  <c:v>36768</c:v>
                </c:pt>
                <c:pt idx="2914">
                  <c:v>36767</c:v>
                </c:pt>
                <c:pt idx="2915">
                  <c:v>36766</c:v>
                </c:pt>
                <c:pt idx="2916">
                  <c:v>36763</c:v>
                </c:pt>
                <c:pt idx="2917">
                  <c:v>36762</c:v>
                </c:pt>
                <c:pt idx="2918">
                  <c:v>36761</c:v>
                </c:pt>
                <c:pt idx="2919">
                  <c:v>36760</c:v>
                </c:pt>
                <c:pt idx="2920">
                  <c:v>36759</c:v>
                </c:pt>
                <c:pt idx="2921">
                  <c:v>36756</c:v>
                </c:pt>
                <c:pt idx="2922">
                  <c:v>36755</c:v>
                </c:pt>
                <c:pt idx="2923">
                  <c:v>36754</c:v>
                </c:pt>
                <c:pt idx="2924">
                  <c:v>36753</c:v>
                </c:pt>
                <c:pt idx="2925">
                  <c:v>36752</c:v>
                </c:pt>
                <c:pt idx="2926">
                  <c:v>36749</c:v>
                </c:pt>
                <c:pt idx="2927">
                  <c:v>36748</c:v>
                </c:pt>
                <c:pt idx="2928">
                  <c:v>36747</c:v>
                </c:pt>
                <c:pt idx="2929">
                  <c:v>36746</c:v>
                </c:pt>
                <c:pt idx="2930">
                  <c:v>36745</c:v>
                </c:pt>
                <c:pt idx="2931">
                  <c:v>36742</c:v>
                </c:pt>
                <c:pt idx="2932">
                  <c:v>36741</c:v>
                </c:pt>
                <c:pt idx="2933">
                  <c:v>36740</c:v>
                </c:pt>
                <c:pt idx="2934">
                  <c:v>36739</c:v>
                </c:pt>
                <c:pt idx="2935">
                  <c:v>36738</c:v>
                </c:pt>
                <c:pt idx="2936">
                  <c:v>36735</c:v>
                </c:pt>
                <c:pt idx="2937">
                  <c:v>36734</c:v>
                </c:pt>
                <c:pt idx="2938">
                  <c:v>36733</c:v>
                </c:pt>
                <c:pt idx="2939">
                  <c:v>36732</c:v>
                </c:pt>
                <c:pt idx="2940">
                  <c:v>36731</c:v>
                </c:pt>
                <c:pt idx="2941">
                  <c:v>36728</c:v>
                </c:pt>
                <c:pt idx="2942">
                  <c:v>36727</c:v>
                </c:pt>
                <c:pt idx="2943">
                  <c:v>36726</c:v>
                </c:pt>
                <c:pt idx="2944">
                  <c:v>36725</c:v>
                </c:pt>
                <c:pt idx="2945">
                  <c:v>36724</c:v>
                </c:pt>
                <c:pt idx="2946">
                  <c:v>36721</c:v>
                </c:pt>
                <c:pt idx="2947">
                  <c:v>36720</c:v>
                </c:pt>
                <c:pt idx="2948">
                  <c:v>36719</c:v>
                </c:pt>
                <c:pt idx="2949">
                  <c:v>36718</c:v>
                </c:pt>
                <c:pt idx="2950">
                  <c:v>36717</c:v>
                </c:pt>
                <c:pt idx="2951">
                  <c:v>36714</c:v>
                </c:pt>
                <c:pt idx="2952">
                  <c:v>36713</c:v>
                </c:pt>
                <c:pt idx="2953">
                  <c:v>36712</c:v>
                </c:pt>
                <c:pt idx="2954">
                  <c:v>36710</c:v>
                </c:pt>
                <c:pt idx="2955">
                  <c:v>36707</c:v>
                </c:pt>
                <c:pt idx="2956">
                  <c:v>36706</c:v>
                </c:pt>
                <c:pt idx="2957">
                  <c:v>36705</c:v>
                </c:pt>
                <c:pt idx="2958">
                  <c:v>36704</c:v>
                </c:pt>
                <c:pt idx="2959">
                  <c:v>36703</c:v>
                </c:pt>
                <c:pt idx="2960">
                  <c:v>36700</c:v>
                </c:pt>
                <c:pt idx="2961">
                  <c:v>36699</c:v>
                </c:pt>
                <c:pt idx="2962">
                  <c:v>36698</c:v>
                </c:pt>
                <c:pt idx="2963">
                  <c:v>36697</c:v>
                </c:pt>
                <c:pt idx="2964">
                  <c:v>36696</c:v>
                </c:pt>
                <c:pt idx="2965">
                  <c:v>36693</c:v>
                </c:pt>
                <c:pt idx="2966">
                  <c:v>36692</c:v>
                </c:pt>
                <c:pt idx="2967">
                  <c:v>36691</c:v>
                </c:pt>
                <c:pt idx="2968">
                  <c:v>36690</c:v>
                </c:pt>
                <c:pt idx="2969">
                  <c:v>36689</c:v>
                </c:pt>
                <c:pt idx="2970">
                  <c:v>36686</c:v>
                </c:pt>
                <c:pt idx="2971">
                  <c:v>36685</c:v>
                </c:pt>
                <c:pt idx="2972">
                  <c:v>36684</c:v>
                </c:pt>
                <c:pt idx="2973">
                  <c:v>36683</c:v>
                </c:pt>
                <c:pt idx="2974">
                  <c:v>36682</c:v>
                </c:pt>
                <c:pt idx="2975">
                  <c:v>36679</c:v>
                </c:pt>
                <c:pt idx="2976">
                  <c:v>36678</c:v>
                </c:pt>
                <c:pt idx="2977">
                  <c:v>36677</c:v>
                </c:pt>
                <c:pt idx="2978">
                  <c:v>36676</c:v>
                </c:pt>
                <c:pt idx="2979">
                  <c:v>36672</c:v>
                </c:pt>
                <c:pt idx="2980">
                  <c:v>36671</c:v>
                </c:pt>
                <c:pt idx="2981">
                  <c:v>36670</c:v>
                </c:pt>
                <c:pt idx="2982">
                  <c:v>36669</c:v>
                </c:pt>
                <c:pt idx="2983">
                  <c:v>36668</c:v>
                </c:pt>
                <c:pt idx="2984">
                  <c:v>36665</c:v>
                </c:pt>
                <c:pt idx="2985">
                  <c:v>36664</c:v>
                </c:pt>
                <c:pt idx="2986">
                  <c:v>36663</c:v>
                </c:pt>
                <c:pt idx="2987">
                  <c:v>36662</c:v>
                </c:pt>
                <c:pt idx="2988">
                  <c:v>36661</c:v>
                </c:pt>
                <c:pt idx="2989">
                  <c:v>36658</c:v>
                </c:pt>
              </c:numCache>
            </c:numRef>
          </c:cat>
          <c:val>
            <c:numRef>
              <c:f>table!$G$8:$G$2997</c:f>
              <c:numCache>
                <c:formatCode>_(* #,##0.00_);_(* \(#,##0.00\);_(* "-"??_);_(@_)</c:formatCode>
                <c:ptCount val="2990"/>
                <c:pt idx="0">
                  <c:v>59.54</c:v>
                </c:pt>
                <c:pt idx="1">
                  <c:v>58.899999999999991</c:v>
                </c:pt>
                <c:pt idx="2">
                  <c:v>58.970686869202204</c:v>
                </c:pt>
                <c:pt idx="3">
                  <c:v>58.754178423720397</c:v>
                </c:pt>
                <c:pt idx="4">
                  <c:v>58.573250266146232</c:v>
                </c:pt>
                <c:pt idx="5">
                  <c:v>58.579144954741807</c:v>
                </c:pt>
                <c:pt idx="6">
                  <c:v>58.392277051861662</c:v>
                </c:pt>
                <c:pt idx="7">
                  <c:v>58.471897440891915</c:v>
                </c:pt>
                <c:pt idx="8">
                  <c:v>58.512721696566238</c:v>
                </c:pt>
                <c:pt idx="9">
                  <c:v>58.229745551837645</c:v>
                </c:pt>
                <c:pt idx="10">
                  <c:v>58.214903980770281</c:v>
                </c:pt>
                <c:pt idx="11">
                  <c:v>58.175732790629041</c:v>
                </c:pt>
                <c:pt idx="12">
                  <c:v>58.247994732522635</c:v>
                </c:pt>
                <c:pt idx="13">
                  <c:v>58.209319407341276</c:v>
                </c:pt>
                <c:pt idx="14">
                  <c:v>58.052074336726456</c:v>
                </c:pt>
                <c:pt idx="15">
                  <c:v>58.097544835584003</c:v>
                </c:pt>
                <c:pt idx="16">
                  <c:v>58.139434247788586</c:v>
                </c:pt>
                <c:pt idx="17">
                  <c:v>57.827394076829158</c:v>
                </c:pt>
                <c:pt idx="18">
                  <c:v>57.293402066038887</c:v>
                </c:pt>
                <c:pt idx="19">
                  <c:v>57.331465196342336</c:v>
                </c:pt>
                <c:pt idx="20">
                  <c:v>57.387328773385384</c:v>
                </c:pt>
                <c:pt idx="21">
                  <c:v>57.431310779658077</c:v>
                </c:pt>
                <c:pt idx="22">
                  <c:v>57.48594061803508</c:v>
                </c:pt>
                <c:pt idx="23">
                  <c:v>57.453210148369784</c:v>
                </c:pt>
                <c:pt idx="24">
                  <c:v>57.32211975103737</c:v>
                </c:pt>
                <c:pt idx="25">
                  <c:v>57.342406822845206</c:v>
                </c:pt>
                <c:pt idx="26">
                  <c:v>57.262638170641807</c:v>
                </c:pt>
                <c:pt idx="27">
                  <c:v>57.269619578799109</c:v>
                </c:pt>
                <c:pt idx="28">
                  <c:v>57.286622030929493</c:v>
                </c:pt>
                <c:pt idx="29">
                  <c:v>57.320095500027357</c:v>
                </c:pt>
                <c:pt idx="30">
                  <c:v>57.316573173591543</c:v>
                </c:pt>
                <c:pt idx="31">
                  <c:v>57.308385125199756</c:v>
                </c:pt>
                <c:pt idx="32">
                  <c:v>57.234475080454104</c:v>
                </c:pt>
                <c:pt idx="33">
                  <c:v>57.225675659907431</c:v>
                </c:pt>
                <c:pt idx="34">
                  <c:v>57.044399363340084</c:v>
                </c:pt>
                <c:pt idx="35">
                  <c:v>57.069865817724768</c:v>
                </c:pt>
                <c:pt idx="36">
                  <c:v>57.093493649280887</c:v>
                </c:pt>
                <c:pt idx="37">
                  <c:v>57.08120251574433</c:v>
                </c:pt>
                <c:pt idx="38">
                  <c:v>57.031284888821872</c:v>
                </c:pt>
                <c:pt idx="39">
                  <c:v>57.04854707000456</c:v>
                </c:pt>
                <c:pt idx="40">
                  <c:v>57.021638937049204</c:v>
                </c:pt>
                <c:pt idx="41">
                  <c:v>56.968686847706131</c:v>
                </c:pt>
                <c:pt idx="42">
                  <c:v>56.792620029181684</c:v>
                </c:pt>
                <c:pt idx="43">
                  <c:v>56.573944466208694</c:v>
                </c:pt>
                <c:pt idx="44">
                  <c:v>56.51810784728</c:v>
                </c:pt>
                <c:pt idx="45">
                  <c:v>56.415629716661485</c:v>
                </c:pt>
                <c:pt idx="46">
                  <c:v>56.383385145572895</c:v>
                </c:pt>
                <c:pt idx="47">
                  <c:v>56.296986469069694</c:v>
                </c:pt>
                <c:pt idx="48">
                  <c:v>56.219446295698013</c:v>
                </c:pt>
                <c:pt idx="49">
                  <c:v>56.043704732009964</c:v>
                </c:pt>
                <c:pt idx="50">
                  <c:v>55.791186897961687</c:v>
                </c:pt>
                <c:pt idx="51">
                  <c:v>55.392930802220242</c:v>
                </c:pt>
                <c:pt idx="52">
                  <c:v>54.872430365393896</c:v>
                </c:pt>
                <c:pt idx="53">
                  <c:v>54.216315290874185</c:v>
                </c:pt>
                <c:pt idx="54">
                  <c:v>53.641047281104704</c:v>
                </c:pt>
                <c:pt idx="55">
                  <c:v>53.029507009310848</c:v>
                </c:pt>
                <c:pt idx="56">
                  <c:v>52.59200884919278</c:v>
                </c:pt>
                <c:pt idx="57">
                  <c:v>52.027526320947153</c:v>
                </c:pt>
                <c:pt idx="58">
                  <c:v>51.545712392086799</c:v>
                </c:pt>
                <c:pt idx="59">
                  <c:v>51.26953175319737</c:v>
                </c:pt>
                <c:pt idx="60">
                  <c:v>51.084370350492534</c:v>
                </c:pt>
                <c:pt idx="61">
                  <c:v>50.936157336280203</c:v>
                </c:pt>
                <c:pt idx="62">
                  <c:v>50.581925650761356</c:v>
                </c:pt>
                <c:pt idx="63">
                  <c:v>50.249738419438934</c:v>
                </c:pt>
                <c:pt idx="64">
                  <c:v>49.85783577340834</c:v>
                </c:pt>
                <c:pt idx="65">
                  <c:v>49.536165497022964</c:v>
                </c:pt>
                <c:pt idx="66">
                  <c:v>49.363662878932509</c:v>
                </c:pt>
                <c:pt idx="67">
                  <c:v>49.165304833349694</c:v>
                </c:pt>
                <c:pt idx="68">
                  <c:v>48.931258966321877</c:v>
                </c:pt>
                <c:pt idx="69">
                  <c:v>48.657155743994217</c:v>
                </c:pt>
                <c:pt idx="70">
                  <c:v>48.174618083054618</c:v>
                </c:pt>
                <c:pt idx="71">
                  <c:v>47.962861363907308</c:v>
                </c:pt>
                <c:pt idx="72">
                  <c:v>47.731386328805577</c:v>
                </c:pt>
                <c:pt idx="73">
                  <c:v>47.503852079690901</c:v>
                </c:pt>
                <c:pt idx="74">
                  <c:v>47.363295813975355</c:v>
                </c:pt>
                <c:pt idx="75">
                  <c:v>47.278639088427099</c:v>
                </c:pt>
                <c:pt idx="76">
                  <c:v>47.284829195215366</c:v>
                </c:pt>
                <c:pt idx="77">
                  <c:v>47.2647216953305</c:v>
                </c:pt>
                <c:pt idx="78">
                  <c:v>47.307461578144981</c:v>
                </c:pt>
                <c:pt idx="79">
                  <c:v>47.348378014242719</c:v>
                </c:pt>
                <c:pt idx="80">
                  <c:v>47.401614798432718</c:v>
                </c:pt>
                <c:pt idx="81">
                  <c:v>47.436992295102435</c:v>
                </c:pt>
                <c:pt idx="82">
                  <c:v>47.480909367121413</c:v>
                </c:pt>
                <c:pt idx="83">
                  <c:v>47.525745837137812</c:v>
                </c:pt>
                <c:pt idx="84">
                  <c:v>47.456173183660191</c:v>
                </c:pt>
                <c:pt idx="85">
                  <c:v>47.332876320317354</c:v>
                </c:pt>
                <c:pt idx="86">
                  <c:v>47.030262845951292</c:v>
                </c:pt>
                <c:pt idx="87">
                  <c:v>46.766130019029291</c:v>
                </c:pt>
                <c:pt idx="88">
                  <c:v>46.653774950020463</c:v>
                </c:pt>
                <c:pt idx="89">
                  <c:v>46.499809406634363</c:v>
                </c:pt>
                <c:pt idx="90">
                  <c:v>46.447586515984661</c:v>
                </c:pt>
                <c:pt idx="91">
                  <c:v>46.376633583275755</c:v>
                </c:pt>
                <c:pt idx="92">
                  <c:v>46.357228688857049</c:v>
                </c:pt>
                <c:pt idx="93">
                  <c:v>46.382441186764623</c:v>
                </c:pt>
                <c:pt idx="94">
                  <c:v>46.404200052995016</c:v>
                </c:pt>
                <c:pt idx="95">
                  <c:v>46.432319547751632</c:v>
                </c:pt>
                <c:pt idx="96">
                  <c:v>46.411277670957332</c:v>
                </c:pt>
                <c:pt idx="97">
                  <c:v>46.401277471188322</c:v>
                </c:pt>
                <c:pt idx="98">
                  <c:v>46.45500216626597</c:v>
                </c:pt>
                <c:pt idx="99">
                  <c:v>46.507597558999002</c:v>
                </c:pt>
                <c:pt idx="100">
                  <c:v>46.55869674261357</c:v>
                </c:pt>
                <c:pt idx="101">
                  <c:v>46.575375888257454</c:v>
                </c:pt>
                <c:pt idx="102">
                  <c:v>46.58762186770997</c:v>
                </c:pt>
                <c:pt idx="103">
                  <c:v>46.580568801260696</c:v>
                </c:pt>
                <c:pt idx="104">
                  <c:v>46.605840950412194</c:v>
                </c:pt>
                <c:pt idx="105">
                  <c:v>46.65325798343364</c:v>
                </c:pt>
                <c:pt idx="106">
                  <c:v>46.675651130035611</c:v>
                </c:pt>
                <c:pt idx="107">
                  <c:v>46.670741033351405</c:v>
                </c:pt>
                <c:pt idx="108">
                  <c:v>46.67607666986769</c:v>
                </c:pt>
                <c:pt idx="109">
                  <c:v>46.713382065471592</c:v>
                </c:pt>
                <c:pt idx="110">
                  <c:v>46.721278353307795</c:v>
                </c:pt>
                <c:pt idx="111">
                  <c:v>46.66715302008879</c:v>
                </c:pt>
                <c:pt idx="112">
                  <c:v>46.680525605583199</c:v>
                </c:pt>
                <c:pt idx="113">
                  <c:v>46.681140450086211</c:v>
                </c:pt>
                <c:pt idx="114">
                  <c:v>46.662196525382967</c:v>
                </c:pt>
                <c:pt idx="115">
                  <c:v>46.634504281989216</c:v>
                </c:pt>
                <c:pt idx="116">
                  <c:v>46.577518859919223</c:v>
                </c:pt>
                <c:pt idx="117">
                  <c:v>46.552572593781079</c:v>
                </c:pt>
                <c:pt idx="118">
                  <c:v>46.415542795258801</c:v>
                </c:pt>
                <c:pt idx="119">
                  <c:v>46.286492520166327</c:v>
                </c:pt>
                <c:pt idx="120">
                  <c:v>46.06380256245285</c:v>
                </c:pt>
                <c:pt idx="121">
                  <c:v>45.894379575328344</c:v>
                </c:pt>
                <c:pt idx="122">
                  <c:v>45.632517726065942</c:v>
                </c:pt>
                <c:pt idx="123">
                  <c:v>45.340693357488739</c:v>
                </c:pt>
                <c:pt idx="124">
                  <c:v>44.896511635018307</c:v>
                </c:pt>
                <c:pt idx="125">
                  <c:v>44.574760570263571</c:v>
                </c:pt>
                <c:pt idx="126">
                  <c:v>44.436671573941013</c:v>
                </c:pt>
                <c:pt idx="127">
                  <c:v>44.209834573462182</c:v>
                </c:pt>
                <c:pt idx="128">
                  <c:v>44.120455268981274</c:v>
                </c:pt>
                <c:pt idx="129">
                  <c:v>43.925409639170809</c:v>
                </c:pt>
                <c:pt idx="130">
                  <c:v>43.713710115032875</c:v>
                </c:pt>
                <c:pt idx="131">
                  <c:v>43.423255939343449</c:v>
                </c:pt>
                <c:pt idx="132">
                  <c:v>43.403788755735405</c:v>
                </c:pt>
                <c:pt idx="133">
                  <c:v>43.433192741170075</c:v>
                </c:pt>
                <c:pt idx="134">
                  <c:v>43.477111519994843</c:v>
                </c:pt>
                <c:pt idx="135">
                  <c:v>43.521709058368714</c:v>
                </c:pt>
                <c:pt idx="136">
                  <c:v>43.614859999589534</c:v>
                </c:pt>
                <c:pt idx="137">
                  <c:v>43.701844539107753</c:v>
                </c:pt>
                <c:pt idx="138">
                  <c:v>43.780185113264075</c:v>
                </c:pt>
                <c:pt idx="139">
                  <c:v>43.845473166388473</c:v>
                </c:pt>
                <c:pt idx="140">
                  <c:v>43.948756716038602</c:v>
                </c:pt>
                <c:pt idx="141">
                  <c:v>44.04634742870914</c:v>
                </c:pt>
                <c:pt idx="142">
                  <c:v>44.113364041107474</c:v>
                </c:pt>
                <c:pt idx="143">
                  <c:v>44.173634704265659</c:v>
                </c:pt>
                <c:pt idx="144">
                  <c:v>44.220881669610435</c:v>
                </c:pt>
                <c:pt idx="145">
                  <c:v>44.283036368346202</c:v>
                </c:pt>
                <c:pt idx="146">
                  <c:v>44.311042175149922</c:v>
                </c:pt>
                <c:pt idx="147">
                  <c:v>44.396574293749609</c:v>
                </c:pt>
                <c:pt idx="148">
                  <c:v>44.459374355176841</c:v>
                </c:pt>
                <c:pt idx="149">
                  <c:v>44.535596769676957</c:v>
                </c:pt>
                <c:pt idx="150">
                  <c:v>44.559557376433702</c:v>
                </c:pt>
                <c:pt idx="151">
                  <c:v>44.590670002076337</c:v>
                </c:pt>
                <c:pt idx="152">
                  <c:v>44.604471719736424</c:v>
                </c:pt>
                <c:pt idx="153">
                  <c:v>44.550224138350139</c:v>
                </c:pt>
                <c:pt idx="154">
                  <c:v>44.511789640478185</c:v>
                </c:pt>
                <c:pt idx="155">
                  <c:v>44.508729325671389</c:v>
                </c:pt>
                <c:pt idx="156">
                  <c:v>44.473670662015039</c:v>
                </c:pt>
                <c:pt idx="157">
                  <c:v>44.455291332957017</c:v>
                </c:pt>
                <c:pt idx="158">
                  <c:v>44.449193591896133</c:v>
                </c:pt>
                <c:pt idx="159">
                  <c:v>44.458063436024858</c:v>
                </c:pt>
                <c:pt idx="160">
                  <c:v>44.447875960769593</c:v>
                </c:pt>
                <c:pt idx="161">
                  <c:v>44.422887083873711</c:v>
                </c:pt>
                <c:pt idx="162">
                  <c:v>44.414923184709743</c:v>
                </c:pt>
                <c:pt idx="163">
                  <c:v>44.422871350992338</c:v>
                </c:pt>
                <c:pt idx="164">
                  <c:v>44.316987164433939</c:v>
                </c:pt>
                <c:pt idx="165">
                  <c:v>44.221151108845923</c:v>
                </c:pt>
                <c:pt idx="166">
                  <c:v>43.846602182292358</c:v>
                </c:pt>
                <c:pt idx="167">
                  <c:v>43.406372108898985</c:v>
                </c:pt>
                <c:pt idx="168">
                  <c:v>42.812845493224465</c:v>
                </c:pt>
                <c:pt idx="169">
                  <c:v>42.308903943316963</c:v>
                </c:pt>
                <c:pt idx="170">
                  <c:v>41.84214968001649</c:v>
                </c:pt>
                <c:pt idx="171">
                  <c:v>41.508586200277335</c:v>
                </c:pt>
                <c:pt idx="172">
                  <c:v>41.075187347326434</c:v>
                </c:pt>
                <c:pt idx="173">
                  <c:v>40.715895667394619</c:v>
                </c:pt>
                <c:pt idx="174">
                  <c:v>40.353793037642262</c:v>
                </c:pt>
                <c:pt idx="175">
                  <c:v>40.010256518432733</c:v>
                </c:pt>
                <c:pt idx="176">
                  <c:v>39.706308469834084</c:v>
                </c:pt>
                <c:pt idx="177">
                  <c:v>39.432724786730127</c:v>
                </c:pt>
                <c:pt idx="178">
                  <c:v>39.243651075472755</c:v>
                </c:pt>
                <c:pt idx="179">
                  <c:v>38.996079595388018</c:v>
                </c:pt>
                <c:pt idx="180">
                  <c:v>38.777384651594232</c:v>
                </c:pt>
                <c:pt idx="181">
                  <c:v>38.548273808531377</c:v>
                </c:pt>
                <c:pt idx="182">
                  <c:v>38.382462511152632</c:v>
                </c:pt>
                <c:pt idx="183">
                  <c:v>38.175284162573881</c:v>
                </c:pt>
                <c:pt idx="184">
                  <c:v>37.889949171113351</c:v>
                </c:pt>
                <c:pt idx="185">
                  <c:v>37.637663412697407</c:v>
                </c:pt>
                <c:pt idx="186">
                  <c:v>37.489537518823276</c:v>
                </c:pt>
                <c:pt idx="187">
                  <c:v>37.447561672341735</c:v>
                </c:pt>
                <c:pt idx="188">
                  <c:v>37.430970237048584</c:v>
                </c:pt>
                <c:pt idx="189">
                  <c:v>37.39903052051185</c:v>
                </c:pt>
                <c:pt idx="190">
                  <c:v>37.422624732959022</c:v>
                </c:pt>
                <c:pt idx="191">
                  <c:v>37.424447308234036</c:v>
                </c:pt>
                <c:pt idx="192">
                  <c:v>37.459701469434968</c:v>
                </c:pt>
                <c:pt idx="193">
                  <c:v>37.479345527600465</c:v>
                </c:pt>
                <c:pt idx="194">
                  <c:v>37.478397445679477</c:v>
                </c:pt>
                <c:pt idx="195">
                  <c:v>37.480191105063511</c:v>
                </c:pt>
                <c:pt idx="196">
                  <c:v>37.468346948695299</c:v>
                </c:pt>
                <c:pt idx="197">
                  <c:v>37.520383509818679</c:v>
                </c:pt>
                <c:pt idx="198">
                  <c:v>37.56395238984198</c:v>
                </c:pt>
                <c:pt idx="199">
                  <c:v>37.552174694641657</c:v>
                </c:pt>
                <c:pt idx="200">
                  <c:v>37.53424439836774</c:v>
                </c:pt>
                <c:pt idx="201">
                  <c:v>37.494503142443108</c:v>
                </c:pt>
                <c:pt idx="202">
                  <c:v>37.496855344302254</c:v>
                </c:pt>
                <c:pt idx="203">
                  <c:v>37.504290662729694</c:v>
                </c:pt>
                <c:pt idx="204">
                  <c:v>37.506339489045253</c:v>
                </c:pt>
                <c:pt idx="205">
                  <c:v>37.502822683403572</c:v>
                </c:pt>
                <c:pt idx="206">
                  <c:v>37.456804037757749</c:v>
                </c:pt>
                <c:pt idx="207">
                  <c:v>37.415667229998931</c:v>
                </c:pt>
                <c:pt idx="208">
                  <c:v>37.410791458212216</c:v>
                </c:pt>
                <c:pt idx="209">
                  <c:v>37.411199329384033</c:v>
                </c:pt>
                <c:pt idx="210">
                  <c:v>37.395794715401223</c:v>
                </c:pt>
                <c:pt idx="211">
                  <c:v>37.422623490753338</c:v>
                </c:pt>
                <c:pt idx="212">
                  <c:v>37.529091405945593</c:v>
                </c:pt>
                <c:pt idx="213">
                  <c:v>37.622693713215021</c:v>
                </c:pt>
                <c:pt idx="214">
                  <c:v>37.732720737137583</c:v>
                </c:pt>
                <c:pt idx="215">
                  <c:v>37.894944244856497</c:v>
                </c:pt>
                <c:pt idx="216">
                  <c:v>38.020430049070853</c:v>
                </c:pt>
                <c:pt idx="217">
                  <c:v>38.175920927937426</c:v>
                </c:pt>
                <c:pt idx="218">
                  <c:v>38.310012610906846</c:v>
                </c:pt>
                <c:pt idx="219">
                  <c:v>38.505240522737047</c:v>
                </c:pt>
                <c:pt idx="220">
                  <c:v>38.718377428388436</c:v>
                </c:pt>
                <c:pt idx="221">
                  <c:v>39.054674329820443</c:v>
                </c:pt>
                <c:pt idx="222">
                  <c:v>39.392768769796774</c:v>
                </c:pt>
                <c:pt idx="223">
                  <c:v>39.813945200690597</c:v>
                </c:pt>
                <c:pt idx="224">
                  <c:v>40.273897902801785</c:v>
                </c:pt>
                <c:pt idx="225">
                  <c:v>40.84754939005385</c:v>
                </c:pt>
                <c:pt idx="226">
                  <c:v>41.363296660704066</c:v>
                </c:pt>
                <c:pt idx="227">
                  <c:v>41.751511153929826</c:v>
                </c:pt>
                <c:pt idx="228">
                  <c:v>42.248836972644128</c:v>
                </c:pt>
                <c:pt idx="229">
                  <c:v>42.629119407745137</c:v>
                </c:pt>
                <c:pt idx="230">
                  <c:v>43.134423522102715</c:v>
                </c:pt>
                <c:pt idx="231">
                  <c:v>43.670867656009364</c:v>
                </c:pt>
                <c:pt idx="232">
                  <c:v>44.352008873879846</c:v>
                </c:pt>
                <c:pt idx="233">
                  <c:v>44.735334800054432</c:v>
                </c:pt>
                <c:pt idx="234">
                  <c:v>45.014192113559439</c:v>
                </c:pt>
                <c:pt idx="235">
                  <c:v>45.322317154608058</c:v>
                </c:pt>
                <c:pt idx="236">
                  <c:v>45.531495842475749</c:v>
                </c:pt>
                <c:pt idx="237">
                  <c:v>45.799180459578764</c:v>
                </c:pt>
                <c:pt idx="238">
                  <c:v>46.142454924187476</c:v>
                </c:pt>
                <c:pt idx="239">
                  <c:v>46.510708092536952</c:v>
                </c:pt>
                <c:pt idx="240">
                  <c:v>46.910494177708514</c:v>
                </c:pt>
                <c:pt idx="241">
                  <c:v>47.317356770381309</c:v>
                </c:pt>
                <c:pt idx="242">
                  <c:v>47.584524694842827</c:v>
                </c:pt>
                <c:pt idx="243">
                  <c:v>47.781462011401864</c:v>
                </c:pt>
                <c:pt idx="244">
                  <c:v>48.1028877160931</c:v>
                </c:pt>
                <c:pt idx="245">
                  <c:v>48.395196848934262</c:v>
                </c:pt>
                <c:pt idx="246">
                  <c:v>48.616952669586084</c:v>
                </c:pt>
                <c:pt idx="247">
                  <c:v>48.809551871522629</c:v>
                </c:pt>
                <c:pt idx="248">
                  <c:v>49.089935125454055</c:v>
                </c:pt>
                <c:pt idx="249">
                  <c:v>49.37198517981777</c:v>
                </c:pt>
                <c:pt idx="250">
                  <c:v>49.820303128489385</c:v>
                </c:pt>
                <c:pt idx="251">
                  <c:v>50.43136184431107</c:v>
                </c:pt>
                <c:pt idx="252">
                  <c:v>50.956845499564906</c:v>
                </c:pt>
                <c:pt idx="253">
                  <c:v>51.460055530444578</c:v>
                </c:pt>
                <c:pt idx="254">
                  <c:v>52.25788186202842</c:v>
                </c:pt>
                <c:pt idx="255">
                  <c:v>53.025968279395514</c:v>
                </c:pt>
                <c:pt idx="256">
                  <c:v>53.639017579173348</c:v>
                </c:pt>
                <c:pt idx="257">
                  <c:v>53.926096555706906</c:v>
                </c:pt>
                <c:pt idx="258">
                  <c:v>54.235275877799268</c:v>
                </c:pt>
                <c:pt idx="259">
                  <c:v>54.552663477446941</c:v>
                </c:pt>
                <c:pt idx="260">
                  <c:v>54.999026124522906</c:v>
                </c:pt>
                <c:pt idx="261">
                  <c:v>55.317500565806625</c:v>
                </c:pt>
                <c:pt idx="262">
                  <c:v>56.046194709195149</c:v>
                </c:pt>
                <c:pt idx="263">
                  <c:v>56.211243624259922</c:v>
                </c:pt>
                <c:pt idx="264">
                  <c:v>56.736035104904616</c:v>
                </c:pt>
                <c:pt idx="265">
                  <c:v>56.767181840522866</c:v>
                </c:pt>
                <c:pt idx="266">
                  <c:v>56.726218493061722</c:v>
                </c:pt>
                <c:pt idx="267">
                  <c:v>56.45522055280243</c:v>
                </c:pt>
                <c:pt idx="268">
                  <c:v>56.311958686361116</c:v>
                </c:pt>
                <c:pt idx="269">
                  <c:v>56.157468547537846</c:v>
                </c:pt>
                <c:pt idx="270">
                  <c:v>55.947471171085922</c:v>
                </c:pt>
                <c:pt idx="271">
                  <c:v>55.818704365885196</c:v>
                </c:pt>
                <c:pt idx="272">
                  <c:v>55.652426796579569</c:v>
                </c:pt>
                <c:pt idx="273">
                  <c:v>55.400440935023695</c:v>
                </c:pt>
                <c:pt idx="274">
                  <c:v>55.104174147431273</c:v>
                </c:pt>
                <c:pt idx="275">
                  <c:v>54.891266933087792</c:v>
                </c:pt>
                <c:pt idx="276">
                  <c:v>54.713038043987545</c:v>
                </c:pt>
                <c:pt idx="277">
                  <c:v>54.491374830600634</c:v>
                </c:pt>
                <c:pt idx="278">
                  <c:v>54.270843982991764</c:v>
                </c:pt>
                <c:pt idx="279">
                  <c:v>54.070298886443766</c:v>
                </c:pt>
                <c:pt idx="280">
                  <c:v>53.997829058665033</c:v>
                </c:pt>
                <c:pt idx="281">
                  <c:v>53.894141644551766</c:v>
                </c:pt>
                <c:pt idx="282">
                  <c:v>53.792320474880832</c:v>
                </c:pt>
                <c:pt idx="283">
                  <c:v>53.686920680487781</c:v>
                </c:pt>
                <c:pt idx="284">
                  <c:v>53.594169472690567</c:v>
                </c:pt>
                <c:pt idx="285">
                  <c:v>53.527498707320291</c:v>
                </c:pt>
                <c:pt idx="286">
                  <c:v>53.513301742228279</c:v>
                </c:pt>
                <c:pt idx="287">
                  <c:v>53.502250641901455</c:v>
                </c:pt>
                <c:pt idx="288">
                  <c:v>53.522771521972686</c:v>
                </c:pt>
                <c:pt idx="289">
                  <c:v>53.537252374822913</c:v>
                </c:pt>
                <c:pt idx="290">
                  <c:v>53.538660823137818</c:v>
                </c:pt>
                <c:pt idx="291">
                  <c:v>53.535191228357519</c:v>
                </c:pt>
                <c:pt idx="292">
                  <c:v>53.533160288638371</c:v>
                </c:pt>
                <c:pt idx="293">
                  <c:v>53.536567472678485</c:v>
                </c:pt>
                <c:pt idx="294">
                  <c:v>53.515434045634699</c:v>
                </c:pt>
                <c:pt idx="295">
                  <c:v>53.496679727379885</c:v>
                </c:pt>
                <c:pt idx="296">
                  <c:v>53.505310920795722</c:v>
                </c:pt>
                <c:pt idx="297">
                  <c:v>53.503747181836538</c:v>
                </c:pt>
                <c:pt idx="298">
                  <c:v>53.506196858838742</c:v>
                </c:pt>
                <c:pt idx="299">
                  <c:v>53.5075309208557</c:v>
                </c:pt>
                <c:pt idx="300">
                  <c:v>53.48732123131505</c:v>
                </c:pt>
                <c:pt idx="301">
                  <c:v>53.483718111860959</c:v>
                </c:pt>
                <c:pt idx="302">
                  <c:v>53.477140595837454</c:v>
                </c:pt>
                <c:pt idx="303">
                  <c:v>53.483270715813788</c:v>
                </c:pt>
                <c:pt idx="304">
                  <c:v>53.496584769206947</c:v>
                </c:pt>
                <c:pt idx="305">
                  <c:v>53.484450769111</c:v>
                </c:pt>
                <c:pt idx="306">
                  <c:v>53.479346000898602</c:v>
                </c:pt>
                <c:pt idx="307">
                  <c:v>53.454390932362131</c:v>
                </c:pt>
                <c:pt idx="308">
                  <c:v>53.412950235135384</c:v>
                </c:pt>
                <c:pt idx="309">
                  <c:v>53.398106111142425</c:v>
                </c:pt>
                <c:pt idx="310">
                  <c:v>53.381121150191035</c:v>
                </c:pt>
                <c:pt idx="311">
                  <c:v>53.371335691845815</c:v>
                </c:pt>
                <c:pt idx="312">
                  <c:v>53.379970977722593</c:v>
                </c:pt>
                <c:pt idx="313">
                  <c:v>53.368958753738553</c:v>
                </c:pt>
                <c:pt idx="314">
                  <c:v>53.339321744106833</c:v>
                </c:pt>
                <c:pt idx="315">
                  <c:v>53.311047677486819</c:v>
                </c:pt>
                <c:pt idx="316">
                  <c:v>53.246342481837964</c:v>
                </c:pt>
                <c:pt idx="317">
                  <c:v>53.155880038765986</c:v>
                </c:pt>
                <c:pt idx="318">
                  <c:v>53.033099776340684</c:v>
                </c:pt>
                <c:pt idx="319">
                  <c:v>52.929982190924321</c:v>
                </c:pt>
                <c:pt idx="320">
                  <c:v>52.844136698066023</c:v>
                </c:pt>
                <c:pt idx="321">
                  <c:v>52.738622263397517</c:v>
                </c:pt>
                <c:pt idx="322">
                  <c:v>52.630528374238835</c:v>
                </c:pt>
                <c:pt idx="323">
                  <c:v>52.508758912399394</c:v>
                </c:pt>
                <c:pt idx="324">
                  <c:v>52.414161786872413</c:v>
                </c:pt>
                <c:pt idx="325">
                  <c:v>52.301065007866143</c:v>
                </c:pt>
                <c:pt idx="326">
                  <c:v>52.272463643017225</c:v>
                </c:pt>
                <c:pt idx="327">
                  <c:v>52.212944658836044</c:v>
                </c:pt>
                <c:pt idx="328">
                  <c:v>52.162587593447888</c:v>
                </c:pt>
                <c:pt idx="329">
                  <c:v>52.101884735206291</c:v>
                </c:pt>
                <c:pt idx="330">
                  <c:v>52.033220656002328</c:v>
                </c:pt>
                <c:pt idx="331">
                  <c:v>52.051385682730952</c:v>
                </c:pt>
                <c:pt idx="332">
                  <c:v>52.159697728597855</c:v>
                </c:pt>
                <c:pt idx="333">
                  <c:v>52.248613929731661</c:v>
                </c:pt>
                <c:pt idx="334">
                  <c:v>52.275240888195775</c:v>
                </c:pt>
                <c:pt idx="335">
                  <c:v>52.26343494011239</c:v>
                </c:pt>
                <c:pt idx="336">
                  <c:v>52.156685163378867</c:v>
                </c:pt>
                <c:pt idx="337">
                  <c:v>52.033999016382651</c:v>
                </c:pt>
                <c:pt idx="338">
                  <c:v>51.925575555723569</c:v>
                </c:pt>
                <c:pt idx="339">
                  <c:v>51.922351845996488</c:v>
                </c:pt>
                <c:pt idx="340">
                  <c:v>51.680112593401347</c:v>
                </c:pt>
                <c:pt idx="341">
                  <c:v>51.616520507268362</c:v>
                </c:pt>
                <c:pt idx="342">
                  <c:v>51.603636199306735</c:v>
                </c:pt>
                <c:pt idx="343">
                  <c:v>51.573894942341973</c:v>
                </c:pt>
                <c:pt idx="344">
                  <c:v>51.425744941319607</c:v>
                </c:pt>
                <c:pt idx="345">
                  <c:v>51.219744671233912</c:v>
                </c:pt>
                <c:pt idx="346">
                  <c:v>51.137380624219794</c:v>
                </c:pt>
                <c:pt idx="347">
                  <c:v>51.085589866956219</c:v>
                </c:pt>
                <c:pt idx="348">
                  <c:v>51.127762535269312</c:v>
                </c:pt>
                <c:pt idx="349">
                  <c:v>51.221679767411104</c:v>
                </c:pt>
                <c:pt idx="350">
                  <c:v>51.285338166858303</c:v>
                </c:pt>
                <c:pt idx="351">
                  <c:v>51.366955802107185</c:v>
                </c:pt>
                <c:pt idx="352">
                  <c:v>51.491740480171195</c:v>
                </c:pt>
                <c:pt idx="353">
                  <c:v>51.560358971119385</c:v>
                </c:pt>
                <c:pt idx="354">
                  <c:v>51.586590295980308</c:v>
                </c:pt>
                <c:pt idx="355">
                  <c:v>51.537953644043611</c:v>
                </c:pt>
                <c:pt idx="356">
                  <c:v>51.438952931526728</c:v>
                </c:pt>
                <c:pt idx="357">
                  <c:v>51.29382405349849</c:v>
                </c:pt>
                <c:pt idx="358">
                  <c:v>51.176651208747487</c:v>
                </c:pt>
                <c:pt idx="359">
                  <c:v>51.019268732826539</c:v>
                </c:pt>
                <c:pt idx="360">
                  <c:v>50.918435691612025</c:v>
                </c:pt>
                <c:pt idx="361">
                  <c:v>50.827582757839629</c:v>
                </c:pt>
                <c:pt idx="362">
                  <c:v>50.694047657151529</c:v>
                </c:pt>
                <c:pt idx="363">
                  <c:v>50.530701787954087</c:v>
                </c:pt>
                <c:pt idx="364">
                  <c:v>50.408081083676642</c:v>
                </c:pt>
                <c:pt idx="365">
                  <c:v>50.18145987598205</c:v>
                </c:pt>
                <c:pt idx="366">
                  <c:v>50.118482419783589</c:v>
                </c:pt>
                <c:pt idx="367">
                  <c:v>50.050075742133998</c:v>
                </c:pt>
                <c:pt idx="368">
                  <c:v>49.97563659884436</c:v>
                </c:pt>
                <c:pt idx="369">
                  <c:v>49.872771127722359</c:v>
                </c:pt>
                <c:pt idx="370">
                  <c:v>49.739629010518769</c:v>
                </c:pt>
                <c:pt idx="371">
                  <c:v>49.6495592255419</c:v>
                </c:pt>
                <c:pt idx="372">
                  <c:v>49.584083994141722</c:v>
                </c:pt>
                <c:pt idx="373">
                  <c:v>49.509324508833664</c:v>
                </c:pt>
                <c:pt idx="374">
                  <c:v>49.463906357457994</c:v>
                </c:pt>
                <c:pt idx="375">
                  <c:v>49.400462167755485</c:v>
                </c:pt>
                <c:pt idx="376">
                  <c:v>49.29805174909459</c:v>
                </c:pt>
                <c:pt idx="377">
                  <c:v>49.187275006118746</c:v>
                </c:pt>
                <c:pt idx="378">
                  <c:v>49.037092117142556</c:v>
                </c:pt>
                <c:pt idx="379">
                  <c:v>48.870975693357352</c:v>
                </c:pt>
                <c:pt idx="380">
                  <c:v>48.690184932235326</c:v>
                </c:pt>
                <c:pt idx="381">
                  <c:v>48.506423756694929</c:v>
                </c:pt>
                <c:pt idx="382">
                  <c:v>48.326864678005684</c:v>
                </c:pt>
                <c:pt idx="383">
                  <c:v>48.093127367595997</c:v>
                </c:pt>
                <c:pt idx="384">
                  <c:v>47.904602485423709</c:v>
                </c:pt>
                <c:pt idx="385">
                  <c:v>47.720057498202834</c:v>
                </c:pt>
                <c:pt idx="386">
                  <c:v>47.532253511181551</c:v>
                </c:pt>
                <c:pt idx="387">
                  <c:v>47.304385640588876</c:v>
                </c:pt>
                <c:pt idx="388">
                  <c:v>47.093198152847165</c:v>
                </c:pt>
                <c:pt idx="389">
                  <c:v>46.973268391747034</c:v>
                </c:pt>
                <c:pt idx="390">
                  <c:v>46.858967066232978</c:v>
                </c:pt>
                <c:pt idx="391">
                  <c:v>46.765830219598556</c:v>
                </c:pt>
                <c:pt idx="392">
                  <c:v>46.639347425520505</c:v>
                </c:pt>
                <c:pt idx="393">
                  <c:v>46.504512201695945</c:v>
                </c:pt>
                <c:pt idx="394">
                  <c:v>46.356565628662935</c:v>
                </c:pt>
                <c:pt idx="395">
                  <c:v>46.118316979297369</c:v>
                </c:pt>
                <c:pt idx="396">
                  <c:v>45.927572880543217</c:v>
                </c:pt>
                <c:pt idx="397">
                  <c:v>45.796603345993177</c:v>
                </c:pt>
                <c:pt idx="398">
                  <c:v>45.662073198892244</c:v>
                </c:pt>
                <c:pt idx="399">
                  <c:v>45.357743030815527</c:v>
                </c:pt>
                <c:pt idx="400">
                  <c:v>45.09366990064192</c:v>
                </c:pt>
                <c:pt idx="401">
                  <c:v>44.821034226067511</c:v>
                </c:pt>
                <c:pt idx="402">
                  <c:v>44.560486336679375</c:v>
                </c:pt>
                <c:pt idx="403">
                  <c:v>44.358274872278422</c:v>
                </c:pt>
                <c:pt idx="404">
                  <c:v>44.222184602868033</c:v>
                </c:pt>
                <c:pt idx="405">
                  <c:v>44.156812275632319</c:v>
                </c:pt>
                <c:pt idx="406">
                  <c:v>44.091901501292014</c:v>
                </c:pt>
                <c:pt idx="407">
                  <c:v>44.078979107571016</c:v>
                </c:pt>
                <c:pt idx="408">
                  <c:v>44.014878263111882</c:v>
                </c:pt>
                <c:pt idx="409">
                  <c:v>43.925470780252923</c:v>
                </c:pt>
                <c:pt idx="410">
                  <c:v>43.838463695702679</c:v>
                </c:pt>
                <c:pt idx="411">
                  <c:v>43.74527421675662</c:v>
                </c:pt>
                <c:pt idx="412">
                  <c:v>43.662057413431896</c:v>
                </c:pt>
                <c:pt idx="413">
                  <c:v>43.608875134619538</c:v>
                </c:pt>
                <c:pt idx="414">
                  <c:v>43.671781834390956</c:v>
                </c:pt>
                <c:pt idx="415">
                  <c:v>43.745087815801718</c:v>
                </c:pt>
                <c:pt idx="416">
                  <c:v>43.805344858224998</c:v>
                </c:pt>
                <c:pt idx="417">
                  <c:v>43.820789082376514</c:v>
                </c:pt>
                <c:pt idx="418">
                  <c:v>43.823423479154812</c:v>
                </c:pt>
                <c:pt idx="419">
                  <c:v>43.813608799755094</c:v>
                </c:pt>
                <c:pt idx="420">
                  <c:v>43.81198461339374</c:v>
                </c:pt>
                <c:pt idx="421">
                  <c:v>43.751965446637378</c:v>
                </c:pt>
                <c:pt idx="422">
                  <c:v>43.691573860480233</c:v>
                </c:pt>
                <c:pt idx="423">
                  <c:v>43.637295428392164</c:v>
                </c:pt>
                <c:pt idx="424">
                  <c:v>43.592327000319322</c:v>
                </c:pt>
                <c:pt idx="425">
                  <c:v>43.562865880036121</c:v>
                </c:pt>
                <c:pt idx="426">
                  <c:v>43.487685827550237</c:v>
                </c:pt>
                <c:pt idx="427">
                  <c:v>43.434822096199667</c:v>
                </c:pt>
                <c:pt idx="428">
                  <c:v>43.324973315064554</c:v>
                </c:pt>
                <c:pt idx="429">
                  <c:v>43.235699942719982</c:v>
                </c:pt>
                <c:pt idx="430">
                  <c:v>43.104663500076356</c:v>
                </c:pt>
                <c:pt idx="431">
                  <c:v>42.915950189791516</c:v>
                </c:pt>
                <c:pt idx="432">
                  <c:v>42.852282780366984</c:v>
                </c:pt>
                <c:pt idx="433">
                  <c:v>42.798751152261701</c:v>
                </c:pt>
                <c:pt idx="434">
                  <c:v>42.733273646120232</c:v>
                </c:pt>
                <c:pt idx="435">
                  <c:v>42.632774313655929</c:v>
                </c:pt>
                <c:pt idx="436">
                  <c:v>42.509154550221368</c:v>
                </c:pt>
                <c:pt idx="437">
                  <c:v>42.311569731350687</c:v>
                </c:pt>
                <c:pt idx="438">
                  <c:v>42.089754857965168</c:v>
                </c:pt>
                <c:pt idx="439">
                  <c:v>41.836856442543123</c:v>
                </c:pt>
                <c:pt idx="440">
                  <c:v>41.534912263856569</c:v>
                </c:pt>
                <c:pt idx="441">
                  <c:v>41.265912101479401</c:v>
                </c:pt>
                <c:pt idx="442">
                  <c:v>41.053826107589074</c:v>
                </c:pt>
                <c:pt idx="443">
                  <c:v>40.876058520533476</c:v>
                </c:pt>
                <c:pt idx="444">
                  <c:v>40.808116720964144</c:v>
                </c:pt>
                <c:pt idx="445">
                  <c:v>40.71760250833438</c:v>
                </c:pt>
                <c:pt idx="446">
                  <c:v>40.626196851477886</c:v>
                </c:pt>
                <c:pt idx="447">
                  <c:v>40.579125649572703</c:v>
                </c:pt>
                <c:pt idx="448">
                  <c:v>40.54363947261551</c:v>
                </c:pt>
                <c:pt idx="449">
                  <c:v>40.612606263623981</c:v>
                </c:pt>
                <c:pt idx="450">
                  <c:v>40.675458400781459</c:v>
                </c:pt>
                <c:pt idx="451">
                  <c:v>40.672002759910917</c:v>
                </c:pt>
                <c:pt idx="452">
                  <c:v>40.702924094980588</c:v>
                </c:pt>
                <c:pt idx="453">
                  <c:v>40.75750435909255</c:v>
                </c:pt>
                <c:pt idx="454">
                  <c:v>40.78932116671352</c:v>
                </c:pt>
                <c:pt idx="455">
                  <c:v>40.736329881315768</c:v>
                </c:pt>
                <c:pt idx="456">
                  <c:v>40.639007598279591</c:v>
                </c:pt>
                <c:pt idx="457">
                  <c:v>40.4702201585322</c:v>
                </c:pt>
                <c:pt idx="458">
                  <c:v>40.310586311917689</c:v>
                </c:pt>
                <c:pt idx="459">
                  <c:v>40.126823264509902</c:v>
                </c:pt>
                <c:pt idx="460">
                  <c:v>39.98802870718626</c:v>
                </c:pt>
                <c:pt idx="461">
                  <c:v>39.957923926108819</c:v>
                </c:pt>
                <c:pt idx="462">
                  <c:v>39.924376087662623</c:v>
                </c:pt>
                <c:pt idx="463">
                  <c:v>39.769873046904408</c:v>
                </c:pt>
                <c:pt idx="464">
                  <c:v>39.632477309496544</c:v>
                </c:pt>
                <c:pt idx="465">
                  <c:v>39.548281574341495</c:v>
                </c:pt>
                <c:pt idx="466">
                  <c:v>39.269506257141295</c:v>
                </c:pt>
                <c:pt idx="467">
                  <c:v>39.133266319217647</c:v>
                </c:pt>
                <c:pt idx="468">
                  <c:v>39.080232417888219</c:v>
                </c:pt>
                <c:pt idx="469">
                  <c:v>39.061234598002976</c:v>
                </c:pt>
                <c:pt idx="470">
                  <c:v>38.989067820544228</c:v>
                </c:pt>
                <c:pt idx="471">
                  <c:v>39.032572136707294</c:v>
                </c:pt>
                <c:pt idx="472">
                  <c:v>39.138532732441547</c:v>
                </c:pt>
                <c:pt idx="473">
                  <c:v>39.311668441064924</c:v>
                </c:pt>
                <c:pt idx="474">
                  <c:v>39.490793142341559</c:v>
                </c:pt>
                <c:pt idx="475">
                  <c:v>39.716719997996918</c:v>
                </c:pt>
                <c:pt idx="476">
                  <c:v>39.902186324785447</c:v>
                </c:pt>
                <c:pt idx="477">
                  <c:v>40.061639479795531</c:v>
                </c:pt>
                <c:pt idx="478">
                  <c:v>40.218199855792911</c:v>
                </c:pt>
                <c:pt idx="479">
                  <c:v>40.308167711813596</c:v>
                </c:pt>
                <c:pt idx="480">
                  <c:v>40.385052082497879</c:v>
                </c:pt>
                <c:pt idx="481">
                  <c:v>40.481502772554251</c:v>
                </c:pt>
                <c:pt idx="482">
                  <c:v>40.56792355622791</c:v>
                </c:pt>
                <c:pt idx="483">
                  <c:v>40.611546781591173</c:v>
                </c:pt>
                <c:pt idx="484">
                  <c:v>40.609678482709512</c:v>
                </c:pt>
                <c:pt idx="485">
                  <c:v>40.610122583565612</c:v>
                </c:pt>
                <c:pt idx="486">
                  <c:v>40.635878949941244</c:v>
                </c:pt>
                <c:pt idx="487">
                  <c:v>40.679351197582427</c:v>
                </c:pt>
                <c:pt idx="488">
                  <c:v>40.616022286188709</c:v>
                </c:pt>
                <c:pt idx="489">
                  <c:v>40.557025846958119</c:v>
                </c:pt>
                <c:pt idx="490">
                  <c:v>40.529603755151086</c:v>
                </c:pt>
                <c:pt idx="491">
                  <c:v>40.499566372973035</c:v>
                </c:pt>
                <c:pt idx="492">
                  <c:v>40.496494106569806</c:v>
                </c:pt>
                <c:pt idx="493">
                  <c:v>40.492560649970592</c:v>
                </c:pt>
                <c:pt idx="494">
                  <c:v>40.460994807869355</c:v>
                </c:pt>
                <c:pt idx="495">
                  <c:v>40.381769291317553</c:v>
                </c:pt>
                <c:pt idx="496">
                  <c:v>40.305523574521018</c:v>
                </c:pt>
                <c:pt idx="497">
                  <c:v>40.280016578657438</c:v>
                </c:pt>
                <c:pt idx="498">
                  <c:v>40.248566211699497</c:v>
                </c:pt>
                <c:pt idx="499">
                  <c:v>40.196708126735942</c:v>
                </c:pt>
                <c:pt idx="500">
                  <c:v>40.151565139715871</c:v>
                </c:pt>
                <c:pt idx="501">
                  <c:v>40.120622501762227</c:v>
                </c:pt>
                <c:pt idx="502">
                  <c:v>40.075441775424288</c:v>
                </c:pt>
                <c:pt idx="503">
                  <c:v>40.044687982363897</c:v>
                </c:pt>
                <c:pt idx="504">
                  <c:v>40.026910084211117</c:v>
                </c:pt>
                <c:pt idx="505">
                  <c:v>40.028457274992419</c:v>
                </c:pt>
                <c:pt idx="506">
                  <c:v>40.026448182889901</c:v>
                </c:pt>
                <c:pt idx="507">
                  <c:v>40.025437017285782</c:v>
                </c:pt>
                <c:pt idx="508">
                  <c:v>40.024395005900402</c:v>
                </c:pt>
                <c:pt idx="509">
                  <c:v>40.024342239696125</c:v>
                </c:pt>
                <c:pt idx="510">
                  <c:v>40.024116287334508</c:v>
                </c:pt>
                <c:pt idx="511">
                  <c:v>40.028133601159297</c:v>
                </c:pt>
                <c:pt idx="512">
                  <c:v>40.032867047021256</c:v>
                </c:pt>
                <c:pt idx="513">
                  <c:v>40.043533054967583</c:v>
                </c:pt>
                <c:pt idx="514">
                  <c:v>40.050978530311227</c:v>
                </c:pt>
                <c:pt idx="515">
                  <c:v>40.054790469952579</c:v>
                </c:pt>
                <c:pt idx="516">
                  <c:v>40.065671566826538</c:v>
                </c:pt>
                <c:pt idx="517">
                  <c:v>40.072353101596278</c:v>
                </c:pt>
                <c:pt idx="518">
                  <c:v>40.081402888093734</c:v>
                </c:pt>
                <c:pt idx="519">
                  <c:v>40.096600840769717</c:v>
                </c:pt>
                <c:pt idx="520">
                  <c:v>40.111774322272282</c:v>
                </c:pt>
                <c:pt idx="521">
                  <c:v>40.123356281598653</c:v>
                </c:pt>
                <c:pt idx="522">
                  <c:v>40.122469616479954</c:v>
                </c:pt>
                <c:pt idx="523">
                  <c:v>40.119668693522961</c:v>
                </c:pt>
                <c:pt idx="524">
                  <c:v>40.091832119808672</c:v>
                </c:pt>
                <c:pt idx="525">
                  <c:v>40.069784703004423</c:v>
                </c:pt>
                <c:pt idx="526">
                  <c:v>40.042242927509193</c:v>
                </c:pt>
                <c:pt idx="527">
                  <c:v>39.999168411537802</c:v>
                </c:pt>
                <c:pt idx="528">
                  <c:v>39.936455098204632</c:v>
                </c:pt>
                <c:pt idx="529">
                  <c:v>39.879074919479976</c:v>
                </c:pt>
                <c:pt idx="530">
                  <c:v>39.849524087035235</c:v>
                </c:pt>
                <c:pt idx="531">
                  <c:v>39.826465296057023</c:v>
                </c:pt>
                <c:pt idx="532">
                  <c:v>39.842695592908477</c:v>
                </c:pt>
                <c:pt idx="533">
                  <c:v>39.81410318872517</c:v>
                </c:pt>
                <c:pt idx="534">
                  <c:v>39.805504754024881</c:v>
                </c:pt>
                <c:pt idx="535">
                  <c:v>39.796385913690145</c:v>
                </c:pt>
                <c:pt idx="536">
                  <c:v>39.777381773512495</c:v>
                </c:pt>
                <c:pt idx="537">
                  <c:v>39.732595286208927</c:v>
                </c:pt>
                <c:pt idx="538">
                  <c:v>39.722815616384366</c:v>
                </c:pt>
                <c:pt idx="539">
                  <c:v>39.688914475751922</c:v>
                </c:pt>
                <c:pt idx="540">
                  <c:v>39.678097633259796</c:v>
                </c:pt>
                <c:pt idx="541">
                  <c:v>39.659969834880329</c:v>
                </c:pt>
                <c:pt idx="542">
                  <c:v>39.630934603397222</c:v>
                </c:pt>
                <c:pt idx="543">
                  <c:v>39.635796965832348</c:v>
                </c:pt>
                <c:pt idx="544">
                  <c:v>39.683101499104325</c:v>
                </c:pt>
                <c:pt idx="545">
                  <c:v>39.672899316477057</c:v>
                </c:pt>
                <c:pt idx="546">
                  <c:v>39.654805199270356</c:v>
                </c:pt>
                <c:pt idx="547">
                  <c:v>39.603133503291296</c:v>
                </c:pt>
                <c:pt idx="548">
                  <c:v>39.574123376137742</c:v>
                </c:pt>
                <c:pt idx="549">
                  <c:v>39.549881290956826</c:v>
                </c:pt>
                <c:pt idx="550">
                  <c:v>39.528583809248651</c:v>
                </c:pt>
                <c:pt idx="551">
                  <c:v>39.529935545397542</c:v>
                </c:pt>
                <c:pt idx="552">
                  <c:v>39.539736325260563</c:v>
                </c:pt>
                <c:pt idx="553">
                  <c:v>39.554423256540524</c:v>
                </c:pt>
                <c:pt idx="554">
                  <c:v>39.568952931525331</c:v>
                </c:pt>
                <c:pt idx="555">
                  <c:v>39.604187933532373</c:v>
                </c:pt>
                <c:pt idx="556">
                  <c:v>39.681780445448027</c:v>
                </c:pt>
                <c:pt idx="557">
                  <c:v>39.773525248005342</c:v>
                </c:pt>
                <c:pt idx="558">
                  <c:v>39.91485737385031</c:v>
                </c:pt>
                <c:pt idx="559">
                  <c:v>40.03469652036749</c:v>
                </c:pt>
                <c:pt idx="560">
                  <c:v>40.203413577763662</c:v>
                </c:pt>
                <c:pt idx="561">
                  <c:v>40.332282653546699</c:v>
                </c:pt>
                <c:pt idx="562">
                  <c:v>40.410477983573514</c:v>
                </c:pt>
                <c:pt idx="563">
                  <c:v>40.505449135935166</c:v>
                </c:pt>
                <c:pt idx="564">
                  <c:v>40.697725418264575</c:v>
                </c:pt>
                <c:pt idx="565">
                  <c:v>40.862906198839539</c:v>
                </c:pt>
                <c:pt idx="566">
                  <c:v>40.967260321612301</c:v>
                </c:pt>
                <c:pt idx="567">
                  <c:v>41.267702043395538</c:v>
                </c:pt>
                <c:pt idx="568">
                  <c:v>41.563482609064927</c:v>
                </c:pt>
                <c:pt idx="569">
                  <c:v>41.762816217292006</c:v>
                </c:pt>
                <c:pt idx="570">
                  <c:v>41.918473890045092</c:v>
                </c:pt>
                <c:pt idx="571">
                  <c:v>42.11372816807274</c:v>
                </c:pt>
                <c:pt idx="572">
                  <c:v>42.110670537706554</c:v>
                </c:pt>
                <c:pt idx="573">
                  <c:v>42.083459387519554</c:v>
                </c:pt>
                <c:pt idx="574">
                  <c:v>42.012706440874346</c:v>
                </c:pt>
                <c:pt idx="575">
                  <c:v>41.929079181329278</c:v>
                </c:pt>
                <c:pt idx="576">
                  <c:v>41.903627308164552</c:v>
                </c:pt>
                <c:pt idx="577">
                  <c:v>41.880855124637726</c:v>
                </c:pt>
                <c:pt idx="578">
                  <c:v>41.862030809592447</c:v>
                </c:pt>
                <c:pt idx="579">
                  <c:v>41.837398585107209</c:v>
                </c:pt>
                <c:pt idx="580">
                  <c:v>41.845455134162201</c:v>
                </c:pt>
                <c:pt idx="581">
                  <c:v>41.849855815544991</c:v>
                </c:pt>
                <c:pt idx="582">
                  <c:v>41.79194754350862</c:v>
                </c:pt>
                <c:pt idx="583">
                  <c:v>41.759392381762055</c:v>
                </c:pt>
                <c:pt idx="584">
                  <c:v>41.764846719251373</c:v>
                </c:pt>
                <c:pt idx="585">
                  <c:v>41.757298502624778</c:v>
                </c:pt>
                <c:pt idx="586">
                  <c:v>41.760552376350496</c:v>
                </c:pt>
                <c:pt idx="587">
                  <c:v>41.721813463824454</c:v>
                </c:pt>
                <c:pt idx="588">
                  <c:v>41.600996825707291</c:v>
                </c:pt>
                <c:pt idx="589">
                  <c:v>41.537103712237936</c:v>
                </c:pt>
                <c:pt idx="590">
                  <c:v>41.596670844620199</c:v>
                </c:pt>
                <c:pt idx="591">
                  <c:v>41.639409554478554</c:v>
                </c:pt>
                <c:pt idx="592">
                  <c:v>41.705044637075488</c:v>
                </c:pt>
                <c:pt idx="593">
                  <c:v>41.72069814494931</c:v>
                </c:pt>
                <c:pt idx="594">
                  <c:v>41.704096639722025</c:v>
                </c:pt>
                <c:pt idx="595">
                  <c:v>41.728362840364284</c:v>
                </c:pt>
                <c:pt idx="596">
                  <c:v>41.807177942887549</c:v>
                </c:pt>
                <c:pt idx="597">
                  <c:v>41.897790775161582</c:v>
                </c:pt>
                <c:pt idx="598">
                  <c:v>41.885014824635469</c:v>
                </c:pt>
                <c:pt idx="599">
                  <c:v>41.859086556586135</c:v>
                </c:pt>
                <c:pt idx="600">
                  <c:v>41.928222104950493</c:v>
                </c:pt>
                <c:pt idx="601">
                  <c:v>41.992161994045354</c:v>
                </c:pt>
                <c:pt idx="602">
                  <c:v>42.060752811691621</c:v>
                </c:pt>
                <c:pt idx="603">
                  <c:v>42.106997643014004</c:v>
                </c:pt>
                <c:pt idx="604">
                  <c:v>42.146433301609513</c:v>
                </c:pt>
                <c:pt idx="605">
                  <c:v>42.155912506001542</c:v>
                </c:pt>
                <c:pt idx="606">
                  <c:v>41.999755270380803</c:v>
                </c:pt>
                <c:pt idx="607">
                  <c:v>41.866519002878015</c:v>
                </c:pt>
                <c:pt idx="608">
                  <c:v>41.71381876544644</c:v>
                </c:pt>
                <c:pt idx="609">
                  <c:v>41.669112698384858</c:v>
                </c:pt>
                <c:pt idx="610">
                  <c:v>41.550646127664471</c:v>
                </c:pt>
                <c:pt idx="611">
                  <c:v>41.532736491835614</c:v>
                </c:pt>
                <c:pt idx="612">
                  <c:v>41.541461417670895</c:v>
                </c:pt>
                <c:pt idx="613">
                  <c:v>41.531529513070083</c:v>
                </c:pt>
                <c:pt idx="614">
                  <c:v>41.532569271663085</c:v>
                </c:pt>
                <c:pt idx="615">
                  <c:v>41.541014625456512</c:v>
                </c:pt>
                <c:pt idx="616">
                  <c:v>41.572443571210655</c:v>
                </c:pt>
                <c:pt idx="617">
                  <c:v>41.587623110652316</c:v>
                </c:pt>
                <c:pt idx="618">
                  <c:v>41.587193056237922</c:v>
                </c:pt>
                <c:pt idx="619">
                  <c:v>41.604738371528903</c:v>
                </c:pt>
                <c:pt idx="620">
                  <c:v>41.630343062799163</c:v>
                </c:pt>
                <c:pt idx="621">
                  <c:v>41.659234443965303</c:v>
                </c:pt>
                <c:pt idx="622">
                  <c:v>41.680721275627342</c:v>
                </c:pt>
                <c:pt idx="623">
                  <c:v>41.702896057894478</c:v>
                </c:pt>
                <c:pt idx="624">
                  <c:v>41.706072797845444</c:v>
                </c:pt>
                <c:pt idx="625">
                  <c:v>41.673878793466614</c:v>
                </c:pt>
                <c:pt idx="626">
                  <c:v>41.660556540544505</c:v>
                </c:pt>
                <c:pt idx="627">
                  <c:v>41.64848167719552</c:v>
                </c:pt>
                <c:pt idx="628">
                  <c:v>41.620800460117778</c:v>
                </c:pt>
                <c:pt idx="629">
                  <c:v>41.616014825785115</c:v>
                </c:pt>
                <c:pt idx="630">
                  <c:v>41.638792113419555</c:v>
                </c:pt>
                <c:pt idx="631">
                  <c:v>41.642697462219417</c:v>
                </c:pt>
                <c:pt idx="632">
                  <c:v>41.650950067406505</c:v>
                </c:pt>
                <c:pt idx="633">
                  <c:v>41.649815493140494</c:v>
                </c:pt>
                <c:pt idx="634">
                  <c:v>41.647615237081212</c:v>
                </c:pt>
                <c:pt idx="635">
                  <c:v>41.649827597575523</c:v>
                </c:pt>
                <c:pt idx="636">
                  <c:v>41.647568274227758</c:v>
                </c:pt>
                <c:pt idx="637">
                  <c:v>41.646264376878825</c:v>
                </c:pt>
                <c:pt idx="638">
                  <c:v>41.66236988425154</c:v>
                </c:pt>
                <c:pt idx="639">
                  <c:v>41.667319673551113</c:v>
                </c:pt>
                <c:pt idx="640">
                  <c:v>41.702559010315028</c:v>
                </c:pt>
                <c:pt idx="641">
                  <c:v>41.714261955416646</c:v>
                </c:pt>
                <c:pt idx="642">
                  <c:v>41.74181365750124</c:v>
                </c:pt>
                <c:pt idx="643">
                  <c:v>41.766751349131326</c:v>
                </c:pt>
                <c:pt idx="644">
                  <c:v>41.758887472072317</c:v>
                </c:pt>
                <c:pt idx="645">
                  <c:v>41.663536368340914</c:v>
                </c:pt>
                <c:pt idx="646">
                  <c:v>41.564586180909039</c:v>
                </c:pt>
                <c:pt idx="647">
                  <c:v>41.442510432540395</c:v>
                </c:pt>
                <c:pt idx="648">
                  <c:v>41.319367590589643</c:v>
                </c:pt>
                <c:pt idx="649">
                  <c:v>41.155866040430517</c:v>
                </c:pt>
                <c:pt idx="650">
                  <c:v>40.938001949265946</c:v>
                </c:pt>
                <c:pt idx="651">
                  <c:v>40.706890447576654</c:v>
                </c:pt>
                <c:pt idx="652">
                  <c:v>40.55478189088371</c:v>
                </c:pt>
                <c:pt idx="653">
                  <c:v>40.401356146220685</c:v>
                </c:pt>
                <c:pt idx="654">
                  <c:v>40.294179420758525</c:v>
                </c:pt>
                <c:pt idx="655">
                  <c:v>40.205748812703121</c:v>
                </c:pt>
                <c:pt idx="656">
                  <c:v>40.190593231201134</c:v>
                </c:pt>
                <c:pt idx="657">
                  <c:v>40.11462028657381</c:v>
                </c:pt>
                <c:pt idx="658">
                  <c:v>40.017877437729126</c:v>
                </c:pt>
                <c:pt idx="659">
                  <c:v>39.834457345204612</c:v>
                </c:pt>
                <c:pt idx="660">
                  <c:v>39.638834490735121</c:v>
                </c:pt>
                <c:pt idx="661">
                  <c:v>39.374791869060253</c:v>
                </c:pt>
                <c:pt idx="662">
                  <c:v>39.310635024013656</c:v>
                </c:pt>
                <c:pt idx="663">
                  <c:v>39.229075695531883</c:v>
                </c:pt>
                <c:pt idx="664">
                  <c:v>39.171598570354334</c:v>
                </c:pt>
                <c:pt idx="665">
                  <c:v>39.063116428741274</c:v>
                </c:pt>
                <c:pt idx="666">
                  <c:v>39.028051525505504</c:v>
                </c:pt>
                <c:pt idx="667">
                  <c:v>38.984939745412582</c:v>
                </c:pt>
                <c:pt idx="668">
                  <c:v>38.892285974051134</c:v>
                </c:pt>
                <c:pt idx="669">
                  <c:v>38.80967089191077</c:v>
                </c:pt>
                <c:pt idx="670">
                  <c:v>38.757572985177632</c:v>
                </c:pt>
                <c:pt idx="671">
                  <c:v>38.720116960696913</c:v>
                </c:pt>
                <c:pt idx="672">
                  <c:v>38.617514164519569</c:v>
                </c:pt>
                <c:pt idx="673">
                  <c:v>38.488768955534532</c:v>
                </c:pt>
                <c:pt idx="674">
                  <c:v>38.280099424104662</c:v>
                </c:pt>
                <c:pt idx="675">
                  <c:v>38.099241737336094</c:v>
                </c:pt>
                <c:pt idx="676">
                  <c:v>37.927642947507664</c:v>
                </c:pt>
                <c:pt idx="677">
                  <c:v>37.756825145655554</c:v>
                </c:pt>
                <c:pt idx="678">
                  <c:v>37.602943908317414</c:v>
                </c:pt>
                <c:pt idx="679">
                  <c:v>37.416390924990203</c:v>
                </c:pt>
                <c:pt idx="680">
                  <c:v>37.219920882372101</c:v>
                </c:pt>
                <c:pt idx="681">
                  <c:v>37.014347181362616</c:v>
                </c:pt>
                <c:pt idx="682">
                  <c:v>36.715915715481437</c:v>
                </c:pt>
                <c:pt idx="683">
                  <c:v>36.402242632099288</c:v>
                </c:pt>
                <c:pt idx="684">
                  <c:v>36.096127072930599</c:v>
                </c:pt>
                <c:pt idx="685">
                  <c:v>35.592921072478205</c:v>
                </c:pt>
                <c:pt idx="686">
                  <c:v>35.081064470820749</c:v>
                </c:pt>
                <c:pt idx="687">
                  <c:v>34.683538005140143</c:v>
                </c:pt>
                <c:pt idx="688">
                  <c:v>34.326753994135949</c:v>
                </c:pt>
                <c:pt idx="689">
                  <c:v>33.956326138053676</c:v>
                </c:pt>
                <c:pt idx="690">
                  <c:v>33.603412240874356</c:v>
                </c:pt>
                <c:pt idx="691">
                  <c:v>33.314031060651828</c:v>
                </c:pt>
                <c:pt idx="692">
                  <c:v>32.930760258118625</c:v>
                </c:pt>
                <c:pt idx="693">
                  <c:v>32.663248190371007</c:v>
                </c:pt>
                <c:pt idx="694">
                  <c:v>32.309595338521945</c:v>
                </c:pt>
                <c:pt idx="695">
                  <c:v>31.985342729512588</c:v>
                </c:pt>
                <c:pt idx="696">
                  <c:v>31.666237235606964</c:v>
                </c:pt>
                <c:pt idx="697">
                  <c:v>31.364009996460709</c:v>
                </c:pt>
                <c:pt idx="698">
                  <c:v>31.009444710360938</c:v>
                </c:pt>
                <c:pt idx="699">
                  <c:v>30.639158205592793</c:v>
                </c:pt>
                <c:pt idx="700">
                  <c:v>30.28619504896524</c:v>
                </c:pt>
                <c:pt idx="701">
                  <c:v>30.019696349169685</c:v>
                </c:pt>
                <c:pt idx="702">
                  <c:v>29.755248798948987</c:v>
                </c:pt>
                <c:pt idx="703">
                  <c:v>29.519001763143912</c:v>
                </c:pt>
                <c:pt idx="704">
                  <c:v>29.273439052274359</c:v>
                </c:pt>
                <c:pt idx="705">
                  <c:v>29.05519102640443</c:v>
                </c:pt>
                <c:pt idx="706">
                  <c:v>28.908540804554129</c:v>
                </c:pt>
                <c:pt idx="707">
                  <c:v>28.765989039897992</c:v>
                </c:pt>
                <c:pt idx="708">
                  <c:v>28.596476902119115</c:v>
                </c:pt>
                <c:pt idx="709">
                  <c:v>28.380874686842176</c:v>
                </c:pt>
                <c:pt idx="710">
                  <c:v>28.203595434189992</c:v>
                </c:pt>
                <c:pt idx="711">
                  <c:v>28.036885798304976</c:v>
                </c:pt>
                <c:pt idx="712">
                  <c:v>27.906987473106984</c:v>
                </c:pt>
                <c:pt idx="713">
                  <c:v>27.771532723570161</c:v>
                </c:pt>
                <c:pt idx="714">
                  <c:v>27.682705298636058</c:v>
                </c:pt>
                <c:pt idx="715">
                  <c:v>27.630181323899421</c:v>
                </c:pt>
                <c:pt idx="716">
                  <c:v>27.541300104876917</c:v>
                </c:pt>
                <c:pt idx="717">
                  <c:v>27.451412624244135</c:v>
                </c:pt>
                <c:pt idx="718">
                  <c:v>27.305740548421667</c:v>
                </c:pt>
                <c:pt idx="719">
                  <c:v>27.214545944652276</c:v>
                </c:pt>
                <c:pt idx="720">
                  <c:v>27.207895543944588</c:v>
                </c:pt>
                <c:pt idx="721">
                  <c:v>27.211135897777176</c:v>
                </c:pt>
                <c:pt idx="722">
                  <c:v>27.203931482447071</c:v>
                </c:pt>
                <c:pt idx="723">
                  <c:v>27.207494626398852</c:v>
                </c:pt>
                <c:pt idx="724">
                  <c:v>27.219268285697222</c:v>
                </c:pt>
                <c:pt idx="725">
                  <c:v>27.143120095449007</c:v>
                </c:pt>
                <c:pt idx="726">
                  <c:v>27.070131250492846</c:v>
                </c:pt>
                <c:pt idx="727">
                  <c:v>27.018683552787703</c:v>
                </c:pt>
                <c:pt idx="728">
                  <c:v>27.020488606166946</c:v>
                </c:pt>
                <c:pt idx="729">
                  <c:v>26.999236935835889</c:v>
                </c:pt>
                <c:pt idx="730">
                  <c:v>27.025091866379434</c:v>
                </c:pt>
                <c:pt idx="731">
                  <c:v>27.080699952464528</c:v>
                </c:pt>
                <c:pt idx="732">
                  <c:v>27.175418763217806</c:v>
                </c:pt>
                <c:pt idx="733">
                  <c:v>27.282382832610423</c:v>
                </c:pt>
                <c:pt idx="734">
                  <c:v>27.392790267841406</c:v>
                </c:pt>
                <c:pt idx="735">
                  <c:v>27.428330449265413</c:v>
                </c:pt>
                <c:pt idx="736">
                  <c:v>27.501769197106412</c:v>
                </c:pt>
                <c:pt idx="737">
                  <c:v>27.56622380460459</c:v>
                </c:pt>
                <c:pt idx="738">
                  <c:v>27.464087766978714</c:v>
                </c:pt>
                <c:pt idx="739">
                  <c:v>27.440608350846279</c:v>
                </c:pt>
                <c:pt idx="740">
                  <c:v>27.492848624053945</c:v>
                </c:pt>
                <c:pt idx="741">
                  <c:v>27.572061418905246</c:v>
                </c:pt>
                <c:pt idx="742">
                  <c:v>27.554901027371997</c:v>
                </c:pt>
                <c:pt idx="743">
                  <c:v>27.490350753321458</c:v>
                </c:pt>
                <c:pt idx="744">
                  <c:v>27.365107971989428</c:v>
                </c:pt>
                <c:pt idx="745">
                  <c:v>27.352921874185814</c:v>
                </c:pt>
                <c:pt idx="746">
                  <c:v>27.312534095488989</c:v>
                </c:pt>
                <c:pt idx="747">
                  <c:v>27.27643333126073</c:v>
                </c:pt>
                <c:pt idx="748">
                  <c:v>27.216287256419569</c:v>
                </c:pt>
                <c:pt idx="749">
                  <c:v>27.178984911851064</c:v>
                </c:pt>
                <c:pt idx="750">
                  <c:v>27.13974645122358</c:v>
                </c:pt>
                <c:pt idx="751">
                  <c:v>26.967211286819975</c:v>
                </c:pt>
                <c:pt idx="752">
                  <c:v>26.820501023951703</c:v>
                </c:pt>
                <c:pt idx="753">
                  <c:v>26.747385090554047</c:v>
                </c:pt>
                <c:pt idx="754">
                  <c:v>26.700528985787706</c:v>
                </c:pt>
                <c:pt idx="755">
                  <c:v>26.65728831723753</c:v>
                </c:pt>
                <c:pt idx="756">
                  <c:v>26.498732599069932</c:v>
                </c:pt>
                <c:pt idx="757">
                  <c:v>26.274310610060326</c:v>
                </c:pt>
                <c:pt idx="758">
                  <c:v>25.970680955182388</c:v>
                </c:pt>
                <c:pt idx="759">
                  <c:v>25.82310616202318</c:v>
                </c:pt>
                <c:pt idx="760">
                  <c:v>25.698155812969077</c:v>
                </c:pt>
                <c:pt idx="761">
                  <c:v>25.508068982449416</c:v>
                </c:pt>
                <c:pt idx="762">
                  <c:v>25.241251967377877</c:v>
                </c:pt>
                <c:pt idx="763">
                  <c:v>25.108257359234834</c:v>
                </c:pt>
                <c:pt idx="764">
                  <c:v>24.813945104651687</c:v>
                </c:pt>
                <c:pt idx="765">
                  <c:v>24.552787253020313</c:v>
                </c:pt>
                <c:pt idx="766">
                  <c:v>24.342436390895074</c:v>
                </c:pt>
                <c:pt idx="767">
                  <c:v>24.122894108790796</c:v>
                </c:pt>
                <c:pt idx="768">
                  <c:v>23.86288284278201</c:v>
                </c:pt>
                <c:pt idx="769">
                  <c:v>23.51601170277436</c:v>
                </c:pt>
                <c:pt idx="770">
                  <c:v>23.240447743074085</c:v>
                </c:pt>
                <c:pt idx="771">
                  <c:v>22.946774443882006</c:v>
                </c:pt>
                <c:pt idx="772">
                  <c:v>22.677376486833886</c:v>
                </c:pt>
                <c:pt idx="773">
                  <c:v>22.164081527575323</c:v>
                </c:pt>
                <c:pt idx="774">
                  <c:v>21.669926515507761</c:v>
                </c:pt>
                <c:pt idx="775">
                  <c:v>21.097565386525559</c:v>
                </c:pt>
                <c:pt idx="776">
                  <c:v>20.667209097403806</c:v>
                </c:pt>
                <c:pt idx="777">
                  <c:v>20.105465399468105</c:v>
                </c:pt>
                <c:pt idx="778">
                  <c:v>19.499520468249862</c:v>
                </c:pt>
                <c:pt idx="779">
                  <c:v>19.088367407097259</c:v>
                </c:pt>
                <c:pt idx="780">
                  <c:v>18.709917398592808</c:v>
                </c:pt>
                <c:pt idx="781">
                  <c:v>18.379813215175009</c:v>
                </c:pt>
                <c:pt idx="782">
                  <c:v>18.110019458293461</c:v>
                </c:pt>
                <c:pt idx="783">
                  <c:v>17.761884121550523</c:v>
                </c:pt>
                <c:pt idx="784">
                  <c:v>17.420076563759476</c:v>
                </c:pt>
                <c:pt idx="785">
                  <c:v>17.17439243086643</c:v>
                </c:pt>
                <c:pt idx="786">
                  <c:v>16.927886536034045</c:v>
                </c:pt>
                <c:pt idx="787">
                  <c:v>16.693398581271282</c:v>
                </c:pt>
                <c:pt idx="788">
                  <c:v>16.604087203727367</c:v>
                </c:pt>
                <c:pt idx="789">
                  <c:v>16.527143201843025</c:v>
                </c:pt>
                <c:pt idx="790">
                  <c:v>16.458745753331424</c:v>
                </c:pt>
                <c:pt idx="791">
                  <c:v>16.371066185602277</c:v>
                </c:pt>
                <c:pt idx="792">
                  <c:v>16.353431601431211</c:v>
                </c:pt>
                <c:pt idx="793">
                  <c:v>16.334136321804834</c:v>
                </c:pt>
                <c:pt idx="794">
                  <c:v>16.312493719811631</c:v>
                </c:pt>
                <c:pt idx="795">
                  <c:v>16.267094320458749</c:v>
                </c:pt>
                <c:pt idx="796">
                  <c:v>16.213181231419377</c:v>
                </c:pt>
                <c:pt idx="797">
                  <c:v>16.117224057803277</c:v>
                </c:pt>
                <c:pt idx="798">
                  <c:v>16.032335593761434</c:v>
                </c:pt>
                <c:pt idx="799">
                  <c:v>15.946535777601238</c:v>
                </c:pt>
                <c:pt idx="800">
                  <c:v>15.891901894459306</c:v>
                </c:pt>
                <c:pt idx="801">
                  <c:v>15.780581792865989</c:v>
                </c:pt>
                <c:pt idx="802">
                  <c:v>15.661946755301216</c:v>
                </c:pt>
                <c:pt idx="803">
                  <c:v>15.53943594549345</c:v>
                </c:pt>
                <c:pt idx="804">
                  <c:v>15.443596474113281</c:v>
                </c:pt>
                <c:pt idx="805">
                  <c:v>15.381799224147571</c:v>
                </c:pt>
                <c:pt idx="806">
                  <c:v>15.290759090665963</c:v>
                </c:pt>
                <c:pt idx="807">
                  <c:v>15.292638019010418</c:v>
                </c:pt>
                <c:pt idx="808">
                  <c:v>15.286767105784822</c:v>
                </c:pt>
                <c:pt idx="809">
                  <c:v>15.289491213632481</c:v>
                </c:pt>
                <c:pt idx="810">
                  <c:v>15.286724420119391</c:v>
                </c:pt>
                <c:pt idx="811">
                  <c:v>15.271738122317306</c:v>
                </c:pt>
                <c:pt idx="812">
                  <c:v>15.30363818135941</c:v>
                </c:pt>
                <c:pt idx="813">
                  <c:v>15.371317444188684</c:v>
                </c:pt>
                <c:pt idx="814">
                  <c:v>15.431336044496582</c:v>
                </c:pt>
                <c:pt idx="815">
                  <c:v>15.530039888984764</c:v>
                </c:pt>
                <c:pt idx="816">
                  <c:v>15.661991387099739</c:v>
                </c:pt>
                <c:pt idx="817">
                  <c:v>15.748118543053039</c:v>
                </c:pt>
                <c:pt idx="818">
                  <c:v>15.809382095289587</c:v>
                </c:pt>
                <c:pt idx="819">
                  <c:v>15.819962051780589</c:v>
                </c:pt>
                <c:pt idx="820">
                  <c:v>15.880417708425544</c:v>
                </c:pt>
                <c:pt idx="821">
                  <c:v>15.959442657020272</c:v>
                </c:pt>
                <c:pt idx="822">
                  <c:v>16.047240446896673</c:v>
                </c:pt>
                <c:pt idx="823">
                  <c:v>16.170612873302375</c:v>
                </c:pt>
                <c:pt idx="824">
                  <c:v>16.32206878555807</c:v>
                </c:pt>
                <c:pt idx="825">
                  <c:v>16.478424870823169</c:v>
                </c:pt>
                <c:pt idx="826">
                  <c:v>16.560767800598203</c:v>
                </c:pt>
                <c:pt idx="827">
                  <c:v>16.663235267495082</c:v>
                </c:pt>
                <c:pt idx="828">
                  <c:v>16.768467492571368</c:v>
                </c:pt>
                <c:pt idx="829">
                  <c:v>16.904604356262414</c:v>
                </c:pt>
                <c:pt idx="830">
                  <c:v>17.045873414441594</c:v>
                </c:pt>
                <c:pt idx="831">
                  <c:v>17.266732320388666</c:v>
                </c:pt>
                <c:pt idx="832">
                  <c:v>17.394119469678408</c:v>
                </c:pt>
                <c:pt idx="833">
                  <c:v>17.542698357895468</c:v>
                </c:pt>
                <c:pt idx="834">
                  <c:v>17.723220069616097</c:v>
                </c:pt>
                <c:pt idx="835">
                  <c:v>17.869426761466798</c:v>
                </c:pt>
                <c:pt idx="836">
                  <c:v>17.833811134822071</c:v>
                </c:pt>
                <c:pt idx="837">
                  <c:v>17.858373477278786</c:v>
                </c:pt>
                <c:pt idx="838">
                  <c:v>17.843884230665637</c:v>
                </c:pt>
                <c:pt idx="839">
                  <c:v>17.68378178465543</c:v>
                </c:pt>
                <c:pt idx="840">
                  <c:v>17.659271226006265</c:v>
                </c:pt>
                <c:pt idx="841">
                  <c:v>17.671096242864692</c:v>
                </c:pt>
                <c:pt idx="842">
                  <c:v>17.574531444198289</c:v>
                </c:pt>
                <c:pt idx="843">
                  <c:v>17.526653117680915</c:v>
                </c:pt>
                <c:pt idx="844">
                  <c:v>17.486988559954316</c:v>
                </c:pt>
                <c:pt idx="845">
                  <c:v>17.167487503114462</c:v>
                </c:pt>
                <c:pt idx="846">
                  <c:v>17.073365251636321</c:v>
                </c:pt>
                <c:pt idx="847">
                  <c:v>17.107684091633772</c:v>
                </c:pt>
                <c:pt idx="848">
                  <c:v>17.172407072041104</c:v>
                </c:pt>
                <c:pt idx="849">
                  <c:v>17.247407346936697</c:v>
                </c:pt>
                <c:pt idx="850">
                  <c:v>17.390998541055666</c:v>
                </c:pt>
                <c:pt idx="851">
                  <c:v>17.521396898143124</c:v>
                </c:pt>
                <c:pt idx="852">
                  <c:v>17.587406012834755</c:v>
                </c:pt>
                <c:pt idx="853">
                  <c:v>17.670610742856645</c:v>
                </c:pt>
                <c:pt idx="854">
                  <c:v>17.777657894516913</c:v>
                </c:pt>
                <c:pt idx="855">
                  <c:v>17.904405320676787</c:v>
                </c:pt>
                <c:pt idx="856">
                  <c:v>18.018860985170427</c:v>
                </c:pt>
                <c:pt idx="857">
                  <c:v>17.969417306139849</c:v>
                </c:pt>
                <c:pt idx="858">
                  <c:v>17.955068413390055</c:v>
                </c:pt>
                <c:pt idx="859">
                  <c:v>17.943587770230288</c:v>
                </c:pt>
                <c:pt idx="860">
                  <c:v>17.934509105473538</c:v>
                </c:pt>
                <c:pt idx="861">
                  <c:v>17.977881643165134</c:v>
                </c:pt>
                <c:pt idx="862">
                  <c:v>18.002666149439477</c:v>
                </c:pt>
                <c:pt idx="863">
                  <c:v>17.831019292301853</c:v>
                </c:pt>
                <c:pt idx="864">
                  <c:v>17.72143693611369</c:v>
                </c:pt>
                <c:pt idx="865">
                  <c:v>17.690788606026135</c:v>
                </c:pt>
                <c:pt idx="866">
                  <c:v>17.676981173483043</c:v>
                </c:pt>
                <c:pt idx="867">
                  <c:v>17.679442079909538</c:v>
                </c:pt>
                <c:pt idx="868">
                  <c:v>17.58037326949443</c:v>
                </c:pt>
                <c:pt idx="869">
                  <c:v>17.553087725058717</c:v>
                </c:pt>
                <c:pt idx="870">
                  <c:v>17.462957625845934</c:v>
                </c:pt>
                <c:pt idx="871">
                  <c:v>17.373959997994174</c:v>
                </c:pt>
                <c:pt idx="872">
                  <c:v>16.969273225709721</c:v>
                </c:pt>
                <c:pt idx="873">
                  <c:v>16.551523620377218</c:v>
                </c:pt>
                <c:pt idx="874">
                  <c:v>16.639345125001615</c:v>
                </c:pt>
                <c:pt idx="875">
                  <c:v>16.761409878016856</c:v>
                </c:pt>
                <c:pt idx="876">
                  <c:v>16.906949631377515</c:v>
                </c:pt>
                <c:pt idx="877">
                  <c:v>16.940345447689271</c:v>
                </c:pt>
                <c:pt idx="878">
                  <c:v>17.001317174154664</c:v>
                </c:pt>
                <c:pt idx="879">
                  <c:v>16.93333696810901</c:v>
                </c:pt>
                <c:pt idx="880">
                  <c:v>16.76281177621539</c:v>
                </c:pt>
                <c:pt idx="881">
                  <c:v>16.393125694978632</c:v>
                </c:pt>
                <c:pt idx="882">
                  <c:v>15.99105741842633</c:v>
                </c:pt>
                <c:pt idx="883">
                  <c:v>15.800046463183293</c:v>
                </c:pt>
                <c:pt idx="884">
                  <c:v>15.308415345317373</c:v>
                </c:pt>
                <c:pt idx="885">
                  <c:v>14.744187763732253</c:v>
                </c:pt>
                <c:pt idx="886">
                  <c:v>14.304625158437688</c:v>
                </c:pt>
                <c:pt idx="887">
                  <c:v>13.952689677972812</c:v>
                </c:pt>
                <c:pt idx="888">
                  <c:v>13.622971051954686</c:v>
                </c:pt>
                <c:pt idx="889">
                  <c:v>13.065260340880505</c:v>
                </c:pt>
                <c:pt idx="890">
                  <c:v>12.715008235185985</c:v>
                </c:pt>
                <c:pt idx="891">
                  <c:v>12.549279909721662</c:v>
                </c:pt>
                <c:pt idx="892">
                  <c:v>12.346495187183088</c:v>
                </c:pt>
                <c:pt idx="893">
                  <c:v>12.058237453017078</c:v>
                </c:pt>
                <c:pt idx="894">
                  <c:v>11.645381517232863</c:v>
                </c:pt>
                <c:pt idx="895">
                  <c:v>11.331215043463775</c:v>
                </c:pt>
                <c:pt idx="896">
                  <c:v>11.009021963957501</c:v>
                </c:pt>
                <c:pt idx="897">
                  <c:v>10.800042925209688</c:v>
                </c:pt>
                <c:pt idx="898">
                  <c:v>10.560230486744494</c:v>
                </c:pt>
                <c:pt idx="899">
                  <c:v>10.45249550739322</c:v>
                </c:pt>
                <c:pt idx="900">
                  <c:v>10.39086396822001</c:v>
                </c:pt>
                <c:pt idx="901">
                  <c:v>10.304111309333095</c:v>
                </c:pt>
                <c:pt idx="902">
                  <c:v>10.259773233620109</c:v>
                </c:pt>
                <c:pt idx="903">
                  <c:v>10.114191174250337</c:v>
                </c:pt>
                <c:pt idx="904">
                  <c:v>9.952309147548668</c:v>
                </c:pt>
                <c:pt idx="905">
                  <c:v>9.7798537650179362</c:v>
                </c:pt>
                <c:pt idx="906">
                  <c:v>9.6232686455577756</c:v>
                </c:pt>
                <c:pt idx="907">
                  <c:v>9.502888560321292</c:v>
                </c:pt>
                <c:pt idx="908">
                  <c:v>9.2757821253244757</c:v>
                </c:pt>
                <c:pt idx="909">
                  <c:v>9.0680845387104867</c:v>
                </c:pt>
                <c:pt idx="910">
                  <c:v>8.8024893933318538</c:v>
                </c:pt>
                <c:pt idx="911">
                  <c:v>8.5852739970771488</c:v>
                </c:pt>
                <c:pt idx="912">
                  <c:v>8.3676527208820701</c:v>
                </c:pt>
                <c:pt idx="913">
                  <c:v>8.0981223262423399</c:v>
                </c:pt>
                <c:pt idx="914">
                  <c:v>7.7973730588729495</c:v>
                </c:pt>
                <c:pt idx="915">
                  <c:v>7.5466302876251099</c:v>
                </c:pt>
                <c:pt idx="916">
                  <c:v>7.2880367598662019</c:v>
                </c:pt>
                <c:pt idx="917">
                  <c:v>7.0227260473244613</c:v>
                </c:pt>
                <c:pt idx="918">
                  <c:v>6.7833118892241338</c:v>
                </c:pt>
                <c:pt idx="919">
                  <c:v>6.6496160410106881</c:v>
                </c:pt>
                <c:pt idx="920">
                  <c:v>6.4782280414785092</c:v>
                </c:pt>
                <c:pt idx="921">
                  <c:v>6.3434295062924448</c:v>
                </c:pt>
                <c:pt idx="922">
                  <c:v>6.2832811945080707</c:v>
                </c:pt>
                <c:pt idx="923">
                  <c:v>6.1920950467903317</c:v>
                </c:pt>
                <c:pt idx="924">
                  <c:v>6.1294011557581385</c:v>
                </c:pt>
                <c:pt idx="925">
                  <c:v>6.0068776542059723</c:v>
                </c:pt>
                <c:pt idx="926">
                  <c:v>5.8731467173368372</c:v>
                </c:pt>
                <c:pt idx="927">
                  <c:v>5.8141355191498647</c:v>
                </c:pt>
                <c:pt idx="928">
                  <c:v>5.7275134758041233</c:v>
                </c:pt>
                <c:pt idx="929">
                  <c:v>5.6452257459678101</c:v>
                </c:pt>
                <c:pt idx="930">
                  <c:v>5.6477554098452032</c:v>
                </c:pt>
                <c:pt idx="931">
                  <c:v>5.7132446790875875</c:v>
                </c:pt>
                <c:pt idx="932">
                  <c:v>5.8006582733948591</c:v>
                </c:pt>
                <c:pt idx="933">
                  <c:v>5.9356999649669113</c:v>
                </c:pt>
                <c:pt idx="934">
                  <c:v>6.1559691398816554</c:v>
                </c:pt>
                <c:pt idx="935">
                  <c:v>6.3710088940650884</c:v>
                </c:pt>
                <c:pt idx="936">
                  <c:v>6.7267744366403193</c:v>
                </c:pt>
                <c:pt idx="937">
                  <c:v>7.1380019128666028</c:v>
                </c:pt>
                <c:pt idx="938">
                  <c:v>7.4895209827200979</c:v>
                </c:pt>
                <c:pt idx="939">
                  <c:v>7.8701873931377904</c:v>
                </c:pt>
                <c:pt idx="940">
                  <c:v>8.3824033979524799</c:v>
                </c:pt>
                <c:pt idx="941">
                  <c:v>8.7777715126921336</c:v>
                </c:pt>
                <c:pt idx="942">
                  <c:v>9.2284604624577895</c:v>
                </c:pt>
                <c:pt idx="943">
                  <c:v>9.8072061011640521</c:v>
                </c:pt>
                <c:pt idx="944">
                  <c:v>10.344013503925105</c:v>
                </c:pt>
                <c:pt idx="945">
                  <c:v>10.872386286076964</c:v>
                </c:pt>
                <c:pt idx="946">
                  <c:v>11.665954073786445</c:v>
                </c:pt>
                <c:pt idx="947">
                  <c:v>12.337660731583433</c:v>
                </c:pt>
                <c:pt idx="948">
                  <c:v>12.872445073375424</c:v>
                </c:pt>
                <c:pt idx="949">
                  <c:v>13.351508983527971</c:v>
                </c:pt>
                <c:pt idx="950">
                  <c:v>13.830114036896276</c:v>
                </c:pt>
                <c:pt idx="951">
                  <c:v>14.161994617394576</c:v>
                </c:pt>
                <c:pt idx="952">
                  <c:v>14.65536583227621</c:v>
                </c:pt>
                <c:pt idx="953">
                  <c:v>15.008346582390619</c:v>
                </c:pt>
                <c:pt idx="954">
                  <c:v>15.322430171927252</c:v>
                </c:pt>
                <c:pt idx="955">
                  <c:v>15.623888720618908</c:v>
                </c:pt>
                <c:pt idx="956">
                  <c:v>16.150414722266895</c:v>
                </c:pt>
                <c:pt idx="957">
                  <c:v>16.499811238514877</c:v>
                </c:pt>
                <c:pt idx="958">
                  <c:v>16.753076648045976</c:v>
                </c:pt>
                <c:pt idx="959">
                  <c:v>17.117124670957903</c:v>
                </c:pt>
                <c:pt idx="960">
                  <c:v>17.533105999304532</c:v>
                </c:pt>
                <c:pt idx="961">
                  <c:v>17.848231743872415</c:v>
                </c:pt>
                <c:pt idx="962">
                  <c:v>18.554156126792797</c:v>
                </c:pt>
                <c:pt idx="963">
                  <c:v>19.162795386249364</c:v>
                </c:pt>
                <c:pt idx="964">
                  <c:v>20.231513937166074</c:v>
                </c:pt>
                <c:pt idx="965">
                  <c:v>21.317864670067841</c:v>
                </c:pt>
                <c:pt idx="966">
                  <c:v>22.189518857756031</c:v>
                </c:pt>
                <c:pt idx="967">
                  <c:v>23.03625665483117</c:v>
                </c:pt>
                <c:pt idx="968">
                  <c:v>23.717734249431569</c:v>
                </c:pt>
                <c:pt idx="969">
                  <c:v>24.230654706519694</c:v>
                </c:pt>
                <c:pt idx="970">
                  <c:v>24.90547757915094</c:v>
                </c:pt>
                <c:pt idx="971">
                  <c:v>25.487286745524536</c:v>
                </c:pt>
                <c:pt idx="972">
                  <c:v>26.069530910917159</c:v>
                </c:pt>
                <c:pt idx="973">
                  <c:v>26.353368180481397</c:v>
                </c:pt>
                <c:pt idx="974">
                  <c:v>26.591101905254902</c:v>
                </c:pt>
                <c:pt idx="975">
                  <c:v>27.26967822742354</c:v>
                </c:pt>
                <c:pt idx="976">
                  <c:v>28.126037571811427</c:v>
                </c:pt>
                <c:pt idx="977">
                  <c:v>28.964416871418905</c:v>
                </c:pt>
                <c:pt idx="978">
                  <c:v>29.717950875331663</c:v>
                </c:pt>
                <c:pt idx="979">
                  <c:v>30.369253375475857</c:v>
                </c:pt>
                <c:pt idx="980">
                  <c:v>30.819312559141625</c:v>
                </c:pt>
                <c:pt idx="981">
                  <c:v>31.30213303744274</c:v>
                </c:pt>
                <c:pt idx="982">
                  <c:v>31.59244504568813</c:v>
                </c:pt>
                <c:pt idx="983">
                  <c:v>31.856896738795491</c:v>
                </c:pt>
                <c:pt idx="984">
                  <c:v>32.222877323253201</c:v>
                </c:pt>
                <c:pt idx="985">
                  <c:v>32.327238379019633</c:v>
                </c:pt>
                <c:pt idx="986">
                  <c:v>32.363680149988681</c:v>
                </c:pt>
                <c:pt idx="987">
                  <c:v>32.495307219583012</c:v>
                </c:pt>
                <c:pt idx="988">
                  <c:v>32.716117448742082</c:v>
                </c:pt>
                <c:pt idx="989">
                  <c:v>32.965230922225999</c:v>
                </c:pt>
                <c:pt idx="990">
                  <c:v>33.064972490436418</c:v>
                </c:pt>
                <c:pt idx="991">
                  <c:v>33.295065838664328</c:v>
                </c:pt>
                <c:pt idx="992">
                  <c:v>33.770381698752452</c:v>
                </c:pt>
                <c:pt idx="993">
                  <c:v>34.174992397665207</c:v>
                </c:pt>
                <c:pt idx="994">
                  <c:v>34.551081790284016</c:v>
                </c:pt>
                <c:pt idx="995">
                  <c:v>34.779323993726621</c:v>
                </c:pt>
                <c:pt idx="996">
                  <c:v>35.097951998805172</c:v>
                </c:pt>
                <c:pt idx="997">
                  <c:v>35.407395977465328</c:v>
                </c:pt>
                <c:pt idx="998">
                  <c:v>35.818202015020447</c:v>
                </c:pt>
                <c:pt idx="999">
                  <c:v>36.163627041988164</c:v>
                </c:pt>
                <c:pt idx="1000">
                  <c:v>36.696526343301194</c:v>
                </c:pt>
                <c:pt idx="1001">
                  <c:v>37.347207087125163</c:v>
                </c:pt>
                <c:pt idx="1002">
                  <c:v>37.989139994374113</c:v>
                </c:pt>
                <c:pt idx="1003">
                  <c:v>38.648042614048634</c:v>
                </c:pt>
                <c:pt idx="1004">
                  <c:v>39.062778392773311</c:v>
                </c:pt>
                <c:pt idx="1005">
                  <c:v>39.412278553775145</c:v>
                </c:pt>
                <c:pt idx="1006">
                  <c:v>39.765772521275743</c:v>
                </c:pt>
                <c:pt idx="1007">
                  <c:v>40.167077871102848</c:v>
                </c:pt>
                <c:pt idx="1008">
                  <c:v>40.567649700960636</c:v>
                </c:pt>
                <c:pt idx="1009">
                  <c:v>40.874872817886924</c:v>
                </c:pt>
                <c:pt idx="1010">
                  <c:v>41.180042042986848</c:v>
                </c:pt>
                <c:pt idx="1011">
                  <c:v>41.418397660409582</c:v>
                </c:pt>
                <c:pt idx="1012">
                  <c:v>41.708684384817516</c:v>
                </c:pt>
                <c:pt idx="1013">
                  <c:v>41.946815650344178</c:v>
                </c:pt>
                <c:pt idx="1014">
                  <c:v>42.14695921404531</c:v>
                </c:pt>
                <c:pt idx="1015">
                  <c:v>42.32824306243738</c:v>
                </c:pt>
                <c:pt idx="1016">
                  <c:v>42.513478207050326</c:v>
                </c:pt>
                <c:pt idx="1017">
                  <c:v>42.604824767300912</c:v>
                </c:pt>
                <c:pt idx="1018">
                  <c:v>42.687995849490839</c:v>
                </c:pt>
                <c:pt idx="1019">
                  <c:v>42.683198633366388</c:v>
                </c:pt>
                <c:pt idx="1020">
                  <c:v>42.799829162528681</c:v>
                </c:pt>
                <c:pt idx="1021">
                  <c:v>42.911124184944434</c:v>
                </c:pt>
                <c:pt idx="1022">
                  <c:v>43.083815499672774</c:v>
                </c:pt>
                <c:pt idx="1023">
                  <c:v>43.337913107604386</c:v>
                </c:pt>
                <c:pt idx="1024">
                  <c:v>43.501723775979656</c:v>
                </c:pt>
                <c:pt idx="1025">
                  <c:v>43.662323770759805</c:v>
                </c:pt>
                <c:pt idx="1026">
                  <c:v>43.796203176455947</c:v>
                </c:pt>
                <c:pt idx="1027">
                  <c:v>43.921451559847021</c:v>
                </c:pt>
                <c:pt idx="1028">
                  <c:v>44.100473411940982</c:v>
                </c:pt>
                <c:pt idx="1029">
                  <c:v>44.226950640771705</c:v>
                </c:pt>
                <c:pt idx="1030">
                  <c:v>44.355942496570968</c:v>
                </c:pt>
                <c:pt idx="1031">
                  <c:v>44.463270883483467</c:v>
                </c:pt>
                <c:pt idx="1032">
                  <c:v>44.649408991839685</c:v>
                </c:pt>
                <c:pt idx="1033">
                  <c:v>44.887521603027281</c:v>
                </c:pt>
                <c:pt idx="1034">
                  <c:v>45.203848115567872</c:v>
                </c:pt>
                <c:pt idx="1035">
                  <c:v>45.514580237104525</c:v>
                </c:pt>
                <c:pt idx="1036">
                  <c:v>45.804166713593531</c:v>
                </c:pt>
                <c:pt idx="1037">
                  <c:v>46.207768639531778</c:v>
                </c:pt>
                <c:pt idx="1038">
                  <c:v>46.509351940132966</c:v>
                </c:pt>
                <c:pt idx="1039">
                  <c:v>46.799838895330467</c:v>
                </c:pt>
                <c:pt idx="1040">
                  <c:v>47.122728091238876</c:v>
                </c:pt>
                <c:pt idx="1041">
                  <c:v>47.559071587989557</c:v>
                </c:pt>
                <c:pt idx="1042">
                  <c:v>47.935969075957473</c:v>
                </c:pt>
                <c:pt idx="1043">
                  <c:v>48.356237712563548</c:v>
                </c:pt>
                <c:pt idx="1044">
                  <c:v>48.724563561808296</c:v>
                </c:pt>
                <c:pt idx="1045">
                  <c:v>49.117644637655374</c:v>
                </c:pt>
                <c:pt idx="1046">
                  <c:v>49.373530043889104</c:v>
                </c:pt>
                <c:pt idx="1047">
                  <c:v>49.626282837162996</c:v>
                </c:pt>
                <c:pt idx="1048">
                  <c:v>49.882531893053574</c:v>
                </c:pt>
                <c:pt idx="1049">
                  <c:v>50.11424677661865</c:v>
                </c:pt>
                <c:pt idx="1050">
                  <c:v>50.248112250716879</c:v>
                </c:pt>
                <c:pt idx="1051">
                  <c:v>50.337237295355813</c:v>
                </c:pt>
                <c:pt idx="1052">
                  <c:v>50.471349493703194</c:v>
                </c:pt>
                <c:pt idx="1053">
                  <c:v>50.570643564538145</c:v>
                </c:pt>
                <c:pt idx="1054">
                  <c:v>50.593413013807499</c:v>
                </c:pt>
                <c:pt idx="1055">
                  <c:v>50.625311994943758</c:v>
                </c:pt>
                <c:pt idx="1056">
                  <c:v>50.648454088497289</c:v>
                </c:pt>
                <c:pt idx="1057">
                  <c:v>50.682458476031151</c:v>
                </c:pt>
                <c:pt idx="1058">
                  <c:v>50.741842616816534</c:v>
                </c:pt>
                <c:pt idx="1059">
                  <c:v>50.797891524137384</c:v>
                </c:pt>
                <c:pt idx="1060">
                  <c:v>50.844694892460303</c:v>
                </c:pt>
                <c:pt idx="1061">
                  <c:v>50.883081531124596</c:v>
                </c:pt>
                <c:pt idx="1062">
                  <c:v>50.848420130847103</c:v>
                </c:pt>
                <c:pt idx="1063">
                  <c:v>50.828638840429988</c:v>
                </c:pt>
                <c:pt idx="1064">
                  <c:v>50.680478396206652</c:v>
                </c:pt>
                <c:pt idx="1065">
                  <c:v>50.584009821422612</c:v>
                </c:pt>
                <c:pt idx="1066">
                  <c:v>50.545792242959436</c:v>
                </c:pt>
                <c:pt idx="1067">
                  <c:v>50.487279787910815</c:v>
                </c:pt>
                <c:pt idx="1068">
                  <c:v>50.452658970051672</c:v>
                </c:pt>
                <c:pt idx="1069">
                  <c:v>50.307814812256495</c:v>
                </c:pt>
                <c:pt idx="1070">
                  <c:v>50.217095445009342</c:v>
                </c:pt>
                <c:pt idx="1071">
                  <c:v>50.008471875315699</c:v>
                </c:pt>
                <c:pt idx="1072">
                  <c:v>49.791567841171535</c:v>
                </c:pt>
                <c:pt idx="1073">
                  <c:v>49.608727406975319</c:v>
                </c:pt>
                <c:pt idx="1074">
                  <c:v>49.393814642970405</c:v>
                </c:pt>
                <c:pt idx="1075">
                  <c:v>49.127128707974158</c:v>
                </c:pt>
                <c:pt idx="1076">
                  <c:v>48.935901949502004</c:v>
                </c:pt>
                <c:pt idx="1077">
                  <c:v>48.854903431855654</c:v>
                </c:pt>
                <c:pt idx="1078">
                  <c:v>48.735596598764999</c:v>
                </c:pt>
                <c:pt idx="1079">
                  <c:v>48.660518654664429</c:v>
                </c:pt>
                <c:pt idx="1080">
                  <c:v>48.644282129001432</c:v>
                </c:pt>
                <c:pt idx="1081">
                  <c:v>48.531982946007581</c:v>
                </c:pt>
                <c:pt idx="1082">
                  <c:v>48.348426577300785</c:v>
                </c:pt>
                <c:pt idx="1083">
                  <c:v>48.089737073015854</c:v>
                </c:pt>
                <c:pt idx="1084">
                  <c:v>47.98182884128974</c:v>
                </c:pt>
                <c:pt idx="1085">
                  <c:v>47.75530341602262</c:v>
                </c:pt>
                <c:pt idx="1086">
                  <c:v>47.475903498563248</c:v>
                </c:pt>
                <c:pt idx="1087">
                  <c:v>47.143984595929354</c:v>
                </c:pt>
                <c:pt idx="1088">
                  <c:v>46.895977454914821</c:v>
                </c:pt>
                <c:pt idx="1089">
                  <c:v>46.78071351291247</c:v>
                </c:pt>
                <c:pt idx="1090">
                  <c:v>46.676553798350014</c:v>
                </c:pt>
                <c:pt idx="1091">
                  <c:v>46.554033210867921</c:v>
                </c:pt>
                <c:pt idx="1092">
                  <c:v>46.470154527554207</c:v>
                </c:pt>
                <c:pt idx="1093">
                  <c:v>46.355238327389316</c:v>
                </c:pt>
                <c:pt idx="1094">
                  <c:v>46.304273474926475</c:v>
                </c:pt>
                <c:pt idx="1095">
                  <c:v>46.318835360898419</c:v>
                </c:pt>
                <c:pt idx="1096">
                  <c:v>46.316940049112119</c:v>
                </c:pt>
                <c:pt idx="1097">
                  <c:v>46.331549427844287</c:v>
                </c:pt>
                <c:pt idx="1098">
                  <c:v>46.294606644339027</c:v>
                </c:pt>
                <c:pt idx="1099">
                  <c:v>46.256358262833032</c:v>
                </c:pt>
                <c:pt idx="1100">
                  <c:v>46.133150755357178</c:v>
                </c:pt>
                <c:pt idx="1101">
                  <c:v>46.021921109443802</c:v>
                </c:pt>
                <c:pt idx="1102">
                  <c:v>45.832258079809655</c:v>
                </c:pt>
                <c:pt idx="1103">
                  <c:v>45.636054446323925</c:v>
                </c:pt>
                <c:pt idx="1104">
                  <c:v>45.617962225589324</c:v>
                </c:pt>
                <c:pt idx="1105">
                  <c:v>45.492608082825484</c:v>
                </c:pt>
                <c:pt idx="1106">
                  <c:v>45.323701179231108</c:v>
                </c:pt>
                <c:pt idx="1107">
                  <c:v>45.106674088533225</c:v>
                </c:pt>
                <c:pt idx="1108">
                  <c:v>44.7327894791961</c:v>
                </c:pt>
                <c:pt idx="1109">
                  <c:v>44.603025430088096</c:v>
                </c:pt>
                <c:pt idx="1110">
                  <c:v>44.428803269157186</c:v>
                </c:pt>
                <c:pt idx="1111">
                  <c:v>44.346266925485992</c:v>
                </c:pt>
                <c:pt idx="1112">
                  <c:v>44.12128639113017</c:v>
                </c:pt>
                <c:pt idx="1113">
                  <c:v>44.070332624317146</c:v>
                </c:pt>
                <c:pt idx="1114">
                  <c:v>43.930323500541462</c:v>
                </c:pt>
                <c:pt idx="1115">
                  <c:v>43.860751102084897</c:v>
                </c:pt>
                <c:pt idx="1116">
                  <c:v>43.955682733281947</c:v>
                </c:pt>
                <c:pt idx="1117">
                  <c:v>44.211675918019296</c:v>
                </c:pt>
                <c:pt idx="1118">
                  <c:v>44.580391325902951</c:v>
                </c:pt>
                <c:pt idx="1119">
                  <c:v>44.928165543568724</c:v>
                </c:pt>
                <c:pt idx="1120">
                  <c:v>45.441132872594167</c:v>
                </c:pt>
                <c:pt idx="1121">
                  <c:v>45.826951145897269</c:v>
                </c:pt>
                <c:pt idx="1122">
                  <c:v>46.096576444375742</c:v>
                </c:pt>
                <c:pt idx="1123">
                  <c:v>46.307974589356292</c:v>
                </c:pt>
                <c:pt idx="1124">
                  <c:v>46.418992839783712</c:v>
                </c:pt>
                <c:pt idx="1125">
                  <c:v>46.615050783198072</c:v>
                </c:pt>
                <c:pt idx="1126">
                  <c:v>46.760549646989475</c:v>
                </c:pt>
                <c:pt idx="1127">
                  <c:v>46.862218153884442</c:v>
                </c:pt>
                <c:pt idx="1128">
                  <c:v>46.924223159563553</c:v>
                </c:pt>
                <c:pt idx="1129">
                  <c:v>47.060454467421074</c:v>
                </c:pt>
                <c:pt idx="1130">
                  <c:v>47.167002936148421</c:v>
                </c:pt>
                <c:pt idx="1131">
                  <c:v>47.311989810872525</c:v>
                </c:pt>
                <c:pt idx="1132">
                  <c:v>47.382037759452864</c:v>
                </c:pt>
                <c:pt idx="1133">
                  <c:v>47.419850589539571</c:v>
                </c:pt>
                <c:pt idx="1134">
                  <c:v>47.506326142436308</c:v>
                </c:pt>
                <c:pt idx="1135">
                  <c:v>47.647852271836705</c:v>
                </c:pt>
                <c:pt idx="1136">
                  <c:v>47.833952384196863</c:v>
                </c:pt>
                <c:pt idx="1137">
                  <c:v>48.061508396906802</c:v>
                </c:pt>
                <c:pt idx="1138">
                  <c:v>48.267217695423774</c:v>
                </c:pt>
                <c:pt idx="1139">
                  <c:v>48.452276289193854</c:v>
                </c:pt>
                <c:pt idx="1140">
                  <c:v>48.701145223610453</c:v>
                </c:pt>
                <c:pt idx="1141">
                  <c:v>48.950412588884063</c:v>
                </c:pt>
                <c:pt idx="1142">
                  <c:v>49.235818832154422</c:v>
                </c:pt>
                <c:pt idx="1143">
                  <c:v>49.521038199325744</c:v>
                </c:pt>
                <c:pt idx="1144">
                  <c:v>49.807761056897917</c:v>
                </c:pt>
                <c:pt idx="1145">
                  <c:v>50.121484227452527</c:v>
                </c:pt>
                <c:pt idx="1146">
                  <c:v>50.481424915572063</c:v>
                </c:pt>
                <c:pt idx="1147">
                  <c:v>50.878038519765397</c:v>
                </c:pt>
                <c:pt idx="1148">
                  <c:v>51.236000535533663</c:v>
                </c:pt>
                <c:pt idx="1149">
                  <c:v>51.413653203646355</c:v>
                </c:pt>
                <c:pt idx="1150">
                  <c:v>51.646274887854489</c:v>
                </c:pt>
                <c:pt idx="1151">
                  <c:v>51.984688726755238</c:v>
                </c:pt>
                <c:pt idx="1152">
                  <c:v>52.453162407010417</c:v>
                </c:pt>
                <c:pt idx="1153">
                  <c:v>52.832089143873773</c:v>
                </c:pt>
                <c:pt idx="1154">
                  <c:v>53.234158013078414</c:v>
                </c:pt>
                <c:pt idx="1155">
                  <c:v>53.555399437732504</c:v>
                </c:pt>
                <c:pt idx="1156">
                  <c:v>53.888872658657149</c:v>
                </c:pt>
                <c:pt idx="1157">
                  <c:v>54.10250866791494</c:v>
                </c:pt>
                <c:pt idx="1158">
                  <c:v>54.41034296336764</c:v>
                </c:pt>
                <c:pt idx="1159">
                  <c:v>54.6386963306837</c:v>
                </c:pt>
                <c:pt idx="1160">
                  <c:v>54.92693476553346</c:v>
                </c:pt>
                <c:pt idx="1161">
                  <c:v>55.187524505896391</c:v>
                </c:pt>
                <c:pt idx="1162">
                  <c:v>55.182270431069554</c:v>
                </c:pt>
                <c:pt idx="1163">
                  <c:v>55.045553152116213</c:v>
                </c:pt>
                <c:pt idx="1164">
                  <c:v>54.926916688472105</c:v>
                </c:pt>
                <c:pt idx="1165">
                  <c:v>54.509625791971857</c:v>
                </c:pt>
                <c:pt idx="1166">
                  <c:v>54.304736665609852</c:v>
                </c:pt>
                <c:pt idx="1167">
                  <c:v>54.281310019995928</c:v>
                </c:pt>
                <c:pt idx="1168">
                  <c:v>54.315412370169348</c:v>
                </c:pt>
                <c:pt idx="1169">
                  <c:v>54.367401827984757</c:v>
                </c:pt>
                <c:pt idx="1170">
                  <c:v>54.355083287877157</c:v>
                </c:pt>
                <c:pt idx="1171">
                  <c:v>54.444141205056994</c:v>
                </c:pt>
                <c:pt idx="1172">
                  <c:v>54.440944626301743</c:v>
                </c:pt>
                <c:pt idx="1173">
                  <c:v>54.421039172611657</c:v>
                </c:pt>
                <c:pt idx="1174">
                  <c:v>54.334396922887677</c:v>
                </c:pt>
                <c:pt idx="1175">
                  <c:v>54.31015378135632</c:v>
                </c:pt>
                <c:pt idx="1176">
                  <c:v>54.2770730417582</c:v>
                </c:pt>
                <c:pt idx="1177">
                  <c:v>54.283672988551309</c:v>
                </c:pt>
                <c:pt idx="1178">
                  <c:v>54.340345836238598</c:v>
                </c:pt>
                <c:pt idx="1179">
                  <c:v>54.334304700966172</c:v>
                </c:pt>
                <c:pt idx="1180">
                  <c:v>54.379729507884264</c:v>
                </c:pt>
                <c:pt idx="1181">
                  <c:v>54.50625008737984</c:v>
                </c:pt>
                <c:pt idx="1182">
                  <c:v>54.543296339584472</c:v>
                </c:pt>
                <c:pt idx="1183">
                  <c:v>54.540726733016427</c:v>
                </c:pt>
                <c:pt idx="1184">
                  <c:v>54.541055672516272</c:v>
                </c:pt>
                <c:pt idx="1185">
                  <c:v>54.570984760113063</c:v>
                </c:pt>
                <c:pt idx="1186">
                  <c:v>54.567305060950268</c:v>
                </c:pt>
                <c:pt idx="1187">
                  <c:v>54.568556341945289</c:v>
                </c:pt>
                <c:pt idx="1188">
                  <c:v>54.57859528169368</c:v>
                </c:pt>
                <c:pt idx="1189">
                  <c:v>54.577494837452633</c:v>
                </c:pt>
                <c:pt idx="1190">
                  <c:v>54.590447351210649</c:v>
                </c:pt>
                <c:pt idx="1191">
                  <c:v>54.584971315306973</c:v>
                </c:pt>
                <c:pt idx="1192">
                  <c:v>54.559127989062127</c:v>
                </c:pt>
                <c:pt idx="1193">
                  <c:v>54.563179255158822</c:v>
                </c:pt>
                <c:pt idx="1194">
                  <c:v>54.545300658314403</c:v>
                </c:pt>
                <c:pt idx="1195">
                  <c:v>54.524766785396409</c:v>
                </c:pt>
                <c:pt idx="1196">
                  <c:v>54.550312217529736</c:v>
                </c:pt>
                <c:pt idx="1197">
                  <c:v>54.534044790922636</c:v>
                </c:pt>
                <c:pt idx="1198">
                  <c:v>54.467389860685572</c:v>
                </c:pt>
                <c:pt idx="1199">
                  <c:v>54.2921179042254</c:v>
                </c:pt>
                <c:pt idx="1200">
                  <c:v>54.114788004926353</c:v>
                </c:pt>
                <c:pt idx="1201">
                  <c:v>53.885322266706396</c:v>
                </c:pt>
                <c:pt idx="1202">
                  <c:v>53.696348361703933</c:v>
                </c:pt>
                <c:pt idx="1203">
                  <c:v>53.532956578450325</c:v>
                </c:pt>
                <c:pt idx="1204">
                  <c:v>53.452927955182304</c:v>
                </c:pt>
                <c:pt idx="1205">
                  <c:v>53.329612870841132</c:v>
                </c:pt>
                <c:pt idx="1206">
                  <c:v>53.247034861629558</c:v>
                </c:pt>
                <c:pt idx="1207">
                  <c:v>53.172596595181709</c:v>
                </c:pt>
                <c:pt idx="1208">
                  <c:v>53.120899090737737</c:v>
                </c:pt>
                <c:pt idx="1209">
                  <c:v>53.162117450395549</c:v>
                </c:pt>
                <c:pt idx="1210">
                  <c:v>53.016745974449549</c:v>
                </c:pt>
                <c:pt idx="1211">
                  <c:v>52.857027831088629</c:v>
                </c:pt>
                <c:pt idx="1212">
                  <c:v>52.734250476017799</c:v>
                </c:pt>
                <c:pt idx="1213">
                  <c:v>52.811291743942235</c:v>
                </c:pt>
                <c:pt idx="1214">
                  <c:v>52.715681111977872</c:v>
                </c:pt>
                <c:pt idx="1215">
                  <c:v>52.744972137408212</c:v>
                </c:pt>
                <c:pt idx="1216">
                  <c:v>52.776424793927312</c:v>
                </c:pt>
                <c:pt idx="1217">
                  <c:v>52.701790899166276</c:v>
                </c:pt>
                <c:pt idx="1218">
                  <c:v>52.549344863595081</c:v>
                </c:pt>
                <c:pt idx="1219">
                  <c:v>52.356652868611782</c:v>
                </c:pt>
                <c:pt idx="1220">
                  <c:v>52.111776126181233</c:v>
                </c:pt>
                <c:pt idx="1221">
                  <c:v>51.848503913168194</c:v>
                </c:pt>
                <c:pt idx="1222">
                  <c:v>51.655121177101805</c:v>
                </c:pt>
                <c:pt idx="1223">
                  <c:v>51.386362678969988</c:v>
                </c:pt>
                <c:pt idx="1224">
                  <c:v>51.168139187111649</c:v>
                </c:pt>
                <c:pt idx="1225">
                  <c:v>51.023223469511727</c:v>
                </c:pt>
                <c:pt idx="1226">
                  <c:v>50.925691850615344</c:v>
                </c:pt>
                <c:pt idx="1227">
                  <c:v>50.819229859947782</c:v>
                </c:pt>
                <c:pt idx="1228">
                  <c:v>50.75461722452755</c:v>
                </c:pt>
                <c:pt idx="1229">
                  <c:v>50.730877059319255</c:v>
                </c:pt>
                <c:pt idx="1230">
                  <c:v>50.615845559583704</c:v>
                </c:pt>
                <c:pt idx="1231">
                  <c:v>50.576984347272415</c:v>
                </c:pt>
                <c:pt idx="1232">
                  <c:v>50.534531914790556</c:v>
                </c:pt>
                <c:pt idx="1233">
                  <c:v>50.404756057389442</c:v>
                </c:pt>
                <c:pt idx="1234">
                  <c:v>50.441375723661643</c:v>
                </c:pt>
                <c:pt idx="1235">
                  <c:v>50.384827669681826</c:v>
                </c:pt>
                <c:pt idx="1236">
                  <c:v>50.223240136786586</c:v>
                </c:pt>
                <c:pt idx="1237">
                  <c:v>50.059886040653055</c:v>
                </c:pt>
                <c:pt idx="1238">
                  <c:v>49.909378749753969</c:v>
                </c:pt>
                <c:pt idx="1239">
                  <c:v>49.708284375290305</c:v>
                </c:pt>
                <c:pt idx="1240">
                  <c:v>49.479009005389599</c:v>
                </c:pt>
                <c:pt idx="1241">
                  <c:v>49.215045039049031</c:v>
                </c:pt>
                <c:pt idx="1242">
                  <c:v>48.969793301999445</c:v>
                </c:pt>
                <c:pt idx="1243">
                  <c:v>48.792846391536301</c:v>
                </c:pt>
                <c:pt idx="1244">
                  <c:v>48.600555770606775</c:v>
                </c:pt>
                <c:pt idx="1245">
                  <c:v>48.36108256968096</c:v>
                </c:pt>
                <c:pt idx="1246">
                  <c:v>48.122846314457242</c:v>
                </c:pt>
                <c:pt idx="1247">
                  <c:v>47.899962845535953</c:v>
                </c:pt>
                <c:pt idx="1248">
                  <c:v>47.622811213844926</c:v>
                </c:pt>
                <c:pt idx="1249">
                  <c:v>47.389192534208291</c:v>
                </c:pt>
                <c:pt idx="1250">
                  <c:v>47.150534627312588</c:v>
                </c:pt>
                <c:pt idx="1251">
                  <c:v>46.947811047106526</c:v>
                </c:pt>
                <c:pt idx="1252">
                  <c:v>46.759919071220281</c:v>
                </c:pt>
                <c:pt idx="1253">
                  <c:v>46.565268205041079</c:v>
                </c:pt>
                <c:pt idx="1254">
                  <c:v>46.332987544452322</c:v>
                </c:pt>
                <c:pt idx="1255">
                  <c:v>46.105643648021157</c:v>
                </c:pt>
                <c:pt idx="1256">
                  <c:v>45.869708184127752</c:v>
                </c:pt>
                <c:pt idx="1257">
                  <c:v>45.630975049596792</c:v>
                </c:pt>
                <c:pt idx="1258">
                  <c:v>45.386689936785572</c:v>
                </c:pt>
                <c:pt idx="1259">
                  <c:v>45.133142153386039</c:v>
                </c:pt>
                <c:pt idx="1260">
                  <c:v>44.845942517944792</c:v>
                </c:pt>
                <c:pt idx="1261">
                  <c:v>44.516595715906405</c:v>
                </c:pt>
                <c:pt idx="1262">
                  <c:v>44.215057520693783</c:v>
                </c:pt>
                <c:pt idx="1263">
                  <c:v>43.873280614606578</c:v>
                </c:pt>
                <c:pt idx="1264">
                  <c:v>43.560337447156058</c:v>
                </c:pt>
                <c:pt idx="1265">
                  <c:v>43.282197285469039</c:v>
                </c:pt>
                <c:pt idx="1266">
                  <c:v>43.053018562791159</c:v>
                </c:pt>
                <c:pt idx="1267">
                  <c:v>42.787403376013152</c:v>
                </c:pt>
                <c:pt idx="1268">
                  <c:v>42.56914460291415</c:v>
                </c:pt>
                <c:pt idx="1269">
                  <c:v>42.299638011730529</c:v>
                </c:pt>
                <c:pt idx="1270">
                  <c:v>42.034877697173258</c:v>
                </c:pt>
                <c:pt idx="1271">
                  <c:v>41.732768765588943</c:v>
                </c:pt>
                <c:pt idx="1272">
                  <c:v>41.537477205774245</c:v>
                </c:pt>
                <c:pt idx="1273">
                  <c:v>41.291405481096177</c:v>
                </c:pt>
                <c:pt idx="1274">
                  <c:v>41.011176395074187</c:v>
                </c:pt>
                <c:pt idx="1275">
                  <c:v>40.792458395913179</c:v>
                </c:pt>
                <c:pt idx="1276">
                  <c:v>40.574216698931458</c:v>
                </c:pt>
                <c:pt idx="1277">
                  <c:v>40.388725920299279</c:v>
                </c:pt>
                <c:pt idx="1278">
                  <c:v>40.205844239155425</c:v>
                </c:pt>
                <c:pt idx="1279">
                  <c:v>40.091493126418598</c:v>
                </c:pt>
                <c:pt idx="1280">
                  <c:v>39.790827903405336</c:v>
                </c:pt>
                <c:pt idx="1281">
                  <c:v>39.585581663848274</c:v>
                </c:pt>
                <c:pt idx="1282">
                  <c:v>39.584907245151697</c:v>
                </c:pt>
                <c:pt idx="1283">
                  <c:v>39.593637445185692</c:v>
                </c:pt>
                <c:pt idx="1284">
                  <c:v>39.657378312621802</c:v>
                </c:pt>
                <c:pt idx="1285">
                  <c:v>39.805963426924137</c:v>
                </c:pt>
                <c:pt idx="1286">
                  <c:v>39.954075437794373</c:v>
                </c:pt>
                <c:pt idx="1287">
                  <c:v>40.088157377431585</c:v>
                </c:pt>
                <c:pt idx="1288">
                  <c:v>40.286748483666329</c:v>
                </c:pt>
                <c:pt idx="1289">
                  <c:v>40.502131604440883</c:v>
                </c:pt>
                <c:pt idx="1290">
                  <c:v>40.80569531766195</c:v>
                </c:pt>
                <c:pt idx="1291">
                  <c:v>41.050446068320511</c:v>
                </c:pt>
                <c:pt idx="1292">
                  <c:v>41.190111377834079</c:v>
                </c:pt>
                <c:pt idx="1293">
                  <c:v>41.277972564598073</c:v>
                </c:pt>
                <c:pt idx="1294">
                  <c:v>41.412034919495426</c:v>
                </c:pt>
                <c:pt idx="1295">
                  <c:v>41.547945582244019</c:v>
                </c:pt>
                <c:pt idx="1296">
                  <c:v>41.634408683079471</c:v>
                </c:pt>
                <c:pt idx="1297">
                  <c:v>41.696471372434132</c:v>
                </c:pt>
                <c:pt idx="1298">
                  <c:v>41.742325400710051</c:v>
                </c:pt>
                <c:pt idx="1299">
                  <c:v>41.700277253947746</c:v>
                </c:pt>
                <c:pt idx="1300">
                  <c:v>41.661221614568397</c:v>
                </c:pt>
                <c:pt idx="1301">
                  <c:v>41.599964134407607</c:v>
                </c:pt>
                <c:pt idx="1302">
                  <c:v>41.465211563135824</c:v>
                </c:pt>
                <c:pt idx="1303">
                  <c:v>41.373433715414848</c:v>
                </c:pt>
                <c:pt idx="1304">
                  <c:v>41.277981014419566</c:v>
                </c:pt>
                <c:pt idx="1305">
                  <c:v>41.308833033874272</c:v>
                </c:pt>
                <c:pt idx="1306">
                  <c:v>41.294588094612948</c:v>
                </c:pt>
                <c:pt idx="1307">
                  <c:v>41.42314799285657</c:v>
                </c:pt>
                <c:pt idx="1308">
                  <c:v>41.513254153442354</c:v>
                </c:pt>
                <c:pt idx="1309">
                  <c:v>41.576685533350428</c:v>
                </c:pt>
                <c:pt idx="1310">
                  <c:v>41.646148733662621</c:v>
                </c:pt>
                <c:pt idx="1311">
                  <c:v>41.648879870353369</c:v>
                </c:pt>
                <c:pt idx="1312">
                  <c:v>41.623255494010884</c:v>
                </c:pt>
                <c:pt idx="1313">
                  <c:v>41.651769018812629</c:v>
                </c:pt>
                <c:pt idx="1314">
                  <c:v>41.72027926062907</c:v>
                </c:pt>
                <c:pt idx="1315">
                  <c:v>41.686273517869779</c:v>
                </c:pt>
                <c:pt idx="1316">
                  <c:v>41.659050177386106</c:v>
                </c:pt>
                <c:pt idx="1317">
                  <c:v>41.704795227101499</c:v>
                </c:pt>
                <c:pt idx="1318">
                  <c:v>41.813662606122719</c:v>
                </c:pt>
                <c:pt idx="1319">
                  <c:v>41.885187272676298</c:v>
                </c:pt>
                <c:pt idx="1320">
                  <c:v>41.956943172959612</c:v>
                </c:pt>
                <c:pt idx="1321">
                  <c:v>42.025836227406607</c:v>
                </c:pt>
                <c:pt idx="1322">
                  <c:v>42.099972649375097</c:v>
                </c:pt>
                <c:pt idx="1323">
                  <c:v>42.179820362149457</c:v>
                </c:pt>
                <c:pt idx="1324">
                  <c:v>42.224943695364068</c:v>
                </c:pt>
                <c:pt idx="1325">
                  <c:v>42.318994978774526</c:v>
                </c:pt>
                <c:pt idx="1326">
                  <c:v>42.415045894839579</c:v>
                </c:pt>
                <c:pt idx="1327">
                  <c:v>42.499342756550149</c:v>
                </c:pt>
                <c:pt idx="1328">
                  <c:v>42.577566383689188</c:v>
                </c:pt>
                <c:pt idx="1329">
                  <c:v>42.667434173579615</c:v>
                </c:pt>
                <c:pt idx="1330">
                  <c:v>42.80200688308701</c:v>
                </c:pt>
                <c:pt idx="1331">
                  <c:v>42.887995263666681</c:v>
                </c:pt>
                <c:pt idx="1332">
                  <c:v>42.99781579773385</c:v>
                </c:pt>
                <c:pt idx="1333">
                  <c:v>43.112029274556548</c:v>
                </c:pt>
                <c:pt idx="1334">
                  <c:v>43.144989129913355</c:v>
                </c:pt>
                <c:pt idx="1335">
                  <c:v>43.271947632714031</c:v>
                </c:pt>
                <c:pt idx="1336">
                  <c:v>43.36084157139058</c:v>
                </c:pt>
                <c:pt idx="1337">
                  <c:v>43.481706850614763</c:v>
                </c:pt>
                <c:pt idx="1338">
                  <c:v>43.572122288563563</c:v>
                </c:pt>
                <c:pt idx="1339">
                  <c:v>43.694028402634387</c:v>
                </c:pt>
                <c:pt idx="1340">
                  <c:v>43.795702500689366</c:v>
                </c:pt>
                <c:pt idx="1341">
                  <c:v>43.846168571990916</c:v>
                </c:pt>
                <c:pt idx="1342">
                  <c:v>43.882431565119262</c:v>
                </c:pt>
                <c:pt idx="1343">
                  <c:v>43.942409779584793</c:v>
                </c:pt>
                <c:pt idx="1344">
                  <c:v>44.017312109865514</c:v>
                </c:pt>
                <c:pt idx="1345">
                  <c:v>44.10300431741782</c:v>
                </c:pt>
                <c:pt idx="1346">
                  <c:v>44.19968324327742</c:v>
                </c:pt>
                <c:pt idx="1347">
                  <c:v>44.292318725752345</c:v>
                </c:pt>
                <c:pt idx="1348">
                  <c:v>44.394630317071638</c:v>
                </c:pt>
                <c:pt idx="1349">
                  <c:v>44.449757165989595</c:v>
                </c:pt>
                <c:pt idx="1350">
                  <c:v>44.543584596894512</c:v>
                </c:pt>
                <c:pt idx="1351">
                  <c:v>44.644370621967454</c:v>
                </c:pt>
                <c:pt idx="1352">
                  <c:v>44.790076314177455</c:v>
                </c:pt>
                <c:pt idx="1353">
                  <c:v>44.932180408539736</c:v>
                </c:pt>
                <c:pt idx="1354">
                  <c:v>45.083381695280394</c:v>
                </c:pt>
                <c:pt idx="1355">
                  <c:v>45.147898411158728</c:v>
                </c:pt>
                <c:pt idx="1356">
                  <c:v>45.223482435649132</c:v>
                </c:pt>
                <c:pt idx="1357">
                  <c:v>45.29626766856201</c:v>
                </c:pt>
                <c:pt idx="1358">
                  <c:v>45.351389996892301</c:v>
                </c:pt>
                <c:pt idx="1359">
                  <c:v>45.409133336355801</c:v>
                </c:pt>
                <c:pt idx="1360">
                  <c:v>45.452898184169086</c:v>
                </c:pt>
                <c:pt idx="1361">
                  <c:v>45.450893706213378</c:v>
                </c:pt>
                <c:pt idx="1362">
                  <c:v>45.398783929852058</c:v>
                </c:pt>
                <c:pt idx="1363">
                  <c:v>45.367075636191977</c:v>
                </c:pt>
                <c:pt idx="1364">
                  <c:v>45.275164440783669</c:v>
                </c:pt>
                <c:pt idx="1365">
                  <c:v>45.201871317161569</c:v>
                </c:pt>
                <c:pt idx="1366">
                  <c:v>45.175498278204763</c:v>
                </c:pt>
                <c:pt idx="1367">
                  <c:v>45.139670333726102</c:v>
                </c:pt>
                <c:pt idx="1368">
                  <c:v>45.080325829760646</c:v>
                </c:pt>
                <c:pt idx="1369">
                  <c:v>45.071825020666509</c:v>
                </c:pt>
                <c:pt idx="1370">
                  <c:v>45.003779658977628</c:v>
                </c:pt>
                <c:pt idx="1371">
                  <c:v>44.937462680371809</c:v>
                </c:pt>
                <c:pt idx="1372">
                  <c:v>44.861777949167013</c:v>
                </c:pt>
                <c:pt idx="1373">
                  <c:v>44.784001666108836</c:v>
                </c:pt>
                <c:pt idx="1374">
                  <c:v>44.726896951966907</c:v>
                </c:pt>
                <c:pt idx="1375">
                  <c:v>44.651829373761096</c:v>
                </c:pt>
                <c:pt idx="1376">
                  <c:v>44.587295075957634</c:v>
                </c:pt>
                <c:pt idx="1377">
                  <c:v>44.447101772551598</c:v>
                </c:pt>
                <c:pt idx="1378">
                  <c:v>44.33272444598105</c:v>
                </c:pt>
                <c:pt idx="1379">
                  <c:v>44.20960341480383</c:v>
                </c:pt>
                <c:pt idx="1380">
                  <c:v>44.183570207951732</c:v>
                </c:pt>
                <c:pt idx="1381">
                  <c:v>44.207254469558059</c:v>
                </c:pt>
                <c:pt idx="1382">
                  <c:v>44.189038762546701</c:v>
                </c:pt>
                <c:pt idx="1383">
                  <c:v>44.151726349289227</c:v>
                </c:pt>
                <c:pt idx="1384">
                  <c:v>44.114314483611494</c:v>
                </c:pt>
                <c:pt idx="1385">
                  <c:v>44.051101768123957</c:v>
                </c:pt>
                <c:pt idx="1386">
                  <c:v>44.095676566626913</c:v>
                </c:pt>
                <c:pt idx="1387">
                  <c:v>44.140184160426031</c:v>
                </c:pt>
                <c:pt idx="1388">
                  <c:v>44.184072705763775</c:v>
                </c:pt>
                <c:pt idx="1389">
                  <c:v>44.228077887390654</c:v>
                </c:pt>
                <c:pt idx="1390">
                  <c:v>44.234737331069574</c:v>
                </c:pt>
                <c:pt idx="1391">
                  <c:v>44.273613999568305</c:v>
                </c:pt>
                <c:pt idx="1392">
                  <c:v>44.308619215066301</c:v>
                </c:pt>
                <c:pt idx="1393">
                  <c:v>44.315983422039388</c:v>
                </c:pt>
                <c:pt idx="1394">
                  <c:v>44.30312466946264</c:v>
                </c:pt>
                <c:pt idx="1395">
                  <c:v>44.254350285403227</c:v>
                </c:pt>
                <c:pt idx="1396">
                  <c:v>44.182416644162323</c:v>
                </c:pt>
                <c:pt idx="1397">
                  <c:v>44.100377709093095</c:v>
                </c:pt>
                <c:pt idx="1398">
                  <c:v>44.04109530517762</c:v>
                </c:pt>
                <c:pt idx="1399">
                  <c:v>43.958126137937207</c:v>
                </c:pt>
                <c:pt idx="1400">
                  <c:v>43.920992478181148</c:v>
                </c:pt>
                <c:pt idx="1401">
                  <c:v>43.866403424195141</c:v>
                </c:pt>
                <c:pt idx="1402">
                  <c:v>43.814336565816589</c:v>
                </c:pt>
                <c:pt idx="1403">
                  <c:v>43.799796930708794</c:v>
                </c:pt>
                <c:pt idx="1404">
                  <c:v>43.773567213349985</c:v>
                </c:pt>
                <c:pt idx="1405">
                  <c:v>43.728228803771735</c:v>
                </c:pt>
                <c:pt idx="1406">
                  <c:v>43.661352071683837</c:v>
                </c:pt>
                <c:pt idx="1407">
                  <c:v>43.613591554612881</c:v>
                </c:pt>
                <c:pt idx="1408">
                  <c:v>43.528902904355284</c:v>
                </c:pt>
                <c:pt idx="1409">
                  <c:v>43.439251421820494</c:v>
                </c:pt>
                <c:pt idx="1410">
                  <c:v>43.34133073767493</c:v>
                </c:pt>
                <c:pt idx="1411">
                  <c:v>43.257798458185725</c:v>
                </c:pt>
                <c:pt idx="1412">
                  <c:v>43.215167941144706</c:v>
                </c:pt>
                <c:pt idx="1413">
                  <c:v>43.149581530978949</c:v>
                </c:pt>
                <c:pt idx="1414">
                  <c:v>43.106049274267015</c:v>
                </c:pt>
                <c:pt idx="1415">
                  <c:v>43.050456369217905</c:v>
                </c:pt>
                <c:pt idx="1416">
                  <c:v>42.98564409460721</c:v>
                </c:pt>
                <c:pt idx="1417">
                  <c:v>42.911618629487904</c:v>
                </c:pt>
                <c:pt idx="1418">
                  <c:v>42.781250655007497</c:v>
                </c:pt>
                <c:pt idx="1419">
                  <c:v>42.640170656046699</c:v>
                </c:pt>
                <c:pt idx="1420">
                  <c:v>42.559377297848208</c:v>
                </c:pt>
                <c:pt idx="1421">
                  <c:v>42.468740988544326</c:v>
                </c:pt>
                <c:pt idx="1422">
                  <c:v>42.374407763067801</c:v>
                </c:pt>
                <c:pt idx="1423">
                  <c:v>42.286477610346118</c:v>
                </c:pt>
                <c:pt idx="1424">
                  <c:v>42.227370385650538</c:v>
                </c:pt>
                <c:pt idx="1425">
                  <c:v>42.16345497338979</c:v>
                </c:pt>
                <c:pt idx="1426">
                  <c:v>42.109350093829597</c:v>
                </c:pt>
                <c:pt idx="1427">
                  <c:v>42.011102700631746</c:v>
                </c:pt>
                <c:pt idx="1428">
                  <c:v>41.988849043108772</c:v>
                </c:pt>
                <c:pt idx="1429">
                  <c:v>41.996201889738423</c:v>
                </c:pt>
                <c:pt idx="1430">
                  <c:v>41.97754876169396</c:v>
                </c:pt>
                <c:pt idx="1431">
                  <c:v>41.943566387276313</c:v>
                </c:pt>
                <c:pt idx="1432">
                  <c:v>41.908758725261947</c:v>
                </c:pt>
                <c:pt idx="1433">
                  <c:v>41.8873022853628</c:v>
                </c:pt>
                <c:pt idx="1434">
                  <c:v>41.73283421255536</c:v>
                </c:pt>
                <c:pt idx="1435">
                  <c:v>41.596475244784926</c:v>
                </c:pt>
                <c:pt idx="1436">
                  <c:v>41.506148341508258</c:v>
                </c:pt>
                <c:pt idx="1437">
                  <c:v>41.303916951159685</c:v>
                </c:pt>
                <c:pt idx="1438">
                  <c:v>41.165106143681442</c:v>
                </c:pt>
                <c:pt idx="1439">
                  <c:v>41.070682631427118</c:v>
                </c:pt>
                <c:pt idx="1440">
                  <c:v>41.038496045327932</c:v>
                </c:pt>
                <c:pt idx="1441">
                  <c:v>41.071713175120109</c:v>
                </c:pt>
                <c:pt idx="1442">
                  <c:v>41.103389612677994</c:v>
                </c:pt>
                <c:pt idx="1443">
                  <c:v>41.133073012643592</c:v>
                </c:pt>
                <c:pt idx="1444">
                  <c:v>41.125074069605567</c:v>
                </c:pt>
                <c:pt idx="1445">
                  <c:v>41.115304383120318</c:v>
                </c:pt>
                <c:pt idx="1446">
                  <c:v>41.092806196745315</c:v>
                </c:pt>
                <c:pt idx="1447">
                  <c:v>41.157548175471675</c:v>
                </c:pt>
                <c:pt idx="1448">
                  <c:v>41.230206430664673</c:v>
                </c:pt>
                <c:pt idx="1449">
                  <c:v>41.260651689029984</c:v>
                </c:pt>
                <c:pt idx="1450">
                  <c:v>41.158252918287516</c:v>
                </c:pt>
                <c:pt idx="1451">
                  <c:v>41.011919375583766</c:v>
                </c:pt>
                <c:pt idx="1452">
                  <c:v>40.929089988415086</c:v>
                </c:pt>
                <c:pt idx="1453">
                  <c:v>40.854154068296687</c:v>
                </c:pt>
                <c:pt idx="1454">
                  <c:v>40.788424453545858</c:v>
                </c:pt>
                <c:pt idx="1455">
                  <c:v>40.745299542563288</c:v>
                </c:pt>
                <c:pt idx="1456">
                  <c:v>40.621828546045784</c:v>
                </c:pt>
                <c:pt idx="1457">
                  <c:v>40.535080939202004</c:v>
                </c:pt>
                <c:pt idx="1458">
                  <c:v>40.49526231354448</c:v>
                </c:pt>
                <c:pt idx="1459">
                  <c:v>40.468862942548554</c:v>
                </c:pt>
                <c:pt idx="1460">
                  <c:v>40.360914542269043</c:v>
                </c:pt>
                <c:pt idx="1461">
                  <c:v>40.107551625108904</c:v>
                </c:pt>
                <c:pt idx="1462">
                  <c:v>39.977333975622848</c:v>
                </c:pt>
                <c:pt idx="1463">
                  <c:v>39.880394655288491</c:v>
                </c:pt>
                <c:pt idx="1464">
                  <c:v>39.809225398773904</c:v>
                </c:pt>
                <c:pt idx="1465">
                  <c:v>39.785623893608957</c:v>
                </c:pt>
                <c:pt idx="1466">
                  <c:v>39.785597005909253</c:v>
                </c:pt>
                <c:pt idx="1467">
                  <c:v>39.805996983677034</c:v>
                </c:pt>
                <c:pt idx="1468">
                  <c:v>39.827361191313202</c:v>
                </c:pt>
                <c:pt idx="1469">
                  <c:v>39.838103519616354</c:v>
                </c:pt>
                <c:pt idx="1470">
                  <c:v>39.849314569262731</c:v>
                </c:pt>
                <c:pt idx="1471">
                  <c:v>39.85037254543586</c:v>
                </c:pt>
                <c:pt idx="1472">
                  <c:v>39.848828267421027</c:v>
                </c:pt>
                <c:pt idx="1473">
                  <c:v>39.857176046079196</c:v>
                </c:pt>
                <c:pt idx="1474">
                  <c:v>39.865857209865737</c:v>
                </c:pt>
                <c:pt idx="1475">
                  <c:v>39.881739250107117</c:v>
                </c:pt>
                <c:pt idx="1476">
                  <c:v>39.891078254524643</c:v>
                </c:pt>
                <c:pt idx="1477">
                  <c:v>39.843715582790189</c:v>
                </c:pt>
                <c:pt idx="1478">
                  <c:v>39.821549960258771</c:v>
                </c:pt>
                <c:pt idx="1479">
                  <c:v>39.785296442884636</c:v>
                </c:pt>
                <c:pt idx="1480">
                  <c:v>39.708150332095656</c:v>
                </c:pt>
                <c:pt idx="1481">
                  <c:v>39.64468169983158</c:v>
                </c:pt>
                <c:pt idx="1482">
                  <c:v>39.53366083608018</c:v>
                </c:pt>
                <c:pt idx="1483">
                  <c:v>39.336312097568261</c:v>
                </c:pt>
                <c:pt idx="1484">
                  <c:v>39.064002655069267</c:v>
                </c:pt>
                <c:pt idx="1485">
                  <c:v>38.815198289444481</c:v>
                </c:pt>
                <c:pt idx="1486">
                  <c:v>38.538307969136525</c:v>
                </c:pt>
                <c:pt idx="1487">
                  <c:v>38.345837269765063</c:v>
                </c:pt>
                <c:pt idx="1488">
                  <c:v>38.186296575953179</c:v>
                </c:pt>
                <c:pt idx="1489">
                  <c:v>38.056757272423575</c:v>
                </c:pt>
                <c:pt idx="1490">
                  <c:v>37.933295094211488</c:v>
                </c:pt>
                <c:pt idx="1491">
                  <c:v>37.847772007093361</c:v>
                </c:pt>
                <c:pt idx="1492">
                  <c:v>37.782937655326492</c:v>
                </c:pt>
                <c:pt idx="1493">
                  <c:v>37.682976110009399</c:v>
                </c:pt>
                <c:pt idx="1494">
                  <c:v>37.556900040436091</c:v>
                </c:pt>
                <c:pt idx="1495">
                  <c:v>37.487534957230849</c:v>
                </c:pt>
                <c:pt idx="1496">
                  <c:v>37.409201645792699</c:v>
                </c:pt>
                <c:pt idx="1497">
                  <c:v>37.31622515445288</c:v>
                </c:pt>
                <c:pt idx="1498">
                  <c:v>37.244942204818457</c:v>
                </c:pt>
                <c:pt idx="1499">
                  <c:v>37.169971689391147</c:v>
                </c:pt>
                <c:pt idx="1500">
                  <c:v>37.109856296259615</c:v>
                </c:pt>
                <c:pt idx="1501">
                  <c:v>37.077132669587563</c:v>
                </c:pt>
                <c:pt idx="1502">
                  <c:v>37.066469175299162</c:v>
                </c:pt>
                <c:pt idx="1503">
                  <c:v>37.066271360798517</c:v>
                </c:pt>
                <c:pt idx="1504">
                  <c:v>37.062938777526696</c:v>
                </c:pt>
                <c:pt idx="1505">
                  <c:v>37.043026623849407</c:v>
                </c:pt>
                <c:pt idx="1506">
                  <c:v>37.027031104280475</c:v>
                </c:pt>
                <c:pt idx="1507">
                  <c:v>37.007596249676908</c:v>
                </c:pt>
                <c:pt idx="1508">
                  <c:v>36.985807228209637</c:v>
                </c:pt>
                <c:pt idx="1509">
                  <c:v>36.985925493737213</c:v>
                </c:pt>
                <c:pt idx="1510">
                  <c:v>36.998412443884781</c:v>
                </c:pt>
                <c:pt idx="1511">
                  <c:v>37.0195420275153</c:v>
                </c:pt>
                <c:pt idx="1512">
                  <c:v>37.028217332765706</c:v>
                </c:pt>
                <c:pt idx="1513">
                  <c:v>37.027576215816154</c:v>
                </c:pt>
                <c:pt idx="1514">
                  <c:v>37.019970319049534</c:v>
                </c:pt>
                <c:pt idx="1515">
                  <c:v>37.015787750378337</c:v>
                </c:pt>
                <c:pt idx="1516">
                  <c:v>37.004407789588221</c:v>
                </c:pt>
                <c:pt idx="1517">
                  <c:v>36.994687827711104</c:v>
                </c:pt>
                <c:pt idx="1518">
                  <c:v>37.000292598005828</c:v>
                </c:pt>
                <c:pt idx="1519">
                  <c:v>37.030767040025658</c:v>
                </c:pt>
                <c:pt idx="1520">
                  <c:v>37.072976308984671</c:v>
                </c:pt>
                <c:pt idx="1521">
                  <c:v>37.089680660843811</c:v>
                </c:pt>
                <c:pt idx="1522">
                  <c:v>37.100184073824046</c:v>
                </c:pt>
                <c:pt idx="1523">
                  <c:v>37.12194394144484</c:v>
                </c:pt>
                <c:pt idx="1524">
                  <c:v>37.148453044353488</c:v>
                </c:pt>
                <c:pt idx="1525">
                  <c:v>37.156236072132955</c:v>
                </c:pt>
                <c:pt idx="1526">
                  <c:v>37.162053664140515</c:v>
                </c:pt>
                <c:pt idx="1527">
                  <c:v>37.137697050871296</c:v>
                </c:pt>
                <c:pt idx="1528">
                  <c:v>37.141809893515884</c:v>
                </c:pt>
                <c:pt idx="1529">
                  <c:v>37.092385987260563</c:v>
                </c:pt>
                <c:pt idx="1530">
                  <c:v>37.084237703841367</c:v>
                </c:pt>
                <c:pt idx="1531">
                  <c:v>37.092636327619694</c:v>
                </c:pt>
                <c:pt idx="1532">
                  <c:v>37.123638523760782</c:v>
                </c:pt>
                <c:pt idx="1533">
                  <c:v>37.161770805876323</c:v>
                </c:pt>
                <c:pt idx="1534">
                  <c:v>37.197485207967155</c:v>
                </c:pt>
                <c:pt idx="1535">
                  <c:v>37.279626441684343</c:v>
                </c:pt>
                <c:pt idx="1536">
                  <c:v>37.354908912817606</c:v>
                </c:pt>
                <c:pt idx="1537">
                  <c:v>37.41204718069325</c:v>
                </c:pt>
                <c:pt idx="1538">
                  <c:v>37.537227987631475</c:v>
                </c:pt>
                <c:pt idx="1539">
                  <c:v>37.648314911632895</c:v>
                </c:pt>
                <c:pt idx="1540">
                  <c:v>37.738320071054524</c:v>
                </c:pt>
                <c:pt idx="1541">
                  <c:v>37.802507558889857</c:v>
                </c:pt>
                <c:pt idx="1542">
                  <c:v>37.811198622071089</c:v>
                </c:pt>
                <c:pt idx="1543">
                  <c:v>37.828148549779208</c:v>
                </c:pt>
                <c:pt idx="1544">
                  <c:v>37.815715468182745</c:v>
                </c:pt>
                <c:pt idx="1545">
                  <c:v>37.869602769284761</c:v>
                </c:pt>
                <c:pt idx="1546">
                  <c:v>37.901981351241403</c:v>
                </c:pt>
                <c:pt idx="1547">
                  <c:v>37.941658792197615</c:v>
                </c:pt>
                <c:pt idx="1548">
                  <c:v>37.933260069081747</c:v>
                </c:pt>
                <c:pt idx="1549">
                  <c:v>37.956886348895679</c:v>
                </c:pt>
                <c:pt idx="1550">
                  <c:v>37.982982937109952</c:v>
                </c:pt>
                <c:pt idx="1551">
                  <c:v>38.110122789379048</c:v>
                </c:pt>
                <c:pt idx="1552">
                  <c:v>38.290540908418279</c:v>
                </c:pt>
                <c:pt idx="1553">
                  <c:v>38.441931208541128</c:v>
                </c:pt>
                <c:pt idx="1554">
                  <c:v>38.603589241600829</c:v>
                </c:pt>
                <c:pt idx="1555">
                  <c:v>38.775814328084472</c:v>
                </c:pt>
                <c:pt idx="1556">
                  <c:v>38.920400636844164</c:v>
                </c:pt>
                <c:pt idx="1557">
                  <c:v>39.119747151033984</c:v>
                </c:pt>
                <c:pt idx="1558">
                  <c:v>39.282763243225823</c:v>
                </c:pt>
                <c:pt idx="1559">
                  <c:v>39.34504956276497</c:v>
                </c:pt>
                <c:pt idx="1560">
                  <c:v>39.357928912535002</c:v>
                </c:pt>
                <c:pt idx="1561">
                  <c:v>39.547214856532605</c:v>
                </c:pt>
                <c:pt idx="1562">
                  <c:v>39.847839430629598</c:v>
                </c:pt>
                <c:pt idx="1563">
                  <c:v>40.066831998786682</c:v>
                </c:pt>
                <c:pt idx="1564">
                  <c:v>40.274771416413301</c:v>
                </c:pt>
                <c:pt idx="1565">
                  <c:v>40.46201862904644</c:v>
                </c:pt>
                <c:pt idx="1566">
                  <c:v>40.573124902218794</c:v>
                </c:pt>
                <c:pt idx="1567">
                  <c:v>40.646559056952213</c:v>
                </c:pt>
                <c:pt idx="1568">
                  <c:v>40.723805148578364</c:v>
                </c:pt>
                <c:pt idx="1569">
                  <c:v>40.74884323450329</c:v>
                </c:pt>
                <c:pt idx="1570">
                  <c:v>40.762374171031567</c:v>
                </c:pt>
                <c:pt idx="1571">
                  <c:v>40.795845791423226</c:v>
                </c:pt>
                <c:pt idx="1572">
                  <c:v>40.863123394173769</c:v>
                </c:pt>
                <c:pt idx="1573">
                  <c:v>40.807498742870941</c:v>
                </c:pt>
                <c:pt idx="1574">
                  <c:v>40.768312128753166</c:v>
                </c:pt>
                <c:pt idx="1575">
                  <c:v>40.734797891695436</c:v>
                </c:pt>
                <c:pt idx="1576">
                  <c:v>40.684625189960627</c:v>
                </c:pt>
                <c:pt idx="1577">
                  <c:v>40.637482363212435</c:v>
                </c:pt>
                <c:pt idx="1578">
                  <c:v>40.545855822393477</c:v>
                </c:pt>
                <c:pt idx="1579">
                  <c:v>40.463302446119016</c:v>
                </c:pt>
                <c:pt idx="1580">
                  <c:v>40.331542360883653</c:v>
                </c:pt>
                <c:pt idx="1581">
                  <c:v>40.187642514872337</c:v>
                </c:pt>
                <c:pt idx="1582">
                  <c:v>40.041116406771863</c:v>
                </c:pt>
                <c:pt idx="1583">
                  <c:v>39.947322579982412</c:v>
                </c:pt>
                <c:pt idx="1584">
                  <c:v>39.899994255660246</c:v>
                </c:pt>
                <c:pt idx="1585">
                  <c:v>39.908989084853907</c:v>
                </c:pt>
                <c:pt idx="1586">
                  <c:v>39.900325233461658</c:v>
                </c:pt>
                <c:pt idx="1587">
                  <c:v>39.903410921125904</c:v>
                </c:pt>
                <c:pt idx="1588">
                  <c:v>39.866166754577627</c:v>
                </c:pt>
                <c:pt idx="1589">
                  <c:v>39.816340795139332</c:v>
                </c:pt>
                <c:pt idx="1590">
                  <c:v>39.766285142689043</c:v>
                </c:pt>
                <c:pt idx="1591">
                  <c:v>39.675663163205201</c:v>
                </c:pt>
                <c:pt idx="1592">
                  <c:v>39.551668479602469</c:v>
                </c:pt>
                <c:pt idx="1593">
                  <c:v>39.446614887627895</c:v>
                </c:pt>
                <c:pt idx="1594">
                  <c:v>39.3181630453293</c:v>
                </c:pt>
                <c:pt idx="1595">
                  <c:v>39.202958954680796</c:v>
                </c:pt>
                <c:pt idx="1596">
                  <c:v>39.043622917501196</c:v>
                </c:pt>
                <c:pt idx="1597">
                  <c:v>38.937446557112779</c:v>
                </c:pt>
                <c:pt idx="1598">
                  <c:v>38.877318010498527</c:v>
                </c:pt>
                <c:pt idx="1599">
                  <c:v>38.695122585626237</c:v>
                </c:pt>
                <c:pt idx="1600">
                  <c:v>38.604966979066504</c:v>
                </c:pt>
                <c:pt idx="1601">
                  <c:v>38.553460542839474</c:v>
                </c:pt>
                <c:pt idx="1602">
                  <c:v>38.451655605248476</c:v>
                </c:pt>
                <c:pt idx="1603">
                  <c:v>38.293300428612262</c:v>
                </c:pt>
                <c:pt idx="1604">
                  <c:v>38.08729886946773</c:v>
                </c:pt>
                <c:pt idx="1605">
                  <c:v>37.927450188852333</c:v>
                </c:pt>
                <c:pt idx="1606">
                  <c:v>37.80410834346138</c:v>
                </c:pt>
                <c:pt idx="1607">
                  <c:v>37.629290633663004</c:v>
                </c:pt>
                <c:pt idx="1608">
                  <c:v>37.458171900917726</c:v>
                </c:pt>
                <c:pt idx="1609">
                  <c:v>37.266396895674319</c:v>
                </c:pt>
                <c:pt idx="1610">
                  <c:v>37.061318884818888</c:v>
                </c:pt>
                <c:pt idx="1611">
                  <c:v>36.838559113219787</c:v>
                </c:pt>
                <c:pt idx="1612">
                  <c:v>36.649555062525884</c:v>
                </c:pt>
                <c:pt idx="1613">
                  <c:v>36.451577760693255</c:v>
                </c:pt>
                <c:pt idx="1614">
                  <c:v>36.173066088412298</c:v>
                </c:pt>
                <c:pt idx="1615">
                  <c:v>35.845511640932671</c:v>
                </c:pt>
                <c:pt idx="1616">
                  <c:v>35.475517044780659</c:v>
                </c:pt>
                <c:pt idx="1617">
                  <c:v>35.111241617195049</c:v>
                </c:pt>
                <c:pt idx="1618">
                  <c:v>34.820934374985185</c:v>
                </c:pt>
                <c:pt idx="1619">
                  <c:v>34.508213411954756</c:v>
                </c:pt>
                <c:pt idx="1620">
                  <c:v>34.257935237115589</c:v>
                </c:pt>
                <c:pt idx="1621">
                  <c:v>33.995739161635143</c:v>
                </c:pt>
                <c:pt idx="1622">
                  <c:v>33.644688805558275</c:v>
                </c:pt>
                <c:pt idx="1623">
                  <c:v>33.359302950616595</c:v>
                </c:pt>
                <c:pt idx="1624">
                  <c:v>33.088986759740749</c:v>
                </c:pt>
                <c:pt idx="1625">
                  <c:v>32.86580839951192</c:v>
                </c:pt>
                <c:pt idx="1626">
                  <c:v>32.676042941240695</c:v>
                </c:pt>
                <c:pt idx="1627">
                  <c:v>32.471117121953576</c:v>
                </c:pt>
                <c:pt idx="1628">
                  <c:v>32.308092339478407</c:v>
                </c:pt>
                <c:pt idx="1629">
                  <c:v>32.215411933970842</c:v>
                </c:pt>
                <c:pt idx="1630">
                  <c:v>32.095787592713563</c:v>
                </c:pt>
                <c:pt idx="1631">
                  <c:v>31.969411260457157</c:v>
                </c:pt>
                <c:pt idx="1632">
                  <c:v>31.805989109757927</c:v>
                </c:pt>
                <c:pt idx="1633">
                  <c:v>31.734226896755672</c:v>
                </c:pt>
                <c:pt idx="1634">
                  <c:v>31.711471960071307</c:v>
                </c:pt>
                <c:pt idx="1635">
                  <c:v>31.657524314498843</c:v>
                </c:pt>
                <c:pt idx="1636">
                  <c:v>31.650953229931439</c:v>
                </c:pt>
                <c:pt idx="1637">
                  <c:v>31.643362123858108</c:v>
                </c:pt>
                <c:pt idx="1638">
                  <c:v>31.625669653911384</c:v>
                </c:pt>
                <c:pt idx="1639">
                  <c:v>31.583198515765243</c:v>
                </c:pt>
                <c:pt idx="1640">
                  <c:v>31.549384799352275</c:v>
                </c:pt>
                <c:pt idx="1641">
                  <c:v>31.484976818837072</c:v>
                </c:pt>
                <c:pt idx="1642">
                  <c:v>31.449616376839092</c:v>
                </c:pt>
                <c:pt idx="1643">
                  <c:v>31.394384744201474</c:v>
                </c:pt>
                <c:pt idx="1644">
                  <c:v>31.354218314123067</c:v>
                </c:pt>
                <c:pt idx="1645">
                  <c:v>31.3037352614543</c:v>
                </c:pt>
                <c:pt idx="1646">
                  <c:v>31.270694477620129</c:v>
                </c:pt>
                <c:pt idx="1647">
                  <c:v>31.224412214051309</c:v>
                </c:pt>
                <c:pt idx="1648">
                  <c:v>31.167429284531103</c:v>
                </c:pt>
                <c:pt idx="1649">
                  <c:v>31.091250724406315</c:v>
                </c:pt>
                <c:pt idx="1650">
                  <c:v>31.072273707641077</c:v>
                </c:pt>
                <c:pt idx="1651">
                  <c:v>31.030287740602184</c:v>
                </c:pt>
                <c:pt idx="1652">
                  <c:v>30.996991081623694</c:v>
                </c:pt>
                <c:pt idx="1653">
                  <c:v>31.020406610126997</c:v>
                </c:pt>
                <c:pt idx="1654">
                  <c:v>31.066676133563124</c:v>
                </c:pt>
                <c:pt idx="1655">
                  <c:v>31.08165724401508</c:v>
                </c:pt>
                <c:pt idx="1656">
                  <c:v>31.084148853679096</c:v>
                </c:pt>
                <c:pt idx="1657">
                  <c:v>31.008310354302687</c:v>
                </c:pt>
                <c:pt idx="1658">
                  <c:v>30.857711000679835</c:v>
                </c:pt>
                <c:pt idx="1659">
                  <c:v>30.715251667688019</c:v>
                </c:pt>
                <c:pt idx="1660">
                  <c:v>30.539067316484935</c:v>
                </c:pt>
                <c:pt idx="1661">
                  <c:v>30.401327491669925</c:v>
                </c:pt>
                <c:pt idx="1662">
                  <c:v>30.299040419988842</c:v>
                </c:pt>
                <c:pt idx="1663">
                  <c:v>30.230728693621234</c:v>
                </c:pt>
                <c:pt idx="1664">
                  <c:v>30.21332570612234</c:v>
                </c:pt>
                <c:pt idx="1665">
                  <c:v>30.215831924957026</c:v>
                </c:pt>
                <c:pt idx="1666">
                  <c:v>30.215462407644196</c:v>
                </c:pt>
                <c:pt idx="1667">
                  <c:v>30.296728152799702</c:v>
                </c:pt>
                <c:pt idx="1668">
                  <c:v>30.367462249357757</c:v>
                </c:pt>
                <c:pt idx="1669">
                  <c:v>30.547883744881954</c:v>
                </c:pt>
                <c:pt idx="1670">
                  <c:v>30.741186230868184</c:v>
                </c:pt>
                <c:pt idx="1671">
                  <c:v>30.888359862696621</c:v>
                </c:pt>
                <c:pt idx="1672">
                  <c:v>31.035097439085124</c:v>
                </c:pt>
                <c:pt idx="1673">
                  <c:v>31.187738424251535</c:v>
                </c:pt>
                <c:pt idx="1674">
                  <c:v>31.213645186872196</c:v>
                </c:pt>
                <c:pt idx="1675">
                  <c:v>31.239139993110797</c:v>
                </c:pt>
                <c:pt idx="1676">
                  <c:v>31.320923928852771</c:v>
                </c:pt>
                <c:pt idx="1677">
                  <c:v>31.414187126925651</c:v>
                </c:pt>
                <c:pt idx="1678">
                  <c:v>31.520746452632967</c:v>
                </c:pt>
                <c:pt idx="1679">
                  <c:v>31.605458903157071</c:v>
                </c:pt>
                <c:pt idx="1680">
                  <c:v>31.686250655921995</c:v>
                </c:pt>
                <c:pt idx="1681">
                  <c:v>31.727478121913439</c:v>
                </c:pt>
                <c:pt idx="1682">
                  <c:v>31.729033857278139</c:v>
                </c:pt>
                <c:pt idx="1683">
                  <c:v>31.724316606825333</c:v>
                </c:pt>
                <c:pt idx="1684">
                  <c:v>31.751910987835551</c:v>
                </c:pt>
                <c:pt idx="1685">
                  <c:v>31.789742189688212</c:v>
                </c:pt>
                <c:pt idx="1686">
                  <c:v>31.842947432136338</c:v>
                </c:pt>
                <c:pt idx="1687">
                  <c:v>31.846525667614756</c:v>
                </c:pt>
                <c:pt idx="1688">
                  <c:v>31.84399595305279</c:v>
                </c:pt>
                <c:pt idx="1689">
                  <c:v>31.801330040969937</c:v>
                </c:pt>
                <c:pt idx="1690">
                  <c:v>31.768454223240322</c:v>
                </c:pt>
                <c:pt idx="1691">
                  <c:v>31.781600942193162</c:v>
                </c:pt>
                <c:pt idx="1692">
                  <c:v>31.707188345671227</c:v>
                </c:pt>
                <c:pt idx="1693">
                  <c:v>31.640237050754259</c:v>
                </c:pt>
                <c:pt idx="1694">
                  <c:v>31.577398958109391</c:v>
                </c:pt>
                <c:pt idx="1695">
                  <c:v>31.389974253397632</c:v>
                </c:pt>
                <c:pt idx="1696">
                  <c:v>31.171937057684243</c:v>
                </c:pt>
                <c:pt idx="1697">
                  <c:v>30.952379350742024</c:v>
                </c:pt>
                <c:pt idx="1698">
                  <c:v>30.784714313076936</c:v>
                </c:pt>
                <c:pt idx="1699">
                  <c:v>30.657932743319918</c:v>
                </c:pt>
                <c:pt idx="1700">
                  <c:v>30.458085843523236</c:v>
                </c:pt>
                <c:pt idx="1701">
                  <c:v>30.313950995726294</c:v>
                </c:pt>
                <c:pt idx="1702">
                  <c:v>30.214735453686011</c:v>
                </c:pt>
                <c:pt idx="1703">
                  <c:v>30.11491429433698</c:v>
                </c:pt>
                <c:pt idx="1704">
                  <c:v>30.023648155028031</c:v>
                </c:pt>
                <c:pt idx="1705">
                  <c:v>29.943302582379495</c:v>
                </c:pt>
                <c:pt idx="1706">
                  <c:v>29.892216693945208</c:v>
                </c:pt>
                <c:pt idx="1707">
                  <c:v>29.825956130722073</c:v>
                </c:pt>
                <c:pt idx="1708">
                  <c:v>29.738746750778393</c:v>
                </c:pt>
                <c:pt idx="1709">
                  <c:v>29.67809808486583</c:v>
                </c:pt>
                <c:pt idx="1710">
                  <c:v>29.604724050200947</c:v>
                </c:pt>
                <c:pt idx="1711">
                  <c:v>29.534168493333894</c:v>
                </c:pt>
                <c:pt idx="1712">
                  <c:v>29.441125804341382</c:v>
                </c:pt>
                <c:pt idx="1713">
                  <c:v>29.370913267951181</c:v>
                </c:pt>
                <c:pt idx="1714">
                  <c:v>29.309128429653413</c:v>
                </c:pt>
                <c:pt idx="1715">
                  <c:v>29.218279432168579</c:v>
                </c:pt>
                <c:pt idx="1716">
                  <c:v>29.106470551185851</c:v>
                </c:pt>
                <c:pt idx="1717">
                  <c:v>28.986194583481481</c:v>
                </c:pt>
                <c:pt idx="1718">
                  <c:v>28.885467667380233</c:v>
                </c:pt>
                <c:pt idx="1719">
                  <c:v>28.774853415134867</c:v>
                </c:pt>
                <c:pt idx="1720">
                  <c:v>28.663996259265975</c:v>
                </c:pt>
                <c:pt idx="1721">
                  <c:v>28.567006332616373</c:v>
                </c:pt>
                <c:pt idx="1722">
                  <c:v>28.453908136100253</c:v>
                </c:pt>
                <c:pt idx="1723">
                  <c:v>28.352401414525218</c:v>
                </c:pt>
                <c:pt idx="1724">
                  <c:v>28.240727750254447</c:v>
                </c:pt>
                <c:pt idx="1725">
                  <c:v>28.113401519765155</c:v>
                </c:pt>
                <c:pt idx="1726">
                  <c:v>28.020297677253648</c:v>
                </c:pt>
                <c:pt idx="1727">
                  <c:v>27.930050112033715</c:v>
                </c:pt>
                <c:pt idx="1728">
                  <c:v>27.83541458027058</c:v>
                </c:pt>
                <c:pt idx="1729">
                  <c:v>27.759799833246781</c:v>
                </c:pt>
                <c:pt idx="1730">
                  <c:v>27.715599653107368</c:v>
                </c:pt>
                <c:pt idx="1731">
                  <c:v>27.618482505729631</c:v>
                </c:pt>
                <c:pt idx="1732">
                  <c:v>27.517671794431113</c:v>
                </c:pt>
                <c:pt idx="1733">
                  <c:v>27.379254671286581</c:v>
                </c:pt>
                <c:pt idx="1734">
                  <c:v>27.273488380581263</c:v>
                </c:pt>
                <c:pt idx="1735">
                  <c:v>27.240746490339014</c:v>
                </c:pt>
                <c:pt idx="1736">
                  <c:v>27.195645460539218</c:v>
                </c:pt>
                <c:pt idx="1737">
                  <c:v>27.197128613303281</c:v>
                </c:pt>
                <c:pt idx="1738">
                  <c:v>27.219589072468075</c:v>
                </c:pt>
                <c:pt idx="1739">
                  <c:v>27.248458277988853</c:v>
                </c:pt>
                <c:pt idx="1740">
                  <c:v>27.267881035989987</c:v>
                </c:pt>
                <c:pt idx="1741">
                  <c:v>27.228445715608142</c:v>
                </c:pt>
                <c:pt idx="1742">
                  <c:v>27.177771205113331</c:v>
                </c:pt>
                <c:pt idx="1743">
                  <c:v>27.189408329485168</c:v>
                </c:pt>
                <c:pt idx="1744">
                  <c:v>27.169584642778652</c:v>
                </c:pt>
                <c:pt idx="1745">
                  <c:v>27.173370562928771</c:v>
                </c:pt>
                <c:pt idx="1746">
                  <c:v>27.239252259317333</c:v>
                </c:pt>
                <c:pt idx="1747">
                  <c:v>27.296637191149014</c:v>
                </c:pt>
                <c:pt idx="1748">
                  <c:v>27.324052175223837</c:v>
                </c:pt>
                <c:pt idx="1749">
                  <c:v>27.360444877351711</c:v>
                </c:pt>
                <c:pt idx="1750">
                  <c:v>27.342695687226584</c:v>
                </c:pt>
                <c:pt idx="1751">
                  <c:v>27.36447172501196</c:v>
                </c:pt>
                <c:pt idx="1752">
                  <c:v>27.376004282229324</c:v>
                </c:pt>
                <c:pt idx="1753">
                  <c:v>27.36935079611856</c:v>
                </c:pt>
                <c:pt idx="1754">
                  <c:v>27.403342970603514</c:v>
                </c:pt>
                <c:pt idx="1755">
                  <c:v>27.457408710573031</c:v>
                </c:pt>
                <c:pt idx="1756">
                  <c:v>27.499561403900124</c:v>
                </c:pt>
                <c:pt idx="1757">
                  <c:v>27.5154682521719</c:v>
                </c:pt>
                <c:pt idx="1758">
                  <c:v>27.519443952810821</c:v>
                </c:pt>
                <c:pt idx="1759">
                  <c:v>27.518061939033398</c:v>
                </c:pt>
                <c:pt idx="1760">
                  <c:v>27.516294611218829</c:v>
                </c:pt>
                <c:pt idx="1761">
                  <c:v>27.510996503922755</c:v>
                </c:pt>
                <c:pt idx="1762">
                  <c:v>27.51966378336472</c:v>
                </c:pt>
                <c:pt idx="1763">
                  <c:v>27.509298922124863</c:v>
                </c:pt>
                <c:pt idx="1764">
                  <c:v>27.521442136812368</c:v>
                </c:pt>
                <c:pt idx="1765">
                  <c:v>27.547482656685446</c:v>
                </c:pt>
                <c:pt idx="1766">
                  <c:v>27.53061430119849</c:v>
                </c:pt>
                <c:pt idx="1767">
                  <c:v>27.542087369246119</c:v>
                </c:pt>
                <c:pt idx="1768">
                  <c:v>27.592154813989165</c:v>
                </c:pt>
                <c:pt idx="1769">
                  <c:v>27.636684787572889</c:v>
                </c:pt>
                <c:pt idx="1770">
                  <c:v>27.743603005006925</c:v>
                </c:pt>
                <c:pt idx="1771">
                  <c:v>27.873072032419302</c:v>
                </c:pt>
                <c:pt idx="1772">
                  <c:v>28.014873866938508</c:v>
                </c:pt>
                <c:pt idx="1773">
                  <c:v>28.111146457986464</c:v>
                </c:pt>
                <c:pt idx="1774">
                  <c:v>28.208084114479782</c:v>
                </c:pt>
                <c:pt idx="1775">
                  <c:v>28.265544635376664</c:v>
                </c:pt>
                <c:pt idx="1776">
                  <c:v>28.299420010020345</c:v>
                </c:pt>
                <c:pt idx="1777">
                  <c:v>28.394963968177407</c:v>
                </c:pt>
                <c:pt idx="1778">
                  <c:v>28.534837289517704</c:v>
                </c:pt>
                <c:pt idx="1779">
                  <c:v>28.699386175687913</c:v>
                </c:pt>
                <c:pt idx="1780">
                  <c:v>28.831493498013515</c:v>
                </c:pt>
                <c:pt idx="1781">
                  <c:v>28.92502229336386</c:v>
                </c:pt>
                <c:pt idx="1782">
                  <c:v>29.013928296538637</c:v>
                </c:pt>
                <c:pt idx="1783">
                  <c:v>29.066942587274518</c:v>
                </c:pt>
                <c:pt idx="1784">
                  <c:v>29.123565652225388</c:v>
                </c:pt>
                <c:pt idx="1785">
                  <c:v>29.159762276469333</c:v>
                </c:pt>
                <c:pt idx="1786">
                  <c:v>29.199774088128766</c:v>
                </c:pt>
                <c:pt idx="1787">
                  <c:v>29.253110091766711</c:v>
                </c:pt>
                <c:pt idx="1788">
                  <c:v>29.292165475936727</c:v>
                </c:pt>
                <c:pt idx="1789">
                  <c:v>29.34775765440337</c:v>
                </c:pt>
                <c:pt idx="1790">
                  <c:v>29.37443885868143</c:v>
                </c:pt>
                <c:pt idx="1791">
                  <c:v>29.401704751211444</c:v>
                </c:pt>
                <c:pt idx="1792">
                  <c:v>29.445447309750218</c:v>
                </c:pt>
                <c:pt idx="1793">
                  <c:v>29.457528918256806</c:v>
                </c:pt>
                <c:pt idx="1794">
                  <c:v>29.472678859320645</c:v>
                </c:pt>
                <c:pt idx="1795">
                  <c:v>29.47528197497806</c:v>
                </c:pt>
                <c:pt idx="1796">
                  <c:v>29.462080212633968</c:v>
                </c:pt>
                <c:pt idx="1797">
                  <c:v>29.436726592538566</c:v>
                </c:pt>
                <c:pt idx="1798">
                  <c:v>29.43210487241565</c:v>
                </c:pt>
                <c:pt idx="1799">
                  <c:v>29.427688581657819</c:v>
                </c:pt>
                <c:pt idx="1800">
                  <c:v>29.414461790021473</c:v>
                </c:pt>
                <c:pt idx="1801">
                  <c:v>29.39687833657166</c:v>
                </c:pt>
                <c:pt idx="1802">
                  <c:v>29.345725212733633</c:v>
                </c:pt>
                <c:pt idx="1803">
                  <c:v>29.290896323195859</c:v>
                </c:pt>
                <c:pt idx="1804">
                  <c:v>29.247516069981742</c:v>
                </c:pt>
                <c:pt idx="1805">
                  <c:v>29.207864731563284</c:v>
                </c:pt>
                <c:pt idx="1806">
                  <c:v>29.140152766849628</c:v>
                </c:pt>
                <c:pt idx="1807">
                  <c:v>29.095139996062464</c:v>
                </c:pt>
                <c:pt idx="1808">
                  <c:v>29.053301459302741</c:v>
                </c:pt>
                <c:pt idx="1809">
                  <c:v>28.983316592730773</c:v>
                </c:pt>
                <c:pt idx="1810">
                  <c:v>28.929210745775098</c:v>
                </c:pt>
                <c:pt idx="1811">
                  <c:v>28.856203286735706</c:v>
                </c:pt>
                <c:pt idx="1812">
                  <c:v>28.779908212763271</c:v>
                </c:pt>
                <c:pt idx="1813">
                  <c:v>28.701750539689026</c:v>
                </c:pt>
                <c:pt idx="1814">
                  <c:v>28.65911559211974</c:v>
                </c:pt>
                <c:pt idx="1815">
                  <c:v>28.577080795961521</c:v>
                </c:pt>
                <c:pt idx="1816">
                  <c:v>28.420894213511225</c:v>
                </c:pt>
                <c:pt idx="1817">
                  <c:v>28.246168053747091</c:v>
                </c:pt>
                <c:pt idx="1818">
                  <c:v>28.066999173371592</c:v>
                </c:pt>
                <c:pt idx="1819">
                  <c:v>27.848708875825324</c:v>
                </c:pt>
                <c:pt idx="1820">
                  <c:v>27.62074604120836</c:v>
                </c:pt>
                <c:pt idx="1821">
                  <c:v>27.41210933046786</c:v>
                </c:pt>
                <c:pt idx="1822">
                  <c:v>27.253101021238432</c:v>
                </c:pt>
                <c:pt idx="1823">
                  <c:v>27.084948916333428</c:v>
                </c:pt>
                <c:pt idx="1824">
                  <c:v>26.979174890929958</c:v>
                </c:pt>
                <c:pt idx="1825">
                  <c:v>26.899710582603355</c:v>
                </c:pt>
                <c:pt idx="1826">
                  <c:v>26.809545321838968</c:v>
                </c:pt>
                <c:pt idx="1827">
                  <c:v>26.694824250827157</c:v>
                </c:pt>
                <c:pt idx="1828">
                  <c:v>26.57764543557483</c:v>
                </c:pt>
                <c:pt idx="1829">
                  <c:v>26.448394907067797</c:v>
                </c:pt>
                <c:pt idx="1830">
                  <c:v>26.320888872870928</c:v>
                </c:pt>
                <c:pt idx="1831">
                  <c:v>26.200017579092101</c:v>
                </c:pt>
                <c:pt idx="1832">
                  <c:v>26.091163178147955</c:v>
                </c:pt>
                <c:pt idx="1833">
                  <c:v>25.982833289938377</c:v>
                </c:pt>
                <c:pt idx="1834">
                  <c:v>25.85686511651717</c:v>
                </c:pt>
                <c:pt idx="1835">
                  <c:v>25.729643419954176</c:v>
                </c:pt>
                <c:pt idx="1836">
                  <c:v>25.590176899324923</c:v>
                </c:pt>
                <c:pt idx="1837">
                  <c:v>25.410343741586438</c:v>
                </c:pt>
                <c:pt idx="1838">
                  <c:v>25.215320957453521</c:v>
                </c:pt>
                <c:pt idx="1839">
                  <c:v>25.013857625261124</c:v>
                </c:pt>
                <c:pt idx="1840">
                  <c:v>24.878885267960943</c:v>
                </c:pt>
                <c:pt idx="1841">
                  <c:v>24.75791188883564</c:v>
                </c:pt>
                <c:pt idx="1842">
                  <c:v>24.649107133084971</c:v>
                </c:pt>
                <c:pt idx="1843">
                  <c:v>24.581602757238013</c:v>
                </c:pt>
                <c:pt idx="1844">
                  <c:v>24.518732410797931</c:v>
                </c:pt>
                <c:pt idx="1845">
                  <c:v>24.46945675693285</c:v>
                </c:pt>
                <c:pt idx="1846">
                  <c:v>24.413347008875384</c:v>
                </c:pt>
                <c:pt idx="1847">
                  <c:v>24.3364324954788</c:v>
                </c:pt>
                <c:pt idx="1848">
                  <c:v>24.247257276122994</c:v>
                </c:pt>
                <c:pt idx="1849">
                  <c:v>24.16324002249295</c:v>
                </c:pt>
                <c:pt idx="1850">
                  <c:v>24.077798495769919</c:v>
                </c:pt>
                <c:pt idx="1851">
                  <c:v>23.970053826576848</c:v>
                </c:pt>
                <c:pt idx="1852">
                  <c:v>23.854947383212192</c:v>
                </c:pt>
                <c:pt idx="1853">
                  <c:v>23.75514716828971</c:v>
                </c:pt>
                <c:pt idx="1854">
                  <c:v>23.681250023005543</c:v>
                </c:pt>
                <c:pt idx="1855">
                  <c:v>23.612442848807735</c:v>
                </c:pt>
                <c:pt idx="1856">
                  <c:v>23.516781113971696</c:v>
                </c:pt>
                <c:pt idx="1857">
                  <c:v>23.449439260457069</c:v>
                </c:pt>
                <c:pt idx="1858">
                  <c:v>23.360093707900432</c:v>
                </c:pt>
                <c:pt idx="1859">
                  <c:v>23.242705563502852</c:v>
                </c:pt>
                <c:pt idx="1860">
                  <c:v>23.112180840758882</c:v>
                </c:pt>
                <c:pt idx="1861">
                  <c:v>22.97463906667921</c:v>
                </c:pt>
                <c:pt idx="1862">
                  <c:v>22.852770693759851</c:v>
                </c:pt>
                <c:pt idx="1863">
                  <c:v>22.746472289935483</c:v>
                </c:pt>
                <c:pt idx="1864">
                  <c:v>22.646884936001996</c:v>
                </c:pt>
                <c:pt idx="1865">
                  <c:v>22.530255827780802</c:v>
                </c:pt>
                <c:pt idx="1866">
                  <c:v>22.392695307154156</c:v>
                </c:pt>
                <c:pt idx="1867">
                  <c:v>22.234222494660351</c:v>
                </c:pt>
                <c:pt idx="1868">
                  <c:v>22.092607547766377</c:v>
                </c:pt>
                <c:pt idx="1869">
                  <c:v>21.933170726486889</c:v>
                </c:pt>
                <c:pt idx="1870">
                  <c:v>21.782265107938983</c:v>
                </c:pt>
                <c:pt idx="1871">
                  <c:v>21.604212644527276</c:v>
                </c:pt>
                <c:pt idx="1872">
                  <c:v>21.425108515124098</c:v>
                </c:pt>
                <c:pt idx="1873">
                  <c:v>21.264428093813272</c:v>
                </c:pt>
                <c:pt idx="1874">
                  <c:v>21.129051379597268</c:v>
                </c:pt>
                <c:pt idx="1875">
                  <c:v>21.011181783799589</c:v>
                </c:pt>
                <c:pt idx="1876">
                  <c:v>20.931498339633102</c:v>
                </c:pt>
                <c:pt idx="1877">
                  <c:v>20.900402620735242</c:v>
                </c:pt>
                <c:pt idx="1878">
                  <c:v>20.860499045705986</c:v>
                </c:pt>
                <c:pt idx="1879">
                  <c:v>20.796749627084466</c:v>
                </c:pt>
                <c:pt idx="1880">
                  <c:v>20.772398997696961</c:v>
                </c:pt>
                <c:pt idx="1881">
                  <c:v>20.772246418846734</c:v>
                </c:pt>
                <c:pt idx="1882">
                  <c:v>20.823137011205457</c:v>
                </c:pt>
                <c:pt idx="1883">
                  <c:v>20.898050565759604</c:v>
                </c:pt>
                <c:pt idx="1884">
                  <c:v>20.980269158459365</c:v>
                </c:pt>
                <c:pt idx="1885">
                  <c:v>21.065394524544445</c:v>
                </c:pt>
                <c:pt idx="1886">
                  <c:v>21.166464813663673</c:v>
                </c:pt>
                <c:pt idx="1887">
                  <c:v>21.290880037459821</c:v>
                </c:pt>
                <c:pt idx="1888">
                  <c:v>21.3876395784255</c:v>
                </c:pt>
                <c:pt idx="1889">
                  <c:v>21.418837931721878</c:v>
                </c:pt>
                <c:pt idx="1890">
                  <c:v>21.438190043812099</c:v>
                </c:pt>
                <c:pt idx="1891">
                  <c:v>21.450993543296025</c:v>
                </c:pt>
                <c:pt idx="1892">
                  <c:v>21.479267911466952</c:v>
                </c:pt>
                <c:pt idx="1893">
                  <c:v>21.486769446034302</c:v>
                </c:pt>
                <c:pt idx="1894">
                  <c:v>21.497006783040618</c:v>
                </c:pt>
                <c:pt idx="1895">
                  <c:v>21.521197047893132</c:v>
                </c:pt>
                <c:pt idx="1896">
                  <c:v>21.582598233851375</c:v>
                </c:pt>
                <c:pt idx="1897">
                  <c:v>21.619377103116403</c:v>
                </c:pt>
                <c:pt idx="1898">
                  <c:v>21.640742934717217</c:v>
                </c:pt>
                <c:pt idx="1899">
                  <c:v>21.695201694133178</c:v>
                </c:pt>
                <c:pt idx="1900">
                  <c:v>21.75568558042891</c:v>
                </c:pt>
                <c:pt idx="1901">
                  <c:v>21.823262765196819</c:v>
                </c:pt>
                <c:pt idx="1902">
                  <c:v>21.884425165461657</c:v>
                </c:pt>
                <c:pt idx="1903">
                  <c:v>21.900343443383981</c:v>
                </c:pt>
                <c:pt idx="1904">
                  <c:v>21.894117163736222</c:v>
                </c:pt>
                <c:pt idx="1905">
                  <c:v>21.891490189835039</c:v>
                </c:pt>
                <c:pt idx="1906">
                  <c:v>21.910122696617094</c:v>
                </c:pt>
                <c:pt idx="1907">
                  <c:v>21.925196237372457</c:v>
                </c:pt>
                <c:pt idx="1908">
                  <c:v>21.964912111253366</c:v>
                </c:pt>
                <c:pt idx="1909">
                  <c:v>22.002302016986587</c:v>
                </c:pt>
                <c:pt idx="1910">
                  <c:v>21.989823241068081</c:v>
                </c:pt>
                <c:pt idx="1911">
                  <c:v>21.976259380124009</c:v>
                </c:pt>
                <c:pt idx="1912">
                  <c:v>21.978203415150944</c:v>
                </c:pt>
                <c:pt idx="1913">
                  <c:v>21.98828006899598</c:v>
                </c:pt>
                <c:pt idx="1914">
                  <c:v>21.995878603619069</c:v>
                </c:pt>
                <c:pt idx="1915">
                  <c:v>22.031501999345533</c:v>
                </c:pt>
                <c:pt idx="1916">
                  <c:v>22.023782386809327</c:v>
                </c:pt>
                <c:pt idx="1917">
                  <c:v>21.985959120178666</c:v>
                </c:pt>
                <c:pt idx="1918">
                  <c:v>21.929599653030749</c:v>
                </c:pt>
                <c:pt idx="1919">
                  <c:v>21.866952985675766</c:v>
                </c:pt>
                <c:pt idx="1920">
                  <c:v>21.767285312921988</c:v>
                </c:pt>
                <c:pt idx="1921">
                  <c:v>21.683303281834934</c:v>
                </c:pt>
                <c:pt idx="1922">
                  <c:v>21.589212715640411</c:v>
                </c:pt>
                <c:pt idx="1923">
                  <c:v>21.485112592753911</c:v>
                </c:pt>
                <c:pt idx="1924">
                  <c:v>21.375706963856846</c:v>
                </c:pt>
                <c:pt idx="1925">
                  <c:v>21.298248582831327</c:v>
                </c:pt>
                <c:pt idx="1926">
                  <c:v>21.20765835201145</c:v>
                </c:pt>
                <c:pt idx="1927">
                  <c:v>21.072842873884628</c:v>
                </c:pt>
                <c:pt idx="1928">
                  <c:v>20.956601083259585</c:v>
                </c:pt>
                <c:pt idx="1929">
                  <c:v>20.818494940603788</c:v>
                </c:pt>
                <c:pt idx="1930">
                  <c:v>20.659501230639485</c:v>
                </c:pt>
                <c:pt idx="1931">
                  <c:v>20.523036243169969</c:v>
                </c:pt>
                <c:pt idx="1932">
                  <c:v>20.411120267635283</c:v>
                </c:pt>
                <c:pt idx="1933">
                  <c:v>20.315229917608345</c:v>
                </c:pt>
                <c:pt idx="1934">
                  <c:v>20.238606267308249</c:v>
                </c:pt>
                <c:pt idx="1935">
                  <c:v>20.149207779253587</c:v>
                </c:pt>
                <c:pt idx="1936">
                  <c:v>20.040252919439745</c:v>
                </c:pt>
                <c:pt idx="1937">
                  <c:v>19.934018815506192</c:v>
                </c:pt>
                <c:pt idx="1938">
                  <c:v>19.852412305260813</c:v>
                </c:pt>
                <c:pt idx="1939">
                  <c:v>19.75153974673313</c:v>
                </c:pt>
                <c:pt idx="1940">
                  <c:v>19.668021922297733</c:v>
                </c:pt>
                <c:pt idx="1941">
                  <c:v>19.611027735708404</c:v>
                </c:pt>
                <c:pt idx="1942">
                  <c:v>19.551556108612868</c:v>
                </c:pt>
                <c:pt idx="1943">
                  <c:v>19.474189991459653</c:v>
                </c:pt>
                <c:pt idx="1944">
                  <c:v>19.444376844251355</c:v>
                </c:pt>
                <c:pt idx="1945">
                  <c:v>19.469000461426198</c:v>
                </c:pt>
                <c:pt idx="1946">
                  <c:v>19.498196472270262</c:v>
                </c:pt>
                <c:pt idx="1947">
                  <c:v>19.536732917078872</c:v>
                </c:pt>
                <c:pt idx="1948">
                  <c:v>19.546373833693313</c:v>
                </c:pt>
                <c:pt idx="1949">
                  <c:v>19.570965175372724</c:v>
                </c:pt>
                <c:pt idx="1950">
                  <c:v>19.591622424192362</c:v>
                </c:pt>
                <c:pt idx="1951">
                  <c:v>19.626245290039783</c:v>
                </c:pt>
                <c:pt idx="1952">
                  <c:v>19.654287662662618</c:v>
                </c:pt>
                <c:pt idx="1953">
                  <c:v>19.693725732652929</c:v>
                </c:pt>
                <c:pt idx="1954">
                  <c:v>19.736862442211709</c:v>
                </c:pt>
                <c:pt idx="1955">
                  <c:v>19.807795491972321</c:v>
                </c:pt>
                <c:pt idx="1956">
                  <c:v>19.899223197085533</c:v>
                </c:pt>
                <c:pt idx="1957">
                  <c:v>19.939360424995431</c:v>
                </c:pt>
                <c:pt idx="1958">
                  <c:v>19.976357234688042</c:v>
                </c:pt>
                <c:pt idx="1959">
                  <c:v>19.999893158308691</c:v>
                </c:pt>
                <c:pt idx="1960">
                  <c:v>19.982003289468889</c:v>
                </c:pt>
                <c:pt idx="1961">
                  <c:v>19.953334528487382</c:v>
                </c:pt>
                <c:pt idx="1962">
                  <c:v>19.935007451170936</c:v>
                </c:pt>
                <c:pt idx="1963">
                  <c:v>19.921369155197997</c:v>
                </c:pt>
                <c:pt idx="1964">
                  <c:v>19.936168270234713</c:v>
                </c:pt>
                <c:pt idx="1965">
                  <c:v>19.926105121577308</c:v>
                </c:pt>
                <c:pt idx="1966">
                  <c:v>19.956977449085493</c:v>
                </c:pt>
                <c:pt idx="1967">
                  <c:v>19.977739400625829</c:v>
                </c:pt>
                <c:pt idx="1968">
                  <c:v>19.988600265986953</c:v>
                </c:pt>
                <c:pt idx="1969">
                  <c:v>19.998740563506502</c:v>
                </c:pt>
                <c:pt idx="1970">
                  <c:v>20.002097417417122</c:v>
                </c:pt>
                <c:pt idx="1971">
                  <c:v>19.999660954878312</c:v>
                </c:pt>
                <c:pt idx="1972">
                  <c:v>19.99960789301689</c:v>
                </c:pt>
                <c:pt idx="1973">
                  <c:v>19.997451357699752</c:v>
                </c:pt>
                <c:pt idx="1974">
                  <c:v>19.995248832514431</c:v>
                </c:pt>
                <c:pt idx="1975">
                  <c:v>19.995546884216996</c:v>
                </c:pt>
                <c:pt idx="1976">
                  <c:v>19.998460247210701</c:v>
                </c:pt>
                <c:pt idx="1977">
                  <c:v>20.00892635511779</c:v>
                </c:pt>
                <c:pt idx="1978">
                  <c:v>20.018548677594467</c:v>
                </c:pt>
                <c:pt idx="1979">
                  <c:v>20.021614386019046</c:v>
                </c:pt>
                <c:pt idx="1980">
                  <c:v>20.016349634667286</c:v>
                </c:pt>
                <c:pt idx="1981">
                  <c:v>20.016509976988768</c:v>
                </c:pt>
                <c:pt idx="1982">
                  <c:v>19.999148170222814</c:v>
                </c:pt>
                <c:pt idx="1983">
                  <c:v>19.979853971607461</c:v>
                </c:pt>
                <c:pt idx="1984">
                  <c:v>20.003982698938</c:v>
                </c:pt>
                <c:pt idx="1985">
                  <c:v>20.06222498045566</c:v>
                </c:pt>
                <c:pt idx="1986">
                  <c:v>20.139148429162866</c:v>
                </c:pt>
                <c:pt idx="1987">
                  <c:v>20.170932892183373</c:v>
                </c:pt>
                <c:pt idx="1988">
                  <c:v>20.237886115739002</c:v>
                </c:pt>
                <c:pt idx="1989">
                  <c:v>20.266751988538104</c:v>
                </c:pt>
                <c:pt idx="1990">
                  <c:v>20.259763956946827</c:v>
                </c:pt>
                <c:pt idx="1991">
                  <c:v>20.207682273070368</c:v>
                </c:pt>
                <c:pt idx="1992">
                  <c:v>20.15499425728115</c:v>
                </c:pt>
                <c:pt idx="1993">
                  <c:v>20.109952135333536</c:v>
                </c:pt>
                <c:pt idx="1994">
                  <c:v>20.085677256673524</c:v>
                </c:pt>
                <c:pt idx="1995">
                  <c:v>20.048513452033387</c:v>
                </c:pt>
                <c:pt idx="1996">
                  <c:v>19.926674307395647</c:v>
                </c:pt>
                <c:pt idx="1997">
                  <c:v>19.727785732629037</c:v>
                </c:pt>
                <c:pt idx="1998">
                  <c:v>19.529078561143695</c:v>
                </c:pt>
                <c:pt idx="1999">
                  <c:v>19.26502728456591</c:v>
                </c:pt>
                <c:pt idx="2000">
                  <c:v>19.053219137021173</c:v>
                </c:pt>
                <c:pt idx="2001">
                  <c:v>18.837915049658324</c:v>
                </c:pt>
                <c:pt idx="2002">
                  <c:v>18.678151764591725</c:v>
                </c:pt>
                <c:pt idx="2003">
                  <c:v>18.535456000397868</c:v>
                </c:pt>
                <c:pt idx="2004">
                  <c:v>18.411864051681668</c:v>
                </c:pt>
                <c:pt idx="2005">
                  <c:v>18.261832763435216</c:v>
                </c:pt>
                <c:pt idx="2006">
                  <c:v>18.116249636113146</c:v>
                </c:pt>
                <c:pt idx="2007">
                  <c:v>17.968270151693559</c:v>
                </c:pt>
                <c:pt idx="2008">
                  <c:v>17.780561621425523</c:v>
                </c:pt>
                <c:pt idx="2009">
                  <c:v>17.62868904092602</c:v>
                </c:pt>
                <c:pt idx="2010">
                  <c:v>17.507912241524615</c:v>
                </c:pt>
                <c:pt idx="2011">
                  <c:v>17.40351342944416</c:v>
                </c:pt>
                <c:pt idx="2012">
                  <c:v>17.317879097921789</c:v>
                </c:pt>
                <c:pt idx="2013">
                  <c:v>17.245336153645969</c:v>
                </c:pt>
                <c:pt idx="2014">
                  <c:v>17.180444553784149</c:v>
                </c:pt>
                <c:pt idx="2015">
                  <c:v>17.135399604692832</c:v>
                </c:pt>
                <c:pt idx="2016">
                  <c:v>17.111914563582715</c:v>
                </c:pt>
                <c:pt idx="2017">
                  <c:v>17.089141390786757</c:v>
                </c:pt>
                <c:pt idx="2018">
                  <c:v>17.080872556382456</c:v>
                </c:pt>
                <c:pt idx="2019">
                  <c:v>17.073669428380914</c:v>
                </c:pt>
                <c:pt idx="2020">
                  <c:v>17.077223855229203</c:v>
                </c:pt>
                <c:pt idx="2021">
                  <c:v>17.088044789500355</c:v>
                </c:pt>
                <c:pt idx="2022">
                  <c:v>17.103101352055205</c:v>
                </c:pt>
                <c:pt idx="2023">
                  <c:v>17.116849823374253</c:v>
                </c:pt>
                <c:pt idx="2024">
                  <c:v>17.142280895985191</c:v>
                </c:pt>
                <c:pt idx="2025">
                  <c:v>17.169145679048739</c:v>
                </c:pt>
                <c:pt idx="2026">
                  <c:v>17.211460009119079</c:v>
                </c:pt>
                <c:pt idx="2027">
                  <c:v>17.276766228216324</c:v>
                </c:pt>
                <c:pt idx="2028">
                  <c:v>17.364261702424947</c:v>
                </c:pt>
                <c:pt idx="2029">
                  <c:v>17.434218862357998</c:v>
                </c:pt>
                <c:pt idx="2030">
                  <c:v>17.521902876347895</c:v>
                </c:pt>
                <c:pt idx="2031">
                  <c:v>17.612215018570311</c:v>
                </c:pt>
                <c:pt idx="2032">
                  <c:v>17.692816918813197</c:v>
                </c:pt>
                <c:pt idx="2033">
                  <c:v>17.749514731019616</c:v>
                </c:pt>
                <c:pt idx="2034">
                  <c:v>17.810478733835943</c:v>
                </c:pt>
                <c:pt idx="2035">
                  <c:v>17.878875723559759</c:v>
                </c:pt>
                <c:pt idx="2036">
                  <c:v>17.950243735283337</c:v>
                </c:pt>
                <c:pt idx="2037">
                  <c:v>18.047169950676135</c:v>
                </c:pt>
                <c:pt idx="2038">
                  <c:v>18.15351648510401</c:v>
                </c:pt>
                <c:pt idx="2039">
                  <c:v>18.241546019241859</c:v>
                </c:pt>
                <c:pt idx="2040">
                  <c:v>18.348040768173274</c:v>
                </c:pt>
                <c:pt idx="2041">
                  <c:v>18.444165759752281</c:v>
                </c:pt>
                <c:pt idx="2042">
                  <c:v>18.535487126383629</c:v>
                </c:pt>
                <c:pt idx="2043">
                  <c:v>18.639187033843687</c:v>
                </c:pt>
                <c:pt idx="2044">
                  <c:v>18.76149809991264</c:v>
                </c:pt>
                <c:pt idx="2045">
                  <c:v>18.876591816317834</c:v>
                </c:pt>
                <c:pt idx="2046">
                  <c:v>18.941328172927157</c:v>
                </c:pt>
                <c:pt idx="2047">
                  <c:v>19.026795779959478</c:v>
                </c:pt>
                <c:pt idx="2048">
                  <c:v>19.115413962957327</c:v>
                </c:pt>
                <c:pt idx="2049">
                  <c:v>19.217309517009234</c:v>
                </c:pt>
                <c:pt idx="2050">
                  <c:v>19.302114203319935</c:v>
                </c:pt>
                <c:pt idx="2051">
                  <c:v>19.407204631264172</c:v>
                </c:pt>
                <c:pt idx="2052">
                  <c:v>19.501527512329417</c:v>
                </c:pt>
                <c:pt idx="2053">
                  <c:v>19.573793850999465</c:v>
                </c:pt>
                <c:pt idx="2054">
                  <c:v>19.614971048600321</c:v>
                </c:pt>
                <c:pt idx="2055">
                  <c:v>19.675571096639537</c:v>
                </c:pt>
                <c:pt idx="2056">
                  <c:v>19.748783153366642</c:v>
                </c:pt>
                <c:pt idx="2057">
                  <c:v>19.809114565036889</c:v>
                </c:pt>
                <c:pt idx="2058">
                  <c:v>19.896881067722447</c:v>
                </c:pt>
                <c:pt idx="2059">
                  <c:v>20.031757894995383</c:v>
                </c:pt>
                <c:pt idx="2060">
                  <c:v>20.164327386504368</c:v>
                </c:pt>
                <c:pt idx="2061">
                  <c:v>20.319053726479439</c:v>
                </c:pt>
                <c:pt idx="2062">
                  <c:v>20.480264537644935</c:v>
                </c:pt>
                <c:pt idx="2063">
                  <c:v>20.62866576505839</c:v>
                </c:pt>
                <c:pt idx="2064">
                  <c:v>20.793749466808926</c:v>
                </c:pt>
                <c:pt idx="2065">
                  <c:v>20.932049319128737</c:v>
                </c:pt>
                <c:pt idx="2066">
                  <c:v>21.133657296730682</c:v>
                </c:pt>
                <c:pt idx="2067">
                  <c:v>21.232517557540106</c:v>
                </c:pt>
                <c:pt idx="2068">
                  <c:v>21.322886165549129</c:v>
                </c:pt>
                <c:pt idx="2069">
                  <c:v>21.36288027333153</c:v>
                </c:pt>
                <c:pt idx="2070">
                  <c:v>21.407864639913512</c:v>
                </c:pt>
                <c:pt idx="2071">
                  <c:v>21.502117858147244</c:v>
                </c:pt>
                <c:pt idx="2072">
                  <c:v>21.609440591383262</c:v>
                </c:pt>
                <c:pt idx="2073">
                  <c:v>21.646051811225444</c:v>
                </c:pt>
                <c:pt idx="2074">
                  <c:v>21.670233103438747</c:v>
                </c:pt>
                <c:pt idx="2075">
                  <c:v>21.706632882602605</c:v>
                </c:pt>
                <c:pt idx="2076">
                  <c:v>21.748350611731457</c:v>
                </c:pt>
                <c:pt idx="2077">
                  <c:v>21.789513950969052</c:v>
                </c:pt>
                <c:pt idx="2078">
                  <c:v>21.828359316684839</c:v>
                </c:pt>
                <c:pt idx="2079">
                  <c:v>21.852992617659091</c:v>
                </c:pt>
                <c:pt idx="2080">
                  <c:v>21.867529170663015</c:v>
                </c:pt>
                <c:pt idx="2081">
                  <c:v>21.917671828561136</c:v>
                </c:pt>
                <c:pt idx="2082">
                  <c:v>21.979972782845252</c:v>
                </c:pt>
                <c:pt idx="2083">
                  <c:v>22.121412600788659</c:v>
                </c:pt>
                <c:pt idx="2084">
                  <c:v>22.340963944036162</c:v>
                </c:pt>
                <c:pt idx="2085">
                  <c:v>22.47350357861496</c:v>
                </c:pt>
                <c:pt idx="2086">
                  <c:v>22.511378269126421</c:v>
                </c:pt>
                <c:pt idx="2087">
                  <c:v>22.544075191659676</c:v>
                </c:pt>
                <c:pt idx="2088">
                  <c:v>22.613191324301432</c:v>
                </c:pt>
                <c:pt idx="2089">
                  <c:v>22.718578852776371</c:v>
                </c:pt>
                <c:pt idx="2090">
                  <c:v>22.709078870975414</c:v>
                </c:pt>
                <c:pt idx="2091">
                  <c:v>22.635025258602443</c:v>
                </c:pt>
                <c:pt idx="2092">
                  <c:v>22.497301933073061</c:v>
                </c:pt>
                <c:pt idx="2093">
                  <c:v>22.395441925102737</c:v>
                </c:pt>
                <c:pt idx="2094">
                  <c:v>22.28047344876294</c:v>
                </c:pt>
                <c:pt idx="2095">
                  <c:v>22.230211321159207</c:v>
                </c:pt>
                <c:pt idx="2096">
                  <c:v>22.167267749988088</c:v>
                </c:pt>
                <c:pt idx="2097">
                  <c:v>22.09229175824958</c:v>
                </c:pt>
                <c:pt idx="2098">
                  <c:v>22.045384959057852</c:v>
                </c:pt>
                <c:pt idx="2099">
                  <c:v>21.936705428624496</c:v>
                </c:pt>
                <c:pt idx="2100">
                  <c:v>21.843847673032375</c:v>
                </c:pt>
                <c:pt idx="2101">
                  <c:v>21.737274130548904</c:v>
                </c:pt>
                <c:pt idx="2102">
                  <c:v>21.628362428555537</c:v>
                </c:pt>
                <c:pt idx="2103">
                  <c:v>21.524356435643575</c:v>
                </c:pt>
                <c:pt idx="2104">
                  <c:v>21.421187261654023</c:v>
                </c:pt>
                <c:pt idx="2105">
                  <c:v>21.345430877820917</c:v>
                </c:pt>
                <c:pt idx="2106">
                  <c:v>21.314824017168377</c:v>
                </c:pt>
                <c:pt idx="2107">
                  <c:v>21.285527709182318</c:v>
                </c:pt>
                <c:pt idx="2108">
                  <c:v>21.302805946312262</c:v>
                </c:pt>
                <c:pt idx="2109">
                  <c:v>21.370211438781073</c:v>
                </c:pt>
                <c:pt idx="2110">
                  <c:v>21.413506526607392</c:v>
                </c:pt>
                <c:pt idx="2111">
                  <c:v>21.421340969987146</c:v>
                </c:pt>
                <c:pt idx="2112">
                  <c:v>21.436528047472155</c:v>
                </c:pt>
                <c:pt idx="2113">
                  <c:v>21.454653264179697</c:v>
                </c:pt>
                <c:pt idx="2114">
                  <c:v>21.443825253935444</c:v>
                </c:pt>
                <c:pt idx="2115">
                  <c:v>21.45593314269879</c:v>
                </c:pt>
                <c:pt idx="2116">
                  <c:v>21.434098386561327</c:v>
                </c:pt>
                <c:pt idx="2117">
                  <c:v>21.403384812460541</c:v>
                </c:pt>
                <c:pt idx="2118">
                  <c:v>21.371986827930598</c:v>
                </c:pt>
                <c:pt idx="2119">
                  <c:v>21.333299973834166</c:v>
                </c:pt>
                <c:pt idx="2120">
                  <c:v>21.286430610728232</c:v>
                </c:pt>
                <c:pt idx="2121">
                  <c:v>21.219051880843111</c:v>
                </c:pt>
                <c:pt idx="2122">
                  <c:v>21.137847701768187</c:v>
                </c:pt>
                <c:pt idx="2123">
                  <c:v>21.004540116601195</c:v>
                </c:pt>
                <c:pt idx="2124">
                  <c:v>20.906802998944507</c:v>
                </c:pt>
                <c:pt idx="2125">
                  <c:v>20.849935250047039</c:v>
                </c:pt>
                <c:pt idx="2126">
                  <c:v>20.816216319915984</c:v>
                </c:pt>
                <c:pt idx="2127">
                  <c:v>20.761307305380264</c:v>
                </c:pt>
                <c:pt idx="2128">
                  <c:v>20.687824344144499</c:v>
                </c:pt>
                <c:pt idx="2129">
                  <c:v>20.633849611501422</c:v>
                </c:pt>
                <c:pt idx="2130">
                  <c:v>20.570606814630587</c:v>
                </c:pt>
                <c:pt idx="2131">
                  <c:v>20.536872908923776</c:v>
                </c:pt>
                <c:pt idx="2132">
                  <c:v>20.539595145874408</c:v>
                </c:pt>
                <c:pt idx="2133">
                  <c:v>20.53744438709662</c:v>
                </c:pt>
                <c:pt idx="2134">
                  <c:v>20.534659131762659</c:v>
                </c:pt>
                <c:pt idx="2135">
                  <c:v>20.497002984549091</c:v>
                </c:pt>
                <c:pt idx="2136">
                  <c:v>20.461906979625965</c:v>
                </c:pt>
                <c:pt idx="2137">
                  <c:v>20.452329594710516</c:v>
                </c:pt>
                <c:pt idx="2138">
                  <c:v>20.439815220468464</c:v>
                </c:pt>
                <c:pt idx="2139">
                  <c:v>20.393661289075432</c:v>
                </c:pt>
                <c:pt idx="2140">
                  <c:v>20.307251131524239</c:v>
                </c:pt>
                <c:pt idx="2141">
                  <c:v>20.162863620689716</c:v>
                </c:pt>
                <c:pt idx="2142">
                  <c:v>20.043955527308157</c:v>
                </c:pt>
                <c:pt idx="2143">
                  <c:v>19.931470732703659</c:v>
                </c:pt>
                <c:pt idx="2144">
                  <c:v>19.848335825122877</c:v>
                </c:pt>
                <c:pt idx="2145">
                  <c:v>19.79863240254533</c:v>
                </c:pt>
                <c:pt idx="2146">
                  <c:v>19.782854881987312</c:v>
                </c:pt>
                <c:pt idx="2147">
                  <c:v>19.782082000199601</c:v>
                </c:pt>
                <c:pt idx="2148">
                  <c:v>19.818502426184029</c:v>
                </c:pt>
                <c:pt idx="2149">
                  <c:v>19.87391557433088</c:v>
                </c:pt>
                <c:pt idx="2150">
                  <c:v>19.955217971801741</c:v>
                </c:pt>
                <c:pt idx="2151">
                  <c:v>20.007442710532928</c:v>
                </c:pt>
                <c:pt idx="2152">
                  <c:v>20.025914310793702</c:v>
                </c:pt>
                <c:pt idx="2153">
                  <c:v>20.041057935817864</c:v>
                </c:pt>
                <c:pt idx="2154">
                  <c:v>20.046447426040217</c:v>
                </c:pt>
                <c:pt idx="2155">
                  <c:v>20.02821236954815</c:v>
                </c:pt>
                <c:pt idx="2156">
                  <c:v>20.029402729085298</c:v>
                </c:pt>
                <c:pt idx="2157">
                  <c:v>20.061151202215441</c:v>
                </c:pt>
                <c:pt idx="2158">
                  <c:v>20.082744312234759</c:v>
                </c:pt>
                <c:pt idx="2159">
                  <c:v>20.115540603672315</c:v>
                </c:pt>
                <c:pt idx="2160">
                  <c:v>20.150702592632385</c:v>
                </c:pt>
                <c:pt idx="2161">
                  <c:v>20.195222313645893</c:v>
                </c:pt>
                <c:pt idx="2162">
                  <c:v>20.299510824317075</c:v>
                </c:pt>
                <c:pt idx="2163">
                  <c:v>20.360218151931495</c:v>
                </c:pt>
                <c:pt idx="2164">
                  <c:v>20.477289995895561</c:v>
                </c:pt>
                <c:pt idx="2165">
                  <c:v>20.56795722309705</c:v>
                </c:pt>
                <c:pt idx="2166">
                  <c:v>20.631989084520409</c:v>
                </c:pt>
                <c:pt idx="2167">
                  <c:v>20.680861063639835</c:v>
                </c:pt>
                <c:pt idx="2168">
                  <c:v>20.732891902369857</c:v>
                </c:pt>
                <c:pt idx="2169">
                  <c:v>20.777716866708417</c:v>
                </c:pt>
                <c:pt idx="2170">
                  <c:v>20.805521403274479</c:v>
                </c:pt>
                <c:pt idx="2171">
                  <c:v>20.868690356268157</c:v>
                </c:pt>
                <c:pt idx="2172">
                  <c:v>20.88786681808428</c:v>
                </c:pt>
                <c:pt idx="2173">
                  <c:v>20.882727122205853</c:v>
                </c:pt>
                <c:pt idx="2174">
                  <c:v>20.82020728070141</c:v>
                </c:pt>
                <c:pt idx="2175">
                  <c:v>20.72252200717362</c:v>
                </c:pt>
                <c:pt idx="2176">
                  <c:v>20.682221220494242</c:v>
                </c:pt>
                <c:pt idx="2177">
                  <c:v>20.633750094958422</c:v>
                </c:pt>
                <c:pt idx="2178">
                  <c:v>20.579231373774714</c:v>
                </c:pt>
                <c:pt idx="2179">
                  <c:v>20.515925915514661</c:v>
                </c:pt>
                <c:pt idx="2180">
                  <c:v>20.461903884138874</c:v>
                </c:pt>
                <c:pt idx="2181">
                  <c:v>20.415312134763163</c:v>
                </c:pt>
                <c:pt idx="2182">
                  <c:v>20.380466728170763</c:v>
                </c:pt>
                <c:pt idx="2183">
                  <c:v>20.32513235719593</c:v>
                </c:pt>
                <c:pt idx="2184">
                  <c:v>20.29742218633378</c:v>
                </c:pt>
                <c:pt idx="2185">
                  <c:v>20.283421379296069</c:v>
                </c:pt>
                <c:pt idx="2186">
                  <c:v>20.263395604004586</c:v>
                </c:pt>
                <c:pt idx="2187">
                  <c:v>20.228851083109546</c:v>
                </c:pt>
                <c:pt idx="2188">
                  <c:v>20.185237267564322</c:v>
                </c:pt>
                <c:pt idx="2189">
                  <c:v>20.123593015322566</c:v>
                </c:pt>
                <c:pt idx="2190">
                  <c:v>20.085085678928298</c:v>
                </c:pt>
                <c:pt idx="2191">
                  <c:v>20.002991417857302</c:v>
                </c:pt>
                <c:pt idx="2192">
                  <c:v>19.946104778921224</c:v>
                </c:pt>
                <c:pt idx="2193">
                  <c:v>19.881664258086989</c:v>
                </c:pt>
                <c:pt idx="2194">
                  <c:v>19.858743245406188</c:v>
                </c:pt>
                <c:pt idx="2195">
                  <c:v>19.825029409456207</c:v>
                </c:pt>
                <c:pt idx="2196">
                  <c:v>19.836264921058863</c:v>
                </c:pt>
                <c:pt idx="2197">
                  <c:v>19.811476938728816</c:v>
                </c:pt>
                <c:pt idx="2198">
                  <c:v>19.774970456934302</c:v>
                </c:pt>
                <c:pt idx="2199">
                  <c:v>19.779721467525718</c:v>
                </c:pt>
                <c:pt idx="2200">
                  <c:v>19.758497156570559</c:v>
                </c:pt>
                <c:pt idx="2201">
                  <c:v>19.702067375905163</c:v>
                </c:pt>
                <c:pt idx="2202">
                  <c:v>19.626762533964772</c:v>
                </c:pt>
                <c:pt idx="2203">
                  <c:v>19.54433837163354</c:v>
                </c:pt>
                <c:pt idx="2204">
                  <c:v>19.424141340782636</c:v>
                </c:pt>
                <c:pt idx="2205">
                  <c:v>19.292062464216723</c:v>
                </c:pt>
                <c:pt idx="2206">
                  <c:v>19.184931929024071</c:v>
                </c:pt>
                <c:pt idx="2207">
                  <c:v>19.113026578328306</c:v>
                </c:pt>
                <c:pt idx="2208">
                  <c:v>19.004574413230724</c:v>
                </c:pt>
                <c:pt idx="2209">
                  <c:v>18.915430688867431</c:v>
                </c:pt>
                <c:pt idx="2210">
                  <c:v>18.852855436395632</c:v>
                </c:pt>
                <c:pt idx="2211">
                  <c:v>18.820268422981677</c:v>
                </c:pt>
                <c:pt idx="2212">
                  <c:v>18.781563860488923</c:v>
                </c:pt>
                <c:pt idx="2213">
                  <c:v>18.737708273180139</c:v>
                </c:pt>
                <c:pt idx="2214">
                  <c:v>18.689359331272151</c:v>
                </c:pt>
                <c:pt idx="2215">
                  <c:v>18.619087351118278</c:v>
                </c:pt>
                <c:pt idx="2216">
                  <c:v>18.549197004036948</c:v>
                </c:pt>
                <c:pt idx="2217">
                  <c:v>18.470795161128674</c:v>
                </c:pt>
                <c:pt idx="2218">
                  <c:v>18.393185553240478</c:v>
                </c:pt>
                <c:pt idx="2219">
                  <c:v>18.308162335128564</c:v>
                </c:pt>
                <c:pt idx="2220">
                  <c:v>18.195354232481758</c:v>
                </c:pt>
                <c:pt idx="2221">
                  <c:v>18.088720021679659</c:v>
                </c:pt>
                <c:pt idx="2222">
                  <c:v>17.974216309656651</c:v>
                </c:pt>
                <c:pt idx="2223">
                  <c:v>17.852307624359668</c:v>
                </c:pt>
                <c:pt idx="2224">
                  <c:v>17.698582904852429</c:v>
                </c:pt>
                <c:pt idx="2225">
                  <c:v>17.575114686166202</c:v>
                </c:pt>
                <c:pt idx="2226">
                  <c:v>17.437917507170422</c:v>
                </c:pt>
                <c:pt idx="2227">
                  <c:v>17.30605242207843</c:v>
                </c:pt>
                <c:pt idx="2228">
                  <c:v>17.173688107601219</c:v>
                </c:pt>
                <c:pt idx="2229">
                  <c:v>17.027620931268359</c:v>
                </c:pt>
                <c:pt idx="2230">
                  <c:v>16.870832875796715</c:v>
                </c:pt>
                <c:pt idx="2231">
                  <c:v>16.697637851803101</c:v>
                </c:pt>
                <c:pt idx="2232">
                  <c:v>16.533240248337322</c:v>
                </c:pt>
                <c:pt idx="2233">
                  <c:v>16.409544303884765</c:v>
                </c:pt>
                <c:pt idx="2234">
                  <c:v>16.252259058272909</c:v>
                </c:pt>
                <c:pt idx="2235">
                  <c:v>16.1229824145497</c:v>
                </c:pt>
                <c:pt idx="2236">
                  <c:v>16.019814014806283</c:v>
                </c:pt>
                <c:pt idx="2237">
                  <c:v>15.891982528118685</c:v>
                </c:pt>
                <c:pt idx="2238">
                  <c:v>15.792487264892635</c:v>
                </c:pt>
                <c:pt idx="2239">
                  <c:v>15.743335525262058</c:v>
                </c:pt>
                <c:pt idx="2240">
                  <c:v>15.660663256387362</c:v>
                </c:pt>
                <c:pt idx="2241">
                  <c:v>15.55617128319563</c:v>
                </c:pt>
                <c:pt idx="2242">
                  <c:v>15.45810293634846</c:v>
                </c:pt>
                <c:pt idx="2243">
                  <c:v>15.345942733522154</c:v>
                </c:pt>
                <c:pt idx="2244">
                  <c:v>15.211287968388577</c:v>
                </c:pt>
                <c:pt idx="2245">
                  <c:v>15.081761467730471</c:v>
                </c:pt>
                <c:pt idx="2246">
                  <c:v>14.9463668115521</c:v>
                </c:pt>
                <c:pt idx="2247">
                  <c:v>14.818455918947999</c:v>
                </c:pt>
                <c:pt idx="2248">
                  <c:v>14.687230962592093</c:v>
                </c:pt>
                <c:pt idx="2249">
                  <c:v>14.537079031391759</c:v>
                </c:pt>
                <c:pt idx="2250">
                  <c:v>14.369351585512735</c:v>
                </c:pt>
                <c:pt idx="2251">
                  <c:v>14.25852560646636</c:v>
                </c:pt>
                <c:pt idx="2252">
                  <c:v>14.192083860584752</c:v>
                </c:pt>
                <c:pt idx="2253">
                  <c:v>14.122482110176843</c:v>
                </c:pt>
                <c:pt idx="2254">
                  <c:v>14.085488870376249</c:v>
                </c:pt>
                <c:pt idx="2255">
                  <c:v>14.061084757987215</c:v>
                </c:pt>
                <c:pt idx="2256">
                  <c:v>14.017605158064704</c:v>
                </c:pt>
                <c:pt idx="2257">
                  <c:v>13.973009862560552</c:v>
                </c:pt>
                <c:pt idx="2258">
                  <c:v>13.937042820366703</c:v>
                </c:pt>
                <c:pt idx="2259">
                  <c:v>13.865593483519698</c:v>
                </c:pt>
                <c:pt idx="2260">
                  <c:v>13.792720238661859</c:v>
                </c:pt>
                <c:pt idx="2261">
                  <c:v>13.68232335325405</c:v>
                </c:pt>
                <c:pt idx="2262">
                  <c:v>13.61108436823527</c:v>
                </c:pt>
                <c:pt idx="2263">
                  <c:v>13.539565637990037</c:v>
                </c:pt>
                <c:pt idx="2264">
                  <c:v>13.425715452087958</c:v>
                </c:pt>
                <c:pt idx="2265">
                  <c:v>13.30361082070756</c:v>
                </c:pt>
                <c:pt idx="2266">
                  <c:v>13.21015873091576</c:v>
                </c:pt>
                <c:pt idx="2267">
                  <c:v>13.101766357636768</c:v>
                </c:pt>
                <c:pt idx="2268">
                  <c:v>12.988420279170704</c:v>
                </c:pt>
                <c:pt idx="2269">
                  <c:v>12.948150263878329</c:v>
                </c:pt>
                <c:pt idx="2270">
                  <c:v>12.8769283927091</c:v>
                </c:pt>
                <c:pt idx="2271">
                  <c:v>12.824030353718886</c:v>
                </c:pt>
                <c:pt idx="2272">
                  <c:v>12.764730892452597</c:v>
                </c:pt>
                <c:pt idx="2273">
                  <c:v>12.712929273222095</c:v>
                </c:pt>
                <c:pt idx="2274">
                  <c:v>12.701985519699198</c:v>
                </c:pt>
                <c:pt idx="2275">
                  <c:v>12.652539431973851</c:v>
                </c:pt>
                <c:pt idx="2276">
                  <c:v>12.550867570833997</c:v>
                </c:pt>
                <c:pt idx="2277">
                  <c:v>12.460871773890645</c:v>
                </c:pt>
                <c:pt idx="2278">
                  <c:v>12.363852026151289</c:v>
                </c:pt>
                <c:pt idx="2279">
                  <c:v>12.287130756545789</c:v>
                </c:pt>
                <c:pt idx="2280">
                  <c:v>12.228007902602435</c:v>
                </c:pt>
                <c:pt idx="2281">
                  <c:v>12.140998842399203</c:v>
                </c:pt>
                <c:pt idx="2282">
                  <c:v>12.066244393764084</c:v>
                </c:pt>
                <c:pt idx="2283">
                  <c:v>12.024567153454583</c:v>
                </c:pt>
                <c:pt idx="2284">
                  <c:v>11.999129246842408</c:v>
                </c:pt>
                <c:pt idx="2285">
                  <c:v>11.995848204273869</c:v>
                </c:pt>
                <c:pt idx="2286">
                  <c:v>12.020839479569334</c:v>
                </c:pt>
                <c:pt idx="2287">
                  <c:v>12.052652689315982</c:v>
                </c:pt>
                <c:pt idx="2288">
                  <c:v>12.101972820334037</c:v>
                </c:pt>
                <c:pt idx="2289">
                  <c:v>12.128723727695421</c:v>
                </c:pt>
                <c:pt idx="2290">
                  <c:v>12.152632843700786</c:v>
                </c:pt>
                <c:pt idx="2291">
                  <c:v>12.189456824736535</c:v>
                </c:pt>
                <c:pt idx="2292">
                  <c:v>12.213181838958782</c:v>
                </c:pt>
                <c:pt idx="2293">
                  <c:v>12.26587943108243</c:v>
                </c:pt>
                <c:pt idx="2294">
                  <c:v>12.317041338687037</c:v>
                </c:pt>
                <c:pt idx="2295">
                  <c:v>12.404955603492223</c:v>
                </c:pt>
                <c:pt idx="2296">
                  <c:v>12.48415462281071</c:v>
                </c:pt>
                <c:pt idx="2297">
                  <c:v>12.614167700134265</c:v>
                </c:pt>
                <c:pt idx="2298">
                  <c:v>12.686001670542421</c:v>
                </c:pt>
                <c:pt idx="2299">
                  <c:v>12.734414124271233</c:v>
                </c:pt>
                <c:pt idx="2300">
                  <c:v>12.835415150154388</c:v>
                </c:pt>
                <c:pt idx="2301">
                  <c:v>12.943044161361939</c:v>
                </c:pt>
                <c:pt idx="2302">
                  <c:v>13.022089524844342</c:v>
                </c:pt>
                <c:pt idx="2303">
                  <c:v>13.087197696569131</c:v>
                </c:pt>
                <c:pt idx="2304">
                  <c:v>13.156680841056541</c:v>
                </c:pt>
                <c:pt idx="2305">
                  <c:v>13.205257091112806</c:v>
                </c:pt>
                <c:pt idx="2306">
                  <c:v>13.246181770822504</c:v>
                </c:pt>
                <c:pt idx="2307">
                  <c:v>13.299041370100008</c:v>
                </c:pt>
                <c:pt idx="2308">
                  <c:v>13.369070945688048</c:v>
                </c:pt>
                <c:pt idx="2309">
                  <c:v>13.413262046142838</c:v>
                </c:pt>
                <c:pt idx="2310">
                  <c:v>13.452134662748161</c:v>
                </c:pt>
                <c:pt idx="2311">
                  <c:v>13.494510888005285</c:v>
                </c:pt>
                <c:pt idx="2312">
                  <c:v>13.571129581377463</c:v>
                </c:pt>
                <c:pt idx="2313">
                  <c:v>13.668079028080115</c:v>
                </c:pt>
                <c:pt idx="2314">
                  <c:v>13.731351068959192</c:v>
                </c:pt>
                <c:pt idx="2315">
                  <c:v>13.794683029625663</c:v>
                </c:pt>
                <c:pt idx="2316">
                  <c:v>13.845962269376013</c:v>
                </c:pt>
                <c:pt idx="2317">
                  <c:v>13.877448744238741</c:v>
                </c:pt>
                <c:pt idx="2318">
                  <c:v>13.894938202246726</c:v>
                </c:pt>
                <c:pt idx="2319">
                  <c:v>13.916991060260981</c:v>
                </c:pt>
                <c:pt idx="2320">
                  <c:v>13.906170787498837</c:v>
                </c:pt>
                <c:pt idx="2321">
                  <c:v>13.890341480759854</c:v>
                </c:pt>
                <c:pt idx="2322">
                  <c:v>13.902317675145342</c:v>
                </c:pt>
                <c:pt idx="2323">
                  <c:v>13.899222456826562</c:v>
                </c:pt>
                <c:pt idx="2324">
                  <c:v>13.893573876352971</c:v>
                </c:pt>
                <c:pt idx="2325">
                  <c:v>13.863557698904534</c:v>
                </c:pt>
                <c:pt idx="2326">
                  <c:v>13.801577138006579</c:v>
                </c:pt>
                <c:pt idx="2327">
                  <c:v>13.761278841714702</c:v>
                </c:pt>
                <c:pt idx="2328">
                  <c:v>13.751815014086603</c:v>
                </c:pt>
                <c:pt idx="2329">
                  <c:v>13.751497419417575</c:v>
                </c:pt>
                <c:pt idx="2330">
                  <c:v>13.748750223355207</c:v>
                </c:pt>
                <c:pt idx="2331">
                  <c:v>13.744209937742301</c:v>
                </c:pt>
                <c:pt idx="2332">
                  <c:v>13.723392903147261</c:v>
                </c:pt>
                <c:pt idx="2333">
                  <c:v>13.698435137580283</c:v>
                </c:pt>
                <c:pt idx="2334">
                  <c:v>13.649283180250121</c:v>
                </c:pt>
                <c:pt idx="2335">
                  <c:v>13.579201143411009</c:v>
                </c:pt>
                <c:pt idx="2336">
                  <c:v>13.519707063050111</c:v>
                </c:pt>
                <c:pt idx="2337">
                  <c:v>13.466339876250053</c:v>
                </c:pt>
                <c:pt idx="2338">
                  <c:v>13.400842771522218</c:v>
                </c:pt>
                <c:pt idx="2339">
                  <c:v>13.342163322710753</c:v>
                </c:pt>
                <c:pt idx="2340">
                  <c:v>13.294428344687965</c:v>
                </c:pt>
                <c:pt idx="2341">
                  <c:v>13.239240210138119</c:v>
                </c:pt>
                <c:pt idx="2342">
                  <c:v>13.200560812436859</c:v>
                </c:pt>
                <c:pt idx="2343">
                  <c:v>13.157881365063117</c:v>
                </c:pt>
                <c:pt idx="2344">
                  <c:v>13.130981901883791</c:v>
                </c:pt>
                <c:pt idx="2345">
                  <c:v>13.08622358603891</c:v>
                </c:pt>
                <c:pt idx="2346">
                  <c:v>13.042361326338128</c:v>
                </c:pt>
                <c:pt idx="2347">
                  <c:v>13.015024862335807</c:v>
                </c:pt>
                <c:pt idx="2348">
                  <c:v>12.93900015578506</c:v>
                </c:pt>
                <c:pt idx="2349">
                  <c:v>12.862170879403823</c:v>
                </c:pt>
                <c:pt idx="2350">
                  <c:v>12.812486895994082</c:v>
                </c:pt>
                <c:pt idx="2351">
                  <c:v>12.783178613716627</c:v>
                </c:pt>
                <c:pt idx="2352">
                  <c:v>12.777661623547351</c:v>
                </c:pt>
                <c:pt idx="2353">
                  <c:v>12.742934818413836</c:v>
                </c:pt>
                <c:pt idx="2354">
                  <c:v>12.706602836435668</c:v>
                </c:pt>
                <c:pt idx="2355">
                  <c:v>12.683850682426669</c:v>
                </c:pt>
                <c:pt idx="2356">
                  <c:v>12.668993811420538</c:v>
                </c:pt>
                <c:pt idx="2357">
                  <c:v>12.666336932811967</c:v>
                </c:pt>
                <c:pt idx="2358">
                  <c:v>12.670386877739965</c:v>
                </c:pt>
                <c:pt idx="2359">
                  <c:v>12.676526376428393</c:v>
                </c:pt>
                <c:pt idx="2360">
                  <c:v>12.703691495844243</c:v>
                </c:pt>
                <c:pt idx="2361">
                  <c:v>12.741064666893143</c:v>
                </c:pt>
                <c:pt idx="2362">
                  <c:v>12.808334267469712</c:v>
                </c:pt>
                <c:pt idx="2363">
                  <c:v>12.860566258596323</c:v>
                </c:pt>
                <c:pt idx="2364">
                  <c:v>12.902715796712581</c:v>
                </c:pt>
                <c:pt idx="2365">
                  <c:v>12.977043689143597</c:v>
                </c:pt>
                <c:pt idx="2366">
                  <c:v>13.078919952515124</c:v>
                </c:pt>
                <c:pt idx="2367">
                  <c:v>13.165521035280388</c:v>
                </c:pt>
                <c:pt idx="2368">
                  <c:v>13.277575718049871</c:v>
                </c:pt>
                <c:pt idx="2369">
                  <c:v>13.411945429465616</c:v>
                </c:pt>
                <c:pt idx="2370">
                  <c:v>13.502761728081264</c:v>
                </c:pt>
                <c:pt idx="2371">
                  <c:v>13.596675125339184</c:v>
                </c:pt>
                <c:pt idx="2372">
                  <c:v>13.677792222463337</c:v>
                </c:pt>
                <c:pt idx="2373">
                  <c:v>13.766290733348436</c:v>
                </c:pt>
                <c:pt idx="2374">
                  <c:v>13.849164077516878</c:v>
                </c:pt>
                <c:pt idx="2375">
                  <c:v>13.886224889674374</c:v>
                </c:pt>
                <c:pt idx="2376">
                  <c:v>13.946689601777031</c:v>
                </c:pt>
                <c:pt idx="2377">
                  <c:v>14.050194593508083</c:v>
                </c:pt>
                <c:pt idx="2378">
                  <c:v>14.172657150923998</c:v>
                </c:pt>
                <c:pt idx="2379">
                  <c:v>14.313388912753991</c:v>
                </c:pt>
                <c:pt idx="2380">
                  <c:v>14.44371580458766</c:v>
                </c:pt>
                <c:pt idx="2381">
                  <c:v>14.530664243382342</c:v>
                </c:pt>
                <c:pt idx="2382">
                  <c:v>14.700630310708847</c:v>
                </c:pt>
                <c:pt idx="2383">
                  <c:v>14.823801517879268</c:v>
                </c:pt>
                <c:pt idx="2384">
                  <c:v>14.920951206012035</c:v>
                </c:pt>
                <c:pt idx="2385">
                  <c:v>14.950832411225402</c:v>
                </c:pt>
                <c:pt idx="2386">
                  <c:v>14.987212277259216</c:v>
                </c:pt>
                <c:pt idx="2387">
                  <c:v>15.047369393320992</c:v>
                </c:pt>
                <c:pt idx="2388">
                  <c:v>15.064997870574963</c:v>
                </c:pt>
                <c:pt idx="2389">
                  <c:v>15.077170121393035</c:v>
                </c:pt>
                <c:pt idx="2390">
                  <c:v>15.110775065533332</c:v>
                </c:pt>
                <c:pt idx="2391">
                  <c:v>15.134213739666126</c:v>
                </c:pt>
                <c:pt idx="2392">
                  <c:v>15.174303395011327</c:v>
                </c:pt>
                <c:pt idx="2393">
                  <c:v>15.170635726299512</c:v>
                </c:pt>
                <c:pt idx="2394">
                  <c:v>15.181764404973697</c:v>
                </c:pt>
                <c:pt idx="2395">
                  <c:v>15.202804860072316</c:v>
                </c:pt>
                <c:pt idx="2396">
                  <c:v>15.227323183048572</c:v>
                </c:pt>
                <c:pt idx="2397">
                  <c:v>15.258105676769848</c:v>
                </c:pt>
                <c:pt idx="2398">
                  <c:v>15.288077799056142</c:v>
                </c:pt>
                <c:pt idx="2399">
                  <c:v>15.346289832609017</c:v>
                </c:pt>
                <c:pt idx="2400">
                  <c:v>15.432397468124856</c:v>
                </c:pt>
                <c:pt idx="2401">
                  <c:v>15.497009109244013</c:v>
                </c:pt>
                <c:pt idx="2402">
                  <c:v>15.589789440541411</c:v>
                </c:pt>
                <c:pt idx="2403">
                  <c:v>15.660454389342716</c:v>
                </c:pt>
                <c:pt idx="2404">
                  <c:v>15.718217623779982</c:v>
                </c:pt>
                <c:pt idx="2405">
                  <c:v>15.745722287036198</c:v>
                </c:pt>
                <c:pt idx="2406">
                  <c:v>15.754039508959821</c:v>
                </c:pt>
                <c:pt idx="2407">
                  <c:v>15.780407948745729</c:v>
                </c:pt>
                <c:pt idx="2408">
                  <c:v>15.802413703038811</c:v>
                </c:pt>
                <c:pt idx="2409">
                  <c:v>15.836547996509358</c:v>
                </c:pt>
                <c:pt idx="2410">
                  <c:v>15.888246456963266</c:v>
                </c:pt>
                <c:pt idx="2411">
                  <c:v>15.92442449594332</c:v>
                </c:pt>
                <c:pt idx="2412">
                  <c:v>15.932583997646619</c:v>
                </c:pt>
                <c:pt idx="2413">
                  <c:v>15.97191431455853</c:v>
                </c:pt>
                <c:pt idx="2414">
                  <c:v>16.010056044057265</c:v>
                </c:pt>
                <c:pt idx="2415">
                  <c:v>16.012203010482281</c:v>
                </c:pt>
                <c:pt idx="2416">
                  <c:v>16.02471172646154</c:v>
                </c:pt>
                <c:pt idx="2417">
                  <c:v>16.010978600289263</c:v>
                </c:pt>
                <c:pt idx="2418">
                  <c:v>16.007464860777091</c:v>
                </c:pt>
                <c:pt idx="2419">
                  <c:v>15.969849243332341</c:v>
                </c:pt>
                <c:pt idx="2420">
                  <c:v>15.921041652585886</c:v>
                </c:pt>
                <c:pt idx="2421">
                  <c:v>15.90198761127423</c:v>
                </c:pt>
                <c:pt idx="2422">
                  <c:v>15.889932985123355</c:v>
                </c:pt>
                <c:pt idx="2423">
                  <c:v>15.898342728780275</c:v>
                </c:pt>
                <c:pt idx="2424">
                  <c:v>15.8954400713205</c:v>
                </c:pt>
                <c:pt idx="2425">
                  <c:v>15.889014706088378</c:v>
                </c:pt>
                <c:pt idx="2426">
                  <c:v>15.89254537755175</c:v>
                </c:pt>
                <c:pt idx="2427">
                  <c:v>15.891271803034513</c:v>
                </c:pt>
                <c:pt idx="2428">
                  <c:v>15.891727683358027</c:v>
                </c:pt>
                <c:pt idx="2429">
                  <c:v>15.909642796689965</c:v>
                </c:pt>
                <c:pt idx="2430">
                  <c:v>15.941064844111187</c:v>
                </c:pt>
                <c:pt idx="2431">
                  <c:v>15.968863370565785</c:v>
                </c:pt>
                <c:pt idx="2432">
                  <c:v>15.984443004354883</c:v>
                </c:pt>
                <c:pt idx="2433">
                  <c:v>15.995194290837684</c:v>
                </c:pt>
                <c:pt idx="2434">
                  <c:v>16.003731774115352</c:v>
                </c:pt>
                <c:pt idx="2435">
                  <c:v>16.004007420052115</c:v>
                </c:pt>
                <c:pt idx="2436">
                  <c:v>15.995049215212543</c:v>
                </c:pt>
                <c:pt idx="2437">
                  <c:v>15.982945662655171</c:v>
                </c:pt>
                <c:pt idx="2438">
                  <c:v>15.982868932544426</c:v>
                </c:pt>
                <c:pt idx="2439">
                  <c:v>15.974551813854363</c:v>
                </c:pt>
                <c:pt idx="2440">
                  <c:v>15.911232017723819</c:v>
                </c:pt>
                <c:pt idx="2441">
                  <c:v>15.88207794863521</c:v>
                </c:pt>
                <c:pt idx="2442">
                  <c:v>15.873623553153216</c:v>
                </c:pt>
                <c:pt idx="2443">
                  <c:v>15.84018445449297</c:v>
                </c:pt>
                <c:pt idx="2444">
                  <c:v>15.765925280934507</c:v>
                </c:pt>
                <c:pt idx="2445">
                  <c:v>15.692395308628862</c:v>
                </c:pt>
                <c:pt idx="2446">
                  <c:v>15.637966423255161</c:v>
                </c:pt>
                <c:pt idx="2447">
                  <c:v>15.548679981733438</c:v>
                </c:pt>
                <c:pt idx="2448">
                  <c:v>15.458047751801317</c:v>
                </c:pt>
                <c:pt idx="2449">
                  <c:v>15.393758869406401</c:v>
                </c:pt>
                <c:pt idx="2450">
                  <c:v>15.316610659256913</c:v>
                </c:pt>
                <c:pt idx="2451">
                  <c:v>15.225438867263605</c:v>
                </c:pt>
                <c:pt idx="2452">
                  <c:v>15.165738100093009</c:v>
                </c:pt>
                <c:pt idx="2453">
                  <c:v>15.091844602351571</c:v>
                </c:pt>
                <c:pt idx="2454">
                  <c:v>15.082322686114221</c:v>
                </c:pt>
                <c:pt idx="2455">
                  <c:v>15.080370485732169</c:v>
                </c:pt>
                <c:pt idx="2456">
                  <c:v>15.07435149321093</c:v>
                </c:pt>
                <c:pt idx="2457">
                  <c:v>15.061287742668016</c:v>
                </c:pt>
                <c:pt idx="2458">
                  <c:v>15.066508671743092</c:v>
                </c:pt>
                <c:pt idx="2459">
                  <c:v>15.0777450821694</c:v>
                </c:pt>
                <c:pt idx="2460">
                  <c:v>15.070564038264219</c:v>
                </c:pt>
                <c:pt idx="2461">
                  <c:v>15.04724645642705</c:v>
                </c:pt>
                <c:pt idx="2462">
                  <c:v>15.043390934498548</c:v>
                </c:pt>
                <c:pt idx="2463">
                  <c:v>15.036872578975041</c:v>
                </c:pt>
                <c:pt idx="2464">
                  <c:v>15.034718213242982</c:v>
                </c:pt>
                <c:pt idx="2465">
                  <c:v>14.966567127962943</c:v>
                </c:pt>
                <c:pt idx="2466">
                  <c:v>14.91478740493412</c:v>
                </c:pt>
                <c:pt idx="2467">
                  <c:v>14.895574516939245</c:v>
                </c:pt>
                <c:pt idx="2468">
                  <c:v>14.849363444552633</c:v>
                </c:pt>
                <c:pt idx="2469">
                  <c:v>14.7994514891978</c:v>
                </c:pt>
                <c:pt idx="2470">
                  <c:v>14.803584915511069</c:v>
                </c:pt>
                <c:pt idx="2471">
                  <c:v>14.797416651597105</c:v>
                </c:pt>
                <c:pt idx="2472">
                  <c:v>14.812286392449128</c:v>
                </c:pt>
                <c:pt idx="2473">
                  <c:v>14.815027288158454</c:v>
                </c:pt>
                <c:pt idx="2474">
                  <c:v>14.809050751284241</c:v>
                </c:pt>
                <c:pt idx="2475">
                  <c:v>14.829327111261644</c:v>
                </c:pt>
                <c:pt idx="2476">
                  <c:v>14.886723557340293</c:v>
                </c:pt>
                <c:pt idx="2477">
                  <c:v>14.928584412950446</c:v>
                </c:pt>
                <c:pt idx="2478">
                  <c:v>14.998371941580858</c:v>
                </c:pt>
                <c:pt idx="2479">
                  <c:v>15.019898871970433</c:v>
                </c:pt>
                <c:pt idx="2480">
                  <c:v>15.025735571806731</c:v>
                </c:pt>
                <c:pt idx="2481">
                  <c:v>15.061000881814717</c:v>
                </c:pt>
                <c:pt idx="2482">
                  <c:v>15.15776813328605</c:v>
                </c:pt>
                <c:pt idx="2483">
                  <c:v>15.223288078467679</c:v>
                </c:pt>
                <c:pt idx="2484">
                  <c:v>15.404539715832712</c:v>
                </c:pt>
                <c:pt idx="2485">
                  <c:v>15.569354015993421</c:v>
                </c:pt>
                <c:pt idx="2486">
                  <c:v>15.758453355210328</c:v>
                </c:pt>
                <c:pt idx="2487">
                  <c:v>15.979958537124347</c:v>
                </c:pt>
                <c:pt idx="2488">
                  <c:v>16.132017040924964</c:v>
                </c:pt>
                <c:pt idx="2489">
                  <c:v>16.328257745901414</c:v>
                </c:pt>
                <c:pt idx="2490">
                  <c:v>16.496990524683696</c:v>
                </c:pt>
                <c:pt idx="2491">
                  <c:v>16.664159810106739</c:v>
                </c:pt>
                <c:pt idx="2492">
                  <c:v>16.817302813918502</c:v>
                </c:pt>
                <c:pt idx="2493">
                  <c:v>16.933132091142738</c:v>
                </c:pt>
                <c:pt idx="2494">
                  <c:v>17.140482290670906</c:v>
                </c:pt>
                <c:pt idx="2495">
                  <c:v>17.273848454942772</c:v>
                </c:pt>
                <c:pt idx="2496">
                  <c:v>17.38080861087062</c:v>
                </c:pt>
                <c:pt idx="2497">
                  <c:v>17.489049326160966</c:v>
                </c:pt>
                <c:pt idx="2498">
                  <c:v>17.63648681849601</c:v>
                </c:pt>
                <c:pt idx="2499">
                  <c:v>17.774449121985768</c:v>
                </c:pt>
                <c:pt idx="2500">
                  <c:v>17.832157659654179</c:v>
                </c:pt>
                <c:pt idx="2501">
                  <c:v>17.887581731795716</c:v>
                </c:pt>
                <c:pt idx="2502">
                  <c:v>17.928778047399778</c:v>
                </c:pt>
                <c:pt idx="2503">
                  <c:v>17.951005641447651</c:v>
                </c:pt>
                <c:pt idx="2504">
                  <c:v>17.979422280405153</c:v>
                </c:pt>
                <c:pt idx="2505">
                  <c:v>17.999428244045575</c:v>
                </c:pt>
                <c:pt idx="2506">
                  <c:v>18.006140837152639</c:v>
                </c:pt>
                <c:pt idx="2507">
                  <c:v>18.010074291607012</c:v>
                </c:pt>
                <c:pt idx="2508">
                  <c:v>18.019098968048329</c:v>
                </c:pt>
                <c:pt idx="2509">
                  <c:v>18.072018793174205</c:v>
                </c:pt>
                <c:pt idx="2510">
                  <c:v>18.115004201313035</c:v>
                </c:pt>
                <c:pt idx="2511">
                  <c:v>18.149939394685781</c:v>
                </c:pt>
                <c:pt idx="2512">
                  <c:v>18.16078238424759</c:v>
                </c:pt>
                <c:pt idx="2513">
                  <c:v>18.182190261096729</c:v>
                </c:pt>
                <c:pt idx="2514">
                  <c:v>18.205253940845278</c:v>
                </c:pt>
                <c:pt idx="2515">
                  <c:v>18.253038136085674</c:v>
                </c:pt>
                <c:pt idx="2516">
                  <c:v>18.307183914537291</c:v>
                </c:pt>
                <c:pt idx="2517">
                  <c:v>18.349376138465701</c:v>
                </c:pt>
                <c:pt idx="2518">
                  <c:v>18.373885848551264</c:v>
                </c:pt>
                <c:pt idx="2519">
                  <c:v>18.406073708571331</c:v>
                </c:pt>
                <c:pt idx="2520">
                  <c:v>18.420502158381836</c:v>
                </c:pt>
                <c:pt idx="2521">
                  <c:v>18.427434643121611</c:v>
                </c:pt>
                <c:pt idx="2522">
                  <c:v>18.456368227641036</c:v>
                </c:pt>
                <c:pt idx="2523">
                  <c:v>18.491420406202703</c:v>
                </c:pt>
                <c:pt idx="2524">
                  <c:v>18.536258877858344</c:v>
                </c:pt>
                <c:pt idx="2525">
                  <c:v>18.579431204235274</c:v>
                </c:pt>
                <c:pt idx="2526">
                  <c:v>18.613300323767927</c:v>
                </c:pt>
                <c:pt idx="2527">
                  <c:v>18.70096637994563</c:v>
                </c:pt>
                <c:pt idx="2528">
                  <c:v>18.828480273579252</c:v>
                </c:pt>
                <c:pt idx="2529">
                  <c:v>18.951889970490981</c:v>
                </c:pt>
                <c:pt idx="2530">
                  <c:v>19.050107749709419</c:v>
                </c:pt>
                <c:pt idx="2531">
                  <c:v>19.18867698958919</c:v>
                </c:pt>
                <c:pt idx="2532">
                  <c:v>19.34551808106162</c:v>
                </c:pt>
                <c:pt idx="2533">
                  <c:v>19.579337655175387</c:v>
                </c:pt>
                <c:pt idx="2534">
                  <c:v>19.713470983383012</c:v>
                </c:pt>
                <c:pt idx="2535">
                  <c:v>19.820628959437297</c:v>
                </c:pt>
                <c:pt idx="2536">
                  <c:v>19.906071394103982</c:v>
                </c:pt>
                <c:pt idx="2537">
                  <c:v>19.957502819853946</c:v>
                </c:pt>
                <c:pt idx="2538">
                  <c:v>19.993007858282315</c:v>
                </c:pt>
                <c:pt idx="2539">
                  <c:v>20.110056060454042</c:v>
                </c:pt>
                <c:pt idx="2540">
                  <c:v>20.1584883064892</c:v>
                </c:pt>
                <c:pt idx="2541">
                  <c:v>20.113610085123032</c:v>
                </c:pt>
                <c:pt idx="2542">
                  <c:v>20.087808091988574</c:v>
                </c:pt>
                <c:pt idx="2543">
                  <c:v>20.087127331224803</c:v>
                </c:pt>
                <c:pt idx="2544">
                  <c:v>20.037658069907064</c:v>
                </c:pt>
                <c:pt idx="2545">
                  <c:v>19.948593128960983</c:v>
                </c:pt>
                <c:pt idx="2546">
                  <c:v>19.816895343011545</c:v>
                </c:pt>
                <c:pt idx="2547">
                  <c:v>19.698368822152982</c:v>
                </c:pt>
                <c:pt idx="2548">
                  <c:v>19.563191728098456</c:v>
                </c:pt>
                <c:pt idx="2549">
                  <c:v>19.446499818477847</c:v>
                </c:pt>
                <c:pt idx="2550">
                  <c:v>19.368804021891872</c:v>
                </c:pt>
                <c:pt idx="2551">
                  <c:v>19.196067336843154</c:v>
                </c:pt>
                <c:pt idx="2552">
                  <c:v>19.019168430298294</c:v>
                </c:pt>
                <c:pt idx="2553">
                  <c:v>18.851699342010402</c:v>
                </c:pt>
                <c:pt idx="2554">
                  <c:v>18.672347824026126</c:v>
                </c:pt>
                <c:pt idx="2555">
                  <c:v>18.484017209173714</c:v>
                </c:pt>
                <c:pt idx="2556">
                  <c:v>18.347952103237457</c:v>
                </c:pt>
                <c:pt idx="2557">
                  <c:v>18.197630593171283</c:v>
                </c:pt>
                <c:pt idx="2558">
                  <c:v>18.000871514695305</c:v>
                </c:pt>
                <c:pt idx="2559">
                  <c:v>17.876150748658567</c:v>
                </c:pt>
                <c:pt idx="2560">
                  <c:v>17.780507515338815</c:v>
                </c:pt>
                <c:pt idx="2561">
                  <c:v>17.675379539884894</c:v>
                </c:pt>
                <c:pt idx="2562">
                  <c:v>17.572099495617714</c:v>
                </c:pt>
                <c:pt idx="2563">
                  <c:v>17.513225372227531</c:v>
                </c:pt>
                <c:pt idx="2564">
                  <c:v>17.436161938488372</c:v>
                </c:pt>
                <c:pt idx="2565">
                  <c:v>17.336633663366342</c:v>
                </c:pt>
                <c:pt idx="2566">
                  <c:v>17.210872533425828</c:v>
                </c:pt>
                <c:pt idx="2567">
                  <c:v>17.05399655817806</c:v>
                </c:pt>
                <c:pt idx="2568">
                  <c:v>16.882942030195544</c:v>
                </c:pt>
                <c:pt idx="2569">
                  <c:v>16.744935300369821</c:v>
                </c:pt>
                <c:pt idx="2570">
                  <c:v>16.593574413412611</c:v>
                </c:pt>
                <c:pt idx="2571">
                  <c:v>16.478099463590581</c:v>
                </c:pt>
                <c:pt idx="2572">
                  <c:v>16.397122302459664</c:v>
                </c:pt>
                <c:pt idx="2573">
                  <c:v>16.279608609192827</c:v>
                </c:pt>
                <c:pt idx="2574">
                  <c:v>16.178849450163924</c:v>
                </c:pt>
                <c:pt idx="2575">
                  <c:v>16.128564367410561</c:v>
                </c:pt>
                <c:pt idx="2576">
                  <c:v>16.05808982796993</c:v>
                </c:pt>
                <c:pt idx="2577">
                  <c:v>15.994827227456803</c:v>
                </c:pt>
                <c:pt idx="2578">
                  <c:v>15.949090843807857</c:v>
                </c:pt>
                <c:pt idx="2579">
                  <c:v>15.869840292443619</c:v>
                </c:pt>
                <c:pt idx="2580">
                  <c:v>15.787053314499724</c:v>
                </c:pt>
                <c:pt idx="2581">
                  <c:v>15.67714418579174</c:v>
                </c:pt>
                <c:pt idx="2582">
                  <c:v>15.543862921036537</c:v>
                </c:pt>
                <c:pt idx="2583">
                  <c:v>15.378419439402247</c:v>
                </c:pt>
                <c:pt idx="2584">
                  <c:v>15.196404314603047</c:v>
                </c:pt>
                <c:pt idx="2585">
                  <c:v>14.987469276634116</c:v>
                </c:pt>
                <c:pt idx="2586">
                  <c:v>14.81789837814215</c:v>
                </c:pt>
                <c:pt idx="2587">
                  <c:v>14.693503642399611</c:v>
                </c:pt>
                <c:pt idx="2588">
                  <c:v>14.525143313238027</c:v>
                </c:pt>
                <c:pt idx="2589">
                  <c:v>14.395158002174728</c:v>
                </c:pt>
                <c:pt idx="2590">
                  <c:v>14.254979135995093</c:v>
                </c:pt>
                <c:pt idx="2591">
                  <c:v>14.125735039678013</c:v>
                </c:pt>
                <c:pt idx="2592">
                  <c:v>14.033332585811333</c:v>
                </c:pt>
                <c:pt idx="2593">
                  <c:v>13.961127899547902</c:v>
                </c:pt>
                <c:pt idx="2594">
                  <c:v>13.889230808690522</c:v>
                </c:pt>
                <c:pt idx="2595">
                  <c:v>13.791164562144406</c:v>
                </c:pt>
                <c:pt idx="2596">
                  <c:v>13.737479495737658</c:v>
                </c:pt>
                <c:pt idx="2597">
                  <c:v>13.675577193247431</c:v>
                </c:pt>
                <c:pt idx="2598">
                  <c:v>13.64096666108893</c:v>
                </c:pt>
                <c:pt idx="2599">
                  <c:v>13.526703176125263</c:v>
                </c:pt>
                <c:pt idx="2600">
                  <c:v>13.404509843133898</c:v>
                </c:pt>
                <c:pt idx="2601">
                  <c:v>13.264499890527995</c:v>
                </c:pt>
                <c:pt idx="2602">
                  <c:v>13.130398437811664</c:v>
                </c:pt>
                <c:pt idx="2603">
                  <c:v>13.004742710241416</c:v>
                </c:pt>
                <c:pt idx="2604">
                  <c:v>12.996291269205253</c:v>
                </c:pt>
                <c:pt idx="2605">
                  <c:v>13.003294531914975</c:v>
                </c:pt>
                <c:pt idx="2606">
                  <c:v>12.945180783491738</c:v>
                </c:pt>
                <c:pt idx="2607">
                  <c:v>12.850275412236247</c:v>
                </c:pt>
                <c:pt idx="2608">
                  <c:v>12.763440162743757</c:v>
                </c:pt>
                <c:pt idx="2609">
                  <c:v>12.724082111718644</c:v>
                </c:pt>
                <c:pt idx="2610">
                  <c:v>12.624248555166297</c:v>
                </c:pt>
                <c:pt idx="2611">
                  <c:v>12.507240138877451</c:v>
                </c:pt>
                <c:pt idx="2612">
                  <c:v>12.378959128576186</c:v>
                </c:pt>
                <c:pt idx="2613">
                  <c:v>12.221399982070643</c:v>
                </c:pt>
                <c:pt idx="2614">
                  <c:v>12.049944282499727</c:v>
                </c:pt>
                <c:pt idx="2615">
                  <c:v>11.875310136004925</c:v>
                </c:pt>
                <c:pt idx="2616">
                  <c:v>11.715464001001736</c:v>
                </c:pt>
                <c:pt idx="2617">
                  <c:v>11.576925994969553</c:v>
                </c:pt>
                <c:pt idx="2618">
                  <c:v>11.432080344967417</c:v>
                </c:pt>
                <c:pt idx="2619">
                  <c:v>11.291694470515006</c:v>
                </c:pt>
                <c:pt idx="2620">
                  <c:v>11.142573821833711</c:v>
                </c:pt>
                <c:pt idx="2621">
                  <c:v>10.98914847452953</c:v>
                </c:pt>
                <c:pt idx="2622">
                  <c:v>10.810020193958623</c:v>
                </c:pt>
                <c:pt idx="2623">
                  <c:v>10.647138386767137</c:v>
                </c:pt>
                <c:pt idx="2624">
                  <c:v>10.497992411021608</c:v>
                </c:pt>
                <c:pt idx="2625">
                  <c:v>10.35522541534066</c:v>
                </c:pt>
                <c:pt idx="2626">
                  <c:v>10.23501557537654</c:v>
                </c:pt>
                <c:pt idx="2627">
                  <c:v>10.108237644209233</c:v>
                </c:pt>
                <c:pt idx="2628">
                  <c:v>9.9411250754482801</c:v>
                </c:pt>
                <c:pt idx="2629">
                  <c:v>9.8153407877747227</c:v>
                </c:pt>
                <c:pt idx="2630">
                  <c:v>9.6696038989234321</c:v>
                </c:pt>
                <c:pt idx="2631">
                  <c:v>9.5432906616777124</c:v>
                </c:pt>
                <c:pt idx="2632">
                  <c:v>9.4130615006030514</c:v>
                </c:pt>
                <c:pt idx="2633">
                  <c:v>9.286500570025531</c:v>
                </c:pt>
                <c:pt idx="2634">
                  <c:v>9.1564745163900483</c:v>
                </c:pt>
                <c:pt idx="2635">
                  <c:v>9.0250249701986647</c:v>
                </c:pt>
                <c:pt idx="2636">
                  <c:v>8.90464259162977</c:v>
                </c:pt>
                <c:pt idx="2637">
                  <c:v>8.7626554981412745</c:v>
                </c:pt>
                <c:pt idx="2638">
                  <c:v>8.6366711276600387</c:v>
                </c:pt>
                <c:pt idx="2639">
                  <c:v>8.5003095162948483</c:v>
                </c:pt>
                <c:pt idx="2640">
                  <c:v>8.3935210828336864</c:v>
                </c:pt>
                <c:pt idx="2641">
                  <c:v>8.3009135297940855</c:v>
                </c:pt>
                <c:pt idx="2642">
                  <c:v>8.1821160654415213</c:v>
                </c:pt>
                <c:pt idx="2643">
                  <c:v>8.0467218367410673</c:v>
                </c:pt>
                <c:pt idx="2644">
                  <c:v>7.9093315816336371</c:v>
                </c:pt>
                <c:pt idx="2645">
                  <c:v>7.7764978228147665</c:v>
                </c:pt>
                <c:pt idx="2646">
                  <c:v>7.6324896241327274</c:v>
                </c:pt>
                <c:pt idx="2647">
                  <c:v>7.4864233435822403</c:v>
                </c:pt>
                <c:pt idx="2648">
                  <c:v>7.3502810697075827</c:v>
                </c:pt>
                <c:pt idx="2649">
                  <c:v>7.2467603744536149</c:v>
                </c:pt>
                <c:pt idx="2650">
                  <c:v>7.124012794668749</c:v>
                </c:pt>
                <c:pt idx="2651">
                  <c:v>7.0200264513530737</c:v>
                </c:pt>
                <c:pt idx="2652">
                  <c:v>6.924437969947979</c:v>
                </c:pt>
                <c:pt idx="2653">
                  <c:v>6.8282213504293736</c:v>
                </c:pt>
                <c:pt idx="2654">
                  <c:v>6.7279728684484521</c:v>
                </c:pt>
                <c:pt idx="2655">
                  <c:v>6.7174601401890897</c:v>
                </c:pt>
                <c:pt idx="2656">
                  <c:v>6.6921361002547197</c:v>
                </c:pt>
                <c:pt idx="2657">
                  <c:v>6.6772019786473695</c:v>
                </c:pt>
                <c:pt idx="2658">
                  <c:v>6.6707948009535638</c:v>
                </c:pt>
                <c:pt idx="2659">
                  <c:v>6.6548679379348137</c:v>
                </c:pt>
                <c:pt idx="2660">
                  <c:v>6.6520971719025042</c:v>
                </c:pt>
                <c:pt idx="2661">
                  <c:v>6.6698004682769785</c:v>
                </c:pt>
                <c:pt idx="2662">
                  <c:v>6.6978300773588089</c:v>
                </c:pt>
                <c:pt idx="2663">
                  <c:v>6.7438645109652668</c:v>
                </c:pt>
                <c:pt idx="2664">
                  <c:v>6.8226986052695189</c:v>
                </c:pt>
                <c:pt idx="2665">
                  <c:v>6.8912540544142002</c:v>
                </c:pt>
                <c:pt idx="2666">
                  <c:v>6.944098757884535</c:v>
                </c:pt>
                <c:pt idx="2667">
                  <c:v>6.9812605649419712</c:v>
                </c:pt>
                <c:pt idx="2668">
                  <c:v>6.9998357845821948</c:v>
                </c:pt>
                <c:pt idx="2669">
                  <c:v>7.0223145492151513</c:v>
                </c:pt>
                <c:pt idx="2670">
                  <c:v>7.0528638420593914</c:v>
                </c:pt>
                <c:pt idx="2671">
                  <c:v>7.0822606739116196</c:v>
                </c:pt>
                <c:pt idx="2672">
                  <c:v>7.1298468218458506</c:v>
                </c:pt>
                <c:pt idx="2673">
                  <c:v>7.2005713913211959</c:v>
                </c:pt>
                <c:pt idx="2674">
                  <c:v>7.2513562667228264</c:v>
                </c:pt>
                <c:pt idx="2675">
                  <c:v>7.3043410458240725</c:v>
                </c:pt>
                <c:pt idx="2676">
                  <c:v>7.4002288583257823</c:v>
                </c:pt>
                <c:pt idx="2677">
                  <c:v>7.4900616771262607</c:v>
                </c:pt>
                <c:pt idx="2678">
                  <c:v>7.6033633093956334</c:v>
                </c:pt>
                <c:pt idx="2679">
                  <c:v>7.7390968158780247</c:v>
                </c:pt>
                <c:pt idx="2680">
                  <c:v>7.8369189513767719</c:v>
                </c:pt>
                <c:pt idx="2681">
                  <c:v>7.9262664657614259</c:v>
                </c:pt>
                <c:pt idx="2682">
                  <c:v>7.9835743746302779</c:v>
                </c:pt>
                <c:pt idx="2683">
                  <c:v>8.0165517381117457</c:v>
                </c:pt>
                <c:pt idx="2684">
                  <c:v>8.0304206993626401</c:v>
                </c:pt>
                <c:pt idx="2685">
                  <c:v>8.0424790648031461</c:v>
                </c:pt>
                <c:pt idx="2686">
                  <c:v>8.046143783851111</c:v>
                </c:pt>
                <c:pt idx="2687">
                  <c:v>8.050699670139096</c:v>
                </c:pt>
                <c:pt idx="2688">
                  <c:v>8.0514417090216703</c:v>
                </c:pt>
                <c:pt idx="2689">
                  <c:v>8.0530366480594715</c:v>
                </c:pt>
                <c:pt idx="2690">
                  <c:v>8.0811866593254678</c:v>
                </c:pt>
                <c:pt idx="2691">
                  <c:v>8.1097979157334521</c:v>
                </c:pt>
                <c:pt idx="2692">
                  <c:v>8.1479822799594395</c:v>
                </c:pt>
                <c:pt idx="2693">
                  <c:v>8.2304512647063586</c:v>
                </c:pt>
                <c:pt idx="2694">
                  <c:v>8.3214858462406234</c:v>
                </c:pt>
                <c:pt idx="2695">
                  <c:v>8.4051596373484863</c:v>
                </c:pt>
                <c:pt idx="2696">
                  <c:v>8.4972009089297611</c:v>
                </c:pt>
                <c:pt idx="2697">
                  <c:v>8.6626561046023234</c:v>
                </c:pt>
                <c:pt idx="2698">
                  <c:v>8.8026917705075185</c:v>
                </c:pt>
                <c:pt idx="2699">
                  <c:v>8.9983845352562319</c:v>
                </c:pt>
                <c:pt idx="2700">
                  <c:v>9.085073507804891</c:v>
                </c:pt>
                <c:pt idx="2701">
                  <c:v>9.1601587064322612</c:v>
                </c:pt>
                <c:pt idx="2702">
                  <c:v>9.2277843132529274</c:v>
                </c:pt>
                <c:pt idx="2703">
                  <c:v>9.2775986867280835</c:v>
                </c:pt>
                <c:pt idx="2704">
                  <c:v>9.3218720025845609</c:v>
                </c:pt>
                <c:pt idx="2705">
                  <c:v>9.4542957503766978</c:v>
                </c:pt>
                <c:pt idx="2706">
                  <c:v>9.616754462107254</c:v>
                </c:pt>
                <c:pt idx="2707">
                  <c:v>9.7150591100198085</c:v>
                </c:pt>
                <c:pt idx="2708">
                  <c:v>9.7576509722071982</c:v>
                </c:pt>
                <c:pt idx="2709">
                  <c:v>9.7974828354735415</c:v>
                </c:pt>
                <c:pt idx="2710">
                  <c:v>9.8630260073137315</c:v>
                </c:pt>
                <c:pt idx="2711">
                  <c:v>9.8991333337924949</c:v>
                </c:pt>
                <c:pt idx="2712">
                  <c:v>9.9419769001757459</c:v>
                </c:pt>
                <c:pt idx="2713">
                  <c:v>9.9781703297055895</c:v>
                </c:pt>
                <c:pt idx="2714">
                  <c:v>9.9871441304636228</c:v>
                </c:pt>
                <c:pt idx="2715">
                  <c:v>9.9928809315001814</c:v>
                </c:pt>
                <c:pt idx="2716">
                  <c:v>9.9717208959496215</c:v>
                </c:pt>
                <c:pt idx="2717">
                  <c:v>9.9592093511922108</c:v>
                </c:pt>
                <c:pt idx="2718">
                  <c:v>9.9356842838649619</c:v>
                </c:pt>
                <c:pt idx="2719">
                  <c:v>9.9007287223824765</c:v>
                </c:pt>
                <c:pt idx="2720">
                  <c:v>9.8782707615551395</c:v>
                </c:pt>
                <c:pt idx="2721">
                  <c:v>9.8646301015098743</c:v>
                </c:pt>
                <c:pt idx="2722">
                  <c:v>9.8503409148142858</c:v>
                </c:pt>
                <c:pt idx="2723">
                  <c:v>9.8316463295370191</c:v>
                </c:pt>
                <c:pt idx="2724">
                  <c:v>9.8195150932288939</c:v>
                </c:pt>
                <c:pt idx="2725">
                  <c:v>9.7934556169867388</c:v>
                </c:pt>
                <c:pt idx="2726">
                  <c:v>9.7750985022288983</c:v>
                </c:pt>
                <c:pt idx="2727">
                  <c:v>9.743934469497157</c:v>
                </c:pt>
                <c:pt idx="2728">
                  <c:v>9.7232354370144307</c:v>
                </c:pt>
                <c:pt idx="2729">
                  <c:v>9.7110401235010997</c:v>
                </c:pt>
                <c:pt idx="2730">
                  <c:v>9.7069267346248651</c:v>
                </c:pt>
                <c:pt idx="2731">
                  <c:v>9.713176605134251</c:v>
                </c:pt>
                <c:pt idx="2732">
                  <c:v>9.7046453881898191</c:v>
                </c:pt>
                <c:pt idx="2733">
                  <c:v>9.7233893224300427</c:v>
                </c:pt>
                <c:pt idx="2734">
                  <c:v>9.7389248535733834</c:v>
                </c:pt>
                <c:pt idx="2735">
                  <c:v>9.7691069326119298</c:v>
                </c:pt>
                <c:pt idx="2736">
                  <c:v>9.8007335709055443</c:v>
                </c:pt>
                <c:pt idx="2737">
                  <c:v>9.8305428152559742</c:v>
                </c:pt>
                <c:pt idx="2738">
                  <c:v>9.882709699712791</c:v>
                </c:pt>
                <c:pt idx="2739">
                  <c:v>9.9482559297578987</c:v>
                </c:pt>
                <c:pt idx="2740">
                  <c:v>10.026207438487564</c:v>
                </c:pt>
                <c:pt idx="2741">
                  <c:v>10.093672207670144</c:v>
                </c:pt>
                <c:pt idx="2742">
                  <c:v>10.154899749447322</c:v>
                </c:pt>
                <c:pt idx="2743">
                  <c:v>10.233596177705225</c:v>
                </c:pt>
                <c:pt idx="2744">
                  <c:v>10.343364313383354</c:v>
                </c:pt>
                <c:pt idx="2745">
                  <c:v>10.463591332335405</c:v>
                </c:pt>
                <c:pt idx="2746">
                  <c:v>10.594479995609479</c:v>
                </c:pt>
                <c:pt idx="2747">
                  <c:v>10.74681729846397</c:v>
                </c:pt>
                <c:pt idx="2748">
                  <c:v>10.882395051181774</c:v>
                </c:pt>
                <c:pt idx="2749">
                  <c:v>11.035664839685229</c:v>
                </c:pt>
                <c:pt idx="2750">
                  <c:v>11.148212668355212</c:v>
                </c:pt>
                <c:pt idx="2751">
                  <c:v>11.314677709416333</c:v>
                </c:pt>
                <c:pt idx="2752">
                  <c:v>11.496093099367814</c:v>
                </c:pt>
                <c:pt idx="2753">
                  <c:v>11.609427010301113</c:v>
                </c:pt>
                <c:pt idx="2754">
                  <c:v>11.745083148305559</c:v>
                </c:pt>
                <c:pt idx="2755">
                  <c:v>11.916941470094482</c:v>
                </c:pt>
                <c:pt idx="2756">
                  <c:v>11.859920583892686</c:v>
                </c:pt>
                <c:pt idx="2757">
                  <c:v>11.766151855966816</c:v>
                </c:pt>
                <c:pt idx="2758">
                  <c:v>11.717061534794247</c:v>
                </c:pt>
                <c:pt idx="2759">
                  <c:v>11.633741880155769</c:v>
                </c:pt>
                <c:pt idx="2760">
                  <c:v>11.514438791293403</c:v>
                </c:pt>
                <c:pt idx="2761">
                  <c:v>11.393136413495172</c:v>
                </c:pt>
                <c:pt idx="2762">
                  <c:v>11.285358627494261</c:v>
                </c:pt>
                <c:pt idx="2763">
                  <c:v>11.181022543297662</c:v>
                </c:pt>
                <c:pt idx="2764">
                  <c:v>11.022476814104085</c:v>
                </c:pt>
                <c:pt idx="2765">
                  <c:v>10.899784521440376</c:v>
                </c:pt>
                <c:pt idx="2766">
                  <c:v>10.823436720203629</c:v>
                </c:pt>
                <c:pt idx="2767">
                  <c:v>10.773616308853507</c:v>
                </c:pt>
                <c:pt idx="2768">
                  <c:v>10.726781328742112</c:v>
                </c:pt>
                <c:pt idx="2769">
                  <c:v>10.678919411279287</c:v>
                </c:pt>
                <c:pt idx="2770">
                  <c:v>10.653785649204766</c:v>
                </c:pt>
                <c:pt idx="2771">
                  <c:v>10.637787293126868</c:v>
                </c:pt>
                <c:pt idx="2772">
                  <c:v>10.620944432440918</c:v>
                </c:pt>
                <c:pt idx="2773">
                  <c:v>10.57545857019374</c:v>
                </c:pt>
                <c:pt idx="2774">
                  <c:v>10.524901587950755</c:v>
                </c:pt>
                <c:pt idx="2775">
                  <c:v>10.469291941423336</c:v>
                </c:pt>
                <c:pt idx="2776">
                  <c:v>10.450337924418633</c:v>
                </c:pt>
                <c:pt idx="2777">
                  <c:v>10.440263855531878</c:v>
                </c:pt>
                <c:pt idx="2778">
                  <c:v>10.42709824380173</c:v>
                </c:pt>
                <c:pt idx="2779">
                  <c:v>10.405437015277357</c:v>
                </c:pt>
                <c:pt idx="2780">
                  <c:v>10.389543146571709</c:v>
                </c:pt>
                <c:pt idx="2781">
                  <c:v>10.363345577448573</c:v>
                </c:pt>
                <c:pt idx="2782">
                  <c:v>10.357641891539885</c:v>
                </c:pt>
                <c:pt idx="2783">
                  <c:v>10.357730636529844</c:v>
                </c:pt>
                <c:pt idx="2784">
                  <c:v>10.367034483997466</c:v>
                </c:pt>
                <c:pt idx="2785">
                  <c:v>10.38201875285543</c:v>
                </c:pt>
                <c:pt idx="2786">
                  <c:v>10.389529627913992</c:v>
                </c:pt>
                <c:pt idx="2787">
                  <c:v>10.400240698040236</c:v>
                </c:pt>
                <c:pt idx="2788">
                  <c:v>10.419375161236571</c:v>
                </c:pt>
                <c:pt idx="2789">
                  <c:v>10.457683654719823</c:v>
                </c:pt>
                <c:pt idx="2790">
                  <c:v>10.486109797353441</c:v>
                </c:pt>
                <c:pt idx="2791">
                  <c:v>10.49936218430727</c:v>
                </c:pt>
                <c:pt idx="2792">
                  <c:v>10.514643745538351</c:v>
                </c:pt>
                <c:pt idx="2793">
                  <c:v>10.537523994316704</c:v>
                </c:pt>
                <c:pt idx="2794">
                  <c:v>10.546175591486808</c:v>
                </c:pt>
                <c:pt idx="2795">
                  <c:v>10.549476133064912</c:v>
                </c:pt>
                <c:pt idx="2796">
                  <c:v>10.558329974371681</c:v>
                </c:pt>
                <c:pt idx="2797">
                  <c:v>10.545918414597431</c:v>
                </c:pt>
                <c:pt idx="2798">
                  <c:v>10.547429174485446</c:v>
                </c:pt>
                <c:pt idx="2799">
                  <c:v>10.555664486285778</c:v>
                </c:pt>
                <c:pt idx="2800">
                  <c:v>10.56023708886679</c:v>
                </c:pt>
                <c:pt idx="2801">
                  <c:v>10.559423006938408</c:v>
                </c:pt>
                <c:pt idx="2802">
                  <c:v>10.557669228761537</c:v>
                </c:pt>
                <c:pt idx="2803">
                  <c:v>10.557699256342861</c:v>
                </c:pt>
                <c:pt idx="2804">
                  <c:v>10.557156072491331</c:v>
                </c:pt>
                <c:pt idx="2805">
                  <c:v>10.557338555177299</c:v>
                </c:pt>
                <c:pt idx="2806">
                  <c:v>10.550418096280126</c:v>
                </c:pt>
                <c:pt idx="2807">
                  <c:v>10.544100369783916</c:v>
                </c:pt>
                <c:pt idx="2808">
                  <c:v>10.533884823125845</c:v>
                </c:pt>
                <c:pt idx="2809">
                  <c:v>10.533317929346699</c:v>
                </c:pt>
                <c:pt idx="2810">
                  <c:v>10.530696914942855</c:v>
                </c:pt>
                <c:pt idx="2811">
                  <c:v>10.530798368540692</c:v>
                </c:pt>
                <c:pt idx="2812">
                  <c:v>10.508819554815847</c:v>
                </c:pt>
                <c:pt idx="2813">
                  <c:v>10.470677740616846</c:v>
                </c:pt>
                <c:pt idx="2814">
                  <c:v>10.438091627780832</c:v>
                </c:pt>
                <c:pt idx="2815">
                  <c:v>10.428055935133107</c:v>
                </c:pt>
                <c:pt idx="2816">
                  <c:v>10.416338197896822</c:v>
                </c:pt>
                <c:pt idx="2817">
                  <c:v>10.415454981118579</c:v>
                </c:pt>
                <c:pt idx="2818">
                  <c:v>10.41366316107359</c:v>
                </c:pt>
                <c:pt idx="2819">
                  <c:v>10.416828060512955</c:v>
                </c:pt>
                <c:pt idx="2820">
                  <c:v>10.424264324861682</c:v>
                </c:pt>
                <c:pt idx="2821">
                  <c:v>10.426697731193943</c:v>
                </c:pt>
                <c:pt idx="2822">
                  <c:v>10.424074285736648</c:v>
                </c:pt>
                <c:pt idx="2823">
                  <c:v>10.423311940279088</c:v>
                </c:pt>
                <c:pt idx="2824">
                  <c:v>10.428081568023462</c:v>
                </c:pt>
                <c:pt idx="2825">
                  <c:v>10.431104486543859</c:v>
                </c:pt>
                <c:pt idx="2826">
                  <c:v>10.432016615384843</c:v>
                </c:pt>
                <c:pt idx="2827">
                  <c:v>10.435046997915439</c:v>
                </c:pt>
                <c:pt idx="2828">
                  <c:v>10.409554395211781</c:v>
                </c:pt>
                <c:pt idx="2829">
                  <c:v>10.371340741759081</c:v>
                </c:pt>
                <c:pt idx="2830">
                  <c:v>10.344606586319337</c:v>
                </c:pt>
                <c:pt idx="2831">
                  <c:v>10.302903636525748</c:v>
                </c:pt>
                <c:pt idx="2832">
                  <c:v>10.270010650187146</c:v>
                </c:pt>
                <c:pt idx="2833">
                  <c:v>10.255628158596942</c:v>
                </c:pt>
                <c:pt idx="2834">
                  <c:v>10.238904721338269</c:v>
                </c:pt>
                <c:pt idx="2835">
                  <c:v>10.227650103556083</c:v>
                </c:pt>
                <c:pt idx="2836">
                  <c:v>10.221102273379756</c:v>
                </c:pt>
                <c:pt idx="2837">
                  <c:v>10.220530958876624</c:v>
                </c:pt>
                <c:pt idx="2838">
                  <c:v>10.212377708525953</c:v>
                </c:pt>
                <c:pt idx="2839">
                  <c:v>10.212884492720143</c:v>
                </c:pt>
                <c:pt idx="2840">
                  <c:v>10.21299453064303</c:v>
                </c:pt>
                <c:pt idx="2841">
                  <c:v>10.210276014144476</c:v>
                </c:pt>
                <c:pt idx="2842">
                  <c:v>10.213962231600611</c:v>
                </c:pt>
                <c:pt idx="2843">
                  <c:v>10.217990487377493</c:v>
                </c:pt>
                <c:pt idx="2844">
                  <c:v>10.215561122408449</c:v>
                </c:pt>
                <c:pt idx="2845">
                  <c:v>10.203688423949842</c:v>
                </c:pt>
                <c:pt idx="2846">
                  <c:v>10.199518293040235</c:v>
                </c:pt>
                <c:pt idx="2847">
                  <c:v>10.172657515190529</c:v>
                </c:pt>
                <c:pt idx="2848">
                  <c:v>10.157285695426109</c:v>
                </c:pt>
                <c:pt idx="2849">
                  <c:v>10.143382152734883</c:v>
                </c:pt>
                <c:pt idx="2850">
                  <c:v>10.127566412120022</c:v>
                </c:pt>
                <c:pt idx="2851">
                  <c:v>10.12679055385836</c:v>
                </c:pt>
                <c:pt idx="2852">
                  <c:v>10.127800320277375</c:v>
                </c:pt>
                <c:pt idx="2853">
                  <c:v>10.133935619685161</c:v>
                </c:pt>
                <c:pt idx="2854">
                  <c:v>10.137529666647971</c:v>
                </c:pt>
                <c:pt idx="2855">
                  <c:v>10.135674528530442</c:v>
                </c:pt>
                <c:pt idx="2856">
                  <c:v>10.134950312117271</c:v>
                </c:pt>
                <c:pt idx="2857">
                  <c:v>10.153788242455725</c:v>
                </c:pt>
                <c:pt idx="2858">
                  <c:v>10.201538669934649</c:v>
                </c:pt>
                <c:pt idx="2859">
                  <c:v>10.224347789666304</c:v>
                </c:pt>
                <c:pt idx="2860">
                  <c:v>10.26578231361859</c:v>
                </c:pt>
                <c:pt idx="2861">
                  <c:v>10.34426514883282</c:v>
                </c:pt>
                <c:pt idx="2862">
                  <c:v>10.424432339502196</c:v>
                </c:pt>
                <c:pt idx="2863">
                  <c:v>10.498128493304392</c:v>
                </c:pt>
                <c:pt idx="2864">
                  <c:v>10.581723449230429</c:v>
                </c:pt>
                <c:pt idx="2865">
                  <c:v>10.712950380942136</c:v>
                </c:pt>
                <c:pt idx="2866">
                  <c:v>10.819087506163157</c:v>
                </c:pt>
                <c:pt idx="2867">
                  <c:v>10.883244963449176</c:v>
                </c:pt>
                <c:pt idx="2868">
                  <c:v>10.932068565350166</c:v>
                </c:pt>
                <c:pt idx="2869">
                  <c:v>10.988047340461996</c:v>
                </c:pt>
                <c:pt idx="2870">
                  <c:v>11.046847171165581</c:v>
                </c:pt>
                <c:pt idx="2871">
                  <c:v>11.065060793402306</c:v>
                </c:pt>
                <c:pt idx="2872">
                  <c:v>11.081628543762577</c:v>
                </c:pt>
                <c:pt idx="2873">
                  <c:v>11.103818729897828</c:v>
                </c:pt>
                <c:pt idx="2874">
                  <c:v>11.165711961450075</c:v>
                </c:pt>
                <c:pt idx="2875">
                  <c:v>11.239343665059156</c:v>
                </c:pt>
                <c:pt idx="2876">
                  <c:v>11.324627995796455</c:v>
                </c:pt>
                <c:pt idx="2877">
                  <c:v>11.366102276101175</c:v>
                </c:pt>
                <c:pt idx="2878">
                  <c:v>11.388941741586461</c:v>
                </c:pt>
                <c:pt idx="2879">
                  <c:v>11.399437423513408</c:v>
                </c:pt>
                <c:pt idx="2880">
                  <c:v>11.426652302566987</c:v>
                </c:pt>
                <c:pt idx="2881">
                  <c:v>11.462005262034893</c:v>
                </c:pt>
                <c:pt idx="2882">
                  <c:v>11.515192218590775</c:v>
                </c:pt>
                <c:pt idx="2883">
                  <c:v>11.529109365064997</c:v>
                </c:pt>
                <c:pt idx="2884">
                  <c:v>11.530900949815171</c:v>
                </c:pt>
                <c:pt idx="2885">
                  <c:v>11.519145371526106</c:v>
                </c:pt>
                <c:pt idx="2886">
                  <c:v>11.51444121441237</c:v>
                </c:pt>
                <c:pt idx="2887">
                  <c:v>11.48293211653043</c:v>
                </c:pt>
                <c:pt idx="2888">
                  <c:v>11.463335369323641</c:v>
                </c:pt>
                <c:pt idx="2889">
                  <c:v>11.437843237062975</c:v>
                </c:pt>
                <c:pt idx="2890">
                  <c:v>11.433579154590687</c:v>
                </c:pt>
                <c:pt idx="2891">
                  <c:v>11.42331799114076</c:v>
                </c:pt>
                <c:pt idx="2892">
                  <c:v>11.366955945707506</c:v>
                </c:pt>
                <c:pt idx="2893">
                  <c:v>11.317982837887353</c:v>
                </c:pt>
                <c:pt idx="2894">
                  <c:v>11.294243119293297</c:v>
                </c:pt>
                <c:pt idx="2895">
                  <c:v>11.281150619627102</c:v>
                </c:pt>
                <c:pt idx="2896">
                  <c:v>11.278376534357673</c:v>
                </c:pt>
                <c:pt idx="2897">
                  <c:v>11.277965106725134</c:v>
                </c:pt>
                <c:pt idx="2898">
                  <c:v>11.275447108809999</c:v>
                </c:pt>
                <c:pt idx="2899">
                  <c:v>11.253100607093737</c:v>
                </c:pt>
                <c:pt idx="2900">
                  <c:v>11.24861462556319</c:v>
                </c:pt>
                <c:pt idx="2901">
                  <c:v>11.246231190554246</c:v>
                </c:pt>
                <c:pt idx="2902">
                  <c:v>11.17138309429459</c:v>
                </c:pt>
                <c:pt idx="2903">
                  <c:v>11.075727305077155</c:v>
                </c:pt>
                <c:pt idx="2904">
                  <c:v>10.990187381034382</c:v>
                </c:pt>
                <c:pt idx="2905">
                  <c:v>10.89115780342512</c:v>
                </c:pt>
                <c:pt idx="2906">
                  <c:v>10.80628688331446</c:v>
                </c:pt>
                <c:pt idx="2907">
                  <c:v>10.734044505130951</c:v>
                </c:pt>
                <c:pt idx="2908">
                  <c:v>10.650295390004469</c:v>
                </c:pt>
                <c:pt idx="2909">
                  <c:v>10.548003056316432</c:v>
                </c:pt>
                <c:pt idx="2910">
                  <c:v>10.414697995275384</c:v>
                </c:pt>
                <c:pt idx="2911">
                  <c:v>10.261550754270866</c:v>
                </c:pt>
                <c:pt idx="2912">
                  <c:v>10.130817913773345</c:v>
                </c:pt>
                <c:pt idx="2913">
                  <c:v>9.9196220154703774</c:v>
                </c:pt>
                <c:pt idx="2914">
                  <c:v>9.728575039485241</c:v>
                </c:pt>
                <c:pt idx="2915">
                  <c:v>9.5588499262364444</c:v>
                </c:pt>
                <c:pt idx="2916">
                  <c:v>9.4432889330323722</c:v>
                </c:pt>
                <c:pt idx="2917">
                  <c:v>9.3271059268622416</c:v>
                </c:pt>
                <c:pt idx="2918">
                  <c:v>9.2361508875687175</c:v>
                </c:pt>
                <c:pt idx="2919">
                  <c:v>9.1137249237524305</c:v>
                </c:pt>
                <c:pt idx="2920">
                  <c:v>9.0334382587940567</c:v>
                </c:pt>
                <c:pt idx="2921">
                  <c:v>8.9564489645287875</c:v>
                </c:pt>
                <c:pt idx="2922">
                  <c:v>8.8206132950497285</c:v>
                </c:pt>
                <c:pt idx="2923">
                  <c:v>8.7254669204682784</c:v>
                </c:pt>
                <c:pt idx="2924">
                  <c:v>8.6542786406726879</c:v>
                </c:pt>
                <c:pt idx="2925">
                  <c:v>8.5816034245094919</c:v>
                </c:pt>
                <c:pt idx="2926">
                  <c:v>8.5514909239726169</c:v>
                </c:pt>
                <c:pt idx="2927">
                  <c:v>8.5283448286785024</c:v>
                </c:pt>
                <c:pt idx="2928">
                  <c:v>8.5231281060435808</c:v>
                </c:pt>
                <c:pt idx="2929">
                  <c:v>8.6015507788959837</c:v>
                </c:pt>
                <c:pt idx="2930">
                  <c:v>8.6805099512222323</c:v>
                </c:pt>
                <c:pt idx="2931">
                  <c:v>8.7438988117237031</c:v>
                </c:pt>
                <c:pt idx="2932">
                  <c:v>8.8215414872746258</c:v>
                </c:pt>
                <c:pt idx="2933">
                  <c:v>8.8912816241304213</c:v>
                </c:pt>
                <c:pt idx="2934">
                  <c:v>8.9633829924641102</c:v>
                </c:pt>
                <c:pt idx="2935">
                  <c:v>9.0300351156515184</c:v>
                </c:pt>
                <c:pt idx="2936">
                  <c:v>9.1053211769380642</c:v>
                </c:pt>
                <c:pt idx="2937">
                  <c:v>9.1404139227908736</c:v>
                </c:pt>
                <c:pt idx="2938">
                  <c:v>9.1442233946538103</c:v>
                </c:pt>
                <c:pt idx="2939">
                  <c:v>9.1722257334178998</c:v>
                </c:pt>
                <c:pt idx="2940">
                  <c:v>9.1834511660426212</c:v>
                </c:pt>
                <c:pt idx="2941">
                  <c:v>9.1471796391150573</c:v>
                </c:pt>
                <c:pt idx="2942">
                  <c:v>9.1457395460461868</c:v>
                </c:pt>
                <c:pt idx="2943">
                  <c:v>9.1114225265846507</c:v>
                </c:pt>
                <c:pt idx="2944">
                  <c:v>9.090440047457081</c:v>
                </c:pt>
                <c:pt idx="2945">
                  <c:v>9.06866913680207</c:v>
                </c:pt>
                <c:pt idx="2946">
                  <c:v>9.0875511294645861</c:v>
                </c:pt>
                <c:pt idx="2947">
                  <c:v>9.0615916506931633</c:v>
                </c:pt>
                <c:pt idx="2948">
                  <c:v>9.109373515528592</c:v>
                </c:pt>
                <c:pt idx="2949">
                  <c:v>9.169902573401874</c:v>
                </c:pt>
                <c:pt idx="2950">
                  <c:v>9.2160482296861392</c:v>
                </c:pt>
                <c:pt idx="2951">
                  <c:v>9.2529861082040394</c:v>
                </c:pt>
                <c:pt idx="2952">
                  <c:v>9.2805334227861724</c:v>
                </c:pt>
                <c:pt idx="2953">
                  <c:v>9.2919702720585544</c:v>
                </c:pt>
                <c:pt idx="2954">
                  <c:v>9.3270385503108741</c:v>
                </c:pt>
                <c:pt idx="2955">
                  <c:v>9.3923008932004901</c:v>
                </c:pt>
                <c:pt idx="2956">
                  <c:v>9.4688922632342152</c:v>
                </c:pt>
                <c:pt idx="2957">
                  <c:v>9.5120048924601921</c:v>
                </c:pt>
                <c:pt idx="2958">
                  <c:v>9.5453083625313475</c:v>
                </c:pt>
                <c:pt idx="2959">
                  <c:v>9.5844423840249107</c:v>
                </c:pt>
                <c:pt idx="2960">
                  <c:v>9.6341134602599645</c:v>
                </c:pt>
                <c:pt idx="2961">
                  <c:v>9.6895301573892532</c:v>
                </c:pt>
                <c:pt idx="2962">
                  <c:v>9.7651039588423743</c:v>
                </c:pt>
                <c:pt idx="2963">
                  <c:v>9.8120374325013611</c:v>
                </c:pt>
                <c:pt idx="2964">
                  <c:v>9.8835770439822728</c:v>
                </c:pt>
                <c:pt idx="2965">
                  <c:v>9.976999684188387</c:v>
                </c:pt>
                <c:pt idx="2966">
                  <c:v>10.05587291071291</c:v>
                </c:pt>
                <c:pt idx="2967">
                  <c:v>10.089133652445211</c:v>
                </c:pt>
                <c:pt idx="2968">
                  <c:v>10.133660395589825</c:v>
                </c:pt>
                <c:pt idx="2969">
                  <c:v>10.166658662593862</c:v>
                </c:pt>
                <c:pt idx="2970">
                  <c:v>10.232298942978852</c:v>
                </c:pt>
                <c:pt idx="2971">
                  <c:v>10.385456415946514</c:v>
                </c:pt>
                <c:pt idx="2972">
                  <c:v>10.558450221741369</c:v>
                </c:pt>
                <c:pt idx="2973">
                  <c:v>10.729520630987039</c:v>
                </c:pt>
                <c:pt idx="2974">
                  <c:v>10.890511800602798</c:v>
                </c:pt>
                <c:pt idx="2975">
                  <c:v>11.054999754454915</c:v>
                </c:pt>
                <c:pt idx="2976">
                  <c:v>11.198726829430289</c:v>
                </c:pt>
                <c:pt idx="2977">
                  <c:v>11.346616100529268</c:v>
                </c:pt>
                <c:pt idx="2978">
                  <c:v>11.478191887258149</c:v>
                </c:pt>
                <c:pt idx="2979">
                  <c:v>11.645981499572617</c:v>
                </c:pt>
                <c:pt idx="2980">
                  <c:v>11.876683105113353</c:v>
                </c:pt>
                <c:pt idx="2981">
                  <c:v>12.106329331964705</c:v>
                </c:pt>
                <c:pt idx="2982">
                  <c:v>12.292670956262683</c:v>
                </c:pt>
                <c:pt idx="2983">
                  <c:v>12.473373863833331</c:v>
                </c:pt>
                <c:pt idx="2984">
                  <c:v>12.710852971109411</c:v>
                </c:pt>
                <c:pt idx="2985">
                  <c:v>12.892890489484945</c:v>
                </c:pt>
                <c:pt idx="2986">
                  <c:v>13.029174299514704</c:v>
                </c:pt>
                <c:pt idx="2987">
                  <c:v>13.19092936158612</c:v>
                </c:pt>
                <c:pt idx="2988">
                  <c:v>13.300265717566973</c:v>
                </c:pt>
                <c:pt idx="2989">
                  <c:v>13.417280234530429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930112"/>
        <c:axId val="189944192"/>
      </c:lineChart>
      <c:dateAx>
        <c:axId val="1899301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89944192"/>
        <c:crosses val="autoZero"/>
        <c:auto val="1"/>
        <c:lblOffset val="100"/>
        <c:baseTimeUnit val="days"/>
      </c:dateAx>
      <c:valAx>
        <c:axId val="189944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99301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85725</xdr:colOff>
      <xdr:row>1</xdr:row>
      <xdr:rowOff>185737</xdr:rowOff>
    </xdr:from>
    <xdr:to>
      <xdr:col>31</xdr:col>
      <xdr:colOff>385763</xdr:colOff>
      <xdr:row>21</xdr:row>
      <xdr:rowOff>161925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80962</xdr:colOff>
      <xdr:row>22</xdr:row>
      <xdr:rowOff>80961</xdr:rowOff>
    </xdr:from>
    <xdr:to>
      <xdr:col>30</xdr:col>
      <xdr:colOff>504825</xdr:colOff>
      <xdr:row>34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</xdr:colOff>
      <xdr:row>0</xdr:row>
      <xdr:rowOff>66676</xdr:rowOff>
    </xdr:from>
    <xdr:to>
      <xdr:col>18</xdr:col>
      <xdr:colOff>533399</xdr:colOff>
      <xdr:row>23</xdr:row>
      <xdr:rowOff>171450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991"/>
  <sheetViews>
    <sheetView tabSelected="1" workbookViewId="0">
      <selection activeCell="A6" sqref="A6"/>
    </sheetView>
  </sheetViews>
  <sheetFormatPr defaultColWidth="14.7109375" defaultRowHeight="15" x14ac:dyDescent="0.25"/>
  <cols>
    <col min="1" max="1" width="14.7109375" style="1"/>
    <col min="4" max="4" width="14.7109375" customWidth="1"/>
    <col min="6" max="7" width="14.7109375" style="2"/>
    <col min="15" max="15" width="14.7109375" style="10"/>
  </cols>
  <sheetData>
    <row r="1" spans="1:16" x14ac:dyDescent="0.25">
      <c r="A1" s="1" t="s">
        <v>2</v>
      </c>
      <c r="B1">
        <v>100</v>
      </c>
      <c r="C1">
        <v>100</v>
      </c>
      <c r="F1" s="12" t="s">
        <v>5</v>
      </c>
      <c r="G1" s="12" t="s">
        <v>0</v>
      </c>
      <c r="H1" s="12" t="s">
        <v>1</v>
      </c>
      <c r="I1" s="13" t="str">
        <f>$B$1&amp;" day avg"</f>
        <v>100 day avg</v>
      </c>
      <c r="J1" s="13" t="str">
        <f>$B$1&amp;" day std-dev"</f>
        <v>100 day std-dev</v>
      </c>
      <c r="K1" s="12" t="s">
        <v>3</v>
      </c>
      <c r="L1" s="12" t="s">
        <v>4</v>
      </c>
      <c r="M1" s="12" t="s">
        <v>10</v>
      </c>
      <c r="N1" s="12" t="s">
        <v>9</v>
      </c>
      <c r="O1" s="13" t="s">
        <v>8</v>
      </c>
      <c r="P1" s="12" t="s">
        <v>11</v>
      </c>
    </row>
    <row r="2" spans="1:16" x14ac:dyDescent="0.25">
      <c r="A2" s="1" t="s">
        <v>6</v>
      </c>
      <c r="B2">
        <v>2.2000000000000002</v>
      </c>
      <c r="C2" s="7">
        <f>_xlfn.NORM.S.DIST(B2,FALSE)</f>
        <v>3.5474592846231424E-2</v>
      </c>
      <c r="D2" s="4"/>
      <c r="E2" s="4"/>
      <c r="F2" t="str">
        <f>"H"&amp;(MAX(ROW(H2)-$B$1,2))&amp;":H"&amp;ROW(H2)</f>
        <v>H2:H2</v>
      </c>
      <c r="G2" s="1">
        <v>36658</v>
      </c>
      <c r="H2" s="11">
        <v>19.690000000000001</v>
      </c>
      <c r="I2" s="9">
        <f ca="1">AVERAGE(INDIRECT(F2))</f>
        <v>19.690000000000001</v>
      </c>
      <c r="J2" s="9">
        <f ca="1">_xlfn.STDEV.P(INDIRECT(F2))</f>
        <v>0</v>
      </c>
      <c r="K2" s="11">
        <f ca="1">I2+J2*$B$2</f>
        <v>19.690000000000001</v>
      </c>
      <c r="L2" s="11">
        <f ca="1">I2-J2*$B$3</f>
        <v>19.690000000000001</v>
      </c>
      <c r="M2" s="11" t="str">
        <f t="shared" ref="M2:M7" ca="1" si="0">IF(AND(H2&lt;L2,NOT(ISNUMBER(O1))),H2,"")</f>
        <v/>
      </c>
      <c r="N2" s="11" t="str">
        <f t="shared" ref="N2:N20" ca="1" si="1">IF(AND(H2&gt;K2,ISNUMBER(O1)),H2,"")</f>
        <v/>
      </c>
      <c r="O2" s="9" t="str">
        <f ca="1">IF(AND(OR(ISNUMBER(M2),ISNUMBER(O1)),NOT(ISNUMBER(N1))),H2,"")</f>
        <v/>
      </c>
      <c r="P2" s="11"/>
    </row>
    <row r="3" spans="1:16" x14ac:dyDescent="0.25">
      <c r="A3" s="1" t="s">
        <v>7</v>
      </c>
      <c r="B3">
        <v>2.2000000000000002</v>
      </c>
      <c r="C3" s="7">
        <f>_xlfn.NORM.S.DIST(B3,FALSE)</f>
        <v>3.5474592846231424E-2</v>
      </c>
      <c r="D3" s="4"/>
      <c r="E3" s="4"/>
      <c r="F3" t="str">
        <f t="shared" ref="F3:F66" si="2">"H"&amp;(MAX(ROW(H3)-$B$1,2))&amp;":H"&amp;ROW(H3)</f>
        <v>H2:H3</v>
      </c>
      <c r="G3" s="1">
        <v>36661</v>
      </c>
      <c r="H3" s="11">
        <v>19.440000000000001</v>
      </c>
      <c r="I3" s="9">
        <f ca="1">AVERAGE(INDIRECT(F3))</f>
        <v>19.565000000000001</v>
      </c>
      <c r="J3" s="9">
        <f ca="1">_xlfn.STDEV.P(INDIRECT(F3))</f>
        <v>0.125</v>
      </c>
      <c r="K3" s="11">
        <f ca="1">I3+J3*$B$2</f>
        <v>19.84</v>
      </c>
      <c r="L3" s="11">
        <f ca="1">I3-J3*$B$3</f>
        <v>19.290000000000003</v>
      </c>
      <c r="M3" s="11" t="str">
        <f t="shared" ca="1" si="0"/>
        <v/>
      </c>
      <c r="N3" s="11" t="str">
        <f t="shared" ca="1" si="1"/>
        <v/>
      </c>
      <c r="O3" s="9" t="str">
        <f t="shared" ref="O3:O66" ca="1" si="3">IF(AND(OR(ISNUMBER(M3),ISNUMBER(O2)),NOT(ISNUMBER(N2))),H3,"")</f>
        <v/>
      </c>
      <c r="P3" s="11"/>
    </row>
    <row r="4" spans="1:16" x14ac:dyDescent="0.25">
      <c r="F4" t="str">
        <f t="shared" si="2"/>
        <v>H2:H4</v>
      </c>
      <c r="G4" s="1">
        <v>36662</v>
      </c>
      <c r="H4" s="11">
        <v>19.809999999999999</v>
      </c>
      <c r="I4" s="9">
        <f ca="1">AVERAGE(INDIRECT(F4))</f>
        <v>19.646666666666665</v>
      </c>
      <c r="J4" s="9">
        <f ca="1">_xlfn.STDEV.P(INDIRECT(F4))</f>
        <v>0.15412837362262433</v>
      </c>
      <c r="K4" s="11">
        <f ca="1">I4+J4*$B$2</f>
        <v>19.985749088636439</v>
      </c>
      <c r="L4" s="11">
        <f ca="1">I4-J4*$B$3</f>
        <v>19.307584244696891</v>
      </c>
      <c r="M4" s="11" t="str">
        <f t="shared" ca="1" si="0"/>
        <v/>
      </c>
      <c r="N4" s="11" t="str">
        <f t="shared" ca="1" si="1"/>
        <v/>
      </c>
      <c r="O4" s="9" t="str">
        <f t="shared" ca="1" si="3"/>
        <v/>
      </c>
      <c r="P4" s="11"/>
    </row>
    <row r="5" spans="1:16" x14ac:dyDescent="0.25">
      <c r="A5" s="1" t="s">
        <v>12</v>
      </c>
      <c r="B5">
        <f ca="1">SUM(N:N)-SUM(M:M)</f>
        <v>61.129999999999995</v>
      </c>
      <c r="F5" t="str">
        <f t="shared" si="2"/>
        <v>H2:H5</v>
      </c>
      <c r="G5" s="1">
        <v>36663</v>
      </c>
      <c r="H5" s="11">
        <v>19.440000000000001</v>
      </c>
      <c r="I5" s="9">
        <f ca="1">AVERAGE(INDIRECT(F5))</f>
        <v>19.594999999999999</v>
      </c>
      <c r="J5" s="9">
        <f ca="1">_xlfn.STDEV.P(INDIRECT(F5))</f>
        <v>0.16070158679988111</v>
      </c>
      <c r="K5" s="11">
        <f ca="1">I5+J5*$B$2</f>
        <v>19.948543490959736</v>
      </c>
      <c r="L5" s="11">
        <f ca="1">I5-J5*$B$3</f>
        <v>19.241456509040262</v>
      </c>
      <c r="M5" s="11" t="str">
        <f t="shared" ca="1" si="0"/>
        <v/>
      </c>
      <c r="N5" s="11" t="str">
        <f t="shared" ca="1" si="1"/>
        <v/>
      </c>
      <c r="O5" s="9" t="str">
        <f t="shared" ca="1" si="3"/>
        <v/>
      </c>
      <c r="P5" s="11"/>
    </row>
    <row r="6" spans="1:16" x14ac:dyDescent="0.25">
      <c r="F6" t="str">
        <f t="shared" si="2"/>
        <v>H2:H6</v>
      </c>
      <c r="G6" s="1">
        <v>36664</v>
      </c>
      <c r="H6" s="11">
        <v>19.25</v>
      </c>
      <c r="I6" s="9">
        <f ca="1">AVERAGE(INDIRECT(F6))</f>
        <v>19.526</v>
      </c>
      <c r="J6" s="9">
        <f ca="1">_xlfn.STDEV.P(INDIRECT(F6))</f>
        <v>0.19925862591115059</v>
      </c>
      <c r="K6" s="11">
        <f ca="1">I6+J6*$B$2</f>
        <v>19.964368977004533</v>
      </c>
      <c r="L6" s="11">
        <f ca="1">I6-J6*$B$3</f>
        <v>19.087631022995467</v>
      </c>
      <c r="M6" s="11" t="str">
        <f t="shared" ca="1" si="0"/>
        <v/>
      </c>
      <c r="N6" s="11" t="str">
        <f t="shared" ca="1" si="1"/>
        <v/>
      </c>
      <c r="O6" s="9" t="str">
        <f t="shared" ca="1" si="3"/>
        <v/>
      </c>
      <c r="P6" s="11"/>
    </row>
    <row r="7" spans="1:16" x14ac:dyDescent="0.25">
      <c r="F7" t="str">
        <f t="shared" si="2"/>
        <v>H2:H7</v>
      </c>
      <c r="G7" s="1">
        <v>36665</v>
      </c>
      <c r="H7" s="11">
        <v>19.309999999999999</v>
      </c>
      <c r="I7" s="9">
        <f ca="1">AVERAGE(INDIRECT(F7))</f>
        <v>19.489999999999998</v>
      </c>
      <c r="J7" s="9">
        <f ca="1">_xlfn.STDEV.P(INDIRECT(F7))</f>
        <v>0.19891371663780921</v>
      </c>
      <c r="K7" s="11">
        <f ca="1">I7+J7*$B$2</f>
        <v>19.927610176603178</v>
      </c>
      <c r="L7" s="11">
        <f ca="1">I7-J7*$B$3</f>
        <v>19.052389823396819</v>
      </c>
      <c r="M7" s="11" t="str">
        <f t="shared" ca="1" si="0"/>
        <v/>
      </c>
      <c r="N7" s="11" t="str">
        <f t="shared" ca="1" si="1"/>
        <v/>
      </c>
      <c r="O7" s="9" t="str">
        <f t="shared" ca="1" si="3"/>
        <v/>
      </c>
      <c r="P7" s="11"/>
    </row>
    <row r="8" spans="1:16" x14ac:dyDescent="0.25">
      <c r="F8" t="str">
        <f t="shared" si="2"/>
        <v>H2:H8</v>
      </c>
      <c r="G8" s="1">
        <v>36668</v>
      </c>
      <c r="H8" s="11">
        <v>17.440000000000001</v>
      </c>
      <c r="I8" s="9">
        <f ca="1">AVERAGE(INDIRECT(F8))</f>
        <v>19.197142857142858</v>
      </c>
      <c r="J8" s="9">
        <f ca="1">_xlfn.STDEV.P(INDIRECT(F8))</f>
        <v>0.7406119918344416</v>
      </c>
      <c r="K8" s="11">
        <f ca="1">I8+J8*$B$2</f>
        <v>20.826489239178628</v>
      </c>
      <c r="L8" s="11">
        <f ca="1">I8-J8*$B$3</f>
        <v>17.567796475107087</v>
      </c>
      <c r="M8" s="11">
        <f ca="1">IF(AND(H8&lt;L8,NOT(ISNUMBER(O7))),H8,"")</f>
        <v>17.440000000000001</v>
      </c>
      <c r="N8" s="11" t="str">
        <f t="shared" ca="1" si="1"/>
        <v/>
      </c>
      <c r="O8" s="9">
        <f t="shared" ca="1" si="3"/>
        <v>17.440000000000001</v>
      </c>
      <c r="P8" s="11"/>
    </row>
    <row r="9" spans="1:16" x14ac:dyDescent="0.25">
      <c r="F9" t="str">
        <f t="shared" si="2"/>
        <v>H2:H9</v>
      </c>
      <c r="G9" s="1">
        <v>36669</v>
      </c>
      <c r="H9" s="11">
        <v>17.87</v>
      </c>
      <c r="I9" s="9">
        <f ca="1">AVERAGE(INDIRECT(F9))</f>
        <v>19.03125</v>
      </c>
      <c r="J9" s="9">
        <f ca="1">_xlfn.STDEV.P(INDIRECT(F9))</f>
        <v>0.82011336868752438</v>
      </c>
      <c r="K9" s="11">
        <f ca="1">I9+J9*$B$2</f>
        <v>20.835499411112554</v>
      </c>
      <c r="L9" s="11">
        <f ca="1">I9-J9*$B$3</f>
        <v>17.227000588887446</v>
      </c>
      <c r="M9" s="11" t="str">
        <f t="shared" ref="M9:M72" ca="1" si="4">IF(AND(H9&lt;L9,NOT(ISNUMBER(O8))),H9,"")</f>
        <v/>
      </c>
      <c r="N9" s="11" t="str">
        <f t="shared" ca="1" si="1"/>
        <v/>
      </c>
      <c r="O9" s="9">
        <f t="shared" ca="1" si="3"/>
        <v>17.87</v>
      </c>
      <c r="P9" s="11"/>
    </row>
    <row r="10" spans="1:16" x14ac:dyDescent="0.25">
      <c r="F10" t="str">
        <f t="shared" si="2"/>
        <v>H2:H10</v>
      </c>
      <c r="G10" s="1">
        <v>36670</v>
      </c>
      <c r="H10" s="11">
        <v>17.690000000000001</v>
      </c>
      <c r="I10" s="9">
        <f ca="1">AVERAGE(INDIRECT(F10))</f>
        <v>18.882222222222222</v>
      </c>
      <c r="J10" s="9">
        <f ca="1">_xlfn.STDEV.P(INDIRECT(F10))</f>
        <v>0.88064090017539365</v>
      </c>
      <c r="K10" s="11">
        <f ca="1">I10+J10*$B$2</f>
        <v>20.819632202608087</v>
      </c>
      <c r="L10" s="11">
        <f ca="1">I10-J10*$B$3</f>
        <v>16.944812241836356</v>
      </c>
      <c r="M10" s="11" t="str">
        <f t="shared" ca="1" si="4"/>
        <v/>
      </c>
      <c r="N10" s="11" t="str">
        <f t="shared" ca="1" si="1"/>
        <v/>
      </c>
      <c r="O10" s="9">
        <f t="shared" ca="1" si="3"/>
        <v>17.690000000000001</v>
      </c>
      <c r="P10" s="11"/>
    </row>
    <row r="11" spans="1:16" x14ac:dyDescent="0.25">
      <c r="F11" t="str">
        <f t="shared" si="2"/>
        <v>H2:H11</v>
      </c>
      <c r="G11" s="1">
        <v>36671</v>
      </c>
      <c r="H11" s="11">
        <v>17.87</v>
      </c>
      <c r="I11" s="9">
        <f ca="1">AVERAGE(INDIRECT(F11))</f>
        <v>18.780999999999999</v>
      </c>
      <c r="J11" s="9">
        <f ca="1">_xlfn.STDEV.P(INDIRECT(F11))</f>
        <v>0.88892575617989555</v>
      </c>
      <c r="K11" s="11">
        <f ca="1">I11+J11*$B$2</f>
        <v>20.736636663595768</v>
      </c>
      <c r="L11" s="11">
        <f ca="1">I11-J11*$B$3</f>
        <v>16.82536333640423</v>
      </c>
      <c r="M11" s="11" t="str">
        <f t="shared" ca="1" si="4"/>
        <v/>
      </c>
      <c r="N11" s="11" t="str">
        <f t="shared" ca="1" si="1"/>
        <v/>
      </c>
      <c r="O11" s="9">
        <f t="shared" ca="1" si="3"/>
        <v>17.87</v>
      </c>
      <c r="P11" s="11"/>
    </row>
    <row r="12" spans="1:16" x14ac:dyDescent="0.25">
      <c r="F12" t="str">
        <f t="shared" si="2"/>
        <v>H2:H12</v>
      </c>
      <c r="G12" s="1">
        <v>36672</v>
      </c>
      <c r="H12" s="11">
        <v>16.940000000000001</v>
      </c>
      <c r="I12" s="9">
        <f ca="1">AVERAGE(INDIRECT(F12))</f>
        <v>18.613636363636363</v>
      </c>
      <c r="J12" s="9">
        <f ca="1">_xlfn.STDEV.P(INDIRECT(F12))</f>
        <v>0.99922945519646811</v>
      </c>
      <c r="K12" s="11">
        <f ca="1">I12+J12*$B$2</f>
        <v>20.811941165068593</v>
      </c>
      <c r="L12" s="11">
        <f ca="1">I12-J12*$B$3</f>
        <v>16.415331562204134</v>
      </c>
      <c r="M12" s="11" t="str">
        <f t="shared" ca="1" si="4"/>
        <v/>
      </c>
      <c r="N12" s="11" t="str">
        <f t="shared" ca="1" si="1"/>
        <v/>
      </c>
      <c r="O12" s="9">
        <f t="shared" ca="1" si="3"/>
        <v>16.940000000000001</v>
      </c>
      <c r="P12" s="11"/>
    </row>
    <row r="13" spans="1:16" x14ac:dyDescent="0.25">
      <c r="F13" t="str">
        <f t="shared" si="2"/>
        <v>H2:H13</v>
      </c>
      <c r="G13" s="1">
        <v>36676</v>
      </c>
      <c r="H13" s="11">
        <v>17.940000000000001</v>
      </c>
      <c r="I13" s="9">
        <f ca="1">AVERAGE(INDIRECT(F13))</f>
        <v>18.557500000000001</v>
      </c>
      <c r="J13" s="9">
        <f ca="1">_xlfn.STDEV.P(INDIRECT(F13))</f>
        <v>0.97463775321911228</v>
      </c>
      <c r="K13" s="11">
        <f ca="1">I13+J13*$B$2</f>
        <v>20.701703057082049</v>
      </c>
      <c r="L13" s="11">
        <f ca="1">I13-J13*$B$3</f>
        <v>16.413296942917952</v>
      </c>
      <c r="M13" s="11" t="str">
        <f t="shared" ca="1" si="4"/>
        <v/>
      </c>
      <c r="N13" s="11" t="str">
        <f t="shared" ca="1" si="1"/>
        <v/>
      </c>
      <c r="O13" s="9">
        <f t="shared" ca="1" si="3"/>
        <v>17.940000000000001</v>
      </c>
      <c r="P13" s="11"/>
    </row>
    <row r="14" spans="1:16" x14ac:dyDescent="0.25">
      <c r="F14" t="str">
        <f t="shared" si="2"/>
        <v>H2:H14</v>
      </c>
      <c r="G14" s="1">
        <v>36677</v>
      </c>
      <c r="H14" s="11">
        <v>19.25</v>
      </c>
      <c r="I14" s="9">
        <f ca="1">AVERAGE(INDIRECT(F14))</f>
        <v>18.610769230769229</v>
      </c>
      <c r="J14" s="9">
        <f ca="1">_xlfn.STDEV.P(INDIRECT(F14))</f>
        <v>0.95441050302478481</v>
      </c>
      <c r="K14" s="11">
        <f ca="1">I14+J14*$B$2</f>
        <v>20.710472337423756</v>
      </c>
      <c r="L14" s="11">
        <f ca="1">I14-J14*$B$3</f>
        <v>16.511066124114702</v>
      </c>
      <c r="M14" s="11" t="str">
        <f t="shared" ca="1" si="4"/>
        <v/>
      </c>
      <c r="N14" s="11" t="str">
        <f t="shared" ca="1" si="1"/>
        <v/>
      </c>
      <c r="O14" s="9">
        <f t="shared" ca="1" si="3"/>
        <v>19.25</v>
      </c>
      <c r="P14" s="11"/>
    </row>
    <row r="15" spans="1:16" x14ac:dyDescent="0.25">
      <c r="F15" t="str">
        <f t="shared" si="2"/>
        <v>H2:H15</v>
      </c>
      <c r="G15" s="1">
        <v>36678</v>
      </c>
      <c r="H15" s="11">
        <v>19.190000000000001</v>
      </c>
      <c r="I15" s="9">
        <f ca="1">AVERAGE(INDIRECT(F15))</f>
        <v>18.652142857142856</v>
      </c>
      <c r="J15" s="9">
        <f ca="1">_xlfn.STDEV.P(INDIRECT(F15))</f>
        <v>0.93171254435374085</v>
      </c>
      <c r="K15" s="11">
        <f ca="1">I15+J15*$B$2</f>
        <v>20.701910454721087</v>
      </c>
      <c r="L15" s="11">
        <f ca="1">I15-J15*$B$3</f>
        <v>16.602375259564624</v>
      </c>
      <c r="M15" s="11" t="str">
        <f t="shared" ca="1" si="4"/>
        <v/>
      </c>
      <c r="N15" s="11" t="str">
        <f t="shared" ca="1" si="1"/>
        <v/>
      </c>
      <c r="O15" s="9">
        <f t="shared" ca="1" si="3"/>
        <v>19.190000000000001</v>
      </c>
      <c r="P15" s="11"/>
    </row>
    <row r="16" spans="1:16" x14ac:dyDescent="0.25">
      <c r="F16" t="str">
        <f t="shared" si="2"/>
        <v>H2:H16</v>
      </c>
      <c r="G16" s="1">
        <v>36679</v>
      </c>
      <c r="H16" s="11">
        <v>20.5</v>
      </c>
      <c r="I16" s="9">
        <f ca="1">AVERAGE(INDIRECT(F16))</f>
        <v>18.775333333333332</v>
      </c>
      <c r="J16" s="9">
        <f ca="1">_xlfn.STDEV.P(INDIRECT(F16))</f>
        <v>1.0112755421853241</v>
      </c>
      <c r="K16" s="11">
        <f ca="1">I16+J16*$B$2</f>
        <v>21.000139526141044</v>
      </c>
      <c r="L16" s="11">
        <f ca="1">I16-J16*$B$3</f>
        <v>16.55052714052562</v>
      </c>
      <c r="M16" s="11" t="str">
        <f t="shared" ca="1" si="4"/>
        <v/>
      </c>
      <c r="N16" s="11" t="str">
        <f t="shared" ca="1" si="1"/>
        <v/>
      </c>
      <c r="O16" s="9">
        <f t="shared" ca="1" si="3"/>
        <v>20.5</v>
      </c>
      <c r="P16" s="11"/>
    </row>
    <row r="17" spans="6:16" x14ac:dyDescent="0.25">
      <c r="F17" t="str">
        <f t="shared" si="2"/>
        <v>H2:H17</v>
      </c>
      <c r="G17" s="1">
        <v>36682</v>
      </c>
      <c r="H17" s="11">
        <v>21</v>
      </c>
      <c r="I17" s="9">
        <f ca="1">AVERAGE(INDIRECT(F17))</f>
        <v>18.914375</v>
      </c>
      <c r="J17" s="9">
        <f ca="1">_xlfn.STDEV.P(INDIRECT(F17))</f>
        <v>1.1174746571511136</v>
      </c>
      <c r="K17" s="11">
        <f ca="1">I17+J17*$B$2</f>
        <v>21.372819245732451</v>
      </c>
      <c r="L17" s="11">
        <f ca="1">I17-J17*$B$3</f>
        <v>16.455930754267548</v>
      </c>
      <c r="M17" s="11" t="str">
        <f t="shared" ca="1" si="4"/>
        <v/>
      </c>
      <c r="N17" s="11" t="str">
        <f t="shared" ca="1" si="1"/>
        <v/>
      </c>
      <c r="O17" s="9">
        <f t="shared" ca="1" si="3"/>
        <v>21</v>
      </c>
      <c r="P17" s="11"/>
    </row>
    <row r="18" spans="6:16" x14ac:dyDescent="0.25">
      <c r="F18" t="str">
        <f t="shared" si="2"/>
        <v>H2:H18</v>
      </c>
      <c r="G18" s="1">
        <v>36683</v>
      </c>
      <c r="H18" s="11">
        <v>20.75</v>
      </c>
      <c r="I18" s="9">
        <f ca="1">AVERAGE(INDIRECT(F18))</f>
        <v>19.022352941176472</v>
      </c>
      <c r="J18" s="9">
        <f ca="1">_xlfn.STDEV.P(INDIRECT(F18))</f>
        <v>1.1669796581309155</v>
      </c>
      <c r="K18" s="11">
        <f ca="1">I18+J18*$B$2</f>
        <v>21.589708189064485</v>
      </c>
      <c r="L18" s="11">
        <f ca="1">I18-J18*$B$3</f>
        <v>16.454997693288458</v>
      </c>
      <c r="M18" s="11" t="str">
        <f t="shared" ca="1" si="4"/>
        <v/>
      </c>
      <c r="N18" s="11" t="str">
        <f t="shared" ca="1" si="1"/>
        <v/>
      </c>
      <c r="O18" s="9">
        <f t="shared" ca="1" si="3"/>
        <v>20.75</v>
      </c>
      <c r="P18" s="11"/>
    </row>
    <row r="19" spans="6:16" x14ac:dyDescent="0.25">
      <c r="F19" t="str">
        <f t="shared" si="2"/>
        <v>H2:H19</v>
      </c>
      <c r="G19" s="1">
        <v>36684</v>
      </c>
      <c r="H19" s="11">
        <v>21.25</v>
      </c>
      <c r="I19" s="9">
        <f ca="1">AVERAGE(INDIRECT(F19))</f>
        <v>19.146111111111111</v>
      </c>
      <c r="J19" s="9">
        <f ca="1">_xlfn.STDEV.P(INDIRECT(F19))</f>
        <v>1.2436064887115339</v>
      </c>
      <c r="K19" s="11">
        <f ca="1">I19+J19*$B$2</f>
        <v>21.882045386276484</v>
      </c>
      <c r="L19" s="11">
        <f ca="1">I19-J19*$B$3</f>
        <v>16.410176835945737</v>
      </c>
      <c r="M19" s="11" t="str">
        <f t="shared" ca="1" si="4"/>
        <v/>
      </c>
      <c r="N19" s="11" t="str">
        <f t="shared" ca="1" si="1"/>
        <v/>
      </c>
      <c r="O19" s="9">
        <f t="shared" ca="1" si="3"/>
        <v>21.25</v>
      </c>
      <c r="P19" s="11"/>
    </row>
    <row r="20" spans="6:16" x14ac:dyDescent="0.25">
      <c r="F20" t="str">
        <f t="shared" si="2"/>
        <v>H2:H20</v>
      </c>
      <c r="G20" s="1">
        <v>36685</v>
      </c>
      <c r="H20" s="11">
        <v>20.25</v>
      </c>
      <c r="I20" s="9">
        <f ca="1">AVERAGE(INDIRECT(F20))</f>
        <v>19.204210526315791</v>
      </c>
      <c r="J20" s="9">
        <f ca="1">_xlfn.STDEV.P(INDIRECT(F20))</f>
        <v>1.2352809856762976</v>
      </c>
      <c r="K20" s="11">
        <f ca="1">I20+J20*$B$2</f>
        <v>21.921828694803647</v>
      </c>
      <c r="L20" s="11">
        <f ca="1">I20-J20*$B$3</f>
        <v>16.486592357827934</v>
      </c>
      <c r="M20" s="11" t="str">
        <f t="shared" ca="1" si="4"/>
        <v/>
      </c>
      <c r="N20" s="11" t="str">
        <f t="shared" ca="1" si="1"/>
        <v/>
      </c>
      <c r="O20" s="9">
        <f t="shared" ca="1" si="3"/>
        <v>20.25</v>
      </c>
      <c r="P20" s="11"/>
    </row>
    <row r="21" spans="6:16" x14ac:dyDescent="0.25">
      <c r="F21" t="str">
        <f t="shared" si="2"/>
        <v>H2:H21</v>
      </c>
      <c r="G21" s="1">
        <v>36686</v>
      </c>
      <c r="H21" s="11">
        <v>22.12</v>
      </c>
      <c r="I21" s="9">
        <f ca="1">AVERAGE(INDIRECT(F21))</f>
        <v>19.350000000000001</v>
      </c>
      <c r="J21" s="9">
        <f ca="1">_xlfn.STDEV.P(INDIRECT(F21))</f>
        <v>1.361418378016104</v>
      </c>
      <c r="K21" s="11">
        <f ca="1">I21+J21*$B$2</f>
        <v>22.345120431635429</v>
      </c>
      <c r="L21" s="11">
        <f ca="1">I21-J21*$B$3</f>
        <v>16.354879568364574</v>
      </c>
      <c r="M21" s="11" t="str">
        <f t="shared" ca="1" si="4"/>
        <v/>
      </c>
      <c r="N21" s="11" t="str">
        <f ca="1">IF(AND(H21&gt;K21,ISNUMBER(O20)),H21,"")</f>
        <v/>
      </c>
      <c r="O21" s="9">
        <f t="shared" ca="1" si="3"/>
        <v>22.12</v>
      </c>
      <c r="P21" s="11"/>
    </row>
    <row r="22" spans="6:16" x14ac:dyDescent="0.25">
      <c r="F22" t="str">
        <f t="shared" si="2"/>
        <v>H2:H22</v>
      </c>
      <c r="G22" s="1">
        <v>36689</v>
      </c>
      <c r="H22" s="11">
        <v>22</v>
      </c>
      <c r="I22" s="9">
        <f ca="1">AVERAGE(INDIRECT(F22))</f>
        <v>19.476190476190474</v>
      </c>
      <c r="J22" s="9">
        <f ca="1">_xlfn.STDEV.P(INDIRECT(F22))</f>
        <v>1.4434960081772246</v>
      </c>
      <c r="K22" s="11">
        <f ca="1">I22+J22*$B$2</f>
        <v>22.651881694180368</v>
      </c>
      <c r="L22" s="11">
        <f ca="1">I22-J22*$B$3</f>
        <v>16.300499258200581</v>
      </c>
      <c r="M22" s="11" t="str">
        <f t="shared" ca="1" si="4"/>
        <v/>
      </c>
      <c r="N22" s="11" t="str">
        <f t="shared" ref="N22:N85" ca="1" si="5">IF(AND(H22&gt;K22,ISNUMBER(O21)),H22,"")</f>
        <v/>
      </c>
      <c r="O22" s="9">
        <f t="shared" ca="1" si="3"/>
        <v>22</v>
      </c>
      <c r="P22" s="11"/>
    </row>
    <row r="23" spans="6:16" x14ac:dyDescent="0.25">
      <c r="F23" t="str">
        <f t="shared" si="2"/>
        <v>H2:H23</v>
      </c>
      <c r="G23" s="1">
        <v>36690</v>
      </c>
      <c r="H23" s="11">
        <v>21.12</v>
      </c>
      <c r="I23" s="9">
        <f ca="1">AVERAGE(INDIRECT(F23))</f>
        <v>19.550909090909091</v>
      </c>
      <c r="J23" s="9">
        <f ca="1">_xlfn.STDEV.P(INDIRECT(F23))</f>
        <v>1.4512781485514101</v>
      </c>
      <c r="K23" s="11">
        <f ca="1">I23+J23*$B$2</f>
        <v>22.743721017722194</v>
      </c>
      <c r="L23" s="11">
        <f ca="1">I23-J23*$B$3</f>
        <v>16.358097164095987</v>
      </c>
      <c r="M23" s="11" t="str">
        <f t="shared" ca="1" si="4"/>
        <v/>
      </c>
      <c r="N23" s="11" t="str">
        <f t="shared" ca="1" si="5"/>
        <v/>
      </c>
      <c r="O23" s="9">
        <f t="shared" ca="1" si="3"/>
        <v>21.12</v>
      </c>
      <c r="P23" s="11"/>
    </row>
    <row r="24" spans="6:16" x14ac:dyDescent="0.25">
      <c r="F24" t="str">
        <f t="shared" si="2"/>
        <v>H2:H24</v>
      </c>
      <c r="G24" s="1">
        <v>36691</v>
      </c>
      <c r="H24" s="11">
        <v>21.62</v>
      </c>
      <c r="I24" s="9">
        <f ca="1">AVERAGE(INDIRECT(F24))</f>
        <v>19.640869565217393</v>
      </c>
      <c r="J24" s="9">
        <f ca="1">_xlfn.STDEV.P(INDIRECT(F24))</f>
        <v>1.4807692273699831</v>
      </c>
      <c r="K24" s="11">
        <f ca="1">I24+J24*$B$2</f>
        <v>22.898561865431358</v>
      </c>
      <c r="L24" s="11">
        <f ca="1">I24-J24*$B$3</f>
        <v>16.383177265003429</v>
      </c>
      <c r="M24" s="11" t="str">
        <f t="shared" ca="1" si="4"/>
        <v/>
      </c>
      <c r="N24" s="11" t="str">
        <f t="shared" ca="1" si="5"/>
        <v/>
      </c>
      <c r="O24" s="9">
        <f t="shared" ca="1" si="3"/>
        <v>21.62</v>
      </c>
      <c r="P24" s="11"/>
    </row>
    <row r="25" spans="6:16" x14ac:dyDescent="0.25">
      <c r="F25" t="str">
        <f t="shared" si="2"/>
        <v>H2:H25</v>
      </c>
      <c r="G25" s="1">
        <v>36692</v>
      </c>
      <c r="H25" s="11">
        <v>20</v>
      </c>
      <c r="I25" s="9">
        <f ca="1">AVERAGE(INDIRECT(F25))</f>
        <v>19.655833333333334</v>
      </c>
      <c r="J25" s="9">
        <f ca="1">_xlfn.STDEV.P(INDIRECT(F25))</f>
        <v>1.4513669323166423</v>
      </c>
      <c r="K25" s="11">
        <f ca="1">I25+J25*$B$2</f>
        <v>22.848840584429947</v>
      </c>
      <c r="L25" s="11">
        <f ca="1">I25-J25*$B$3</f>
        <v>16.46282608223672</v>
      </c>
      <c r="M25" s="11" t="str">
        <f t="shared" ca="1" si="4"/>
        <v/>
      </c>
      <c r="N25" s="11" t="str">
        <f t="shared" ca="1" si="5"/>
        <v/>
      </c>
      <c r="O25" s="9">
        <f t="shared" ca="1" si="3"/>
        <v>20</v>
      </c>
      <c r="P25" s="11"/>
    </row>
    <row r="26" spans="6:16" x14ac:dyDescent="0.25">
      <c r="F26" t="str">
        <f t="shared" si="2"/>
        <v>H2:H26</v>
      </c>
      <c r="G26" s="1">
        <v>36693</v>
      </c>
      <c r="H26" s="11">
        <v>19.5</v>
      </c>
      <c r="I26" s="9">
        <f ca="1">AVERAGE(INDIRECT(F26))</f>
        <v>19.6496</v>
      </c>
      <c r="J26" s="9">
        <f ca="1">_xlfn.STDEV.P(INDIRECT(F26))</f>
        <v>1.4223712033080531</v>
      </c>
      <c r="K26" s="11">
        <f ca="1">I26+J26*$B$2</f>
        <v>22.778816647277715</v>
      </c>
      <c r="L26" s="11">
        <f ca="1">I26-J26*$B$3</f>
        <v>16.520383352722284</v>
      </c>
      <c r="M26" s="11" t="str">
        <f t="shared" ca="1" si="4"/>
        <v/>
      </c>
      <c r="N26" s="11" t="str">
        <f t="shared" ca="1" si="5"/>
        <v/>
      </c>
      <c r="O26" s="9">
        <f t="shared" ca="1" si="3"/>
        <v>19.5</v>
      </c>
      <c r="P26" s="11"/>
    </row>
    <row r="27" spans="6:16" x14ac:dyDescent="0.25">
      <c r="F27" t="str">
        <f t="shared" si="2"/>
        <v>H2:H27</v>
      </c>
      <c r="G27" s="1">
        <v>36696</v>
      </c>
      <c r="H27" s="11">
        <v>19.690000000000001</v>
      </c>
      <c r="I27" s="9">
        <f ca="1">AVERAGE(INDIRECT(F27))</f>
        <v>19.651153846153846</v>
      </c>
      <c r="J27" s="9">
        <f ca="1">_xlfn.STDEV.P(INDIRECT(F27))</f>
        <v>1.3947713540855053</v>
      </c>
      <c r="K27" s="11">
        <f ca="1">I27+J27*$B$2</f>
        <v>22.719650825141958</v>
      </c>
      <c r="L27" s="11">
        <f ca="1">I27-J27*$B$3</f>
        <v>16.582656867165735</v>
      </c>
      <c r="M27" s="11" t="str">
        <f t="shared" ca="1" si="4"/>
        <v/>
      </c>
      <c r="N27" s="11" t="str">
        <f t="shared" ca="1" si="5"/>
        <v/>
      </c>
      <c r="O27" s="9">
        <f t="shared" ca="1" si="3"/>
        <v>19.690000000000001</v>
      </c>
      <c r="P27" s="11"/>
    </row>
    <row r="28" spans="6:16" x14ac:dyDescent="0.25">
      <c r="F28" t="str">
        <f t="shared" si="2"/>
        <v>H2:H28</v>
      </c>
      <c r="G28" s="1">
        <v>36697</v>
      </c>
      <c r="H28" s="11">
        <v>20.62</v>
      </c>
      <c r="I28" s="9">
        <f ca="1">AVERAGE(INDIRECT(F28))</f>
        <v>19.687037037037037</v>
      </c>
      <c r="J28" s="9">
        <f ca="1">_xlfn.STDEV.P(INDIRECT(F28))</f>
        <v>1.3808741590285125</v>
      </c>
      <c r="K28" s="11">
        <f ca="1">I28+J28*$B$2</f>
        <v>22.724960186899764</v>
      </c>
      <c r="L28" s="11">
        <f ca="1">I28-J28*$B$3</f>
        <v>16.649113887174309</v>
      </c>
      <c r="M28" s="11" t="str">
        <f t="shared" ca="1" si="4"/>
        <v/>
      </c>
      <c r="N28" s="11" t="str">
        <f t="shared" ca="1" si="5"/>
        <v/>
      </c>
      <c r="O28" s="9">
        <f t="shared" ca="1" si="3"/>
        <v>20.62</v>
      </c>
      <c r="P28" s="11"/>
    </row>
    <row r="29" spans="6:16" x14ac:dyDescent="0.25">
      <c r="F29" t="str">
        <f t="shared" si="2"/>
        <v>H2:H29</v>
      </c>
      <c r="G29" s="1">
        <v>36698</v>
      </c>
      <c r="H29" s="11">
        <v>20.37</v>
      </c>
      <c r="I29" s="9">
        <f ca="1">AVERAGE(INDIRECT(F29))</f>
        <v>19.71142857142857</v>
      </c>
      <c r="J29" s="9">
        <f ca="1">_xlfn.STDEV.P(INDIRECT(F29))</f>
        <v>1.3619018065235995</v>
      </c>
      <c r="K29" s="11">
        <f ca="1">I29+J29*$B$2</f>
        <v>22.707612545780488</v>
      </c>
      <c r="L29" s="11">
        <f ca="1">I29-J29*$B$3</f>
        <v>16.715244597076651</v>
      </c>
      <c r="M29" s="11" t="str">
        <f t="shared" ca="1" si="4"/>
        <v/>
      </c>
      <c r="N29" s="11" t="str">
        <f t="shared" ca="1" si="5"/>
        <v/>
      </c>
      <c r="O29" s="9">
        <f t="shared" ca="1" si="3"/>
        <v>20.37</v>
      </c>
      <c r="P29" s="11"/>
    </row>
    <row r="30" spans="6:16" x14ac:dyDescent="0.25">
      <c r="F30" t="str">
        <f t="shared" si="2"/>
        <v>H2:H30</v>
      </c>
      <c r="G30" s="1">
        <v>36699</v>
      </c>
      <c r="H30" s="11">
        <v>20.12</v>
      </c>
      <c r="I30" s="9">
        <f ca="1">AVERAGE(INDIRECT(F30))</f>
        <v>19.725517241379308</v>
      </c>
      <c r="J30" s="9">
        <f ca="1">_xlfn.STDEV.P(INDIRECT(F30))</f>
        <v>1.3402896912978499</v>
      </c>
      <c r="K30" s="11">
        <f ca="1">I30+J30*$B$2</f>
        <v>22.674154562234577</v>
      </c>
      <c r="L30" s="11">
        <f ca="1">I30-J30*$B$3</f>
        <v>16.776879920524038</v>
      </c>
      <c r="M30" s="11" t="str">
        <f t="shared" ca="1" si="4"/>
        <v/>
      </c>
      <c r="N30" s="11" t="str">
        <f t="shared" ca="1" si="5"/>
        <v/>
      </c>
      <c r="O30" s="9">
        <f t="shared" ca="1" si="3"/>
        <v>20.12</v>
      </c>
      <c r="P30" s="11"/>
    </row>
    <row r="31" spans="6:16" x14ac:dyDescent="0.25">
      <c r="F31" t="str">
        <f t="shared" si="2"/>
        <v>H2:H31</v>
      </c>
      <c r="G31" s="1">
        <v>36700</v>
      </c>
      <c r="H31" s="11">
        <v>20.25</v>
      </c>
      <c r="I31" s="9">
        <f ca="1">AVERAGE(INDIRECT(F31))</f>
        <v>19.742999999999999</v>
      </c>
      <c r="J31" s="9">
        <f ca="1">_xlfn.STDEV.P(INDIRECT(F31))</f>
        <v>1.3211211148112043</v>
      </c>
      <c r="K31" s="11">
        <f ca="1">I31+J31*$B$2</f>
        <v>22.649466452584647</v>
      </c>
      <c r="L31" s="11">
        <f ca="1">I31-J31*$B$3</f>
        <v>16.83653354741535</v>
      </c>
      <c r="M31" s="11" t="str">
        <f t="shared" ca="1" si="4"/>
        <v/>
      </c>
      <c r="N31" s="11" t="str">
        <f t="shared" ca="1" si="5"/>
        <v/>
      </c>
      <c r="O31" s="9">
        <f t="shared" ca="1" si="3"/>
        <v>20.25</v>
      </c>
      <c r="P31" s="11"/>
    </row>
    <row r="32" spans="6:16" x14ac:dyDescent="0.25">
      <c r="F32" t="str">
        <f t="shared" si="2"/>
        <v>H2:H32</v>
      </c>
      <c r="G32" s="1">
        <v>36703</v>
      </c>
      <c r="H32" s="11">
        <v>20.75</v>
      </c>
      <c r="I32" s="9">
        <f ca="1">AVERAGE(INDIRECT(F32))</f>
        <v>19.77548387096774</v>
      </c>
      <c r="J32" s="9">
        <f ca="1">_xlfn.STDEV.P(INDIRECT(F32))</f>
        <v>1.3117603014459354</v>
      </c>
      <c r="K32" s="11">
        <f ca="1">I32+J32*$B$2</f>
        <v>22.661356534148798</v>
      </c>
      <c r="L32" s="11">
        <f ca="1">I32-J32*$B$3</f>
        <v>16.889611207786682</v>
      </c>
      <c r="M32" s="11" t="str">
        <f t="shared" ca="1" si="4"/>
        <v/>
      </c>
      <c r="N32" s="11" t="str">
        <f t="shared" ca="1" si="5"/>
        <v/>
      </c>
      <c r="O32" s="9">
        <f t="shared" ca="1" si="3"/>
        <v>20.75</v>
      </c>
      <c r="P32" s="11"/>
    </row>
    <row r="33" spans="6:16" x14ac:dyDescent="0.25">
      <c r="F33" t="str">
        <f t="shared" si="2"/>
        <v>H2:H33</v>
      </c>
      <c r="G33" s="1">
        <v>36704</v>
      </c>
      <c r="H33" s="11">
        <v>20.81</v>
      </c>
      <c r="I33" s="9">
        <f ca="1">AVERAGE(INDIRECT(F33))</f>
        <v>19.807812499999997</v>
      </c>
      <c r="J33" s="9">
        <f ca="1">_xlfn.STDEV.P(INDIRECT(F33))</f>
        <v>1.3035881595978653</v>
      </c>
      <c r="K33" s="11">
        <f ca="1">I33+J33*$B$2</f>
        <v>22.6757064511153</v>
      </c>
      <c r="L33" s="11">
        <f ca="1">I33-J33*$B$3</f>
        <v>16.939918548884695</v>
      </c>
      <c r="M33" s="11" t="str">
        <f t="shared" ca="1" si="4"/>
        <v/>
      </c>
      <c r="N33" s="11" t="str">
        <f t="shared" ca="1" si="5"/>
        <v/>
      </c>
      <c r="O33" s="9">
        <f t="shared" ca="1" si="3"/>
        <v>20.81</v>
      </c>
      <c r="P33" s="11"/>
    </row>
    <row r="34" spans="6:16" x14ac:dyDescent="0.25">
      <c r="F34" t="str">
        <f t="shared" si="2"/>
        <v>H2:H34</v>
      </c>
      <c r="G34" s="1">
        <v>36705</v>
      </c>
      <c r="H34" s="11">
        <v>21.19</v>
      </c>
      <c r="I34" s="9">
        <f ca="1">AVERAGE(INDIRECT(F34))</f>
        <v>19.849696969696968</v>
      </c>
      <c r="J34" s="9">
        <f ca="1">_xlfn.STDEV.P(INDIRECT(F34))</f>
        <v>1.3053676710633995</v>
      </c>
      <c r="K34" s="11">
        <f ca="1">I34+J34*$B$2</f>
        <v>22.721505846036447</v>
      </c>
      <c r="L34" s="11">
        <f ca="1">I34-J34*$B$3</f>
        <v>16.977888093357489</v>
      </c>
      <c r="M34" s="11" t="str">
        <f t="shared" ca="1" si="4"/>
        <v/>
      </c>
      <c r="N34" s="11" t="str">
        <f t="shared" ca="1" si="5"/>
        <v/>
      </c>
      <c r="O34" s="9">
        <f t="shared" ca="1" si="3"/>
        <v>21.19</v>
      </c>
      <c r="P34" s="11"/>
    </row>
    <row r="35" spans="6:16" x14ac:dyDescent="0.25">
      <c r="F35" t="str">
        <f t="shared" si="2"/>
        <v>H2:H35</v>
      </c>
      <c r="G35" s="1">
        <v>36706</v>
      </c>
      <c r="H35" s="11">
        <v>20.94</v>
      </c>
      <c r="I35" s="9">
        <f ca="1">AVERAGE(INDIRECT(F35))</f>
        <v>19.881764705882354</v>
      </c>
      <c r="J35" s="9">
        <f ca="1">_xlfn.STDEV.P(INDIRECT(F35))</f>
        <v>1.2991546359714419</v>
      </c>
      <c r="K35" s="11">
        <f ca="1">I35+J35*$B$2</f>
        <v>22.739904905019525</v>
      </c>
      <c r="L35" s="11">
        <f ca="1">I35-J35*$B$3</f>
        <v>17.023624506745183</v>
      </c>
      <c r="M35" s="11" t="str">
        <f t="shared" ca="1" si="4"/>
        <v/>
      </c>
      <c r="N35" s="11" t="str">
        <f t="shared" ca="1" si="5"/>
        <v/>
      </c>
      <c r="O35" s="9">
        <f t="shared" ca="1" si="3"/>
        <v>20.94</v>
      </c>
      <c r="P35" s="11"/>
    </row>
    <row r="36" spans="6:16" x14ac:dyDescent="0.25">
      <c r="F36" t="str">
        <f t="shared" si="2"/>
        <v>H2:H36</v>
      </c>
      <c r="G36" s="1">
        <v>36707</v>
      </c>
      <c r="H36" s="11">
        <v>21</v>
      </c>
      <c r="I36" s="9">
        <f ca="1">AVERAGE(INDIRECT(F36))</f>
        <v>19.913714285714285</v>
      </c>
      <c r="J36" s="9">
        <f ca="1">_xlfn.STDEV.P(INDIRECT(F36))</f>
        <v>1.2939421177477883</v>
      </c>
      <c r="K36" s="11">
        <f ca="1">I36+J36*$B$2</f>
        <v>22.760386944759418</v>
      </c>
      <c r="L36" s="11">
        <f ca="1">I36-J36*$B$3</f>
        <v>17.067041626669152</v>
      </c>
      <c r="M36" s="11" t="str">
        <f t="shared" ca="1" si="4"/>
        <v/>
      </c>
      <c r="N36" s="11" t="str">
        <f t="shared" ca="1" si="5"/>
        <v/>
      </c>
      <c r="O36" s="9">
        <f t="shared" ca="1" si="3"/>
        <v>21</v>
      </c>
      <c r="P36" s="11"/>
    </row>
    <row r="37" spans="6:16" x14ac:dyDescent="0.25">
      <c r="F37" t="str">
        <f t="shared" si="2"/>
        <v>H2:H37</v>
      </c>
      <c r="G37" s="1">
        <v>36710</v>
      </c>
      <c r="H37" s="11">
        <v>21.69</v>
      </c>
      <c r="I37" s="9">
        <f ca="1">AVERAGE(INDIRECT(F37))</f>
        <v>19.963055555555556</v>
      </c>
      <c r="J37" s="9">
        <f ca="1">_xlfn.STDEV.P(INDIRECT(F37))</f>
        <v>1.3088116311381359</v>
      </c>
      <c r="K37" s="11">
        <f ca="1">I37+J37*$B$2</f>
        <v>22.842441144059457</v>
      </c>
      <c r="L37" s="11">
        <f ca="1">I37-J37*$B$3</f>
        <v>17.083669967051655</v>
      </c>
      <c r="M37" s="11" t="str">
        <f t="shared" ca="1" si="4"/>
        <v/>
      </c>
      <c r="N37" s="11" t="str">
        <f t="shared" ca="1" si="5"/>
        <v/>
      </c>
      <c r="O37" s="9">
        <f t="shared" ca="1" si="3"/>
        <v>21.69</v>
      </c>
      <c r="P37" s="11"/>
    </row>
    <row r="38" spans="6:16" x14ac:dyDescent="0.25">
      <c r="F38" t="str">
        <f t="shared" si="2"/>
        <v>H2:H38</v>
      </c>
      <c r="G38" s="1">
        <v>36712</v>
      </c>
      <c r="H38" s="11">
        <v>21.37</v>
      </c>
      <c r="I38" s="9">
        <f ca="1">AVERAGE(INDIRECT(F38))</f>
        <v>20.001081081081082</v>
      </c>
      <c r="J38" s="9">
        <f ca="1">_xlfn.STDEV.P(INDIRECT(F38))</f>
        <v>1.311009068317089</v>
      </c>
      <c r="K38" s="11">
        <f ca="1">I38+J38*$B$2</f>
        <v>22.885301031378678</v>
      </c>
      <c r="L38" s="11">
        <f ca="1">I38-J38*$B$3</f>
        <v>17.116861130783487</v>
      </c>
      <c r="M38" s="11" t="str">
        <f t="shared" ca="1" si="4"/>
        <v/>
      </c>
      <c r="N38" s="11" t="str">
        <f t="shared" ca="1" si="5"/>
        <v/>
      </c>
      <c r="O38" s="9">
        <f t="shared" ca="1" si="3"/>
        <v>21.37</v>
      </c>
      <c r="P38" s="11"/>
    </row>
    <row r="39" spans="6:16" x14ac:dyDescent="0.25">
      <c r="F39" t="str">
        <f t="shared" si="2"/>
        <v>H2:H39</v>
      </c>
      <c r="G39" s="1">
        <v>36713</v>
      </c>
      <c r="H39" s="11">
        <v>21.37</v>
      </c>
      <c r="I39" s="9">
        <f ca="1">AVERAGE(INDIRECT(F39))</f>
        <v>20.037105263157898</v>
      </c>
      <c r="J39" s="9">
        <f ca="1">_xlfn.STDEV.P(INDIRECT(F39))</f>
        <v>1.3120712991994092</v>
      </c>
      <c r="K39" s="11">
        <f ca="1">I39+J39*$B$2</f>
        <v>22.9236621213966</v>
      </c>
      <c r="L39" s="11">
        <f ca="1">I39-J39*$B$3</f>
        <v>17.150548404919196</v>
      </c>
      <c r="M39" s="11" t="str">
        <f t="shared" ca="1" si="4"/>
        <v/>
      </c>
      <c r="N39" s="11" t="str">
        <f t="shared" ca="1" si="5"/>
        <v/>
      </c>
      <c r="O39" s="9">
        <f t="shared" ca="1" si="3"/>
        <v>21.37</v>
      </c>
      <c r="P39" s="11"/>
    </row>
    <row r="40" spans="6:16" x14ac:dyDescent="0.25">
      <c r="F40" t="str">
        <f t="shared" si="2"/>
        <v>H2:H40</v>
      </c>
      <c r="G40" s="1">
        <v>36714</v>
      </c>
      <c r="H40" s="11">
        <v>22</v>
      </c>
      <c r="I40" s="9">
        <f ca="1">AVERAGE(INDIRECT(F40))</f>
        <v>20.087435897435899</v>
      </c>
      <c r="J40" s="9">
        <f ca="1">_xlfn.STDEV.P(INDIRECT(F40))</f>
        <v>1.3317844553960114</v>
      </c>
      <c r="K40" s="11">
        <f ca="1">I40+J40*$B$2</f>
        <v>23.017361699307124</v>
      </c>
      <c r="L40" s="11">
        <f ca="1">I40-J40*$B$3</f>
        <v>17.157510095564675</v>
      </c>
      <c r="M40" s="11" t="str">
        <f t="shared" ca="1" si="4"/>
        <v/>
      </c>
      <c r="N40" s="11" t="str">
        <f t="shared" ca="1" si="5"/>
        <v/>
      </c>
      <c r="O40" s="9">
        <f t="shared" ca="1" si="3"/>
        <v>22</v>
      </c>
      <c r="P40" s="11"/>
    </row>
    <row r="41" spans="6:16" x14ac:dyDescent="0.25">
      <c r="F41" t="str">
        <f t="shared" si="2"/>
        <v>H2:H41</v>
      </c>
      <c r="G41" s="1">
        <v>36717</v>
      </c>
      <c r="H41" s="11">
        <v>21.75</v>
      </c>
      <c r="I41" s="9">
        <f ca="1">AVERAGE(INDIRECT(F41))</f>
        <v>20.129000000000001</v>
      </c>
      <c r="J41" s="9">
        <f ca="1">_xlfn.STDEV.P(INDIRECT(F41))</f>
        <v>1.3404044165847859</v>
      </c>
      <c r="K41" s="11">
        <f ca="1">I41+J41*$B$2</f>
        <v>23.077889716486531</v>
      </c>
      <c r="L41" s="11">
        <f ca="1">I41-J41*$B$3</f>
        <v>17.180110283513471</v>
      </c>
      <c r="M41" s="11" t="str">
        <f t="shared" ca="1" si="4"/>
        <v/>
      </c>
      <c r="N41" s="11" t="str">
        <f t="shared" ca="1" si="5"/>
        <v/>
      </c>
      <c r="O41" s="9">
        <f t="shared" ca="1" si="3"/>
        <v>21.75</v>
      </c>
      <c r="P41" s="11"/>
    </row>
    <row r="42" spans="6:16" x14ac:dyDescent="0.25">
      <c r="F42" t="str">
        <f t="shared" si="2"/>
        <v>H2:H42</v>
      </c>
      <c r="G42" s="1">
        <v>36718</v>
      </c>
      <c r="H42" s="11">
        <v>21</v>
      </c>
      <c r="I42" s="9">
        <f ca="1">AVERAGE(INDIRECT(F42))</f>
        <v>20.150243902439026</v>
      </c>
      <c r="J42" s="9">
        <f ca="1">_xlfn.STDEV.P(INDIRECT(F42))</f>
        <v>1.3307571433803922</v>
      </c>
      <c r="K42" s="11">
        <f ca="1">I42+J42*$B$2</f>
        <v>23.077909617875889</v>
      </c>
      <c r="L42" s="11">
        <f ca="1">I42-J42*$B$3</f>
        <v>17.222578187002163</v>
      </c>
      <c r="M42" s="11" t="str">
        <f t="shared" ca="1" si="4"/>
        <v/>
      </c>
      <c r="N42" s="11" t="str">
        <f t="shared" ca="1" si="5"/>
        <v/>
      </c>
      <c r="O42" s="9">
        <f t="shared" ca="1" si="3"/>
        <v>21</v>
      </c>
      <c r="P42" s="11"/>
    </row>
    <row r="43" spans="6:16" x14ac:dyDescent="0.25">
      <c r="F43" t="str">
        <f t="shared" si="2"/>
        <v>H2:H43</v>
      </c>
      <c r="G43" s="1">
        <v>36719</v>
      </c>
      <c r="H43" s="11">
        <v>21.56</v>
      </c>
      <c r="I43" s="9">
        <f ca="1">AVERAGE(INDIRECT(F43))</f>
        <v>20.183809523809526</v>
      </c>
      <c r="J43" s="9">
        <f ca="1">_xlfn.STDEV.P(INDIRECT(F43))</f>
        <v>1.3322697288407803</v>
      </c>
      <c r="K43" s="11">
        <f ca="1">I43+J43*$B$2</f>
        <v>23.114802927259241</v>
      </c>
      <c r="L43" s="11">
        <f ca="1">I43-J43*$B$3</f>
        <v>17.25281612035981</v>
      </c>
      <c r="M43" s="11" t="str">
        <f t="shared" ca="1" si="4"/>
        <v/>
      </c>
      <c r="N43" s="11" t="str">
        <f t="shared" ca="1" si="5"/>
        <v/>
      </c>
      <c r="O43" s="9">
        <f t="shared" ca="1" si="3"/>
        <v>21.56</v>
      </c>
      <c r="P43" s="11"/>
    </row>
    <row r="44" spans="6:16" x14ac:dyDescent="0.25">
      <c r="F44" t="str">
        <f t="shared" si="2"/>
        <v>H2:H44</v>
      </c>
      <c r="G44" s="1">
        <v>36720</v>
      </c>
      <c r="H44" s="11">
        <v>21.94</v>
      </c>
      <c r="I44" s="9">
        <f ca="1">AVERAGE(INDIRECT(F44))</f>
        <v>20.2246511627907</v>
      </c>
      <c r="J44" s="9">
        <f ca="1">_xlfn.STDEV.P(INDIRECT(F44))</f>
        <v>1.343027383462901</v>
      </c>
      <c r="K44" s="11">
        <f ca="1">I44+J44*$B$2</f>
        <v>23.179311406409081</v>
      </c>
      <c r="L44" s="11">
        <f ca="1">I44-J44*$B$3</f>
        <v>17.269990919172319</v>
      </c>
      <c r="M44" s="11" t="str">
        <f t="shared" ca="1" si="4"/>
        <v/>
      </c>
      <c r="N44" s="11" t="str">
        <f t="shared" ca="1" si="5"/>
        <v/>
      </c>
      <c r="O44" s="9">
        <f t="shared" ca="1" si="3"/>
        <v>21.94</v>
      </c>
      <c r="P44" s="11"/>
    </row>
    <row r="45" spans="6:16" x14ac:dyDescent="0.25">
      <c r="F45" t="str">
        <f t="shared" si="2"/>
        <v>H2:H45</v>
      </c>
      <c r="G45" s="1">
        <v>36721</v>
      </c>
      <c r="H45" s="11">
        <v>21.25</v>
      </c>
      <c r="I45" s="9">
        <f ca="1">AVERAGE(INDIRECT(F45))</f>
        <v>20.247954545454547</v>
      </c>
      <c r="J45" s="9">
        <f ca="1">_xlfn.STDEV.P(INDIRECT(F45))</f>
        <v>1.3364430055280299</v>
      </c>
      <c r="K45" s="11">
        <f ca="1">I45+J45*$B$2</f>
        <v>23.188129157616213</v>
      </c>
      <c r="L45" s="11">
        <f ca="1">I45-J45*$B$3</f>
        <v>17.307779933292881</v>
      </c>
      <c r="M45" s="11" t="str">
        <f t="shared" ca="1" si="4"/>
        <v/>
      </c>
      <c r="N45" s="11" t="str">
        <f t="shared" ca="1" si="5"/>
        <v/>
      </c>
      <c r="O45" s="9">
        <f t="shared" ca="1" si="3"/>
        <v>21.25</v>
      </c>
      <c r="P45" s="11"/>
    </row>
    <row r="46" spans="6:16" x14ac:dyDescent="0.25">
      <c r="F46" t="str">
        <f t="shared" si="2"/>
        <v>H2:H46</v>
      </c>
      <c r="G46" s="1">
        <v>36724</v>
      </c>
      <c r="H46" s="11">
        <v>21.5</v>
      </c>
      <c r="I46" s="9">
        <f ca="1">AVERAGE(INDIRECT(F46))</f>
        <v>20.27577777777778</v>
      </c>
      <c r="J46" s="9">
        <f ca="1">_xlfn.STDEV.P(INDIRECT(F46))</f>
        <v>1.3343354382344772</v>
      </c>
      <c r="K46" s="11">
        <f ca="1">I46+J46*$B$2</f>
        <v>23.211315741893628</v>
      </c>
      <c r="L46" s="11">
        <f ca="1">I46-J46*$B$3</f>
        <v>17.340239813661931</v>
      </c>
      <c r="M46" s="11" t="str">
        <f t="shared" ca="1" si="4"/>
        <v/>
      </c>
      <c r="N46" s="11" t="str">
        <f t="shared" ca="1" si="5"/>
        <v/>
      </c>
      <c r="O46" s="9">
        <f t="shared" ca="1" si="3"/>
        <v>21.5</v>
      </c>
      <c r="P46" s="11"/>
    </row>
    <row r="47" spans="6:16" x14ac:dyDescent="0.25">
      <c r="F47" t="str">
        <f t="shared" si="2"/>
        <v>H2:H47</v>
      </c>
      <c r="G47" s="1">
        <v>36725</v>
      </c>
      <c r="H47" s="11">
        <v>20.87</v>
      </c>
      <c r="I47" s="9">
        <f ca="1">AVERAGE(INDIRECT(F47))</f>
        <v>20.288695652173914</v>
      </c>
      <c r="J47" s="9">
        <f ca="1">_xlfn.STDEV.P(INDIRECT(F47))</f>
        <v>1.3225939741341173</v>
      </c>
      <c r="K47" s="11">
        <f ca="1">I47+J47*$B$2</f>
        <v>23.198402395268971</v>
      </c>
      <c r="L47" s="11">
        <f ca="1">I47-J47*$B$3</f>
        <v>17.378988909078856</v>
      </c>
      <c r="M47" s="11" t="str">
        <f t="shared" ca="1" si="4"/>
        <v/>
      </c>
      <c r="N47" s="11" t="str">
        <f t="shared" ca="1" si="5"/>
        <v/>
      </c>
      <c r="O47" s="9">
        <f t="shared" ca="1" si="3"/>
        <v>20.87</v>
      </c>
      <c r="P47" s="11"/>
    </row>
    <row r="48" spans="6:16" x14ac:dyDescent="0.25">
      <c r="F48" t="str">
        <f t="shared" si="2"/>
        <v>H2:H48</v>
      </c>
      <c r="G48" s="1">
        <v>36726</v>
      </c>
      <c r="H48" s="11">
        <v>20.69</v>
      </c>
      <c r="I48" s="9">
        <f ca="1">AVERAGE(INDIRECT(F48))</f>
        <v>20.297234042553196</v>
      </c>
      <c r="J48" s="9">
        <f ca="1">_xlfn.STDEV.P(INDIRECT(F48))</f>
        <v>1.3097290642800241</v>
      </c>
      <c r="K48" s="11">
        <f ca="1">I48+J48*$B$2</f>
        <v>23.178637983969249</v>
      </c>
      <c r="L48" s="11">
        <f ca="1">I48-J48*$B$3</f>
        <v>17.415830101137143</v>
      </c>
      <c r="M48" s="11" t="str">
        <f t="shared" ca="1" si="4"/>
        <v/>
      </c>
      <c r="N48" s="11" t="str">
        <f t="shared" ca="1" si="5"/>
        <v/>
      </c>
      <c r="O48" s="9">
        <f t="shared" ca="1" si="3"/>
        <v>20.69</v>
      </c>
      <c r="P48" s="11"/>
    </row>
    <row r="49" spans="6:16" x14ac:dyDescent="0.25">
      <c r="F49" t="str">
        <f t="shared" si="2"/>
        <v>H2:H49</v>
      </c>
      <c r="G49" s="1">
        <v>36727</v>
      </c>
      <c r="H49" s="11">
        <v>20.37</v>
      </c>
      <c r="I49" s="9">
        <f ca="1">AVERAGE(INDIRECT(F49))</f>
        <v>20.298750000000002</v>
      </c>
      <c r="J49" s="9">
        <f ca="1">_xlfn.STDEV.P(INDIRECT(F49))</f>
        <v>1.2960559160391185</v>
      </c>
      <c r="K49" s="11">
        <f ca="1">I49+J49*$B$2</f>
        <v>23.150073015286061</v>
      </c>
      <c r="L49" s="11">
        <f ca="1">I49-J49*$B$3</f>
        <v>17.447426984713942</v>
      </c>
      <c r="M49" s="11" t="str">
        <f t="shared" ca="1" si="4"/>
        <v/>
      </c>
      <c r="N49" s="11" t="str">
        <f t="shared" ca="1" si="5"/>
        <v/>
      </c>
      <c r="O49" s="9">
        <f t="shared" ca="1" si="3"/>
        <v>20.37</v>
      </c>
      <c r="P49" s="11"/>
    </row>
    <row r="50" spans="6:16" x14ac:dyDescent="0.25">
      <c r="F50" t="str">
        <f t="shared" si="2"/>
        <v>H2:H50</v>
      </c>
      <c r="G50" s="1">
        <v>36728</v>
      </c>
      <c r="H50" s="11">
        <v>20.5</v>
      </c>
      <c r="I50" s="9">
        <f ca="1">AVERAGE(INDIRECT(F50))</f>
        <v>20.302857142857146</v>
      </c>
      <c r="J50" s="9">
        <f ca="1">_xlfn.STDEV.P(INDIRECT(F50))</f>
        <v>1.2830782501150764</v>
      </c>
      <c r="K50" s="11">
        <f ca="1">I50+J50*$B$2</f>
        <v>23.125629293110315</v>
      </c>
      <c r="L50" s="11">
        <f ca="1">I50-J50*$B$3</f>
        <v>17.480084992603977</v>
      </c>
      <c r="M50" s="11" t="str">
        <f t="shared" ca="1" si="4"/>
        <v/>
      </c>
      <c r="N50" s="11" t="str">
        <f t="shared" ca="1" si="5"/>
        <v/>
      </c>
      <c r="O50" s="9">
        <f t="shared" ca="1" si="3"/>
        <v>20.5</v>
      </c>
      <c r="P50" s="11"/>
    </row>
    <row r="51" spans="6:16" x14ac:dyDescent="0.25">
      <c r="F51" t="str">
        <f t="shared" si="2"/>
        <v>H2:H51</v>
      </c>
      <c r="G51" s="1">
        <v>36731</v>
      </c>
      <c r="H51" s="11">
        <v>19.5</v>
      </c>
      <c r="I51" s="9">
        <f ca="1">AVERAGE(INDIRECT(F51))</f>
        <v>20.286800000000003</v>
      </c>
      <c r="J51" s="9">
        <f ca="1">_xlfn.STDEV.P(INDIRECT(F51))</f>
        <v>1.275146172013232</v>
      </c>
      <c r="K51" s="11">
        <f ca="1">I51+J51*$B$2</f>
        <v>23.092121578429115</v>
      </c>
      <c r="L51" s="11">
        <f ca="1">I51-J51*$B$3</f>
        <v>17.481478421570891</v>
      </c>
      <c r="M51" s="11" t="str">
        <f t="shared" ca="1" si="4"/>
        <v/>
      </c>
      <c r="N51" s="11" t="str">
        <f t="shared" ca="1" si="5"/>
        <v/>
      </c>
      <c r="O51" s="9">
        <f t="shared" ca="1" si="3"/>
        <v>19.5</v>
      </c>
      <c r="P51" s="11"/>
    </row>
    <row r="52" spans="6:16" x14ac:dyDescent="0.25">
      <c r="F52" t="str">
        <f t="shared" si="2"/>
        <v>H2:H52</v>
      </c>
      <c r="G52" s="1">
        <v>36732</v>
      </c>
      <c r="H52" s="11">
        <v>19.559999999999999</v>
      </c>
      <c r="I52" s="9">
        <f ca="1">AVERAGE(INDIRECT(F52))</f>
        <v>20.272549019607844</v>
      </c>
      <c r="J52" s="9">
        <f ca="1">_xlfn.STDEV.P(INDIRECT(F52))</f>
        <v>1.2665977945217157</v>
      </c>
      <c r="K52" s="11">
        <f ca="1">I52+J52*$B$2</f>
        <v>23.059064167555618</v>
      </c>
      <c r="L52" s="11">
        <f ca="1">I52-J52*$B$3</f>
        <v>17.486033871660069</v>
      </c>
      <c r="M52" s="11" t="str">
        <f t="shared" ca="1" si="4"/>
        <v/>
      </c>
      <c r="N52" s="11" t="str">
        <f t="shared" ca="1" si="5"/>
        <v/>
      </c>
      <c r="O52" s="9">
        <f t="shared" ca="1" si="3"/>
        <v>19.559999999999999</v>
      </c>
      <c r="P52" s="11"/>
    </row>
    <row r="53" spans="6:16" x14ac:dyDescent="0.25">
      <c r="F53" t="str">
        <f t="shared" si="2"/>
        <v>H2:H53</v>
      </c>
      <c r="G53" s="1">
        <v>36733</v>
      </c>
      <c r="H53" s="11">
        <v>19.440000000000001</v>
      </c>
      <c r="I53" s="9">
        <f ca="1">AVERAGE(INDIRECT(F53))</f>
        <v>20.256538461538465</v>
      </c>
      <c r="J53" s="9">
        <f ca="1">_xlfn.STDEV.P(INDIRECT(F53))</f>
        <v>1.2595601866942783</v>
      </c>
      <c r="K53" s="11">
        <f ca="1">I53+J53*$B$2</f>
        <v>23.027570872265876</v>
      </c>
      <c r="L53" s="11">
        <f ca="1">I53-J53*$B$3</f>
        <v>17.485506050811054</v>
      </c>
      <c r="M53" s="11" t="str">
        <f t="shared" ca="1" si="4"/>
        <v/>
      </c>
      <c r="N53" s="11" t="str">
        <f t="shared" ca="1" si="5"/>
        <v/>
      </c>
      <c r="O53" s="9">
        <f t="shared" ca="1" si="3"/>
        <v>19.440000000000001</v>
      </c>
      <c r="P53" s="11"/>
    </row>
    <row r="54" spans="6:16" x14ac:dyDescent="0.25">
      <c r="F54" t="str">
        <f t="shared" si="2"/>
        <v>H2:H54</v>
      </c>
      <c r="G54" s="1">
        <v>36734</v>
      </c>
      <c r="H54" s="11">
        <v>19</v>
      </c>
      <c r="I54" s="9">
        <f ca="1">AVERAGE(INDIRECT(F54))</f>
        <v>20.232830188679248</v>
      </c>
      <c r="J54" s="9">
        <f ca="1">_xlfn.STDEV.P(INDIRECT(F54))</f>
        <v>1.2592800838791509</v>
      </c>
      <c r="K54" s="11">
        <f ca="1">I54+J54*$B$2</f>
        <v>23.003246373213379</v>
      </c>
      <c r="L54" s="11">
        <f ca="1">I54-J54*$B$3</f>
        <v>17.462414004145117</v>
      </c>
      <c r="M54" s="11" t="str">
        <f t="shared" ca="1" si="4"/>
        <v/>
      </c>
      <c r="N54" s="11" t="str">
        <f t="shared" ca="1" si="5"/>
        <v/>
      </c>
      <c r="O54" s="9">
        <f t="shared" ca="1" si="3"/>
        <v>19</v>
      </c>
      <c r="P54" s="11"/>
    </row>
    <row r="55" spans="6:16" x14ac:dyDescent="0.25">
      <c r="F55" t="str">
        <f t="shared" si="2"/>
        <v>H2:H55</v>
      </c>
      <c r="G55" s="1">
        <v>36735</v>
      </c>
      <c r="H55" s="11">
        <v>17.940000000000001</v>
      </c>
      <c r="I55" s="9">
        <f ca="1">AVERAGE(INDIRECT(F55))</f>
        <v>20.190370370370374</v>
      </c>
      <c r="J55" s="9">
        <f ca="1">_xlfn.STDEV.P(INDIRECT(F55))</f>
        <v>1.285289941295799</v>
      </c>
      <c r="K55" s="11">
        <f ca="1">I55+J55*$B$2</f>
        <v>23.018008241221132</v>
      </c>
      <c r="L55" s="11">
        <f ca="1">I55-J55*$B$3</f>
        <v>17.362732499519616</v>
      </c>
      <c r="M55" s="11" t="str">
        <f t="shared" ca="1" si="4"/>
        <v/>
      </c>
      <c r="N55" s="11" t="str">
        <f t="shared" ca="1" si="5"/>
        <v/>
      </c>
      <c r="O55" s="9">
        <f t="shared" ca="1" si="3"/>
        <v>17.940000000000001</v>
      </c>
      <c r="P55" s="11"/>
    </row>
    <row r="56" spans="6:16" x14ac:dyDescent="0.25">
      <c r="F56" t="str">
        <f t="shared" si="2"/>
        <v>H2:H56</v>
      </c>
      <c r="G56" s="1">
        <v>36738</v>
      </c>
      <c r="H56" s="11">
        <v>18.440000000000001</v>
      </c>
      <c r="I56" s="9">
        <f ca="1">AVERAGE(INDIRECT(F56))</f>
        <v>20.158545454545457</v>
      </c>
      <c r="J56" s="9">
        <f ca="1">_xlfn.STDEV.P(INDIRECT(F56))</f>
        <v>1.2948463133540637</v>
      </c>
      <c r="K56" s="11">
        <f ca="1">I56+J56*$B$2</f>
        <v>23.007207343924399</v>
      </c>
      <c r="L56" s="11">
        <f ca="1">I56-J56*$B$3</f>
        <v>17.309883565166515</v>
      </c>
      <c r="M56" s="11" t="str">
        <f t="shared" ca="1" si="4"/>
        <v/>
      </c>
      <c r="N56" s="11" t="str">
        <f t="shared" ca="1" si="5"/>
        <v/>
      </c>
      <c r="O56" s="9">
        <f t="shared" ca="1" si="3"/>
        <v>18.440000000000001</v>
      </c>
      <c r="P56" s="11"/>
    </row>
    <row r="57" spans="6:16" x14ac:dyDescent="0.25">
      <c r="F57" t="str">
        <f t="shared" si="2"/>
        <v>H2:H57</v>
      </c>
      <c r="G57" s="1">
        <v>36739</v>
      </c>
      <c r="H57" s="11">
        <v>18.75</v>
      </c>
      <c r="I57" s="9">
        <f ca="1">AVERAGE(INDIRECT(F57))</f>
        <v>20.133392857142862</v>
      </c>
      <c r="J57" s="9">
        <f ca="1">_xlfn.STDEV.P(INDIRECT(F57))</f>
        <v>1.2967201438157545</v>
      </c>
      <c r="K57" s="11">
        <f ca="1">I57+J57*$B$2</f>
        <v>22.986177173537524</v>
      </c>
      <c r="L57" s="11">
        <f ca="1">I57-J57*$B$3</f>
        <v>17.280608540748201</v>
      </c>
      <c r="M57" s="11" t="str">
        <f t="shared" ca="1" si="4"/>
        <v/>
      </c>
      <c r="N57" s="11" t="str">
        <f t="shared" ca="1" si="5"/>
        <v/>
      </c>
      <c r="O57" s="9">
        <f t="shared" ca="1" si="3"/>
        <v>18.75</v>
      </c>
      <c r="P57" s="11"/>
    </row>
    <row r="58" spans="6:16" x14ac:dyDescent="0.25">
      <c r="F58" t="str">
        <f t="shared" si="2"/>
        <v>H2:H58</v>
      </c>
      <c r="G58" s="1">
        <v>36740</v>
      </c>
      <c r="H58" s="11">
        <v>18.87</v>
      </c>
      <c r="I58" s="9">
        <f ca="1">AVERAGE(INDIRECT(F58))</f>
        <v>20.111228070175443</v>
      </c>
      <c r="J58" s="9">
        <f ca="1">_xlfn.STDEV.P(INDIRECT(F58))</f>
        <v>1.2959533105292469</v>
      </c>
      <c r="K58" s="11">
        <f ca="1">I58+J58*$B$2</f>
        <v>22.962325353339786</v>
      </c>
      <c r="L58" s="11">
        <f ca="1">I58-J58*$B$3</f>
        <v>17.2601307870111</v>
      </c>
      <c r="M58" s="11" t="str">
        <f t="shared" ca="1" si="4"/>
        <v/>
      </c>
      <c r="N58" s="11" t="str">
        <f t="shared" ca="1" si="5"/>
        <v/>
      </c>
      <c r="O58" s="9">
        <f t="shared" ca="1" si="3"/>
        <v>18.87</v>
      </c>
      <c r="P58" s="11"/>
    </row>
    <row r="59" spans="6:16" x14ac:dyDescent="0.25">
      <c r="F59" t="str">
        <f t="shared" si="2"/>
        <v>H2:H59</v>
      </c>
      <c r="G59" s="1">
        <v>36741</v>
      </c>
      <c r="H59" s="11">
        <v>18.87</v>
      </c>
      <c r="I59" s="9">
        <f ca="1">AVERAGE(INDIRECT(F59))</f>
        <v>20.089827586206898</v>
      </c>
      <c r="J59" s="9">
        <f ca="1">_xlfn.STDEV.P(INDIRECT(F59))</f>
        <v>1.2948525297197975</v>
      </c>
      <c r="K59" s="11">
        <f ca="1">I59+J59*$B$2</f>
        <v>22.938503151590453</v>
      </c>
      <c r="L59" s="11">
        <f ca="1">I59-J59*$B$3</f>
        <v>17.241152020823343</v>
      </c>
      <c r="M59" s="11" t="str">
        <f t="shared" ca="1" si="4"/>
        <v/>
      </c>
      <c r="N59" s="11" t="str">
        <f t="shared" ca="1" si="5"/>
        <v/>
      </c>
      <c r="O59" s="9">
        <f t="shared" ca="1" si="3"/>
        <v>18.87</v>
      </c>
      <c r="P59" s="11"/>
    </row>
    <row r="60" spans="6:16" x14ac:dyDescent="0.25">
      <c r="F60" t="str">
        <f t="shared" si="2"/>
        <v>H2:H60</v>
      </c>
      <c r="G60" s="1">
        <v>36742</v>
      </c>
      <c r="H60" s="11">
        <v>18.62</v>
      </c>
      <c r="I60" s="9">
        <f ca="1">AVERAGE(INDIRECT(F60))</f>
        <v>20.064915254237288</v>
      </c>
      <c r="J60" s="9">
        <f ca="1">_xlfn.STDEV.P(INDIRECT(F60))</f>
        <v>1.2977756366135274</v>
      </c>
      <c r="K60" s="11">
        <f ca="1">I60+J60*$B$2</f>
        <v>22.92002165478705</v>
      </c>
      <c r="L60" s="11">
        <f ca="1">I60-J60*$B$3</f>
        <v>17.209808853687527</v>
      </c>
      <c r="M60" s="11" t="str">
        <f t="shared" ca="1" si="4"/>
        <v/>
      </c>
      <c r="N60" s="11" t="str">
        <f t="shared" ca="1" si="5"/>
        <v/>
      </c>
      <c r="O60" s="9">
        <f t="shared" ca="1" si="3"/>
        <v>18.62</v>
      </c>
      <c r="P60" s="11"/>
    </row>
    <row r="61" spans="6:16" x14ac:dyDescent="0.25">
      <c r="F61" t="str">
        <f t="shared" si="2"/>
        <v>H2:H61</v>
      </c>
      <c r="G61" s="1">
        <v>36745</v>
      </c>
      <c r="H61" s="11">
        <v>18</v>
      </c>
      <c r="I61" s="9">
        <f ca="1">AVERAGE(INDIRECT(F61))</f>
        <v>20.0305</v>
      </c>
      <c r="J61" s="9">
        <f ca="1">_xlfn.STDEV.P(INDIRECT(F61))</f>
        <v>1.3137851485941934</v>
      </c>
      <c r="K61" s="11">
        <f ca="1">I61+J61*$B$2</f>
        <v>22.920827326907226</v>
      </c>
      <c r="L61" s="11">
        <f ca="1">I61-J61*$B$3</f>
        <v>17.140172673092774</v>
      </c>
      <c r="M61" s="11" t="str">
        <f t="shared" ca="1" si="4"/>
        <v/>
      </c>
      <c r="N61" s="11" t="str">
        <f t="shared" ca="1" si="5"/>
        <v/>
      </c>
      <c r="O61" s="9">
        <f t="shared" ca="1" si="3"/>
        <v>18</v>
      </c>
      <c r="P61" s="11"/>
    </row>
    <row r="62" spans="6:16" x14ac:dyDescent="0.25">
      <c r="F62" t="str">
        <f t="shared" si="2"/>
        <v>H2:H62</v>
      </c>
      <c r="G62" s="1">
        <v>36746</v>
      </c>
      <c r="H62" s="11">
        <v>17.37</v>
      </c>
      <c r="I62" s="9">
        <f ca="1">AVERAGE(INDIRECT(F62))</f>
        <v>19.986885245901636</v>
      </c>
      <c r="J62" s="9">
        <f ca="1">_xlfn.STDEV.P(INDIRECT(F62))</f>
        <v>1.3460574379185155</v>
      </c>
      <c r="K62" s="11">
        <f ca="1">I62+J62*$B$2</f>
        <v>22.948211609322371</v>
      </c>
      <c r="L62" s="11">
        <f ca="1">I62-J62*$B$3</f>
        <v>17.025558882480901</v>
      </c>
      <c r="M62" s="11" t="str">
        <f t="shared" ca="1" si="4"/>
        <v/>
      </c>
      <c r="N62" s="11" t="str">
        <f t="shared" ca="1" si="5"/>
        <v/>
      </c>
      <c r="O62" s="9">
        <f t="shared" ca="1" si="3"/>
        <v>17.37</v>
      </c>
      <c r="P62" s="11"/>
    </row>
    <row r="63" spans="6:16" x14ac:dyDescent="0.25">
      <c r="F63" t="str">
        <f t="shared" si="2"/>
        <v>H2:H63</v>
      </c>
      <c r="G63" s="1">
        <v>36747</v>
      </c>
      <c r="H63" s="11">
        <v>18.5</v>
      </c>
      <c r="I63" s="9">
        <f ca="1">AVERAGE(INDIRECT(F63))</f>
        <v>19.96290322580645</v>
      </c>
      <c r="J63" s="9">
        <f ca="1">_xlfn.STDEV.P(INDIRECT(F63))</f>
        <v>1.3482322800457403</v>
      </c>
      <c r="K63" s="11">
        <f ca="1">I63+J63*$B$2</f>
        <v>22.92901424190708</v>
      </c>
      <c r="L63" s="11">
        <f ca="1">I63-J63*$B$3</f>
        <v>16.99679220970582</v>
      </c>
      <c r="M63" s="11" t="str">
        <f t="shared" ca="1" si="4"/>
        <v/>
      </c>
      <c r="N63" s="11" t="str">
        <f t="shared" ca="1" si="5"/>
        <v/>
      </c>
      <c r="O63" s="9">
        <f t="shared" ca="1" si="3"/>
        <v>18.5</v>
      </c>
      <c r="P63" s="11"/>
    </row>
    <row r="64" spans="6:16" x14ac:dyDescent="0.25">
      <c r="F64" t="str">
        <f t="shared" si="2"/>
        <v>H2:H64</v>
      </c>
      <c r="G64" s="1">
        <v>36748</v>
      </c>
      <c r="H64" s="11">
        <v>19.190000000000001</v>
      </c>
      <c r="I64" s="9">
        <f ca="1">AVERAGE(INDIRECT(F64))</f>
        <v>19.950634920634919</v>
      </c>
      <c r="J64" s="9">
        <f ca="1">_xlfn.STDEV.P(INDIRECT(F64))</f>
        <v>1.3409731990928495</v>
      </c>
      <c r="K64" s="11">
        <f ca="1">I64+J64*$B$2</f>
        <v>22.900775958639187</v>
      </c>
      <c r="L64" s="11">
        <f ca="1">I64-J64*$B$3</f>
        <v>17.00049388263065</v>
      </c>
      <c r="M64" s="11" t="str">
        <f t="shared" ca="1" si="4"/>
        <v/>
      </c>
      <c r="N64" s="11" t="str">
        <f t="shared" ca="1" si="5"/>
        <v/>
      </c>
      <c r="O64" s="9">
        <f t="shared" ca="1" si="3"/>
        <v>19.190000000000001</v>
      </c>
      <c r="P64" s="11"/>
    </row>
    <row r="65" spans="6:16" x14ac:dyDescent="0.25">
      <c r="F65" t="str">
        <f t="shared" si="2"/>
        <v>H2:H65</v>
      </c>
      <c r="G65" s="1">
        <v>36749</v>
      </c>
      <c r="H65" s="11">
        <v>18.87</v>
      </c>
      <c r="I65" s="9">
        <f ca="1">AVERAGE(INDIRECT(F65))</f>
        <v>19.933749999999996</v>
      </c>
      <c r="J65" s="9">
        <f ca="1">_xlfn.STDEV.P(INDIRECT(F65))</f>
        <v>1.337188631981292</v>
      </c>
      <c r="K65" s="11">
        <f ca="1">I65+J65*$B$2</f>
        <v>22.875564990358839</v>
      </c>
      <c r="L65" s="11">
        <f ca="1">I65-J65*$B$3</f>
        <v>16.991935009641153</v>
      </c>
      <c r="M65" s="11" t="str">
        <f t="shared" ca="1" si="4"/>
        <v/>
      </c>
      <c r="N65" s="11" t="str">
        <f t="shared" ca="1" si="5"/>
        <v/>
      </c>
      <c r="O65" s="9">
        <f t="shared" ca="1" si="3"/>
        <v>18.87</v>
      </c>
      <c r="P65" s="11"/>
    </row>
    <row r="66" spans="6:16" x14ac:dyDescent="0.25">
      <c r="F66" t="str">
        <f t="shared" si="2"/>
        <v>H2:H66</v>
      </c>
      <c r="G66" s="1">
        <v>36752</v>
      </c>
      <c r="H66" s="11">
        <v>19.440000000000001</v>
      </c>
      <c r="I66" s="9">
        <f ca="1">AVERAGE(INDIRECT(F66))</f>
        <v>19.926153846153845</v>
      </c>
      <c r="J66" s="9">
        <f ca="1">_xlfn.STDEV.P(INDIRECT(F66))</f>
        <v>1.3282535581706145</v>
      </c>
      <c r="K66" s="11">
        <f ca="1">I66+J66*$B$2</f>
        <v>22.848311674129196</v>
      </c>
      <c r="L66" s="11">
        <f ca="1">I66-J66*$B$3</f>
        <v>17.003996018178494</v>
      </c>
      <c r="M66" s="11" t="str">
        <f t="shared" ca="1" si="4"/>
        <v/>
      </c>
      <c r="N66" s="11" t="str">
        <f t="shared" ca="1" si="5"/>
        <v/>
      </c>
      <c r="O66" s="9">
        <f t="shared" ca="1" si="3"/>
        <v>19.440000000000001</v>
      </c>
      <c r="P66" s="11"/>
    </row>
    <row r="67" spans="6:16" x14ac:dyDescent="0.25">
      <c r="F67" t="str">
        <f t="shared" ref="F67:F130" si="6">"H"&amp;(MAX(ROW(H67)-$B$1,2))&amp;":H"&amp;ROW(H67)</f>
        <v>H2:H67</v>
      </c>
      <c r="G67" s="1">
        <v>36753</v>
      </c>
      <c r="H67" s="11">
        <v>19.25</v>
      </c>
      <c r="I67" s="9">
        <f ca="1">AVERAGE(INDIRECT(F67))</f>
        <v>19.915909090909089</v>
      </c>
      <c r="J67" s="9">
        <f ca="1">_xlfn.STDEV.P(INDIRECT(F67))</f>
        <v>1.3207378301456958</v>
      </c>
      <c r="K67" s="11">
        <f ca="1">I67+J67*$B$2</f>
        <v>22.821532317229622</v>
      </c>
      <c r="L67" s="11">
        <f ca="1">I67-J67*$B$3</f>
        <v>17.010285864588557</v>
      </c>
      <c r="M67" s="11" t="str">
        <f t="shared" ca="1" si="4"/>
        <v/>
      </c>
      <c r="N67" s="11" t="str">
        <f t="shared" ca="1" si="5"/>
        <v/>
      </c>
      <c r="O67" s="9">
        <f t="shared" ref="O67:O130" ca="1" si="7">IF(AND(OR(ISNUMBER(M67),ISNUMBER(O66)),NOT(ISNUMBER(N66))),H67,"")</f>
        <v>19.25</v>
      </c>
      <c r="P67" s="11"/>
    </row>
    <row r="68" spans="6:16" x14ac:dyDescent="0.25">
      <c r="F68" t="str">
        <f t="shared" si="6"/>
        <v>H2:H68</v>
      </c>
      <c r="G68" s="1">
        <v>36754</v>
      </c>
      <c r="H68" s="11">
        <v>19.940000000000001</v>
      </c>
      <c r="I68" s="9">
        <f ca="1">AVERAGE(INDIRECT(F68))</f>
        <v>19.916268656716415</v>
      </c>
      <c r="J68" s="9">
        <f ca="1">_xlfn.STDEV.P(INDIRECT(F68))</f>
        <v>1.3108477783376762</v>
      </c>
      <c r="K68" s="11">
        <f ca="1">I68+J68*$B$2</f>
        <v>22.800133769059304</v>
      </c>
      <c r="L68" s="11">
        <f ca="1">I68-J68*$B$3</f>
        <v>17.032403544373526</v>
      </c>
      <c r="M68" s="11" t="str">
        <f t="shared" ca="1" si="4"/>
        <v/>
      </c>
      <c r="N68" s="11" t="str">
        <f t="shared" ca="1" si="5"/>
        <v/>
      </c>
      <c r="O68" s="9">
        <f t="shared" ca="1" si="7"/>
        <v>19.940000000000001</v>
      </c>
      <c r="P68" s="11"/>
    </row>
    <row r="69" spans="6:16" x14ac:dyDescent="0.25">
      <c r="F69" t="str">
        <f t="shared" si="6"/>
        <v>H2:H69</v>
      </c>
      <c r="G69" s="1">
        <v>36755</v>
      </c>
      <c r="H69" s="11">
        <v>20.309999999999999</v>
      </c>
      <c r="I69" s="9">
        <f ca="1">AVERAGE(INDIRECT(F69))</f>
        <v>19.922058823529408</v>
      </c>
      <c r="J69" s="9">
        <f ca="1">_xlfn.STDEV.P(INDIRECT(F69))</f>
        <v>1.3020363675497488</v>
      </c>
      <c r="K69" s="11">
        <f ca="1">I69+J69*$B$2</f>
        <v>22.786538832138856</v>
      </c>
      <c r="L69" s="11">
        <f ca="1">I69-J69*$B$3</f>
        <v>17.05757881491996</v>
      </c>
      <c r="M69" s="11" t="str">
        <f t="shared" ca="1" si="4"/>
        <v/>
      </c>
      <c r="N69" s="11" t="str">
        <f t="shared" ca="1" si="5"/>
        <v/>
      </c>
      <c r="O69" s="9">
        <f t="shared" ca="1" si="7"/>
        <v>20.309999999999999</v>
      </c>
      <c r="P69" s="11"/>
    </row>
    <row r="70" spans="6:16" x14ac:dyDescent="0.25">
      <c r="F70" t="str">
        <f t="shared" si="6"/>
        <v>H2:H70</v>
      </c>
      <c r="G70" s="1">
        <v>36756</v>
      </c>
      <c r="H70" s="11">
        <v>19</v>
      </c>
      <c r="I70" s="9">
        <f ca="1">AVERAGE(INDIRECT(F70))</f>
        <v>19.908695652173911</v>
      </c>
      <c r="J70" s="9">
        <f ca="1">_xlfn.STDEV.P(INDIRECT(F70))</f>
        <v>1.2972556462471942</v>
      </c>
      <c r="K70" s="11">
        <f ca="1">I70+J70*$B$2</f>
        <v>22.762658073917738</v>
      </c>
      <c r="L70" s="11">
        <f ca="1">I70-J70*$B$3</f>
        <v>17.054733230430084</v>
      </c>
      <c r="M70" s="11" t="str">
        <f t="shared" ca="1" si="4"/>
        <v/>
      </c>
      <c r="N70" s="11" t="str">
        <f t="shared" ca="1" si="5"/>
        <v/>
      </c>
      <c r="O70" s="9">
        <f t="shared" ca="1" si="7"/>
        <v>19</v>
      </c>
      <c r="P70" s="11"/>
    </row>
    <row r="71" spans="6:16" x14ac:dyDescent="0.25">
      <c r="F71" t="str">
        <f t="shared" si="6"/>
        <v>H2:H71</v>
      </c>
      <c r="G71" s="1">
        <v>36759</v>
      </c>
      <c r="H71" s="11">
        <v>19.059999999999999</v>
      </c>
      <c r="I71" s="9">
        <f ca="1">AVERAGE(INDIRECT(F71))</f>
        <v>19.896571428571423</v>
      </c>
      <c r="J71" s="9">
        <f ca="1">_xlfn.STDEV.P(INDIRECT(F71))</f>
        <v>1.2918877502258754</v>
      </c>
      <c r="K71" s="11">
        <f ca="1">I71+J71*$B$2</f>
        <v>22.738724479068349</v>
      </c>
      <c r="L71" s="11">
        <f ca="1">I71-J71*$B$3</f>
        <v>17.054418378074498</v>
      </c>
      <c r="M71" s="11" t="str">
        <f t="shared" ca="1" si="4"/>
        <v/>
      </c>
      <c r="N71" s="11" t="str">
        <f t="shared" ca="1" si="5"/>
        <v/>
      </c>
      <c r="O71" s="9">
        <f t="shared" ca="1" si="7"/>
        <v>19.059999999999999</v>
      </c>
      <c r="P71" s="11"/>
    </row>
    <row r="72" spans="6:16" x14ac:dyDescent="0.25">
      <c r="F72" t="str">
        <f t="shared" si="6"/>
        <v>H2:H72</v>
      </c>
      <c r="G72" s="1">
        <v>36760</v>
      </c>
      <c r="H72" s="11">
        <v>19.5</v>
      </c>
      <c r="I72" s="9">
        <f ca="1">AVERAGE(INDIRECT(F72))</f>
        <v>19.890985915492955</v>
      </c>
      <c r="J72" s="9">
        <f ca="1">_xlfn.STDEV.P(INDIRECT(F72))</f>
        <v>1.2836086399859954</v>
      </c>
      <c r="K72" s="11">
        <f ca="1">I72+J72*$B$2</f>
        <v>22.714924923462146</v>
      </c>
      <c r="L72" s="11">
        <f ca="1">I72-J72*$B$3</f>
        <v>17.067046907523764</v>
      </c>
      <c r="M72" s="11" t="str">
        <f t="shared" ca="1" si="4"/>
        <v/>
      </c>
      <c r="N72" s="11" t="str">
        <f t="shared" ca="1" si="5"/>
        <v/>
      </c>
      <c r="O72" s="9">
        <f t="shared" ca="1" si="7"/>
        <v>19.5</v>
      </c>
      <c r="P72" s="11"/>
    </row>
    <row r="73" spans="6:16" x14ac:dyDescent="0.25">
      <c r="F73" t="str">
        <f t="shared" si="6"/>
        <v>H2:H73</v>
      </c>
      <c r="G73" s="1">
        <v>36761</v>
      </c>
      <c r="H73" s="11">
        <v>18.809999999999999</v>
      </c>
      <c r="I73" s="9">
        <f ca="1">AVERAGE(INDIRECT(F73))</f>
        <v>19.875972222222217</v>
      </c>
      <c r="J73" s="9">
        <f ca="1">_xlfn.STDEV.P(INDIRECT(F73))</f>
        <v>1.2809259451686399</v>
      </c>
      <c r="K73" s="11">
        <f ca="1">I73+J73*$B$2</f>
        <v>22.694009301593226</v>
      </c>
      <c r="L73" s="11">
        <f ca="1">I73-J73*$B$3</f>
        <v>17.057935142851207</v>
      </c>
      <c r="M73" s="11" t="str">
        <f t="shared" ref="M73:M136" ca="1" si="8">IF(AND(H73&lt;L73,NOT(ISNUMBER(O72))),H73,"")</f>
        <v/>
      </c>
      <c r="N73" s="11" t="str">
        <f t="shared" ca="1" si="5"/>
        <v/>
      </c>
      <c r="O73" s="9">
        <f t="shared" ca="1" si="7"/>
        <v>18.809999999999999</v>
      </c>
      <c r="P73" s="11"/>
    </row>
    <row r="74" spans="6:16" x14ac:dyDescent="0.25">
      <c r="F74" t="str">
        <f t="shared" si="6"/>
        <v>H2:H74</v>
      </c>
      <c r="G74" s="1">
        <v>36762</v>
      </c>
      <c r="H74" s="11">
        <v>19.12</v>
      </c>
      <c r="I74" s="9">
        <f ca="1">AVERAGE(INDIRECT(F74))</f>
        <v>19.86561643835616</v>
      </c>
      <c r="J74" s="9">
        <f ca="1">_xlfn.STDEV.P(INDIRECT(F74))</f>
        <v>1.275153481282026</v>
      </c>
      <c r="K74" s="11">
        <f ca="1">I74+J74*$B$2</f>
        <v>22.670954097176619</v>
      </c>
      <c r="L74" s="11">
        <f ca="1">I74-J74*$B$3</f>
        <v>17.0602787795357</v>
      </c>
      <c r="M74" s="11" t="str">
        <f t="shared" ca="1" si="8"/>
        <v/>
      </c>
      <c r="N74" s="11" t="str">
        <f t="shared" ca="1" si="5"/>
        <v/>
      </c>
      <c r="O74" s="9">
        <f t="shared" ca="1" si="7"/>
        <v>19.12</v>
      </c>
      <c r="P74" s="11"/>
    </row>
    <row r="75" spans="6:16" x14ac:dyDescent="0.25">
      <c r="F75" t="str">
        <f t="shared" si="6"/>
        <v>H2:H75</v>
      </c>
      <c r="G75" s="1">
        <v>36763</v>
      </c>
      <c r="H75" s="11">
        <v>19</v>
      </c>
      <c r="I75" s="9">
        <f ca="1">AVERAGE(INDIRECT(F75))</f>
        <v>19.853918918918914</v>
      </c>
      <c r="J75" s="9">
        <f ca="1">_xlfn.STDEV.P(INDIRECT(F75))</f>
        <v>1.2704455672604804</v>
      </c>
      <c r="K75" s="11">
        <f ca="1">I75+J75*$B$2</f>
        <v>22.648899166891972</v>
      </c>
      <c r="L75" s="11">
        <f ca="1">I75-J75*$B$3</f>
        <v>17.058938670945857</v>
      </c>
      <c r="M75" s="11" t="str">
        <f t="shared" ca="1" si="8"/>
        <v/>
      </c>
      <c r="N75" s="11" t="str">
        <f t="shared" ca="1" si="5"/>
        <v/>
      </c>
      <c r="O75" s="9">
        <f t="shared" ca="1" si="7"/>
        <v>19</v>
      </c>
      <c r="P75" s="11"/>
    </row>
    <row r="76" spans="6:16" x14ac:dyDescent="0.25">
      <c r="F76" t="str">
        <f t="shared" si="6"/>
        <v>H2:H76</v>
      </c>
      <c r="G76" s="1">
        <v>36766</v>
      </c>
      <c r="H76" s="11">
        <v>19.690000000000001</v>
      </c>
      <c r="I76" s="9">
        <f ca="1">AVERAGE(INDIRECT(F76))</f>
        <v>19.851733333333328</v>
      </c>
      <c r="J76" s="9">
        <f ca="1">_xlfn.STDEV.P(INDIRECT(F76))</f>
        <v>1.2620875546314354</v>
      </c>
      <c r="K76" s="11">
        <f ca="1">I76+J76*$B$2</f>
        <v>22.628325953522488</v>
      </c>
      <c r="L76" s="11">
        <f ca="1">I76-J76*$B$3</f>
        <v>17.075140713144169</v>
      </c>
      <c r="M76" s="11" t="str">
        <f t="shared" ca="1" si="8"/>
        <v/>
      </c>
      <c r="N76" s="11" t="str">
        <f t="shared" ca="1" si="5"/>
        <v/>
      </c>
      <c r="O76" s="9">
        <f t="shared" ca="1" si="7"/>
        <v>19.690000000000001</v>
      </c>
      <c r="P76" s="11"/>
    </row>
    <row r="77" spans="6:16" x14ac:dyDescent="0.25">
      <c r="F77" t="str">
        <f t="shared" si="6"/>
        <v>H2:H77</v>
      </c>
      <c r="G77" s="1">
        <v>36767</v>
      </c>
      <c r="H77" s="11">
        <v>19.809999999999999</v>
      </c>
      <c r="I77" s="9">
        <f ca="1">AVERAGE(INDIRECT(F77))</f>
        <v>19.851184210526309</v>
      </c>
      <c r="J77" s="9">
        <f ca="1">_xlfn.STDEV.P(INDIRECT(F77))</f>
        <v>1.2537658716057491</v>
      </c>
      <c r="K77" s="11">
        <f ca="1">I77+J77*$B$2</f>
        <v>22.609469128058958</v>
      </c>
      <c r="L77" s="11">
        <f ca="1">I77-J77*$B$3</f>
        <v>17.092899292993661</v>
      </c>
      <c r="M77" s="11" t="str">
        <f t="shared" ca="1" si="8"/>
        <v/>
      </c>
      <c r="N77" s="11" t="str">
        <f t="shared" ca="1" si="5"/>
        <v/>
      </c>
      <c r="O77" s="9">
        <f t="shared" ca="1" si="7"/>
        <v>19.809999999999999</v>
      </c>
      <c r="P77" s="11"/>
    </row>
    <row r="78" spans="6:16" x14ac:dyDescent="0.25">
      <c r="F78" t="str">
        <f t="shared" si="6"/>
        <v>H2:H78</v>
      </c>
      <c r="G78" s="1">
        <v>36768</v>
      </c>
      <c r="H78" s="11">
        <v>19.809999999999999</v>
      </c>
      <c r="I78" s="9">
        <f ca="1">AVERAGE(INDIRECT(F78))</f>
        <v>19.850649350649345</v>
      </c>
      <c r="J78" s="9">
        <f ca="1">_xlfn.STDEV.P(INDIRECT(F78))</f>
        <v>1.2456066562041552</v>
      </c>
      <c r="K78" s="11">
        <f ca="1">I78+J78*$B$2</f>
        <v>22.590983994298487</v>
      </c>
      <c r="L78" s="11">
        <f ca="1">I78-J78*$B$3</f>
        <v>17.110314707000203</v>
      </c>
      <c r="M78" s="11" t="str">
        <f t="shared" ca="1" si="8"/>
        <v/>
      </c>
      <c r="N78" s="11" t="str">
        <f t="shared" ca="1" si="5"/>
        <v/>
      </c>
      <c r="O78" s="9">
        <f t="shared" ca="1" si="7"/>
        <v>19.809999999999999</v>
      </c>
      <c r="P78" s="11"/>
    </row>
    <row r="79" spans="6:16" x14ac:dyDescent="0.25">
      <c r="F79" t="str">
        <f t="shared" si="6"/>
        <v>H2:H79</v>
      </c>
      <c r="G79" s="1">
        <v>36769</v>
      </c>
      <c r="H79" s="11">
        <v>18.75</v>
      </c>
      <c r="I79" s="9">
        <f ca="1">AVERAGE(INDIRECT(F79))</f>
        <v>19.836538461538456</v>
      </c>
      <c r="J79" s="9">
        <f ca="1">_xlfn.STDEV.P(INDIRECT(F79))</f>
        <v>1.2437750919237529</v>
      </c>
      <c r="K79" s="11">
        <f ca="1">I79+J79*$B$2</f>
        <v>22.572843663770712</v>
      </c>
      <c r="L79" s="11">
        <f ca="1">I79-J79*$B$3</f>
        <v>17.100233259306201</v>
      </c>
      <c r="M79" s="11" t="str">
        <f t="shared" ca="1" si="8"/>
        <v/>
      </c>
      <c r="N79" s="11" t="str">
        <f t="shared" ca="1" si="5"/>
        <v/>
      </c>
      <c r="O79" s="9">
        <f t="shared" ca="1" si="7"/>
        <v>18.75</v>
      </c>
      <c r="P79" s="11"/>
    </row>
    <row r="80" spans="6:16" x14ac:dyDescent="0.25">
      <c r="F80" t="str">
        <f t="shared" si="6"/>
        <v>H2:H80</v>
      </c>
      <c r="G80" s="1">
        <v>36770</v>
      </c>
      <c r="H80" s="11">
        <v>18.809999999999999</v>
      </c>
      <c r="I80" s="9">
        <f ca="1">AVERAGE(INDIRECT(F80))</f>
        <v>19.823544303797462</v>
      </c>
      <c r="J80" s="9">
        <f ca="1">_xlfn.STDEV.P(INDIRECT(F80))</f>
        <v>1.241194848966295</v>
      </c>
      <c r="K80" s="11">
        <f ca="1">I80+J80*$B$2</f>
        <v>22.554172971523311</v>
      </c>
      <c r="L80" s="11">
        <f ca="1">I80-J80*$B$3</f>
        <v>17.092915636071613</v>
      </c>
      <c r="M80" s="11" t="str">
        <f t="shared" ca="1" si="8"/>
        <v/>
      </c>
      <c r="N80" s="11" t="str">
        <f t="shared" ca="1" si="5"/>
        <v/>
      </c>
      <c r="O80" s="9">
        <f t="shared" ca="1" si="7"/>
        <v>18.809999999999999</v>
      </c>
      <c r="P80" s="11"/>
    </row>
    <row r="81" spans="6:16" x14ac:dyDescent="0.25">
      <c r="F81" t="str">
        <f t="shared" si="6"/>
        <v>H2:H81</v>
      </c>
      <c r="G81" s="1">
        <v>36774</v>
      </c>
      <c r="H81" s="11">
        <v>18.440000000000001</v>
      </c>
      <c r="I81" s="9">
        <f ca="1">AVERAGE(INDIRECT(F81))</f>
        <v>19.806249999999995</v>
      </c>
      <c r="J81" s="9">
        <f ca="1">_xlfn.STDEV.P(INDIRECT(F81))</f>
        <v>1.2429545194817064</v>
      </c>
      <c r="K81" s="11">
        <f ca="1">I81+J81*$B$2</f>
        <v>22.540749942859748</v>
      </c>
      <c r="L81" s="11">
        <f ca="1">I81-J81*$B$3</f>
        <v>17.071750057140243</v>
      </c>
      <c r="M81" s="11" t="str">
        <f t="shared" ca="1" si="8"/>
        <v/>
      </c>
      <c r="N81" s="11" t="str">
        <f t="shared" ca="1" si="5"/>
        <v/>
      </c>
      <c r="O81" s="9">
        <f t="shared" ca="1" si="7"/>
        <v>18.440000000000001</v>
      </c>
      <c r="P81" s="11"/>
    </row>
    <row r="82" spans="6:16" x14ac:dyDescent="0.25">
      <c r="F82" t="str">
        <f t="shared" si="6"/>
        <v>H2:H82</v>
      </c>
      <c r="G82" s="1">
        <v>36775</v>
      </c>
      <c r="H82" s="11">
        <v>17.87</v>
      </c>
      <c r="I82" s="9">
        <f ca="1">AVERAGE(INDIRECT(F82))</f>
        <v>19.782345679012337</v>
      </c>
      <c r="J82" s="9">
        <f ca="1">_xlfn.STDEV.P(INDIRECT(F82))</f>
        <v>1.2536251350668792</v>
      </c>
      <c r="K82" s="11">
        <f ca="1">I82+J82*$B$2</f>
        <v>22.540320976159471</v>
      </c>
      <c r="L82" s="11">
        <f ca="1">I82-J82*$B$3</f>
        <v>17.024370381865204</v>
      </c>
      <c r="M82" s="11" t="str">
        <f t="shared" ca="1" si="8"/>
        <v/>
      </c>
      <c r="N82" s="11" t="str">
        <f t="shared" ca="1" si="5"/>
        <v/>
      </c>
      <c r="O82" s="9">
        <f t="shared" ca="1" si="7"/>
        <v>17.87</v>
      </c>
      <c r="P82" s="11"/>
    </row>
    <row r="83" spans="6:16" x14ac:dyDescent="0.25">
      <c r="F83" t="str">
        <f t="shared" si="6"/>
        <v>H2:H83</v>
      </c>
      <c r="G83" s="1">
        <v>36776</v>
      </c>
      <c r="H83" s="11">
        <v>17.5</v>
      </c>
      <c r="I83" s="9">
        <f ca="1">AVERAGE(INDIRECT(F83))</f>
        <v>19.754512195121944</v>
      </c>
      <c r="J83" s="9">
        <f ca="1">_xlfn.STDEV.P(INDIRECT(F83))</f>
        <v>1.2708899824187196</v>
      </c>
      <c r="K83" s="11">
        <f ca="1">I83+J83*$B$2</f>
        <v>22.550470156443126</v>
      </c>
      <c r="L83" s="11">
        <f ca="1">I83-J83*$B$3</f>
        <v>16.958554233800761</v>
      </c>
      <c r="M83" s="11" t="str">
        <f t="shared" ca="1" si="8"/>
        <v/>
      </c>
      <c r="N83" s="11" t="str">
        <f t="shared" ca="1" si="5"/>
        <v/>
      </c>
      <c r="O83" s="9">
        <f t="shared" ca="1" si="7"/>
        <v>17.5</v>
      </c>
      <c r="P83" s="11"/>
    </row>
    <row r="84" spans="6:16" x14ac:dyDescent="0.25">
      <c r="F84" t="str">
        <f t="shared" si="6"/>
        <v>H2:H84</v>
      </c>
      <c r="G84" s="1">
        <v>36777</v>
      </c>
      <c r="H84" s="11">
        <v>17.25</v>
      </c>
      <c r="I84" s="9">
        <f ca="1">AVERAGE(INDIRECT(F84))</f>
        <v>19.724337349397583</v>
      </c>
      <c r="J84" s="9">
        <f ca="1">_xlfn.STDEV.P(INDIRECT(F84))</f>
        <v>1.2924257502581429</v>
      </c>
      <c r="K84" s="11">
        <f ca="1">I84+J84*$B$2</f>
        <v>22.567673999965496</v>
      </c>
      <c r="L84" s="11">
        <f ca="1">I84-J84*$B$3</f>
        <v>16.88100069882967</v>
      </c>
      <c r="M84" s="11" t="str">
        <f t="shared" ca="1" si="8"/>
        <v/>
      </c>
      <c r="N84" s="11" t="str">
        <f t="shared" ca="1" si="5"/>
        <v/>
      </c>
      <c r="O84" s="9">
        <f t="shared" ca="1" si="7"/>
        <v>17.25</v>
      </c>
      <c r="P84" s="11"/>
    </row>
    <row r="85" spans="6:16" x14ac:dyDescent="0.25">
      <c r="F85" t="str">
        <f t="shared" si="6"/>
        <v>H2:H85</v>
      </c>
      <c r="G85" s="1">
        <v>36780</v>
      </c>
      <c r="H85" s="11">
        <v>17.440000000000001</v>
      </c>
      <c r="I85" s="9">
        <f ca="1">AVERAGE(INDIRECT(F85))</f>
        <v>19.69714285714285</v>
      </c>
      <c r="J85" s="9">
        <f ca="1">_xlfn.STDEV.P(INDIRECT(F85))</f>
        <v>1.3083810165061787</v>
      </c>
      <c r="K85" s="11">
        <f ca="1">I85+J85*$B$2</f>
        <v>22.575581093456442</v>
      </c>
      <c r="L85" s="11">
        <f ca="1">I85-J85*$B$3</f>
        <v>16.818704620829259</v>
      </c>
      <c r="M85" s="11" t="str">
        <f t="shared" ca="1" si="8"/>
        <v/>
      </c>
      <c r="N85" s="11" t="str">
        <f t="shared" ca="1" si="5"/>
        <v/>
      </c>
      <c r="O85" s="9">
        <f t="shared" ca="1" si="7"/>
        <v>17.440000000000001</v>
      </c>
      <c r="P85" s="11"/>
    </row>
    <row r="86" spans="6:16" x14ac:dyDescent="0.25">
      <c r="F86" t="str">
        <f t="shared" si="6"/>
        <v>H2:H86</v>
      </c>
      <c r="G86" s="1">
        <v>36781</v>
      </c>
      <c r="H86" s="11">
        <v>17.5</v>
      </c>
      <c r="I86" s="9">
        <f ca="1">AVERAGE(INDIRECT(F86))</f>
        <v>19.671294117647054</v>
      </c>
      <c r="J86" s="9">
        <f ca="1">_xlfn.STDEV.P(INDIRECT(F86))</f>
        <v>1.3220614813818732</v>
      </c>
      <c r="K86" s="11">
        <f ca="1">I86+J86*$B$2</f>
        <v>22.579829376687176</v>
      </c>
      <c r="L86" s="11">
        <f ca="1">I86-J86*$B$3</f>
        <v>16.762758858606933</v>
      </c>
      <c r="M86" s="11" t="str">
        <f t="shared" ca="1" si="8"/>
        <v/>
      </c>
      <c r="N86" s="11" t="str">
        <f t="shared" ref="N86:N149" ca="1" si="9">IF(AND(H86&gt;K86,ISNUMBER(O85)),H86,"")</f>
        <v/>
      </c>
      <c r="O86" s="9">
        <f t="shared" ca="1" si="7"/>
        <v>17.5</v>
      </c>
      <c r="P86" s="11"/>
    </row>
    <row r="87" spans="6:16" x14ac:dyDescent="0.25">
      <c r="F87" t="str">
        <f t="shared" si="6"/>
        <v>H2:H87</v>
      </c>
      <c r="G87" s="1">
        <v>36782</v>
      </c>
      <c r="H87" s="11">
        <v>17.25</v>
      </c>
      <c r="I87" s="9">
        <f ca="1">AVERAGE(INDIRECT(F87))</f>
        <v>19.643139534883716</v>
      </c>
      <c r="J87" s="9">
        <f ca="1">_xlfn.STDEV.P(INDIRECT(F87))</f>
        <v>1.339739007582071</v>
      </c>
      <c r="K87" s="11">
        <f ca="1">I87+J87*$B$2</f>
        <v>22.590565351564273</v>
      </c>
      <c r="L87" s="11">
        <f ca="1">I87-J87*$B$3</f>
        <v>16.695713718203159</v>
      </c>
      <c r="M87" s="11" t="str">
        <f t="shared" ca="1" si="8"/>
        <v/>
      </c>
      <c r="N87" s="11" t="str">
        <f t="shared" ca="1" si="9"/>
        <v/>
      </c>
      <c r="O87" s="9">
        <f t="shared" ca="1" si="7"/>
        <v>17.25</v>
      </c>
      <c r="P87" s="11"/>
    </row>
    <row r="88" spans="6:16" x14ac:dyDescent="0.25">
      <c r="F88" t="str">
        <f t="shared" si="6"/>
        <v>H2:H88</v>
      </c>
      <c r="G88" s="1">
        <v>36783</v>
      </c>
      <c r="H88" s="11">
        <v>17.25</v>
      </c>
      <c r="I88" s="9">
        <f ca="1">AVERAGE(INDIRECT(F88))</f>
        <v>19.615632183908041</v>
      </c>
      <c r="J88" s="9">
        <f ca="1">_xlfn.STDEV.P(INDIRECT(F88))</f>
        <v>1.3562233745673375</v>
      </c>
      <c r="K88" s="11">
        <f ca="1">I88+J88*$B$2</f>
        <v>22.599323607956183</v>
      </c>
      <c r="L88" s="11">
        <f ca="1">I88-J88*$B$3</f>
        <v>16.631940759859898</v>
      </c>
      <c r="M88" s="11" t="str">
        <f t="shared" ca="1" si="8"/>
        <v/>
      </c>
      <c r="N88" s="11" t="str">
        <f t="shared" ca="1" si="9"/>
        <v/>
      </c>
      <c r="O88" s="9">
        <f t="shared" ca="1" si="7"/>
        <v>17.25</v>
      </c>
      <c r="P88" s="11"/>
    </row>
    <row r="89" spans="6:16" x14ac:dyDescent="0.25">
      <c r="F89" t="str">
        <f t="shared" si="6"/>
        <v>H2:H89</v>
      </c>
      <c r="G89" s="1">
        <v>36784</v>
      </c>
      <c r="H89" s="11">
        <v>16.87</v>
      </c>
      <c r="I89" s="9">
        <f ca="1">AVERAGE(INDIRECT(F89))</f>
        <v>19.584431818181812</v>
      </c>
      <c r="J89" s="9">
        <f ca="1">_xlfn.STDEV.P(INDIRECT(F89))</f>
        <v>1.379540320306456</v>
      </c>
      <c r="K89" s="11">
        <f ca="1">I89+J89*$B$2</f>
        <v>22.619420522856018</v>
      </c>
      <c r="L89" s="11">
        <f ca="1">I89-J89*$B$3</f>
        <v>16.549443113507607</v>
      </c>
      <c r="M89" s="11" t="str">
        <f t="shared" ca="1" si="8"/>
        <v/>
      </c>
      <c r="N89" s="11" t="str">
        <f t="shared" ca="1" si="9"/>
        <v/>
      </c>
      <c r="O89" s="9">
        <f t="shared" ca="1" si="7"/>
        <v>16.87</v>
      </c>
      <c r="P89" s="11"/>
    </row>
    <row r="90" spans="6:16" x14ac:dyDescent="0.25">
      <c r="F90" t="str">
        <f t="shared" si="6"/>
        <v>H2:H90</v>
      </c>
      <c r="G90" s="1">
        <v>36787</v>
      </c>
      <c r="H90" s="11">
        <v>15</v>
      </c>
      <c r="I90" s="9">
        <f ca="1">AVERAGE(INDIRECT(F90))</f>
        <v>19.532921348314598</v>
      </c>
      <c r="J90" s="9">
        <f ca="1">_xlfn.STDEV.P(INDIRECT(F90))</f>
        <v>1.4543867793425074</v>
      </c>
      <c r="K90" s="11">
        <f ca="1">I90+J90*$B$2</f>
        <v>22.732572262868114</v>
      </c>
      <c r="L90" s="11">
        <f ca="1">I90-J90*$B$3</f>
        <v>16.333270433761083</v>
      </c>
      <c r="M90" s="11" t="str">
        <f t="shared" ca="1" si="8"/>
        <v/>
      </c>
      <c r="N90" s="11" t="str">
        <f t="shared" ca="1" si="9"/>
        <v/>
      </c>
      <c r="O90" s="9">
        <f t="shared" ca="1" si="7"/>
        <v>15</v>
      </c>
      <c r="P90" s="11"/>
    </row>
    <row r="91" spans="6:16" x14ac:dyDescent="0.25">
      <c r="F91" t="str">
        <f t="shared" si="6"/>
        <v>H2:H91</v>
      </c>
      <c r="G91" s="1">
        <v>36788</v>
      </c>
      <c r="H91" s="11">
        <v>15.13</v>
      </c>
      <c r="I91" s="9">
        <f ca="1">AVERAGE(INDIRECT(F91))</f>
        <v>19.483999999999995</v>
      </c>
      <c r="J91" s="9">
        <f ca="1">_xlfn.STDEV.P(INDIRECT(F91))</f>
        <v>1.5181376017271218</v>
      </c>
      <c r="K91" s="11">
        <f ca="1">I91+J91*$B$2</f>
        <v>22.823902723799662</v>
      </c>
      <c r="L91" s="11">
        <f ca="1">I91-J91*$B$3</f>
        <v>16.144097276200327</v>
      </c>
      <c r="M91" s="11" t="str">
        <f t="shared" ca="1" si="8"/>
        <v/>
      </c>
      <c r="N91" s="11" t="str">
        <f t="shared" ca="1" si="9"/>
        <v/>
      </c>
      <c r="O91" s="9">
        <f t="shared" ca="1" si="7"/>
        <v>15.13</v>
      </c>
      <c r="P91" s="11"/>
    </row>
    <row r="92" spans="6:16" x14ac:dyDescent="0.25">
      <c r="F92" t="str">
        <f t="shared" si="6"/>
        <v>H2:H92</v>
      </c>
      <c r="G92" s="1">
        <v>36789</v>
      </c>
      <c r="H92" s="11">
        <v>15.88</v>
      </c>
      <c r="I92" s="9">
        <f ca="1">AVERAGE(INDIRECT(F92))</f>
        <v>19.444395604395599</v>
      </c>
      <c r="J92" s="9">
        <f ca="1">_xlfn.STDEV.P(INDIRECT(F92))</f>
        <v>1.5558215446065777</v>
      </c>
      <c r="K92" s="11">
        <f ca="1">I92+J92*$B$2</f>
        <v>22.867203002530069</v>
      </c>
      <c r="L92" s="11">
        <f ca="1">I92-J92*$B$3</f>
        <v>16.021588206261129</v>
      </c>
      <c r="M92" s="11" t="str">
        <f t="shared" ca="1" si="8"/>
        <v/>
      </c>
      <c r="N92" s="11" t="str">
        <f t="shared" ca="1" si="9"/>
        <v/>
      </c>
      <c r="O92" s="9">
        <f t="shared" ca="1" si="7"/>
        <v>15.88</v>
      </c>
      <c r="P92" s="11"/>
    </row>
    <row r="93" spans="6:16" x14ac:dyDescent="0.25">
      <c r="F93" t="str">
        <f t="shared" si="6"/>
        <v>H2:H93</v>
      </c>
      <c r="G93" s="1">
        <v>36790</v>
      </c>
      <c r="H93" s="11">
        <v>15.38</v>
      </c>
      <c r="I93" s="9">
        <f ca="1">AVERAGE(INDIRECT(F93))</f>
        <v>19.400217391304345</v>
      </c>
      <c r="J93" s="9">
        <f ca="1">_xlfn.STDEV.P(INDIRECT(F93))</f>
        <v>1.6037069681514586</v>
      </c>
      <c r="K93" s="11">
        <f ca="1">I93+J93*$B$2</f>
        <v>22.928372721237555</v>
      </c>
      <c r="L93" s="11">
        <f ca="1">I93-J93*$B$3</f>
        <v>15.872062061371135</v>
      </c>
      <c r="M93" s="11" t="str">
        <f t="shared" ca="1" si="8"/>
        <v/>
      </c>
      <c r="N93" s="11" t="str">
        <f t="shared" ca="1" si="9"/>
        <v/>
      </c>
      <c r="O93" s="9">
        <f t="shared" ca="1" si="7"/>
        <v>15.38</v>
      </c>
      <c r="P93" s="11"/>
    </row>
    <row r="94" spans="6:16" x14ac:dyDescent="0.25">
      <c r="F94" t="str">
        <f t="shared" si="6"/>
        <v>H2:H94</v>
      </c>
      <c r="G94" s="1">
        <v>36791</v>
      </c>
      <c r="H94" s="11">
        <v>14.75</v>
      </c>
      <c r="I94" s="9">
        <f ca="1">AVERAGE(INDIRECT(F94))</f>
        <v>19.350215053763439</v>
      </c>
      <c r="J94" s="9">
        <f ca="1">_xlfn.STDEV.P(INDIRECT(F94))</f>
        <v>1.6656058851074484</v>
      </c>
      <c r="K94" s="11">
        <f ca="1">I94+J94*$B$2</f>
        <v>23.014548000999824</v>
      </c>
      <c r="L94" s="11">
        <f ca="1">I94-J94*$B$3</f>
        <v>15.685882106527052</v>
      </c>
      <c r="M94" s="11" t="str">
        <f t="shared" ca="1" si="8"/>
        <v/>
      </c>
      <c r="N94" s="11" t="str">
        <f t="shared" ca="1" si="9"/>
        <v/>
      </c>
      <c r="O94" s="9">
        <f t="shared" ca="1" si="7"/>
        <v>14.75</v>
      </c>
      <c r="P94" s="11"/>
    </row>
    <row r="95" spans="6:16" x14ac:dyDescent="0.25">
      <c r="F95" t="str">
        <f t="shared" si="6"/>
        <v>H2:H95</v>
      </c>
      <c r="G95" s="1">
        <v>36794</v>
      </c>
      <c r="H95" s="11">
        <v>15.25</v>
      </c>
      <c r="I95" s="9">
        <f ca="1">AVERAGE(INDIRECT(F95))</f>
        <v>19.306595744680848</v>
      </c>
      <c r="J95" s="9">
        <f ca="1">_xlfn.STDEV.P(INDIRECT(F95))</f>
        <v>1.7092909773026577</v>
      </c>
      <c r="K95" s="11">
        <f ca="1">I95+J95*$B$2</f>
        <v>23.067035894746695</v>
      </c>
      <c r="L95" s="11">
        <f ca="1">I95-J95*$B$3</f>
        <v>15.546155594615001</v>
      </c>
      <c r="M95" s="11" t="str">
        <f t="shared" ca="1" si="8"/>
        <v/>
      </c>
      <c r="N95" s="11" t="str">
        <f t="shared" ca="1" si="9"/>
        <v/>
      </c>
      <c r="O95" s="9">
        <f t="shared" ca="1" si="7"/>
        <v>15.25</v>
      </c>
      <c r="P95" s="11"/>
    </row>
    <row r="96" spans="6:16" x14ac:dyDescent="0.25">
      <c r="F96" t="str">
        <f t="shared" si="6"/>
        <v>H2:H96</v>
      </c>
      <c r="G96" s="1">
        <v>36795</v>
      </c>
      <c r="H96" s="11">
        <v>15.5</v>
      </c>
      <c r="I96" s="9">
        <f ca="1">AVERAGE(INDIRECT(F96))</f>
        <v>19.26652631578947</v>
      </c>
      <c r="J96" s="9">
        <f ca="1">_xlfn.STDEV.P(INDIRECT(F96))</f>
        <v>1.7440882211034194</v>
      </c>
      <c r="K96" s="11">
        <f ca="1">I96+J96*$B$2</f>
        <v>23.103520402216994</v>
      </c>
      <c r="L96" s="11">
        <f ca="1">I96-J96*$B$3</f>
        <v>15.429532229361946</v>
      </c>
      <c r="M96" s="11" t="str">
        <f t="shared" ca="1" si="8"/>
        <v/>
      </c>
      <c r="N96" s="11" t="str">
        <f t="shared" ca="1" si="9"/>
        <v/>
      </c>
      <c r="O96" s="9">
        <f t="shared" ca="1" si="7"/>
        <v>15.5</v>
      </c>
      <c r="P96" s="11"/>
    </row>
    <row r="97" spans="6:16" x14ac:dyDescent="0.25">
      <c r="F97" t="str">
        <f t="shared" si="6"/>
        <v>H2:H97</v>
      </c>
      <c r="G97" s="1">
        <v>36796</v>
      </c>
      <c r="H97" s="11">
        <v>15.81</v>
      </c>
      <c r="I97" s="9">
        <f ca="1">AVERAGE(INDIRECT(F97))</f>
        <v>19.23052083333333</v>
      </c>
      <c r="J97" s="9">
        <f ca="1">_xlfn.STDEV.P(INDIRECT(F97))</f>
        <v>1.7701173276742532</v>
      </c>
      <c r="K97" s="11">
        <f ca="1">I97+J97*$B$2</f>
        <v>23.124778954216687</v>
      </c>
      <c r="L97" s="11">
        <f ca="1">I97-J97*$B$3</f>
        <v>15.336262712449972</v>
      </c>
      <c r="M97" s="11" t="str">
        <f t="shared" ca="1" si="8"/>
        <v/>
      </c>
      <c r="N97" s="11" t="str">
        <f t="shared" ca="1" si="9"/>
        <v/>
      </c>
      <c r="O97" s="9">
        <f t="shared" ca="1" si="7"/>
        <v>15.81</v>
      </c>
      <c r="P97" s="11"/>
    </row>
    <row r="98" spans="6:16" x14ac:dyDescent="0.25">
      <c r="F98" t="str">
        <f t="shared" si="6"/>
        <v>H2:H98</v>
      </c>
      <c r="G98" s="1">
        <v>36797</v>
      </c>
      <c r="H98" s="11">
        <v>16.309999999999999</v>
      </c>
      <c r="I98" s="9">
        <f ca="1">AVERAGE(INDIRECT(F98))</f>
        <v>19.200412371134018</v>
      </c>
      <c r="J98" s="9">
        <f ca="1">_xlfn.STDEV.P(INDIRECT(F98))</f>
        <v>1.7855080524063112</v>
      </c>
      <c r="K98" s="11">
        <f ca="1">I98+J98*$B$2</f>
        <v>23.128530086427901</v>
      </c>
      <c r="L98" s="11">
        <f ca="1">I98-J98*$B$3</f>
        <v>15.272294655840133</v>
      </c>
      <c r="M98" s="11" t="str">
        <f t="shared" ca="1" si="8"/>
        <v/>
      </c>
      <c r="N98" s="11" t="str">
        <f t="shared" ca="1" si="9"/>
        <v/>
      </c>
      <c r="O98" s="9">
        <f t="shared" ca="1" si="7"/>
        <v>16.309999999999999</v>
      </c>
      <c r="P98" s="11"/>
    </row>
    <row r="99" spans="6:16" x14ac:dyDescent="0.25">
      <c r="F99" t="str">
        <f t="shared" si="6"/>
        <v>H2:H99</v>
      </c>
      <c r="G99" s="1">
        <v>36798</v>
      </c>
      <c r="H99" s="11">
        <v>16.37</v>
      </c>
      <c r="I99" s="9">
        <f ca="1">AVERAGE(INDIRECT(F99))</f>
        <v>19.171530612244894</v>
      </c>
      <c r="J99" s="9">
        <f ca="1">_xlfn.STDEV.P(INDIRECT(F99))</f>
        <v>1.7990055938250746</v>
      </c>
      <c r="K99" s="11">
        <f ca="1">I99+J99*$B$2</f>
        <v>23.129342918660058</v>
      </c>
      <c r="L99" s="11">
        <f ca="1">I99-J99*$B$3</f>
        <v>15.21371830582973</v>
      </c>
      <c r="M99" s="11" t="str">
        <f t="shared" ca="1" si="8"/>
        <v/>
      </c>
      <c r="N99" s="11" t="str">
        <f t="shared" ca="1" si="9"/>
        <v/>
      </c>
      <c r="O99" s="9">
        <f t="shared" ca="1" si="7"/>
        <v>16.37</v>
      </c>
      <c r="P99" s="11"/>
    </row>
    <row r="100" spans="6:16" x14ac:dyDescent="0.25">
      <c r="F100" t="str">
        <f t="shared" si="6"/>
        <v>H2:H100</v>
      </c>
      <c r="G100" s="1">
        <v>36801</v>
      </c>
      <c r="H100" s="11">
        <v>15.31</v>
      </c>
      <c r="I100" s="9">
        <f ca="1">AVERAGE(INDIRECT(F100))</f>
        <v>19.132525252525248</v>
      </c>
      <c r="J100" s="9">
        <f ca="1">_xlfn.STDEV.P(INDIRECT(F100))</f>
        <v>1.8310731762097978</v>
      </c>
      <c r="K100" s="11">
        <f ca="1">I100+J100*$B$2</f>
        <v>23.160886240186805</v>
      </c>
      <c r="L100" s="11">
        <f ca="1">I100-J100*$B$3</f>
        <v>15.104164264863693</v>
      </c>
      <c r="M100" s="11" t="str">
        <f t="shared" ca="1" si="8"/>
        <v/>
      </c>
      <c r="N100" s="11" t="str">
        <f t="shared" ca="1" si="9"/>
        <v/>
      </c>
      <c r="O100" s="9">
        <f t="shared" ca="1" si="7"/>
        <v>15.31</v>
      </c>
      <c r="P100" s="11"/>
    </row>
    <row r="101" spans="6:16" x14ac:dyDescent="0.25">
      <c r="F101" t="str">
        <f t="shared" si="6"/>
        <v>H2:H101</v>
      </c>
      <c r="G101" s="1">
        <v>36802</v>
      </c>
      <c r="H101" s="11">
        <v>15.31</v>
      </c>
      <c r="I101" s="9">
        <f ca="1">AVERAGE(INDIRECT(F101))</f>
        <v>19.094299999999993</v>
      </c>
      <c r="J101" s="9">
        <f ca="1">_xlfn.STDEV.P(INDIRECT(F101))</f>
        <v>1.8611707363914787</v>
      </c>
      <c r="K101" s="11">
        <f ca="1">I101+J101*$B$2</f>
        <v>23.188875620061246</v>
      </c>
      <c r="L101" s="11">
        <f ca="1">I101-J101*$B$3</f>
        <v>14.999724379938741</v>
      </c>
      <c r="M101" s="11" t="str">
        <f t="shared" ca="1" si="8"/>
        <v/>
      </c>
      <c r="N101" s="11" t="str">
        <f t="shared" ca="1" si="9"/>
        <v/>
      </c>
      <c r="O101" s="9">
        <f t="shared" ca="1" si="7"/>
        <v>15.31</v>
      </c>
      <c r="P101" s="11"/>
    </row>
    <row r="102" spans="6:16" x14ac:dyDescent="0.25">
      <c r="F102" t="str">
        <f t="shared" si="6"/>
        <v>H2:H102</v>
      </c>
      <c r="G102" s="1">
        <v>36803</v>
      </c>
      <c r="H102" s="11">
        <v>15.75</v>
      </c>
      <c r="I102" s="9">
        <f ca="1">AVERAGE(INDIRECT(F102))</f>
        <v>19.061188118811874</v>
      </c>
      <c r="J102" s="9">
        <f ca="1">_xlfn.STDEV.P(INDIRECT(F102))</f>
        <v>1.8813026280938161</v>
      </c>
      <c r="K102" s="11">
        <f ca="1">I102+J102*$B$2</f>
        <v>23.200053900618268</v>
      </c>
      <c r="L102" s="11">
        <f ca="1">I102-J102*$B$3</f>
        <v>14.922322337005479</v>
      </c>
      <c r="M102" s="11" t="str">
        <f t="shared" ca="1" si="8"/>
        <v/>
      </c>
      <c r="N102" s="11" t="str">
        <f t="shared" ca="1" si="9"/>
        <v/>
      </c>
      <c r="O102" s="9">
        <f t="shared" ca="1" si="7"/>
        <v>15.75</v>
      </c>
      <c r="P102" s="11"/>
    </row>
    <row r="103" spans="6:16" x14ac:dyDescent="0.25">
      <c r="F103" t="str">
        <f t="shared" si="6"/>
        <v>H3:H103</v>
      </c>
      <c r="G103" s="1">
        <v>36804</v>
      </c>
      <c r="H103" s="11">
        <v>15.81</v>
      </c>
      <c r="I103" s="9">
        <f ca="1">AVERAGE(INDIRECT(F103))</f>
        <v>19.022772277227716</v>
      </c>
      <c r="J103" s="9">
        <f ca="1">_xlfn.STDEV.P(INDIRECT(F103))</f>
        <v>1.9075021865535822</v>
      </c>
      <c r="K103" s="11">
        <f ca="1">I103+J103*$B$2</f>
        <v>23.219277087645597</v>
      </c>
      <c r="L103" s="11">
        <f ca="1">I103-J103*$B$3</f>
        <v>14.826267466809835</v>
      </c>
      <c r="M103" s="11" t="str">
        <f t="shared" ca="1" si="8"/>
        <v/>
      </c>
      <c r="N103" s="11" t="str">
        <f t="shared" ca="1" si="9"/>
        <v/>
      </c>
      <c r="O103" s="9">
        <f t="shared" ca="1" si="7"/>
        <v>15.81</v>
      </c>
      <c r="P103" s="11"/>
    </row>
    <row r="104" spans="6:16" x14ac:dyDescent="0.25">
      <c r="F104" t="str">
        <f t="shared" si="6"/>
        <v>H4:H104</v>
      </c>
      <c r="G104" s="1">
        <v>36805</v>
      </c>
      <c r="H104" s="11">
        <v>15.88</v>
      </c>
      <c r="I104" s="9">
        <f ca="1">AVERAGE(INDIRECT(F104))</f>
        <v>18.987524752475242</v>
      </c>
      <c r="J104" s="9">
        <f ca="1">_xlfn.STDEV.P(INDIRECT(F104))</f>
        <v>1.9321984636296836</v>
      </c>
      <c r="K104" s="11">
        <f ca="1">I104+J104*$B$2</f>
        <v>23.238361372460545</v>
      </c>
      <c r="L104" s="11">
        <f ca="1">I104-J104*$B$3</f>
        <v>14.736688132489938</v>
      </c>
      <c r="M104" s="11" t="str">
        <f t="shared" ca="1" si="8"/>
        <v/>
      </c>
      <c r="N104" s="11" t="str">
        <f t="shared" ca="1" si="9"/>
        <v/>
      </c>
      <c r="O104" s="9">
        <f t="shared" ca="1" si="7"/>
        <v>15.88</v>
      </c>
      <c r="P104" s="11"/>
    </row>
    <row r="105" spans="6:16" x14ac:dyDescent="0.25">
      <c r="F105" t="str">
        <f t="shared" si="6"/>
        <v>H5:H105</v>
      </c>
      <c r="G105" s="1">
        <v>36808</v>
      </c>
      <c r="H105" s="11">
        <v>15</v>
      </c>
      <c r="I105" s="9">
        <f ca="1">AVERAGE(INDIRECT(F105))</f>
        <v>18.939900990099005</v>
      </c>
      <c r="J105" s="9">
        <f ca="1">_xlfn.STDEV.P(INDIRECT(F105))</f>
        <v>1.9702422301947671</v>
      </c>
      <c r="K105" s="11">
        <f ca="1">I105+J105*$B$2</f>
        <v>23.274433896527494</v>
      </c>
      <c r="L105" s="11">
        <f ca="1">I105-J105*$B$3</f>
        <v>14.605368083670516</v>
      </c>
      <c r="M105" s="11" t="str">
        <f t="shared" ca="1" si="8"/>
        <v/>
      </c>
      <c r="N105" s="11" t="str">
        <f t="shared" ca="1" si="9"/>
        <v/>
      </c>
      <c r="O105" s="9">
        <f t="shared" ca="1" si="7"/>
        <v>15</v>
      </c>
      <c r="P105" s="11"/>
    </row>
    <row r="106" spans="6:16" x14ac:dyDescent="0.25">
      <c r="F106" t="str">
        <f t="shared" si="6"/>
        <v>H6:H106</v>
      </c>
      <c r="G106" s="1">
        <v>36809</v>
      </c>
      <c r="H106" s="11">
        <v>15.31</v>
      </c>
      <c r="I106" s="9">
        <f ca="1">AVERAGE(INDIRECT(F106))</f>
        <v>18.899009900990094</v>
      </c>
      <c r="J106" s="9">
        <f ca="1">_xlfn.STDEV.P(INDIRECT(F106))</f>
        <v>2.0020398038350256</v>
      </c>
      <c r="K106" s="11">
        <f ca="1">I106+J106*$B$2</f>
        <v>23.30349746942715</v>
      </c>
      <c r="L106" s="11">
        <f ca="1">I106-J106*$B$3</f>
        <v>14.494522332553037</v>
      </c>
      <c r="M106" s="11" t="str">
        <f t="shared" ca="1" si="8"/>
        <v/>
      </c>
      <c r="N106" s="11" t="str">
        <f t="shared" ca="1" si="9"/>
        <v/>
      </c>
      <c r="O106" s="9">
        <f t="shared" ca="1" si="7"/>
        <v>15.31</v>
      </c>
      <c r="P106" s="11"/>
    </row>
    <row r="107" spans="6:16" x14ac:dyDescent="0.25">
      <c r="F107" t="str">
        <f t="shared" si="6"/>
        <v>H7:H107</v>
      </c>
      <c r="G107" s="1">
        <v>36810</v>
      </c>
      <c r="H107" s="11">
        <v>14.56</v>
      </c>
      <c r="I107" s="9">
        <f ca="1">AVERAGE(INDIRECT(F107))</f>
        <v>18.852574257425736</v>
      </c>
      <c r="J107" s="9">
        <f ca="1">_xlfn.STDEV.P(INDIRECT(F107))</f>
        <v>2.0472404287720862</v>
      </c>
      <c r="K107" s="11">
        <f ca="1">I107+J107*$B$2</f>
        <v>23.356503200724326</v>
      </c>
      <c r="L107" s="11">
        <f ca="1">I107-J107*$B$3</f>
        <v>14.348645314127147</v>
      </c>
      <c r="M107" s="11" t="str">
        <f t="shared" ca="1" si="8"/>
        <v/>
      </c>
      <c r="N107" s="11" t="str">
        <f t="shared" ca="1" si="9"/>
        <v/>
      </c>
      <c r="O107" s="9">
        <f t="shared" ca="1" si="7"/>
        <v>14.56</v>
      </c>
      <c r="P107" s="11"/>
    </row>
    <row r="108" spans="6:16" x14ac:dyDescent="0.25">
      <c r="F108" t="str">
        <f t="shared" si="6"/>
        <v>H8:H108</v>
      </c>
      <c r="G108" s="1">
        <v>36811</v>
      </c>
      <c r="H108" s="11">
        <v>13.75</v>
      </c>
      <c r="I108" s="9">
        <f ca="1">AVERAGE(INDIRECT(F108))</f>
        <v>18.797524752475244</v>
      </c>
      <c r="J108" s="9">
        <f ca="1">_xlfn.STDEV.P(INDIRECT(F108))</f>
        <v>2.108050296213948</v>
      </c>
      <c r="K108" s="11">
        <f ca="1">I108+J108*$B$2</f>
        <v>23.435235404145928</v>
      </c>
      <c r="L108" s="11">
        <f ca="1">I108-J108*$B$3</f>
        <v>14.159814100804558</v>
      </c>
      <c r="M108" s="11" t="str">
        <f t="shared" ca="1" si="8"/>
        <v/>
      </c>
      <c r="N108" s="11" t="str">
        <f t="shared" ca="1" si="9"/>
        <v/>
      </c>
      <c r="O108" s="9">
        <f t="shared" ca="1" si="7"/>
        <v>13.75</v>
      </c>
      <c r="P108" s="11"/>
    </row>
    <row r="109" spans="6:16" x14ac:dyDescent="0.25">
      <c r="F109" t="str">
        <f t="shared" si="6"/>
        <v>H9:H109</v>
      </c>
      <c r="G109" s="1">
        <v>36812</v>
      </c>
      <c r="H109" s="11">
        <v>14</v>
      </c>
      <c r="I109" s="9">
        <f ca="1">AVERAGE(INDIRECT(F109))</f>
        <v>18.763465346534652</v>
      </c>
      <c r="J109" s="9">
        <f ca="1">_xlfn.STDEV.P(INDIRECT(F109))</f>
        <v>2.1569314634239447</v>
      </c>
      <c r="K109" s="11">
        <f ca="1">I109+J109*$B$2</f>
        <v>23.508714566067329</v>
      </c>
      <c r="L109" s="11">
        <f ca="1">I109-J109*$B$3</f>
        <v>14.018216127001974</v>
      </c>
      <c r="M109" s="11" t="str">
        <f t="shared" ca="1" si="8"/>
        <v/>
      </c>
      <c r="N109" s="11" t="str">
        <f t="shared" ca="1" si="9"/>
        <v/>
      </c>
      <c r="O109" s="9">
        <f t="shared" ca="1" si="7"/>
        <v>14</v>
      </c>
      <c r="P109" s="11"/>
    </row>
    <row r="110" spans="6:16" x14ac:dyDescent="0.25">
      <c r="F110" t="str">
        <f t="shared" si="6"/>
        <v>H10:H110</v>
      </c>
      <c r="G110" s="1">
        <v>36815</v>
      </c>
      <c r="H110" s="11">
        <v>14</v>
      </c>
      <c r="I110" s="9">
        <f ca="1">AVERAGE(INDIRECT(F110))</f>
        <v>18.72514851485148</v>
      </c>
      <c r="J110" s="9">
        <f ca="1">_xlfn.STDEV.P(INDIRECT(F110))</f>
        <v>2.2062730609622374</v>
      </c>
      <c r="K110" s="11">
        <f ca="1">I110+J110*$B$2</f>
        <v>23.578949248968403</v>
      </c>
      <c r="L110" s="11">
        <f ca="1">I110-J110*$B$3</f>
        <v>13.871347780734556</v>
      </c>
      <c r="M110" s="11" t="str">
        <f t="shared" ca="1" si="8"/>
        <v/>
      </c>
      <c r="N110" s="11" t="str">
        <f t="shared" ca="1" si="9"/>
        <v/>
      </c>
      <c r="O110" s="9">
        <f t="shared" ca="1" si="7"/>
        <v>14</v>
      </c>
      <c r="P110" s="11"/>
    </row>
    <row r="111" spans="6:16" x14ac:dyDescent="0.25">
      <c r="F111" t="str">
        <f t="shared" si="6"/>
        <v>H11:H111</v>
      </c>
      <c r="G111" s="1">
        <v>36816</v>
      </c>
      <c r="H111" s="11">
        <v>13.31</v>
      </c>
      <c r="I111" s="9">
        <f ca="1">AVERAGE(INDIRECT(F111))</f>
        <v>18.681782178217819</v>
      </c>
      <c r="J111" s="9">
        <f ca="1">_xlfn.STDEV.P(INDIRECT(F111))</f>
        <v>2.2683663577014479</v>
      </c>
      <c r="K111" s="11">
        <f ca="1">I111+J111*$B$2</f>
        <v>23.672188165161003</v>
      </c>
      <c r="L111" s="11">
        <f ca="1">I111-J111*$B$3</f>
        <v>13.691376191274633</v>
      </c>
      <c r="M111" s="11" t="str">
        <f t="shared" ca="1" si="8"/>
        <v/>
      </c>
      <c r="N111" s="11" t="str">
        <f t="shared" ca="1" si="9"/>
        <v/>
      </c>
      <c r="O111" s="9">
        <f t="shared" ca="1" si="7"/>
        <v>13.31</v>
      </c>
      <c r="P111" s="11"/>
    </row>
    <row r="112" spans="6:16" x14ac:dyDescent="0.25">
      <c r="F112" t="str">
        <f t="shared" si="6"/>
        <v>H12:H112</v>
      </c>
      <c r="G112" s="1">
        <v>36817</v>
      </c>
      <c r="H112" s="11">
        <v>13.25</v>
      </c>
      <c r="I112" s="9">
        <f ca="1">AVERAGE(INDIRECT(F112))</f>
        <v>18.636039603960391</v>
      </c>
      <c r="J112" s="9">
        <f ca="1">_xlfn.STDEV.P(INDIRECT(F112))</f>
        <v>2.3300193681292374</v>
      </c>
      <c r="K112" s="11">
        <f ca="1">I112+J112*$B$2</f>
        <v>23.762082213844714</v>
      </c>
      <c r="L112" s="11">
        <f ca="1">I112-J112*$B$3</f>
        <v>13.509996994076069</v>
      </c>
      <c r="M112" s="11" t="str">
        <f t="shared" ca="1" si="8"/>
        <v/>
      </c>
      <c r="N112" s="11" t="str">
        <f t="shared" ca="1" si="9"/>
        <v/>
      </c>
      <c r="O112" s="9">
        <f t="shared" ca="1" si="7"/>
        <v>13.25</v>
      </c>
      <c r="P112" s="11"/>
    </row>
    <row r="113" spans="6:16" x14ac:dyDescent="0.25">
      <c r="F113" t="str">
        <f t="shared" si="6"/>
        <v>H13:H113</v>
      </c>
      <c r="G113" s="1">
        <v>36818</v>
      </c>
      <c r="H113" s="11">
        <v>13.69</v>
      </c>
      <c r="I113" s="9">
        <f ca="1">AVERAGE(INDIRECT(F113))</f>
        <v>18.603861386138611</v>
      </c>
      <c r="J113" s="9">
        <f ca="1">_xlfn.STDEV.P(INDIRECT(F113))</f>
        <v>2.3752231662934764</v>
      </c>
      <c r="K113" s="11">
        <f ca="1">I113+J113*$B$2</f>
        <v>23.829352351984259</v>
      </c>
      <c r="L113" s="11">
        <f ca="1">I113-J113*$B$3</f>
        <v>13.378370420292963</v>
      </c>
      <c r="M113" s="11" t="str">
        <f t="shared" ca="1" si="8"/>
        <v/>
      </c>
      <c r="N113" s="11" t="str">
        <f t="shared" ca="1" si="9"/>
        <v/>
      </c>
      <c r="O113" s="9">
        <f t="shared" ca="1" si="7"/>
        <v>13.69</v>
      </c>
      <c r="P113" s="11"/>
    </row>
    <row r="114" spans="6:16" x14ac:dyDescent="0.25">
      <c r="F114" t="str">
        <f t="shared" si="6"/>
        <v>H14:H114</v>
      </c>
      <c r="G114" s="1">
        <v>36819</v>
      </c>
      <c r="H114" s="11">
        <v>14.56</v>
      </c>
      <c r="I114" s="9">
        <f ca="1">AVERAGE(INDIRECT(F114))</f>
        <v>18.570396039603956</v>
      </c>
      <c r="J114" s="9">
        <f ca="1">_xlfn.STDEV.P(INDIRECT(F114))</f>
        <v>2.4079266463582187</v>
      </c>
      <c r="K114" s="11">
        <f ca="1">I114+J114*$B$2</f>
        <v>23.867834661592038</v>
      </c>
      <c r="L114" s="11">
        <f ca="1">I114-J114*$B$3</f>
        <v>13.272957417615874</v>
      </c>
      <c r="M114" s="11" t="str">
        <f t="shared" ca="1" si="8"/>
        <v/>
      </c>
      <c r="N114" s="11" t="str">
        <f t="shared" ca="1" si="9"/>
        <v/>
      </c>
      <c r="O114" s="9">
        <f t="shared" ca="1" si="7"/>
        <v>14.56</v>
      </c>
      <c r="P114" s="11"/>
    </row>
    <row r="115" spans="6:16" x14ac:dyDescent="0.25">
      <c r="F115" t="str">
        <f t="shared" si="6"/>
        <v>H15:H115</v>
      </c>
      <c r="G115" s="1">
        <v>36822</v>
      </c>
      <c r="H115" s="11">
        <v>14.44</v>
      </c>
      <c r="I115" s="9">
        <f ca="1">AVERAGE(INDIRECT(F115))</f>
        <v>18.52277227722772</v>
      </c>
      <c r="J115" s="9">
        <f ca="1">_xlfn.STDEV.P(INDIRECT(F115))</f>
        <v>2.4413484825991145</v>
      </c>
      <c r="K115" s="11">
        <f ca="1">I115+J115*$B$2</f>
        <v>23.893738938945773</v>
      </c>
      <c r="L115" s="11">
        <f ca="1">I115-J115*$B$3</f>
        <v>13.151805615509668</v>
      </c>
      <c r="M115" s="11" t="str">
        <f t="shared" ca="1" si="8"/>
        <v/>
      </c>
      <c r="N115" s="11" t="str">
        <f t="shared" ca="1" si="9"/>
        <v/>
      </c>
      <c r="O115" s="9">
        <f t="shared" ca="1" si="7"/>
        <v>14.44</v>
      </c>
      <c r="P115" s="11"/>
    </row>
    <row r="116" spans="6:16" x14ac:dyDescent="0.25">
      <c r="F116" t="str">
        <f t="shared" si="6"/>
        <v>H16:H116</v>
      </c>
      <c r="G116" s="1">
        <v>36823</v>
      </c>
      <c r="H116" s="11">
        <v>14.44</v>
      </c>
      <c r="I116" s="9">
        <f ca="1">AVERAGE(INDIRECT(F116))</f>
        <v>18.475742574257424</v>
      </c>
      <c r="J116" s="9">
        <f ca="1">_xlfn.STDEV.P(INDIRECT(F116))</f>
        <v>2.473580939934112</v>
      </c>
      <c r="K116" s="11">
        <f ca="1">I116+J116*$B$2</f>
        <v>23.917620642112471</v>
      </c>
      <c r="L116" s="11">
        <f ca="1">I116-J116*$B$3</f>
        <v>13.033864506402377</v>
      </c>
      <c r="M116" s="11" t="str">
        <f t="shared" ca="1" si="8"/>
        <v/>
      </c>
      <c r="N116" s="11" t="str">
        <f t="shared" ca="1" si="9"/>
        <v/>
      </c>
      <c r="O116" s="9">
        <f t="shared" ca="1" si="7"/>
        <v>14.44</v>
      </c>
      <c r="P116" s="11"/>
    </row>
    <row r="117" spans="6:16" x14ac:dyDescent="0.25">
      <c r="F117" t="str">
        <f t="shared" si="6"/>
        <v>H17:H117</v>
      </c>
      <c r="G117" s="1">
        <v>36824</v>
      </c>
      <c r="H117" s="11">
        <v>13.88</v>
      </c>
      <c r="I117" s="9">
        <f ca="1">AVERAGE(INDIRECT(F117))</f>
        <v>18.410198019801978</v>
      </c>
      <c r="J117" s="9">
        <f ca="1">_xlfn.STDEV.P(INDIRECT(F117))</f>
        <v>2.5065620730663558</v>
      </c>
      <c r="K117" s="11">
        <f ca="1">I117+J117*$B$2</f>
        <v>23.924634580547959</v>
      </c>
      <c r="L117" s="11">
        <f ca="1">I117-J117*$B$3</f>
        <v>12.895761459055995</v>
      </c>
      <c r="M117" s="11" t="str">
        <f t="shared" ca="1" si="8"/>
        <v/>
      </c>
      <c r="N117" s="11" t="str">
        <f t="shared" ca="1" si="9"/>
        <v/>
      </c>
      <c r="O117" s="9">
        <f t="shared" ca="1" si="7"/>
        <v>13.88</v>
      </c>
      <c r="P117" s="11"/>
    </row>
    <row r="118" spans="6:16" x14ac:dyDescent="0.25">
      <c r="F118" t="str">
        <f t="shared" si="6"/>
        <v>H18:H118</v>
      </c>
      <c r="G118" s="1">
        <v>36825</v>
      </c>
      <c r="H118" s="11">
        <v>13.69</v>
      </c>
      <c r="I118" s="9">
        <f ca="1">AVERAGE(INDIRECT(F118))</f>
        <v>18.337821782178217</v>
      </c>
      <c r="J118" s="9">
        <f ca="1">_xlfn.STDEV.P(INDIRECT(F118))</f>
        <v>2.536100383730354</v>
      </c>
      <c r="K118" s="11">
        <f ca="1">I118+J118*$B$2</f>
        <v>23.917242626384997</v>
      </c>
      <c r="L118" s="11">
        <f ca="1">I118-J118*$B$3</f>
        <v>12.758400937971437</v>
      </c>
      <c r="M118" s="11" t="str">
        <f t="shared" ca="1" si="8"/>
        <v/>
      </c>
      <c r="N118" s="11" t="str">
        <f t="shared" ca="1" si="9"/>
        <v/>
      </c>
      <c r="O118" s="9">
        <f t="shared" ca="1" si="7"/>
        <v>13.69</v>
      </c>
      <c r="P118" s="11"/>
    </row>
    <row r="119" spans="6:16" x14ac:dyDescent="0.25">
      <c r="F119" t="str">
        <f t="shared" si="6"/>
        <v>H19:H119</v>
      </c>
      <c r="G119" s="1">
        <v>36826</v>
      </c>
      <c r="H119" s="11">
        <v>13.5</v>
      </c>
      <c r="I119" s="9">
        <f ca="1">AVERAGE(INDIRECT(F119))</f>
        <v>18.266039603960397</v>
      </c>
      <c r="J119" s="9">
        <f ca="1">_xlfn.STDEV.P(INDIRECT(F119))</f>
        <v>2.569196460739628</v>
      </c>
      <c r="K119" s="11">
        <f ca="1">I119+J119*$B$2</f>
        <v>23.918271817587581</v>
      </c>
      <c r="L119" s="11">
        <f ca="1">I119-J119*$B$3</f>
        <v>12.613807390333214</v>
      </c>
      <c r="M119" s="11" t="str">
        <f t="shared" ca="1" si="8"/>
        <v/>
      </c>
      <c r="N119" s="11" t="str">
        <f t="shared" ca="1" si="9"/>
        <v/>
      </c>
      <c r="O119" s="9">
        <f t="shared" ca="1" si="7"/>
        <v>13.5</v>
      </c>
      <c r="P119" s="11"/>
    </row>
    <row r="120" spans="6:16" x14ac:dyDescent="0.25">
      <c r="F120" t="str">
        <f t="shared" si="6"/>
        <v>H20:H120</v>
      </c>
      <c r="G120" s="1">
        <v>36829</v>
      </c>
      <c r="H120" s="11">
        <v>13.19</v>
      </c>
      <c r="I120" s="9">
        <f ca="1">AVERAGE(INDIRECT(F120))</f>
        <v>18.186237623762377</v>
      </c>
      <c r="J120" s="9">
        <f ca="1">_xlfn.STDEV.P(INDIRECT(F120))</f>
        <v>2.6002604026052225</v>
      </c>
      <c r="K120" s="11">
        <f ca="1">I120+J120*$B$2</f>
        <v>23.906810509493866</v>
      </c>
      <c r="L120" s="11">
        <f ca="1">I120-J120*$B$3</f>
        <v>12.465664738030888</v>
      </c>
      <c r="M120" s="11" t="str">
        <f t="shared" ca="1" si="8"/>
        <v/>
      </c>
      <c r="N120" s="11" t="str">
        <f t="shared" ca="1" si="9"/>
        <v/>
      </c>
      <c r="O120" s="9">
        <f t="shared" ca="1" si="7"/>
        <v>13.19</v>
      </c>
      <c r="P120" s="11"/>
    </row>
    <row r="121" spans="6:16" x14ac:dyDescent="0.25">
      <c r="F121" t="str">
        <f t="shared" si="6"/>
        <v>H21:H121</v>
      </c>
      <c r="G121" s="1">
        <v>36830</v>
      </c>
      <c r="H121" s="11">
        <v>13.69</v>
      </c>
      <c r="I121" s="9">
        <f ca="1">AVERAGE(INDIRECT(F121))</f>
        <v>18.121287128712872</v>
      </c>
      <c r="J121" s="9">
        <f ca="1">_xlfn.STDEV.P(INDIRECT(F121))</f>
        <v>2.6296627285779248</v>
      </c>
      <c r="K121" s="11">
        <f ca="1">I121+J121*$B$2</f>
        <v>23.906545131584309</v>
      </c>
      <c r="L121" s="11">
        <f ca="1">I121-J121*$B$3</f>
        <v>12.336029125841437</v>
      </c>
      <c r="M121" s="11" t="str">
        <f t="shared" ca="1" si="8"/>
        <v/>
      </c>
      <c r="N121" s="11" t="str">
        <f t="shared" ca="1" si="9"/>
        <v/>
      </c>
      <c r="O121" s="9">
        <f t="shared" ca="1" si="7"/>
        <v>13.69</v>
      </c>
      <c r="P121" s="11"/>
    </row>
    <row r="122" spans="6:16" x14ac:dyDescent="0.25">
      <c r="F122" t="str">
        <f t="shared" si="6"/>
        <v>H22:H122</v>
      </c>
      <c r="G122" s="1">
        <v>36831</v>
      </c>
      <c r="H122" s="11">
        <v>14.31</v>
      </c>
      <c r="I122" s="9">
        <f ca="1">AVERAGE(INDIRECT(F122))</f>
        <v>18.043960396039605</v>
      </c>
      <c r="J122" s="9">
        <f ca="1">_xlfn.STDEV.P(INDIRECT(F122))</f>
        <v>2.6257672444818758</v>
      </c>
      <c r="K122" s="11">
        <f ca="1">I122+J122*$B$2</f>
        <v>23.820648333899733</v>
      </c>
      <c r="L122" s="11">
        <f ca="1">I122-J122*$B$3</f>
        <v>12.267272458179477</v>
      </c>
      <c r="M122" s="11" t="str">
        <f t="shared" ca="1" si="8"/>
        <v/>
      </c>
      <c r="N122" s="11" t="str">
        <f t="shared" ca="1" si="9"/>
        <v/>
      </c>
      <c r="O122" s="9">
        <f t="shared" ca="1" si="7"/>
        <v>14.31</v>
      </c>
      <c r="P122" s="11"/>
    </row>
    <row r="123" spans="6:16" x14ac:dyDescent="0.25">
      <c r="F123" t="str">
        <f t="shared" si="6"/>
        <v>H23:H123</v>
      </c>
      <c r="G123" s="1">
        <v>36832</v>
      </c>
      <c r="H123" s="11">
        <v>14.94</v>
      </c>
      <c r="I123" s="9">
        <f ca="1">AVERAGE(INDIRECT(F123))</f>
        <v>17.974059405940594</v>
      </c>
      <c r="J123" s="9">
        <f ca="1">_xlfn.STDEV.P(INDIRECT(F123))</f>
        <v>2.613466336783516</v>
      </c>
      <c r="K123" s="11">
        <f ca="1">I123+J123*$B$2</f>
        <v>23.723685346864329</v>
      </c>
      <c r="L123" s="11">
        <f ca="1">I123-J123*$B$3</f>
        <v>12.224433465016858</v>
      </c>
      <c r="M123" s="11" t="str">
        <f t="shared" ca="1" si="8"/>
        <v/>
      </c>
      <c r="N123" s="11" t="str">
        <f t="shared" ca="1" si="9"/>
        <v/>
      </c>
      <c r="O123" s="9">
        <f t="shared" ca="1" si="7"/>
        <v>14.94</v>
      </c>
      <c r="P123" s="11"/>
    </row>
    <row r="124" spans="6:16" x14ac:dyDescent="0.25">
      <c r="F124" t="str">
        <f t="shared" si="6"/>
        <v>H24:H124</v>
      </c>
      <c r="G124" s="1">
        <v>36833</v>
      </c>
      <c r="H124" s="11">
        <v>15.19</v>
      </c>
      <c r="I124" s="9">
        <f ca="1">AVERAGE(INDIRECT(F124))</f>
        <v>17.915346534653469</v>
      </c>
      <c r="J124" s="9">
        <f ca="1">_xlfn.STDEV.P(INDIRECT(F124))</f>
        <v>2.608737627402669</v>
      </c>
      <c r="K124" s="11">
        <f ca="1">I124+J124*$B$2</f>
        <v>23.654569314939341</v>
      </c>
      <c r="L124" s="11">
        <f ca="1">I124-J124*$B$3</f>
        <v>12.176123754367598</v>
      </c>
      <c r="M124" s="11" t="str">
        <f t="shared" ca="1" si="8"/>
        <v/>
      </c>
      <c r="N124" s="11" t="str">
        <f t="shared" ca="1" si="9"/>
        <v/>
      </c>
      <c r="O124" s="9">
        <f t="shared" ca="1" si="7"/>
        <v>15.19</v>
      </c>
      <c r="P124" s="11"/>
    </row>
    <row r="125" spans="6:16" x14ac:dyDescent="0.25">
      <c r="F125" t="str">
        <f t="shared" si="6"/>
        <v>H25:H125</v>
      </c>
      <c r="G125" s="1">
        <v>36836</v>
      </c>
      <c r="H125" s="11">
        <v>15</v>
      </c>
      <c r="I125" s="9">
        <f ca="1">AVERAGE(INDIRECT(F125))</f>
        <v>17.84980198019802</v>
      </c>
      <c r="J125" s="9">
        <f ca="1">_xlfn.STDEV.P(INDIRECT(F125))</f>
        <v>2.5979763564949798</v>
      </c>
      <c r="K125" s="11">
        <f ca="1">I125+J125*$B$2</f>
        <v>23.565349964486977</v>
      </c>
      <c r="L125" s="11">
        <f ca="1">I125-J125*$B$3</f>
        <v>12.134253995909063</v>
      </c>
      <c r="M125" s="11" t="str">
        <f t="shared" ca="1" si="8"/>
        <v/>
      </c>
      <c r="N125" s="11" t="str">
        <f t="shared" ca="1" si="9"/>
        <v/>
      </c>
      <c r="O125" s="9">
        <f t="shared" ca="1" si="7"/>
        <v>15</v>
      </c>
      <c r="P125" s="11"/>
    </row>
    <row r="126" spans="6:16" x14ac:dyDescent="0.25">
      <c r="F126" t="str">
        <f t="shared" si="6"/>
        <v>H26:H126</v>
      </c>
      <c r="G126" s="1">
        <v>36837</v>
      </c>
      <c r="H126" s="11">
        <v>14.75</v>
      </c>
      <c r="I126" s="9">
        <f ca="1">AVERAGE(INDIRECT(F126))</f>
        <v>17.797821782178222</v>
      </c>
      <c r="J126" s="9">
        <f ca="1">_xlfn.STDEV.P(INDIRECT(F126))</f>
        <v>2.6069406993298614</v>
      </c>
      <c r="K126" s="11">
        <f ca="1">I126+J126*$B$2</f>
        <v>23.533091320703917</v>
      </c>
      <c r="L126" s="11">
        <f ca="1">I126-J126*$B$3</f>
        <v>12.062552243652526</v>
      </c>
      <c r="M126" s="11" t="str">
        <f t="shared" ca="1" si="8"/>
        <v/>
      </c>
      <c r="N126" s="11" t="str">
        <f t="shared" ca="1" si="9"/>
        <v/>
      </c>
      <c r="O126" s="9">
        <f t="shared" ca="1" si="7"/>
        <v>14.75</v>
      </c>
      <c r="P126" s="11"/>
    </row>
    <row r="127" spans="6:16" x14ac:dyDescent="0.25">
      <c r="F127" t="str">
        <f t="shared" si="6"/>
        <v>H27:H127</v>
      </c>
      <c r="G127" s="1">
        <v>36838</v>
      </c>
      <c r="H127" s="11">
        <v>14.5</v>
      </c>
      <c r="I127" s="9">
        <f ca="1">AVERAGE(INDIRECT(F127))</f>
        <v>17.748316831683173</v>
      </c>
      <c r="J127" s="9">
        <f ca="1">_xlfn.STDEV.P(INDIRECT(F127))</f>
        <v>2.6215799292335329</v>
      </c>
      <c r="K127" s="11">
        <f ca="1">I127+J127*$B$2</f>
        <v>23.515792675996945</v>
      </c>
      <c r="L127" s="11">
        <f ca="1">I127-J127*$B$3</f>
        <v>11.980840987369401</v>
      </c>
      <c r="M127" s="11" t="str">
        <f t="shared" ca="1" si="8"/>
        <v/>
      </c>
      <c r="N127" s="11" t="str">
        <f t="shared" ca="1" si="9"/>
        <v/>
      </c>
      <c r="O127" s="9">
        <f t="shared" ca="1" si="7"/>
        <v>14.5</v>
      </c>
      <c r="P127" s="11"/>
    </row>
    <row r="128" spans="6:16" x14ac:dyDescent="0.25">
      <c r="F128" t="str">
        <f t="shared" si="6"/>
        <v>H28:H128</v>
      </c>
      <c r="G128" s="1">
        <v>36839</v>
      </c>
      <c r="H128" s="11">
        <v>14.88</v>
      </c>
      <c r="I128" s="9">
        <f ca="1">AVERAGE(INDIRECT(F128))</f>
        <v>17.700693069306936</v>
      </c>
      <c r="J128" s="9">
        <f ca="1">_xlfn.STDEV.P(INDIRECT(F128))</f>
        <v>2.6295518789351178</v>
      </c>
      <c r="K128" s="11">
        <f ca="1">I128+J128*$B$2</f>
        <v>23.485707202964196</v>
      </c>
      <c r="L128" s="11">
        <f ca="1">I128-J128*$B$3</f>
        <v>11.915678935649677</v>
      </c>
      <c r="M128" s="11" t="str">
        <f t="shared" ca="1" si="8"/>
        <v/>
      </c>
      <c r="N128" s="11" t="str">
        <f t="shared" ca="1" si="9"/>
        <v/>
      </c>
      <c r="O128" s="9">
        <f t="shared" ca="1" si="7"/>
        <v>14.88</v>
      </c>
      <c r="P128" s="11"/>
    </row>
    <row r="129" spans="6:16" x14ac:dyDescent="0.25">
      <c r="F129" t="str">
        <f t="shared" si="6"/>
        <v>H29:H129</v>
      </c>
      <c r="G129" s="1">
        <v>36840</v>
      </c>
      <c r="H129" s="11">
        <v>15</v>
      </c>
      <c r="I129" s="9">
        <f ca="1">AVERAGE(INDIRECT(F129))</f>
        <v>17.645049504950499</v>
      </c>
      <c r="J129" s="9">
        <f ca="1">_xlfn.STDEV.P(INDIRECT(F129))</f>
        <v>2.6266485153692831</v>
      </c>
      <c r="K129" s="11">
        <f ca="1">I129+J129*$B$2</f>
        <v>23.423676238762923</v>
      </c>
      <c r="L129" s="11">
        <f ca="1">I129-J129*$B$3</f>
        <v>11.866422771138076</v>
      </c>
      <c r="M129" s="11" t="str">
        <f t="shared" ca="1" si="8"/>
        <v/>
      </c>
      <c r="N129" s="11" t="str">
        <f t="shared" ca="1" si="9"/>
        <v/>
      </c>
      <c r="O129" s="9">
        <f t="shared" ca="1" si="7"/>
        <v>15</v>
      </c>
      <c r="P129" s="11"/>
    </row>
    <row r="130" spans="6:16" x14ac:dyDescent="0.25">
      <c r="F130" t="str">
        <f t="shared" si="6"/>
        <v>H30:H130</v>
      </c>
      <c r="G130" s="1">
        <v>36843</v>
      </c>
      <c r="H130" s="11">
        <v>14.38</v>
      </c>
      <c r="I130" s="9">
        <f ca="1">AVERAGE(INDIRECT(F130))</f>
        <v>17.585742574257431</v>
      </c>
      <c r="J130" s="9">
        <f ca="1">_xlfn.STDEV.P(INDIRECT(F130))</f>
        <v>2.632070805622643</v>
      </c>
      <c r="K130" s="11">
        <f ca="1">I130+J130*$B$2</f>
        <v>23.376298346627244</v>
      </c>
      <c r="L130" s="11">
        <f ca="1">I130-J130*$B$3</f>
        <v>11.795186801887617</v>
      </c>
      <c r="M130" s="11" t="str">
        <f t="shared" ca="1" si="8"/>
        <v/>
      </c>
      <c r="N130" s="11" t="str">
        <f t="shared" ca="1" si="9"/>
        <v/>
      </c>
      <c r="O130" s="9">
        <f t="shared" ca="1" si="7"/>
        <v>14.38</v>
      </c>
      <c r="P130" s="11"/>
    </row>
    <row r="131" spans="6:16" x14ac:dyDescent="0.25">
      <c r="F131" t="str">
        <f t="shared" ref="F131:F194" si="10">"H"&amp;(MAX(ROW(H131)-$B$1,2))&amp;":H"&amp;ROW(H131)</f>
        <v>H31:H131</v>
      </c>
      <c r="G131" s="1">
        <v>36844</v>
      </c>
      <c r="H131" s="11">
        <v>14.88</v>
      </c>
      <c r="I131" s="9">
        <f ca="1">AVERAGE(INDIRECT(F131))</f>
        <v>17.533861386138618</v>
      </c>
      <c r="J131" s="9">
        <f ca="1">_xlfn.STDEV.P(INDIRECT(F131))</f>
        <v>2.6332493086261533</v>
      </c>
      <c r="K131" s="11">
        <f ca="1">I131+J131*$B$2</f>
        <v>23.327009865116157</v>
      </c>
      <c r="L131" s="11">
        <f ca="1">I131-J131*$B$3</f>
        <v>11.740712907161079</v>
      </c>
      <c r="M131" s="11" t="str">
        <f t="shared" ca="1" si="8"/>
        <v/>
      </c>
      <c r="N131" s="11" t="str">
        <f t="shared" ca="1" si="9"/>
        <v/>
      </c>
      <c r="O131" s="9">
        <f t="shared" ref="O131:O194" ca="1" si="11">IF(AND(OR(ISNUMBER(M131),ISNUMBER(O130)),NOT(ISNUMBER(N130))),H131,"")</f>
        <v>14.88</v>
      </c>
      <c r="P131" s="11"/>
    </row>
    <row r="132" spans="6:16" x14ac:dyDescent="0.25">
      <c r="F132" t="str">
        <f t="shared" si="10"/>
        <v>H32:H132</v>
      </c>
      <c r="G132" s="1">
        <v>36845</v>
      </c>
      <c r="H132" s="11">
        <v>14.88</v>
      </c>
      <c r="I132" s="9">
        <f ca="1">AVERAGE(INDIRECT(F132))</f>
        <v>17.480693069306938</v>
      </c>
      <c r="J132" s="9">
        <f ca="1">_xlfn.STDEV.P(INDIRECT(F132))</f>
        <v>2.6320835617606098</v>
      </c>
      <c r="K132" s="11">
        <f ca="1">I132+J132*$B$2</f>
        <v>23.271276905180279</v>
      </c>
      <c r="L132" s="11">
        <f ca="1">I132-J132*$B$3</f>
        <v>11.690109233433596</v>
      </c>
      <c r="M132" s="11" t="str">
        <f t="shared" ca="1" si="8"/>
        <v/>
      </c>
      <c r="N132" s="11" t="str">
        <f t="shared" ca="1" si="9"/>
        <v/>
      </c>
      <c r="O132" s="9">
        <f t="shared" ca="1" si="11"/>
        <v>14.88</v>
      </c>
      <c r="P132" s="11"/>
    </row>
    <row r="133" spans="6:16" x14ac:dyDescent="0.25">
      <c r="F133" t="str">
        <f t="shared" si="10"/>
        <v>H33:H133</v>
      </c>
      <c r="G133" s="1">
        <v>36846</v>
      </c>
      <c r="H133" s="11">
        <v>14.75</v>
      </c>
      <c r="I133" s="9">
        <f ca="1">AVERAGE(INDIRECT(F133))</f>
        <v>17.421287128712876</v>
      </c>
      <c r="J133" s="9">
        <f ca="1">_xlfn.STDEV.P(INDIRECT(F133))</f>
        <v>2.62532625539377</v>
      </c>
      <c r="K133" s="11">
        <f ca="1">I133+J133*$B$2</f>
        <v>23.197004890579173</v>
      </c>
      <c r="L133" s="11">
        <f ca="1">I133-J133*$B$3</f>
        <v>11.645569366846582</v>
      </c>
      <c r="M133" s="11" t="str">
        <f t="shared" ca="1" si="8"/>
        <v/>
      </c>
      <c r="N133" s="11" t="str">
        <f t="shared" ca="1" si="9"/>
        <v/>
      </c>
      <c r="O133" s="9">
        <f t="shared" ca="1" si="11"/>
        <v>14.75</v>
      </c>
      <c r="P133" s="11"/>
    </row>
    <row r="134" spans="6:16" x14ac:dyDescent="0.25">
      <c r="F134" t="str">
        <f t="shared" si="10"/>
        <v>H34:H134</v>
      </c>
      <c r="G134" s="1">
        <v>36847</v>
      </c>
      <c r="H134" s="11">
        <v>14.75</v>
      </c>
      <c r="I134" s="9">
        <f ca="1">AVERAGE(INDIRECT(F134))</f>
        <v>17.361287128712878</v>
      </c>
      <c r="J134" s="9">
        <f ca="1">_xlfn.STDEV.P(INDIRECT(F134))</f>
        <v>2.6164274120841626</v>
      </c>
      <c r="K134" s="11">
        <f ca="1">I134+J134*$B$2</f>
        <v>23.117427435298037</v>
      </c>
      <c r="L134" s="11">
        <f ca="1">I134-J134*$B$3</f>
        <v>11.605146822127718</v>
      </c>
      <c r="M134" s="11" t="str">
        <f t="shared" ca="1" si="8"/>
        <v/>
      </c>
      <c r="N134" s="11" t="str">
        <f t="shared" ca="1" si="9"/>
        <v/>
      </c>
      <c r="O134" s="9">
        <f t="shared" ca="1" si="11"/>
        <v>14.75</v>
      </c>
      <c r="P134" s="11"/>
    </row>
    <row r="135" spans="6:16" x14ac:dyDescent="0.25">
      <c r="F135" t="str">
        <f t="shared" si="10"/>
        <v>H35:H135</v>
      </c>
      <c r="G135" s="1">
        <v>36850</v>
      </c>
      <c r="H135" s="11">
        <v>14.13</v>
      </c>
      <c r="I135" s="9">
        <f ca="1">AVERAGE(INDIRECT(F135))</f>
        <v>17.29138613861387</v>
      </c>
      <c r="J135" s="9">
        <f ca="1">_xlfn.STDEV.P(INDIRECT(F135))</f>
        <v>2.6074979584598004</v>
      </c>
      <c r="K135" s="11">
        <f ca="1">I135+J135*$B$2</f>
        <v>23.027881647225431</v>
      </c>
      <c r="L135" s="11">
        <f ca="1">I135-J135*$B$3</f>
        <v>11.554890630002308</v>
      </c>
      <c r="M135" s="11" t="str">
        <f t="shared" ca="1" si="8"/>
        <v/>
      </c>
      <c r="N135" s="11" t="str">
        <f t="shared" ca="1" si="9"/>
        <v/>
      </c>
      <c r="O135" s="9">
        <f t="shared" ca="1" si="11"/>
        <v>14.13</v>
      </c>
      <c r="P135" s="11"/>
    </row>
    <row r="136" spans="6:16" x14ac:dyDescent="0.25">
      <c r="F136" t="str">
        <f t="shared" si="10"/>
        <v>H36:H136</v>
      </c>
      <c r="G136" s="1">
        <v>36851</v>
      </c>
      <c r="H136" s="11">
        <v>13.5</v>
      </c>
      <c r="I136" s="9">
        <f ca="1">AVERAGE(INDIRECT(F136))</f>
        <v>17.217722772277234</v>
      </c>
      <c r="J136" s="9">
        <f ca="1">_xlfn.STDEV.P(INDIRECT(F136))</f>
        <v>2.6084739596921738</v>
      </c>
      <c r="K136" s="11">
        <f ca="1">I136+J136*$B$2</f>
        <v>22.956365483600017</v>
      </c>
      <c r="L136" s="11">
        <f ca="1">I136-J136*$B$3</f>
        <v>11.479080060954452</v>
      </c>
      <c r="M136" s="11" t="str">
        <f t="shared" ca="1" si="8"/>
        <v/>
      </c>
      <c r="N136" s="11" t="str">
        <f t="shared" ca="1" si="9"/>
        <v/>
      </c>
      <c r="O136" s="9">
        <f t="shared" ca="1" si="11"/>
        <v>13.5</v>
      </c>
      <c r="P136" s="11"/>
    </row>
    <row r="137" spans="6:16" x14ac:dyDescent="0.25">
      <c r="F137" t="str">
        <f t="shared" si="10"/>
        <v>H37:H137</v>
      </c>
      <c r="G137" s="1">
        <v>36852</v>
      </c>
      <c r="H137" s="11">
        <v>13.56</v>
      </c>
      <c r="I137" s="9">
        <f ca="1">AVERAGE(INDIRECT(F137))</f>
        <v>17.144059405940602</v>
      </c>
      <c r="J137" s="9">
        <f ca="1">_xlfn.STDEV.P(INDIRECT(F137))</f>
        <v>2.6056736185431304</v>
      </c>
      <c r="K137" s="11">
        <f ca="1">I137+J137*$B$2</f>
        <v>22.876541366735488</v>
      </c>
      <c r="L137" s="11">
        <f ca="1">I137-J137*$B$3</f>
        <v>11.411577445145715</v>
      </c>
      <c r="M137" s="11" t="str">
        <f t="shared" ref="M137:M200" ca="1" si="12">IF(AND(H137&lt;L137,NOT(ISNUMBER(O136))),H137,"")</f>
        <v/>
      </c>
      <c r="N137" s="11" t="str">
        <f t="shared" ca="1" si="9"/>
        <v/>
      </c>
      <c r="O137" s="9">
        <f t="shared" ca="1" si="11"/>
        <v>13.56</v>
      </c>
      <c r="P137" s="11"/>
    </row>
    <row r="138" spans="6:16" x14ac:dyDescent="0.25">
      <c r="F138" t="str">
        <f t="shared" si="10"/>
        <v>H38:H138</v>
      </c>
      <c r="G138" s="1">
        <v>36854</v>
      </c>
      <c r="H138" s="11">
        <v>13.5</v>
      </c>
      <c r="I138" s="9">
        <f ca="1">AVERAGE(INDIRECT(F138))</f>
        <v>17.062970297029711</v>
      </c>
      <c r="J138" s="9">
        <f ca="1">_xlfn.STDEV.P(INDIRECT(F138))</f>
        <v>2.5903333416569496</v>
      </c>
      <c r="K138" s="11">
        <f ca="1">I138+J138*$B$2</f>
        <v>22.761703648675002</v>
      </c>
      <c r="L138" s="11">
        <f ca="1">I138-J138*$B$3</f>
        <v>11.364236945384421</v>
      </c>
      <c r="M138" s="11" t="str">
        <f t="shared" ca="1" si="12"/>
        <v/>
      </c>
      <c r="N138" s="11" t="str">
        <f t="shared" ca="1" si="9"/>
        <v/>
      </c>
      <c r="O138" s="9">
        <f t="shared" ca="1" si="11"/>
        <v>13.5</v>
      </c>
      <c r="P138" s="11"/>
    </row>
    <row r="139" spans="6:16" x14ac:dyDescent="0.25">
      <c r="F139" t="str">
        <f t="shared" si="10"/>
        <v>H39:H139</v>
      </c>
      <c r="G139" s="1">
        <v>36857</v>
      </c>
      <c r="H139" s="11">
        <v>14.13</v>
      </c>
      <c r="I139" s="9">
        <f ca="1">AVERAGE(INDIRECT(F139))</f>
        <v>16.99128712871288</v>
      </c>
      <c r="J139" s="9">
        <f ca="1">_xlfn.STDEV.P(INDIRECT(F139))</f>
        <v>2.570251235308799</v>
      </c>
      <c r="K139" s="11">
        <f ca="1">I139+J139*$B$2</f>
        <v>22.645839846392239</v>
      </c>
      <c r="L139" s="11">
        <f ca="1">I139-J139*$B$3</f>
        <v>11.336734411033522</v>
      </c>
      <c r="M139" s="11" t="str">
        <f t="shared" ca="1" si="12"/>
        <v/>
      </c>
      <c r="N139" s="11" t="str">
        <f t="shared" ca="1" si="9"/>
        <v/>
      </c>
      <c r="O139" s="9">
        <f t="shared" ca="1" si="11"/>
        <v>14.13</v>
      </c>
      <c r="P139" s="11"/>
    </row>
    <row r="140" spans="6:16" x14ac:dyDescent="0.25">
      <c r="F140" t="str">
        <f t="shared" si="10"/>
        <v>H40:H140</v>
      </c>
      <c r="G140" s="1">
        <v>36858</v>
      </c>
      <c r="H140" s="11">
        <v>13.63</v>
      </c>
      <c r="I140" s="9">
        <f ca="1">AVERAGE(INDIRECT(F140))</f>
        <v>16.914653465346539</v>
      </c>
      <c r="J140" s="9">
        <f ca="1">_xlfn.STDEV.P(INDIRECT(F140))</f>
        <v>2.5538891190474327</v>
      </c>
      <c r="K140" s="11">
        <f ca="1">I140+J140*$B$2</f>
        <v>22.533209527250893</v>
      </c>
      <c r="L140" s="11">
        <f ca="1">I140-J140*$B$3</f>
        <v>11.296097403442186</v>
      </c>
      <c r="M140" s="11" t="str">
        <f t="shared" ca="1" si="12"/>
        <v/>
      </c>
      <c r="N140" s="11" t="str">
        <f t="shared" ca="1" si="9"/>
        <v/>
      </c>
      <c r="O140" s="9">
        <f t="shared" ca="1" si="11"/>
        <v>13.63</v>
      </c>
      <c r="P140" s="11"/>
    </row>
    <row r="141" spans="6:16" x14ac:dyDescent="0.25">
      <c r="F141" t="str">
        <f t="shared" si="10"/>
        <v>H41:H141</v>
      </c>
      <c r="G141" s="1">
        <v>36859</v>
      </c>
      <c r="H141" s="11">
        <v>12.75</v>
      </c>
      <c r="I141" s="9">
        <f ca="1">AVERAGE(INDIRECT(F141))</f>
        <v>16.823069306930698</v>
      </c>
      <c r="J141" s="9">
        <f ca="1">_xlfn.STDEV.P(INDIRECT(F141))</f>
        <v>2.5356736924147762</v>
      </c>
      <c r="K141" s="11">
        <f ca="1">I141+J141*$B$2</f>
        <v>22.401551430243206</v>
      </c>
      <c r="L141" s="11">
        <f ca="1">I141-J141*$B$3</f>
        <v>11.24458718361819</v>
      </c>
      <c r="M141" s="11" t="str">
        <f t="shared" ca="1" si="12"/>
        <v/>
      </c>
      <c r="N141" s="11" t="str">
        <f t="shared" ca="1" si="9"/>
        <v/>
      </c>
      <c r="O141" s="9">
        <f t="shared" ca="1" si="11"/>
        <v>12.75</v>
      </c>
      <c r="P141" s="11"/>
    </row>
    <row r="142" spans="6:16" x14ac:dyDescent="0.25">
      <c r="F142" t="str">
        <f t="shared" si="10"/>
        <v>H42:H142</v>
      </c>
      <c r="G142" s="1">
        <v>36860</v>
      </c>
      <c r="H142" s="11">
        <v>12.63</v>
      </c>
      <c r="I142" s="9">
        <f ca="1">AVERAGE(INDIRECT(F142))</f>
        <v>16.732772277227731</v>
      </c>
      <c r="J142" s="9">
        <f ca="1">_xlfn.STDEV.P(INDIRECT(F142))</f>
        <v>2.520956567941846</v>
      </c>
      <c r="K142" s="11">
        <f ca="1">I142+J142*$B$2</f>
        <v>22.278876726699792</v>
      </c>
      <c r="L142" s="11">
        <f ca="1">I142-J142*$B$3</f>
        <v>11.18666782775567</v>
      </c>
      <c r="M142" s="11" t="str">
        <f t="shared" ca="1" si="12"/>
        <v/>
      </c>
      <c r="N142" s="11" t="str">
        <f t="shared" ca="1" si="9"/>
        <v/>
      </c>
      <c r="O142" s="9">
        <f t="shared" ca="1" si="11"/>
        <v>12.63</v>
      </c>
      <c r="P142" s="11"/>
    </row>
    <row r="143" spans="6:16" x14ac:dyDescent="0.25">
      <c r="F143" t="str">
        <f t="shared" si="10"/>
        <v>H43:H143</v>
      </c>
      <c r="G143" s="1">
        <v>36861</v>
      </c>
      <c r="H143" s="11">
        <v>12.81</v>
      </c>
      <c r="I143" s="9">
        <f ca="1">AVERAGE(INDIRECT(F143))</f>
        <v>16.651683168316836</v>
      </c>
      <c r="J143" s="9">
        <f ca="1">_xlfn.STDEV.P(INDIRECT(F143))</f>
        <v>2.5141032175959763</v>
      </c>
      <c r="K143" s="11">
        <f ca="1">I143+J143*$B$2</f>
        <v>22.182710247027984</v>
      </c>
      <c r="L143" s="11">
        <f ca="1">I143-J143*$B$3</f>
        <v>11.120656089605689</v>
      </c>
      <c r="M143" s="11" t="str">
        <f t="shared" ca="1" si="12"/>
        <v/>
      </c>
      <c r="N143" s="11" t="str">
        <f t="shared" ca="1" si="9"/>
        <v/>
      </c>
      <c r="O143" s="9">
        <f t="shared" ca="1" si="11"/>
        <v>12.81</v>
      </c>
      <c r="P143" s="11"/>
    </row>
    <row r="144" spans="6:16" x14ac:dyDescent="0.25">
      <c r="F144" t="str">
        <f t="shared" si="10"/>
        <v>H44:H144</v>
      </c>
      <c r="G144" s="1">
        <v>36864</v>
      </c>
      <c r="H144" s="11">
        <v>12.44</v>
      </c>
      <c r="I144" s="9">
        <f ca="1">AVERAGE(INDIRECT(F144))</f>
        <v>16.561386138613869</v>
      </c>
      <c r="J144" s="9">
        <f ca="1">_xlfn.STDEV.P(INDIRECT(F144))</f>
        <v>2.4999314959734718</v>
      </c>
      <c r="K144" s="11">
        <f ca="1">I144+J144*$B$2</f>
        <v>22.061235429755506</v>
      </c>
      <c r="L144" s="11">
        <f ca="1">I144-J144*$B$3</f>
        <v>11.061536847472231</v>
      </c>
      <c r="M144" s="11" t="str">
        <f t="shared" ca="1" si="12"/>
        <v/>
      </c>
      <c r="N144" s="11" t="str">
        <f t="shared" ca="1" si="9"/>
        <v/>
      </c>
      <c r="O144" s="9">
        <f t="shared" ca="1" si="11"/>
        <v>12.44</v>
      </c>
      <c r="P144" s="11"/>
    </row>
    <row r="145" spans="6:16" x14ac:dyDescent="0.25">
      <c r="F145" t="str">
        <f t="shared" si="10"/>
        <v>H45:H145</v>
      </c>
      <c r="G145" s="1">
        <v>36865</v>
      </c>
      <c r="H145" s="11">
        <v>13.25</v>
      </c>
      <c r="I145" s="9">
        <f ca="1">AVERAGE(INDIRECT(F145))</f>
        <v>16.475346534653475</v>
      </c>
      <c r="J145" s="9">
        <f ca="1">_xlfn.STDEV.P(INDIRECT(F145))</f>
        <v>2.4625984683961777</v>
      </c>
      <c r="K145" s="11">
        <f ca="1">I145+J145*$B$2</f>
        <v>21.893063165125067</v>
      </c>
      <c r="L145" s="11">
        <f ca="1">I145-J145*$B$3</f>
        <v>11.057629904181884</v>
      </c>
      <c r="M145" s="11" t="str">
        <f t="shared" ca="1" si="12"/>
        <v/>
      </c>
      <c r="N145" s="11" t="str">
        <f t="shared" ca="1" si="9"/>
        <v/>
      </c>
      <c r="O145" s="9">
        <f t="shared" ca="1" si="11"/>
        <v>13.25</v>
      </c>
      <c r="P145" s="11"/>
    </row>
    <row r="146" spans="6:16" x14ac:dyDescent="0.25">
      <c r="F146" t="str">
        <f t="shared" si="10"/>
        <v>H46:H146</v>
      </c>
      <c r="G146" s="1">
        <v>36866</v>
      </c>
      <c r="H146" s="11">
        <v>12.88</v>
      </c>
      <c r="I146" s="9">
        <f ca="1">AVERAGE(INDIRECT(F146))</f>
        <v>16.392475247524761</v>
      </c>
      <c r="J146" s="9">
        <f ca="1">_xlfn.STDEV.P(INDIRECT(F146))</f>
        <v>2.4412687035741123</v>
      </c>
      <c r="K146" s="11">
        <f ca="1">I146+J146*$B$2</f>
        <v>21.763266395387809</v>
      </c>
      <c r="L146" s="11">
        <f ca="1">I146-J146*$B$3</f>
        <v>11.021684099661712</v>
      </c>
      <c r="M146" s="11" t="str">
        <f t="shared" ca="1" si="12"/>
        <v/>
      </c>
      <c r="N146" s="11" t="str">
        <f t="shared" ca="1" si="9"/>
        <v/>
      </c>
      <c r="O146" s="9">
        <f t="shared" ca="1" si="11"/>
        <v>12.88</v>
      </c>
      <c r="P146" s="11"/>
    </row>
    <row r="147" spans="6:16" x14ac:dyDescent="0.25">
      <c r="F147" t="str">
        <f t="shared" si="10"/>
        <v>H47:H147</v>
      </c>
      <c r="G147" s="1">
        <v>36867</v>
      </c>
      <c r="H147" s="11">
        <v>13.25</v>
      </c>
      <c r="I147" s="9">
        <f ca="1">AVERAGE(INDIRECT(F147))</f>
        <v>16.310792079207932</v>
      </c>
      <c r="J147" s="9">
        <f ca="1">_xlfn.STDEV.P(INDIRECT(F147))</f>
        <v>2.4067840105834959</v>
      </c>
      <c r="K147" s="11">
        <f ca="1">I147+J147*$B$2</f>
        <v>21.605716902491622</v>
      </c>
      <c r="L147" s="11">
        <f ca="1">I147-J147*$B$3</f>
        <v>11.015867255924242</v>
      </c>
      <c r="M147" s="11" t="str">
        <f t="shared" ca="1" si="12"/>
        <v/>
      </c>
      <c r="N147" s="11" t="str">
        <f t="shared" ca="1" si="9"/>
        <v/>
      </c>
      <c r="O147" s="9">
        <f t="shared" ca="1" si="11"/>
        <v>13.25</v>
      </c>
      <c r="P147" s="11"/>
    </row>
    <row r="148" spans="6:16" x14ac:dyDescent="0.25">
      <c r="F148" t="str">
        <f t="shared" si="10"/>
        <v>H48:H148</v>
      </c>
      <c r="G148" s="1">
        <v>36868</v>
      </c>
      <c r="H148" s="11">
        <v>13.75</v>
      </c>
      <c r="I148" s="9">
        <f ca="1">AVERAGE(INDIRECT(F148))</f>
        <v>16.24029702970298</v>
      </c>
      <c r="J148" s="9">
        <f ca="1">_xlfn.STDEV.P(INDIRECT(F148))</f>
        <v>2.3762915010393413</v>
      </c>
      <c r="K148" s="11">
        <f ca="1">I148+J148*$B$2</f>
        <v>21.468138331989529</v>
      </c>
      <c r="L148" s="11">
        <f ca="1">I148-J148*$B$3</f>
        <v>11.012455727416429</v>
      </c>
      <c r="M148" s="11" t="str">
        <f t="shared" ca="1" si="12"/>
        <v/>
      </c>
      <c r="N148" s="11" t="str">
        <f t="shared" ca="1" si="9"/>
        <v/>
      </c>
      <c r="O148" s="9">
        <f t="shared" ca="1" si="11"/>
        <v>13.75</v>
      </c>
      <c r="P148" s="11"/>
    </row>
    <row r="149" spans="6:16" x14ac:dyDescent="0.25">
      <c r="F149" t="str">
        <f t="shared" si="10"/>
        <v>H49:H149</v>
      </c>
      <c r="G149" s="1">
        <v>36871</v>
      </c>
      <c r="H149" s="11">
        <v>14.13</v>
      </c>
      <c r="I149" s="9">
        <f ca="1">AVERAGE(INDIRECT(F149))</f>
        <v>16.175346534653478</v>
      </c>
      <c r="J149" s="9">
        <f ca="1">_xlfn.STDEV.P(INDIRECT(F149))</f>
        <v>2.3432023295356288</v>
      </c>
      <c r="K149" s="11">
        <f ca="1">I149+J149*$B$2</f>
        <v>21.330391659631861</v>
      </c>
      <c r="L149" s="11">
        <f ca="1">I149-J149*$B$3</f>
        <v>11.020301409675096</v>
      </c>
      <c r="M149" s="11" t="str">
        <f t="shared" ca="1" si="12"/>
        <v/>
      </c>
      <c r="N149" s="11" t="str">
        <f t="shared" ca="1" si="9"/>
        <v/>
      </c>
      <c r="O149" s="9">
        <f t="shared" ca="1" si="11"/>
        <v>14.13</v>
      </c>
      <c r="P149" s="11"/>
    </row>
    <row r="150" spans="6:16" x14ac:dyDescent="0.25">
      <c r="F150" t="str">
        <f t="shared" si="10"/>
        <v>H50:H150</v>
      </c>
      <c r="G150" s="1">
        <v>36872</v>
      </c>
      <c r="H150" s="11">
        <v>13.5</v>
      </c>
      <c r="I150" s="9">
        <f ca="1">AVERAGE(INDIRECT(F150))</f>
        <v>16.107326732673279</v>
      </c>
      <c r="J150" s="9">
        <f ca="1">_xlfn.STDEV.P(INDIRECT(F150))</f>
        <v>2.3200490311859583</v>
      </c>
      <c r="K150" s="11">
        <f ca="1">I150+J150*$B$2</f>
        <v>21.211434601282388</v>
      </c>
      <c r="L150" s="11">
        <f ca="1">I150-J150*$B$3</f>
        <v>11.00321886406417</v>
      </c>
      <c r="M150" s="11" t="str">
        <f t="shared" ca="1" si="12"/>
        <v/>
      </c>
      <c r="N150" s="11" t="str">
        <f t="shared" ref="N150:N213" ca="1" si="13">IF(AND(H150&gt;K150,ISNUMBER(O149)),H150,"")</f>
        <v/>
      </c>
      <c r="O150" s="9">
        <f t="shared" ca="1" si="11"/>
        <v>13.5</v>
      </c>
      <c r="P150" s="11"/>
    </row>
    <row r="151" spans="6:16" x14ac:dyDescent="0.25">
      <c r="F151" t="str">
        <f t="shared" si="10"/>
        <v>H51:H151</v>
      </c>
      <c r="G151" s="1">
        <v>36873</v>
      </c>
      <c r="H151" s="11">
        <v>14.06</v>
      </c>
      <c r="I151" s="9">
        <f ca="1">AVERAGE(INDIRECT(F151))</f>
        <v>16.043564356435652</v>
      </c>
      <c r="J151" s="9">
        <f ca="1">_xlfn.STDEV.P(INDIRECT(F151))</f>
        <v>2.2867043967975511</v>
      </c>
      <c r="K151" s="11">
        <f ca="1">I151+J151*$B$2</f>
        <v>21.074314029390266</v>
      </c>
      <c r="L151" s="11">
        <f ca="1">I151-J151*$B$3</f>
        <v>11.012814683481039</v>
      </c>
      <c r="M151" s="11" t="str">
        <f t="shared" ca="1" si="12"/>
        <v/>
      </c>
      <c r="N151" s="11" t="str">
        <f t="shared" ca="1" si="13"/>
        <v/>
      </c>
      <c r="O151" s="9">
        <f t="shared" ca="1" si="11"/>
        <v>14.06</v>
      </c>
      <c r="P151" s="11"/>
    </row>
    <row r="152" spans="6:16" x14ac:dyDescent="0.25">
      <c r="F152" t="str">
        <f t="shared" si="10"/>
        <v>H52:H152</v>
      </c>
      <c r="G152" s="1">
        <v>36874</v>
      </c>
      <c r="H152" s="11">
        <v>13.75</v>
      </c>
      <c r="I152" s="9">
        <f ca="1">AVERAGE(INDIRECT(F152))</f>
        <v>15.986633663366346</v>
      </c>
      <c r="J152" s="9">
        <f ca="1">_xlfn.STDEV.P(INDIRECT(F152))</f>
        <v>2.2714693099826881</v>
      </c>
      <c r="K152" s="11">
        <f ca="1">I152+J152*$B$2</f>
        <v>20.98386614532826</v>
      </c>
      <c r="L152" s="11">
        <f ca="1">I152-J152*$B$3</f>
        <v>10.989401181404432</v>
      </c>
      <c r="M152" s="11" t="str">
        <f t="shared" ca="1" si="12"/>
        <v/>
      </c>
      <c r="N152" s="11" t="str">
        <f t="shared" ca="1" si="13"/>
        <v/>
      </c>
      <c r="O152" s="9">
        <f t="shared" ca="1" si="11"/>
        <v>13.75</v>
      </c>
      <c r="P152" s="11"/>
    </row>
    <row r="153" spans="6:16" x14ac:dyDescent="0.25">
      <c r="F153" t="str">
        <f t="shared" si="10"/>
        <v>H53:H153</v>
      </c>
      <c r="G153" s="1">
        <v>36875</v>
      </c>
      <c r="H153" s="11">
        <v>13.19</v>
      </c>
      <c r="I153" s="9">
        <f ca="1">AVERAGE(INDIRECT(F153))</f>
        <v>15.923564356435655</v>
      </c>
      <c r="J153" s="9">
        <f ca="1">_xlfn.STDEV.P(INDIRECT(F153))</f>
        <v>2.2597803205938201</v>
      </c>
      <c r="K153" s="11">
        <f ca="1">I153+J153*$B$2</f>
        <v>20.895081061742061</v>
      </c>
      <c r="L153" s="11">
        <f ca="1">I153-J153*$B$3</f>
        <v>10.95204765112925</v>
      </c>
      <c r="M153" s="11" t="str">
        <f t="shared" ca="1" si="12"/>
        <v/>
      </c>
      <c r="N153" s="11" t="str">
        <f t="shared" ca="1" si="13"/>
        <v/>
      </c>
      <c r="O153" s="9">
        <f t="shared" ca="1" si="11"/>
        <v>13.19</v>
      </c>
      <c r="P153" s="11"/>
    </row>
    <row r="154" spans="6:16" x14ac:dyDescent="0.25">
      <c r="F154" t="str">
        <f t="shared" si="10"/>
        <v>H54:H154</v>
      </c>
      <c r="G154" s="1">
        <v>36878</v>
      </c>
      <c r="H154" s="11">
        <v>13.75</v>
      </c>
      <c r="I154" s="9">
        <f ca="1">AVERAGE(INDIRECT(F154))</f>
        <v>15.867227722772288</v>
      </c>
      <c r="J154" s="9">
        <f ca="1">_xlfn.STDEV.P(INDIRECT(F154))</f>
        <v>2.2422712666603415</v>
      </c>
      <c r="K154" s="11">
        <f ca="1">I154+J154*$B$2</f>
        <v>20.800224509425039</v>
      </c>
      <c r="L154" s="11">
        <f ca="1">I154-J154*$B$3</f>
        <v>10.934230936119537</v>
      </c>
      <c r="M154" s="11" t="str">
        <f t="shared" ca="1" si="12"/>
        <v/>
      </c>
      <c r="N154" s="11" t="str">
        <f t="shared" ca="1" si="13"/>
        <v/>
      </c>
      <c r="O154" s="9">
        <f t="shared" ca="1" si="11"/>
        <v>13.75</v>
      </c>
      <c r="P154" s="11"/>
    </row>
    <row r="155" spans="6:16" x14ac:dyDescent="0.25">
      <c r="F155" t="str">
        <f t="shared" si="10"/>
        <v>H55:H155</v>
      </c>
      <c r="G155" s="1">
        <v>36879</v>
      </c>
      <c r="H155" s="11">
        <v>13.25</v>
      </c>
      <c r="I155" s="9">
        <f ca="1">AVERAGE(INDIRECT(F155))</f>
        <v>15.810297029702983</v>
      </c>
      <c r="J155" s="9">
        <f ca="1">_xlfn.STDEV.P(INDIRECT(F155))</f>
        <v>2.2349919509214993</v>
      </c>
      <c r="K155" s="11">
        <f ca="1">I155+J155*$B$2</f>
        <v>20.727279321730283</v>
      </c>
      <c r="L155" s="11">
        <f ca="1">I155-J155*$B$3</f>
        <v>10.893314737675684</v>
      </c>
      <c r="M155" s="11" t="str">
        <f t="shared" ca="1" si="12"/>
        <v/>
      </c>
      <c r="N155" s="11" t="str">
        <f t="shared" ca="1" si="13"/>
        <v/>
      </c>
      <c r="O155" s="9">
        <f t="shared" ca="1" si="11"/>
        <v>13.25</v>
      </c>
      <c r="P155" s="11"/>
    </row>
    <row r="156" spans="6:16" x14ac:dyDescent="0.25">
      <c r="F156" t="str">
        <f t="shared" si="10"/>
        <v>H56:H156</v>
      </c>
      <c r="G156" s="1">
        <v>36880</v>
      </c>
      <c r="H156" s="11">
        <v>12.88</v>
      </c>
      <c r="I156" s="9">
        <f ca="1">AVERAGE(INDIRECT(F156))</f>
        <v>15.760198019801992</v>
      </c>
      <c r="J156" s="9">
        <f ca="1">_xlfn.STDEV.P(INDIRECT(F156))</f>
        <v>2.2433876347166848</v>
      </c>
      <c r="K156" s="11">
        <f ca="1">I156+J156*$B$2</f>
        <v>20.695650816178699</v>
      </c>
      <c r="L156" s="11">
        <f ca="1">I156-J156*$B$3</f>
        <v>10.824745223425285</v>
      </c>
      <c r="M156" s="11" t="str">
        <f t="shared" ca="1" si="12"/>
        <v/>
      </c>
      <c r="N156" s="11" t="str">
        <f t="shared" ca="1" si="13"/>
        <v/>
      </c>
      <c r="O156" s="9">
        <f t="shared" ca="1" si="11"/>
        <v>12.88</v>
      </c>
      <c r="P156" s="11"/>
    </row>
    <row r="157" spans="6:16" x14ac:dyDescent="0.25">
      <c r="F157" t="str">
        <f t="shared" si="10"/>
        <v>H57:H157</v>
      </c>
      <c r="G157" s="1">
        <v>36881</v>
      </c>
      <c r="H157" s="11">
        <v>12.75</v>
      </c>
      <c r="I157" s="9">
        <f ca="1">AVERAGE(INDIRECT(F157))</f>
        <v>15.703861386138627</v>
      </c>
      <c r="J157" s="9">
        <f ca="1">_xlfn.STDEV.P(INDIRECT(F157))</f>
        <v>2.2468261312246991</v>
      </c>
      <c r="K157" s="11">
        <f ca="1">I157+J157*$B$2</f>
        <v>20.646878874832964</v>
      </c>
      <c r="L157" s="11">
        <f ca="1">I157-J157*$B$3</f>
        <v>10.760843897444289</v>
      </c>
      <c r="M157" s="11" t="str">
        <f t="shared" ca="1" si="12"/>
        <v/>
      </c>
      <c r="N157" s="11" t="str">
        <f t="shared" ca="1" si="13"/>
        <v/>
      </c>
      <c r="O157" s="9">
        <f t="shared" ca="1" si="11"/>
        <v>12.75</v>
      </c>
      <c r="P157" s="11"/>
    </row>
    <row r="158" spans="6:16" x14ac:dyDescent="0.25">
      <c r="F158" t="str">
        <f t="shared" si="10"/>
        <v>H58:H158</v>
      </c>
      <c r="G158" s="1">
        <v>36882</v>
      </c>
      <c r="H158" s="11">
        <v>12.38</v>
      </c>
      <c r="I158" s="9">
        <f ca="1">AVERAGE(INDIRECT(F158))</f>
        <v>15.640792079207932</v>
      </c>
      <c r="J158" s="9">
        <f ca="1">_xlfn.STDEV.P(INDIRECT(F158))</f>
        <v>2.2498368183590212</v>
      </c>
      <c r="K158" s="11">
        <f ca="1">I158+J158*$B$2</f>
        <v>20.59043307959778</v>
      </c>
      <c r="L158" s="11">
        <f ca="1">I158-J158*$B$3</f>
        <v>10.691151078818084</v>
      </c>
      <c r="M158" s="11" t="str">
        <f t="shared" ca="1" si="12"/>
        <v/>
      </c>
      <c r="N158" s="11" t="str">
        <f t="shared" ca="1" si="13"/>
        <v/>
      </c>
      <c r="O158" s="9">
        <f t="shared" ca="1" si="11"/>
        <v>12.38</v>
      </c>
      <c r="P158" s="11"/>
    </row>
    <row r="159" spans="6:16" x14ac:dyDescent="0.25">
      <c r="F159" t="str">
        <f t="shared" si="10"/>
        <v>H59:H159</v>
      </c>
      <c r="G159" s="1">
        <v>36886</v>
      </c>
      <c r="H159" s="11">
        <v>12.25</v>
      </c>
      <c r="I159" s="9">
        <f ca="1">AVERAGE(INDIRECT(F159))</f>
        <v>15.575247524752486</v>
      </c>
      <c r="J159" s="9">
        <f ca="1">_xlfn.STDEV.P(INDIRECT(F159))</f>
        <v>2.2512353458258345</v>
      </c>
      <c r="K159" s="11">
        <f ca="1">I159+J159*$B$2</f>
        <v>20.527965285569323</v>
      </c>
      <c r="L159" s="11">
        <f ca="1">I159-J159*$B$3</f>
        <v>10.622529763935649</v>
      </c>
      <c r="M159" s="11" t="str">
        <f t="shared" ca="1" si="12"/>
        <v/>
      </c>
      <c r="N159" s="11" t="str">
        <f t="shared" ca="1" si="13"/>
        <v/>
      </c>
      <c r="O159" s="9">
        <f t="shared" ca="1" si="11"/>
        <v>12.25</v>
      </c>
      <c r="P159" s="11"/>
    </row>
    <row r="160" spans="6:16" x14ac:dyDescent="0.25">
      <c r="F160" t="str">
        <f t="shared" si="10"/>
        <v>H60:H160</v>
      </c>
      <c r="G160" s="1">
        <v>36887</v>
      </c>
      <c r="H160" s="11">
        <v>12</v>
      </c>
      <c r="I160" s="9">
        <f ca="1">AVERAGE(INDIRECT(F160))</f>
        <v>15.507227722772289</v>
      </c>
      <c r="J160" s="9">
        <f ca="1">_xlfn.STDEV.P(INDIRECT(F160))</f>
        <v>2.2544429703494009</v>
      </c>
      <c r="K160" s="11">
        <f ca="1">I160+J160*$B$2</f>
        <v>20.467002257540969</v>
      </c>
      <c r="L160" s="11">
        <f ca="1">I160-J160*$B$3</f>
        <v>10.547453188003606</v>
      </c>
      <c r="M160" s="11" t="str">
        <f t="shared" ca="1" si="12"/>
        <v/>
      </c>
      <c r="N160" s="11" t="str">
        <f t="shared" ca="1" si="13"/>
        <v/>
      </c>
      <c r="O160" s="9">
        <f t="shared" ca="1" si="11"/>
        <v>12</v>
      </c>
      <c r="P160" s="11"/>
    </row>
    <row r="161" spans="6:16" x14ac:dyDescent="0.25">
      <c r="F161" t="str">
        <f t="shared" si="10"/>
        <v>H61:H161</v>
      </c>
      <c r="G161" s="1">
        <v>36888</v>
      </c>
      <c r="H161" s="11">
        <v>12.31</v>
      </c>
      <c r="I161" s="9">
        <f ca="1">AVERAGE(INDIRECT(F161))</f>
        <v>15.444752475247537</v>
      </c>
      <c r="J161" s="9">
        <f ca="1">_xlfn.STDEV.P(INDIRECT(F161))</f>
        <v>2.2547475080083377</v>
      </c>
      <c r="K161" s="11">
        <f ca="1">I161+J161*$B$2</f>
        <v>20.405196992865882</v>
      </c>
      <c r="L161" s="11">
        <f ca="1">I161-J161*$B$3</f>
        <v>10.484307957629193</v>
      </c>
      <c r="M161" s="11" t="str">
        <f t="shared" ca="1" si="12"/>
        <v/>
      </c>
      <c r="N161" s="11" t="str">
        <f t="shared" ca="1" si="13"/>
        <v/>
      </c>
      <c r="O161" s="9">
        <f t="shared" ca="1" si="11"/>
        <v>12.31</v>
      </c>
      <c r="P161" s="11"/>
    </row>
    <row r="162" spans="6:16" x14ac:dyDescent="0.25">
      <c r="F162" t="str">
        <f t="shared" si="10"/>
        <v>H62:H162</v>
      </c>
      <c r="G162" s="1">
        <v>36889</v>
      </c>
      <c r="H162" s="11">
        <v>12.25</v>
      </c>
      <c r="I162" s="9">
        <f ca="1">AVERAGE(INDIRECT(F162))</f>
        <v>15.387821782178227</v>
      </c>
      <c r="J162" s="9">
        <f ca="1">_xlfn.STDEV.P(INDIRECT(F162))</f>
        <v>2.2620903344273171</v>
      </c>
      <c r="K162" s="11">
        <f ca="1">I162+J162*$B$2</f>
        <v>20.364420517918326</v>
      </c>
      <c r="L162" s="11">
        <f ca="1">I162-J162*$B$3</f>
        <v>10.411223046438128</v>
      </c>
      <c r="M162" s="11" t="str">
        <f t="shared" ca="1" si="12"/>
        <v/>
      </c>
      <c r="N162" s="11" t="str">
        <f t="shared" ca="1" si="13"/>
        <v/>
      </c>
      <c r="O162" s="9">
        <f t="shared" ca="1" si="11"/>
        <v>12.25</v>
      </c>
      <c r="P162" s="11"/>
    </row>
    <row r="163" spans="6:16" x14ac:dyDescent="0.25">
      <c r="F163" t="str">
        <f t="shared" si="10"/>
        <v>H63:H163</v>
      </c>
      <c r="G163" s="1">
        <v>36893</v>
      </c>
      <c r="H163" s="11">
        <v>12.44</v>
      </c>
      <c r="I163" s="9">
        <f ca="1">AVERAGE(INDIRECT(F163))</f>
        <v>15.33900990099011</v>
      </c>
      <c r="J163" s="9">
        <f ca="1">_xlfn.STDEV.P(INDIRECT(F163))</f>
        <v>2.2719605983154132</v>
      </c>
      <c r="K163" s="11">
        <f ca="1">I163+J163*$B$2</f>
        <v>20.33732321728402</v>
      </c>
      <c r="L163" s="11">
        <f ca="1">I163-J163*$B$3</f>
        <v>10.3406965846962</v>
      </c>
      <c r="M163" s="11" t="str">
        <f t="shared" ca="1" si="12"/>
        <v/>
      </c>
      <c r="N163" s="11" t="str">
        <f t="shared" ca="1" si="13"/>
        <v/>
      </c>
      <c r="O163" s="9">
        <f t="shared" ca="1" si="11"/>
        <v>12.44</v>
      </c>
      <c r="P163" s="11"/>
    </row>
    <row r="164" spans="6:16" x14ac:dyDescent="0.25">
      <c r="F164" t="str">
        <f t="shared" si="10"/>
        <v>H64:H164</v>
      </c>
      <c r="G164" s="1">
        <v>36894</v>
      </c>
      <c r="H164" s="11">
        <v>13.81</v>
      </c>
      <c r="I164" s="9">
        <f ca="1">AVERAGE(INDIRECT(F164))</f>
        <v>15.292574257425754</v>
      </c>
      <c r="J164" s="9">
        <f ca="1">_xlfn.STDEV.P(INDIRECT(F164))</f>
        <v>2.2547431429156637</v>
      </c>
      <c r="K164" s="11">
        <f ca="1">I164+J164*$B$2</f>
        <v>20.253009171840215</v>
      </c>
      <c r="L164" s="11">
        <f ca="1">I164-J164*$B$3</f>
        <v>10.332139343011292</v>
      </c>
      <c r="M164" s="11" t="str">
        <f t="shared" ca="1" si="12"/>
        <v/>
      </c>
      <c r="N164" s="11" t="str">
        <f t="shared" ca="1" si="13"/>
        <v/>
      </c>
      <c r="O164" s="9">
        <f t="shared" ca="1" si="11"/>
        <v>13.81</v>
      </c>
      <c r="P164" s="11"/>
    </row>
    <row r="165" spans="6:16" x14ac:dyDescent="0.25">
      <c r="F165" t="str">
        <f t="shared" si="10"/>
        <v>H65:H165</v>
      </c>
      <c r="G165" s="1">
        <v>36895</v>
      </c>
      <c r="H165" s="11">
        <v>13.44</v>
      </c>
      <c r="I165" s="9">
        <f ca="1">AVERAGE(INDIRECT(F165))</f>
        <v>15.235643564356446</v>
      </c>
      <c r="J165" s="9">
        <f ca="1">_xlfn.STDEV.P(INDIRECT(F165))</f>
        <v>2.2280508801278769</v>
      </c>
      <c r="K165" s="11">
        <f ca="1">I165+J165*$B$2</f>
        <v>20.137355500637774</v>
      </c>
      <c r="L165" s="11">
        <f ca="1">I165-J165*$B$3</f>
        <v>10.333931628075117</v>
      </c>
      <c r="M165" s="11" t="str">
        <f t="shared" ca="1" si="12"/>
        <v/>
      </c>
      <c r="N165" s="11" t="str">
        <f t="shared" ca="1" si="13"/>
        <v/>
      </c>
      <c r="O165" s="9">
        <f t="shared" ca="1" si="11"/>
        <v>13.44</v>
      </c>
      <c r="P165" s="11"/>
    </row>
    <row r="166" spans="6:16" x14ac:dyDescent="0.25">
      <c r="F166" t="str">
        <f t="shared" si="10"/>
        <v>H66:H166</v>
      </c>
      <c r="G166" s="1">
        <v>36896</v>
      </c>
      <c r="H166" s="11">
        <v>13.94</v>
      </c>
      <c r="I166" s="9">
        <f ca="1">AVERAGE(INDIRECT(F166))</f>
        <v>15.186831683168327</v>
      </c>
      <c r="J166" s="9">
        <f ca="1">_xlfn.STDEV.P(INDIRECT(F166))</f>
        <v>2.2017427528862439</v>
      </c>
      <c r="K166" s="11">
        <f ca="1">I166+J166*$B$2</f>
        <v>20.030665739518064</v>
      </c>
      <c r="L166" s="11">
        <f ca="1">I166-J166*$B$3</f>
        <v>10.34299762681859</v>
      </c>
      <c r="M166" s="11" t="str">
        <f t="shared" ca="1" si="12"/>
        <v/>
      </c>
      <c r="N166" s="11" t="str">
        <f t="shared" ca="1" si="13"/>
        <v/>
      </c>
      <c r="O166" s="9">
        <f t="shared" ca="1" si="11"/>
        <v>13.94</v>
      </c>
      <c r="P166" s="11"/>
    </row>
    <row r="167" spans="6:16" x14ac:dyDescent="0.25">
      <c r="F167" t="str">
        <f t="shared" si="10"/>
        <v>H67:H167</v>
      </c>
      <c r="G167" s="1">
        <v>36899</v>
      </c>
      <c r="H167" s="11">
        <v>14.5</v>
      </c>
      <c r="I167" s="9">
        <f ca="1">AVERAGE(INDIRECT(F167))</f>
        <v>15.137920792079218</v>
      </c>
      <c r="J167" s="9">
        <f ca="1">_xlfn.STDEV.P(INDIRECT(F167))</f>
        <v>2.161214050468808</v>
      </c>
      <c r="K167" s="11">
        <f ca="1">I167+J167*$B$2</f>
        <v>19.892591703110597</v>
      </c>
      <c r="L167" s="11">
        <f ca="1">I167-J167*$B$3</f>
        <v>10.383249881047838</v>
      </c>
      <c r="M167" s="11" t="str">
        <f t="shared" ca="1" si="12"/>
        <v/>
      </c>
      <c r="N167" s="11" t="str">
        <f t="shared" ca="1" si="13"/>
        <v/>
      </c>
      <c r="O167" s="9">
        <f t="shared" ca="1" si="11"/>
        <v>14.5</v>
      </c>
      <c r="P167" s="11"/>
    </row>
    <row r="168" spans="6:16" x14ac:dyDescent="0.25">
      <c r="F168" t="str">
        <f t="shared" si="10"/>
        <v>H68:H168</v>
      </c>
      <c r="G168" s="1">
        <v>36900</v>
      </c>
      <c r="H168" s="11">
        <v>14.63</v>
      </c>
      <c r="I168" s="9">
        <f ca="1">AVERAGE(INDIRECT(F168))</f>
        <v>15.092178217821793</v>
      </c>
      <c r="J168" s="9">
        <f ca="1">_xlfn.STDEV.P(INDIRECT(F168))</f>
        <v>2.1222370991177799</v>
      </c>
      <c r="K168" s="11">
        <f ca="1">I168+J168*$B$2</f>
        <v>19.761099835880909</v>
      </c>
      <c r="L168" s="11">
        <f ca="1">I168-J168*$B$3</f>
        <v>10.423256599762677</v>
      </c>
      <c r="M168" s="11" t="str">
        <f t="shared" ca="1" si="12"/>
        <v/>
      </c>
      <c r="N168" s="11" t="str">
        <f t="shared" ca="1" si="13"/>
        <v/>
      </c>
      <c r="O168" s="9">
        <f t="shared" ca="1" si="11"/>
        <v>14.63</v>
      </c>
      <c r="P168" s="11"/>
    </row>
    <row r="169" spans="6:16" x14ac:dyDescent="0.25">
      <c r="F169" t="str">
        <f t="shared" si="10"/>
        <v>H69:H169</v>
      </c>
      <c r="G169" s="1">
        <v>36901</v>
      </c>
      <c r="H169" s="11">
        <v>13.75</v>
      </c>
      <c r="I169" s="9">
        <f ca="1">AVERAGE(INDIRECT(F169))</f>
        <v>15.030891089108918</v>
      </c>
      <c r="J169" s="9">
        <f ca="1">_xlfn.STDEV.P(INDIRECT(F169))</f>
        <v>2.070092598019682</v>
      </c>
      <c r="K169" s="11">
        <f ca="1">I169+J169*$B$2</f>
        <v>19.58509480475222</v>
      </c>
      <c r="L169" s="11">
        <f ca="1">I169-J169*$B$3</f>
        <v>10.476687373465616</v>
      </c>
      <c r="M169" s="11" t="str">
        <f t="shared" ca="1" si="12"/>
        <v/>
      </c>
      <c r="N169" s="11" t="str">
        <f t="shared" ca="1" si="13"/>
        <v/>
      </c>
      <c r="O169" s="9">
        <f t="shared" ca="1" si="11"/>
        <v>13.75</v>
      </c>
      <c r="P169" s="11"/>
    </row>
    <row r="170" spans="6:16" x14ac:dyDescent="0.25">
      <c r="F170" t="str">
        <f t="shared" si="10"/>
        <v>H70:H170</v>
      </c>
      <c r="G170" s="1">
        <v>36902</v>
      </c>
      <c r="H170" s="11">
        <v>14</v>
      </c>
      <c r="I170" s="9">
        <f ca="1">AVERAGE(INDIRECT(F170))</f>
        <v>14.968415841584166</v>
      </c>
      <c r="J170" s="9">
        <f ca="1">_xlfn.STDEV.P(INDIRECT(F170))</f>
        <v>2.0039889590184101</v>
      </c>
      <c r="K170" s="11">
        <f ca="1">I170+J170*$B$2</f>
        <v>19.377191551424669</v>
      </c>
      <c r="L170" s="11">
        <f ca="1">I170-J170*$B$3</f>
        <v>10.559640131743663</v>
      </c>
      <c r="M170" s="11" t="str">
        <f t="shared" ca="1" si="12"/>
        <v/>
      </c>
      <c r="N170" s="11" t="str">
        <f t="shared" ca="1" si="13"/>
        <v/>
      </c>
      <c r="O170" s="9">
        <f t="shared" ca="1" si="11"/>
        <v>14</v>
      </c>
      <c r="P170" s="11"/>
    </row>
    <row r="171" spans="6:16" x14ac:dyDescent="0.25">
      <c r="F171" t="str">
        <f t="shared" si="10"/>
        <v>H71:H171</v>
      </c>
      <c r="G171" s="1">
        <v>36903</v>
      </c>
      <c r="H171" s="11">
        <v>14.5</v>
      </c>
      <c r="I171" s="9">
        <f ca="1">AVERAGE(INDIRECT(F171))</f>
        <v>14.923861386138622</v>
      </c>
      <c r="J171" s="9">
        <f ca="1">_xlfn.STDEV.P(INDIRECT(F171))</f>
        <v>1.9634743757814597</v>
      </c>
      <c r="K171" s="11">
        <f ca="1">I171+J171*$B$2</f>
        <v>19.243505012857835</v>
      </c>
      <c r="L171" s="11">
        <f ca="1">I171-J171*$B$3</f>
        <v>10.604217759419409</v>
      </c>
      <c r="M171" s="11" t="str">
        <f t="shared" ca="1" si="12"/>
        <v/>
      </c>
      <c r="N171" s="11" t="str">
        <f t="shared" ca="1" si="13"/>
        <v/>
      </c>
      <c r="O171" s="9">
        <f t="shared" ca="1" si="11"/>
        <v>14.5</v>
      </c>
      <c r="P171" s="11"/>
    </row>
    <row r="172" spans="6:16" x14ac:dyDescent="0.25">
      <c r="F172" t="str">
        <f t="shared" si="10"/>
        <v>H72:H172</v>
      </c>
      <c r="G172" s="1">
        <v>36907</v>
      </c>
      <c r="H172" s="11">
        <v>14.19</v>
      </c>
      <c r="I172" s="9">
        <f ca="1">AVERAGE(INDIRECT(F172))</f>
        <v>14.875643564356444</v>
      </c>
      <c r="J172" s="9">
        <f ca="1">_xlfn.STDEV.P(INDIRECT(F172))</f>
        <v>1.9206395468679296</v>
      </c>
      <c r="K172" s="11">
        <f ca="1">I172+J172*$B$2</f>
        <v>19.10105056746589</v>
      </c>
      <c r="L172" s="11">
        <f ca="1">I172-J172*$B$3</f>
        <v>10.650236561246999</v>
      </c>
      <c r="M172" s="11" t="str">
        <f t="shared" ca="1" si="12"/>
        <v/>
      </c>
      <c r="N172" s="11" t="str">
        <f t="shared" ca="1" si="13"/>
        <v/>
      </c>
      <c r="O172" s="9">
        <f t="shared" ca="1" si="11"/>
        <v>14.19</v>
      </c>
      <c r="P172" s="11"/>
    </row>
    <row r="173" spans="6:16" x14ac:dyDescent="0.25">
      <c r="F173" t="str">
        <f t="shared" si="10"/>
        <v>H73:H173</v>
      </c>
      <c r="G173" s="1">
        <v>36908</v>
      </c>
      <c r="H173" s="11">
        <v>14.75</v>
      </c>
      <c r="I173" s="9">
        <f ca="1">AVERAGE(INDIRECT(F173))</f>
        <v>14.828613861386149</v>
      </c>
      <c r="J173" s="9">
        <f ca="1">_xlfn.STDEV.P(INDIRECT(F173))</f>
        <v>1.864154324605745</v>
      </c>
      <c r="K173" s="11">
        <f ca="1">I173+J173*$B$2</f>
        <v>18.929753375518789</v>
      </c>
      <c r="L173" s="11">
        <f ca="1">I173-J173*$B$3</f>
        <v>10.727474347253509</v>
      </c>
      <c r="M173" s="11" t="str">
        <f t="shared" ca="1" si="12"/>
        <v/>
      </c>
      <c r="N173" s="11" t="str">
        <f t="shared" ca="1" si="13"/>
        <v/>
      </c>
      <c r="O173" s="9">
        <f t="shared" ca="1" si="11"/>
        <v>14.75</v>
      </c>
      <c r="P173" s="11"/>
    </row>
    <row r="174" spans="6:16" x14ac:dyDescent="0.25">
      <c r="F174" t="str">
        <f t="shared" si="10"/>
        <v>H74:H174</v>
      </c>
      <c r="G174" s="1">
        <v>36909</v>
      </c>
      <c r="H174" s="11">
        <v>15</v>
      </c>
      <c r="I174" s="9">
        <f ca="1">AVERAGE(INDIRECT(F174))</f>
        <v>14.790891089108921</v>
      </c>
      <c r="J174" s="9">
        <f ca="1">_xlfn.STDEV.P(INDIRECT(F174))</f>
        <v>1.8212617207488135</v>
      </c>
      <c r="K174" s="11">
        <f ca="1">I174+J174*$B$2</f>
        <v>18.79766687475631</v>
      </c>
      <c r="L174" s="11">
        <f ca="1">I174-J174*$B$3</f>
        <v>10.784115303461531</v>
      </c>
      <c r="M174" s="11" t="str">
        <f t="shared" ca="1" si="12"/>
        <v/>
      </c>
      <c r="N174" s="11" t="str">
        <f t="shared" ca="1" si="13"/>
        <v/>
      </c>
      <c r="O174" s="9">
        <f t="shared" ca="1" si="11"/>
        <v>15</v>
      </c>
      <c r="P174" s="11"/>
    </row>
    <row r="175" spans="6:16" x14ac:dyDescent="0.25">
      <c r="F175" t="str">
        <f t="shared" si="10"/>
        <v>H75:H175</v>
      </c>
      <c r="G175" s="1">
        <v>36910</v>
      </c>
      <c r="H175" s="11">
        <v>15.25</v>
      </c>
      <c r="I175" s="9">
        <f ca="1">AVERAGE(INDIRECT(F175))</f>
        <v>14.752574257425751</v>
      </c>
      <c r="J175" s="9">
        <f ca="1">_xlfn.STDEV.P(INDIRECT(F175))</f>
        <v>1.7697617747977121</v>
      </c>
      <c r="K175" s="11">
        <f ca="1">I175+J175*$B$2</f>
        <v>18.646050161980718</v>
      </c>
      <c r="L175" s="11">
        <f ca="1">I175-J175*$B$3</f>
        <v>10.859098352870785</v>
      </c>
      <c r="M175" s="11" t="str">
        <f t="shared" ca="1" si="12"/>
        <v/>
      </c>
      <c r="N175" s="11" t="str">
        <f t="shared" ca="1" si="13"/>
        <v/>
      </c>
      <c r="O175" s="9">
        <f t="shared" ca="1" si="11"/>
        <v>15.25</v>
      </c>
      <c r="P175" s="11"/>
    </row>
    <row r="176" spans="6:16" x14ac:dyDescent="0.25">
      <c r="F176" t="str">
        <f t="shared" si="10"/>
        <v>H76:H176</v>
      </c>
      <c r="G176" s="1">
        <v>36913</v>
      </c>
      <c r="H176" s="11">
        <v>15.31</v>
      </c>
      <c r="I176" s="9">
        <f ca="1">AVERAGE(INDIRECT(F176))</f>
        <v>14.716039603960404</v>
      </c>
      <c r="J176" s="9">
        <f ca="1">_xlfn.STDEV.P(INDIRECT(F176))</f>
        <v>1.7190632259079435</v>
      </c>
      <c r="K176" s="11">
        <f ca="1">I176+J176*$B$2</f>
        <v>18.49797870095788</v>
      </c>
      <c r="L176" s="11">
        <f ca="1">I176-J176*$B$3</f>
        <v>10.934100506962928</v>
      </c>
      <c r="M176" s="11" t="str">
        <f t="shared" ca="1" si="12"/>
        <v/>
      </c>
      <c r="N176" s="11" t="str">
        <f t="shared" ca="1" si="13"/>
        <v/>
      </c>
      <c r="O176" s="9">
        <f t="shared" ca="1" si="11"/>
        <v>15.31</v>
      </c>
      <c r="P176" s="11"/>
    </row>
    <row r="177" spans="6:16" x14ac:dyDescent="0.25">
      <c r="F177" t="str">
        <f t="shared" si="10"/>
        <v>H77:H177</v>
      </c>
      <c r="G177" s="1">
        <v>36914</v>
      </c>
      <c r="H177" s="11">
        <v>15.88</v>
      </c>
      <c r="I177" s="9">
        <f ca="1">AVERAGE(INDIRECT(F177))</f>
        <v>14.678316831683178</v>
      </c>
      <c r="J177" s="9">
        <f ca="1">_xlfn.STDEV.P(INDIRECT(F177))</f>
        <v>1.6499139307325863</v>
      </c>
      <c r="K177" s="11">
        <f ca="1">I177+J177*$B$2</f>
        <v>18.308127479294868</v>
      </c>
      <c r="L177" s="11">
        <f ca="1">I177-J177*$B$3</f>
        <v>11.048506184071488</v>
      </c>
      <c r="M177" s="11" t="str">
        <f t="shared" ca="1" si="12"/>
        <v/>
      </c>
      <c r="N177" s="11" t="str">
        <f t="shared" ca="1" si="13"/>
        <v/>
      </c>
      <c r="O177" s="9">
        <f t="shared" ca="1" si="11"/>
        <v>15.88</v>
      </c>
      <c r="P177" s="11"/>
    </row>
    <row r="178" spans="6:16" x14ac:dyDescent="0.25">
      <c r="F178" t="str">
        <f t="shared" si="10"/>
        <v>H78:H178</v>
      </c>
      <c r="G178" s="1">
        <v>36915</v>
      </c>
      <c r="H178" s="11">
        <v>15.94</v>
      </c>
      <c r="I178" s="9">
        <f ca="1">AVERAGE(INDIRECT(F178))</f>
        <v>14.640000000000008</v>
      </c>
      <c r="J178" s="9">
        <f ca="1">_xlfn.STDEV.P(INDIRECT(F178))</f>
        <v>1.5734593281764819</v>
      </c>
      <c r="K178" s="11">
        <f ca="1">I178+J178*$B$2</f>
        <v>18.101610521988267</v>
      </c>
      <c r="L178" s="11">
        <f ca="1">I178-J178*$B$3</f>
        <v>11.178389478011747</v>
      </c>
      <c r="M178" s="11" t="str">
        <f t="shared" ca="1" si="12"/>
        <v/>
      </c>
      <c r="N178" s="11" t="str">
        <f t="shared" ca="1" si="13"/>
        <v/>
      </c>
      <c r="O178" s="9">
        <f t="shared" ca="1" si="11"/>
        <v>15.94</v>
      </c>
      <c r="P178" s="11"/>
    </row>
    <row r="179" spans="6:16" x14ac:dyDescent="0.25">
      <c r="F179" t="str">
        <f t="shared" si="10"/>
        <v>H79:H179</v>
      </c>
      <c r="G179" s="1">
        <v>36916</v>
      </c>
      <c r="H179" s="11">
        <v>15.5</v>
      </c>
      <c r="I179" s="9">
        <f ca="1">AVERAGE(INDIRECT(F179))</f>
        <v>14.597326732673276</v>
      </c>
      <c r="J179" s="9">
        <f ca="1">_xlfn.STDEV.P(INDIRECT(F179))</f>
        <v>1.4888362729665943</v>
      </c>
      <c r="K179" s="11">
        <f ca="1">I179+J179*$B$2</f>
        <v>17.872766533199783</v>
      </c>
      <c r="L179" s="11">
        <f ca="1">I179-J179*$B$3</f>
        <v>11.321886932146768</v>
      </c>
      <c r="M179" s="11" t="str">
        <f t="shared" ca="1" si="12"/>
        <v/>
      </c>
      <c r="N179" s="11" t="str">
        <f t="shared" ca="1" si="13"/>
        <v/>
      </c>
      <c r="O179" s="9">
        <f t="shared" ca="1" si="11"/>
        <v>15.5</v>
      </c>
      <c r="P179" s="11"/>
    </row>
    <row r="180" spans="6:16" x14ac:dyDescent="0.25">
      <c r="F180" t="str">
        <f t="shared" si="10"/>
        <v>H80:H180</v>
      </c>
      <c r="G180" s="1">
        <v>36917</v>
      </c>
      <c r="H180" s="11">
        <v>14.19</v>
      </c>
      <c r="I180" s="9">
        <f ca="1">AVERAGE(INDIRECT(F180))</f>
        <v>14.55217821782179</v>
      </c>
      <c r="J180" s="9">
        <f ca="1">_xlfn.STDEV.P(INDIRECT(F180))</f>
        <v>1.4302091545169717</v>
      </c>
      <c r="K180" s="11">
        <f ca="1">I180+J180*$B$2</f>
        <v>17.69863835775913</v>
      </c>
      <c r="L180" s="11">
        <f ca="1">I180-J180*$B$3</f>
        <v>11.405718077884453</v>
      </c>
      <c r="M180" s="11" t="str">
        <f t="shared" ca="1" si="12"/>
        <v/>
      </c>
      <c r="N180" s="11" t="str">
        <f t="shared" ca="1" si="13"/>
        <v/>
      </c>
      <c r="O180" s="9">
        <f t="shared" ca="1" si="11"/>
        <v>14.19</v>
      </c>
      <c r="P180" s="11"/>
    </row>
    <row r="181" spans="6:16" x14ac:dyDescent="0.25">
      <c r="F181" t="str">
        <f t="shared" si="10"/>
        <v>H81:H181</v>
      </c>
      <c r="G181" s="1">
        <v>36920</v>
      </c>
      <c r="H181" s="11">
        <v>14.65</v>
      </c>
      <c r="I181" s="9">
        <f ca="1">AVERAGE(INDIRECT(F181))</f>
        <v>14.510990099009911</v>
      </c>
      <c r="J181" s="9">
        <f ca="1">_xlfn.STDEV.P(INDIRECT(F181))</f>
        <v>1.3654307012448383</v>
      </c>
      <c r="K181" s="11">
        <f ca="1">I181+J181*$B$2</f>
        <v>17.514937641748556</v>
      </c>
      <c r="L181" s="11">
        <f ca="1">I181-J181*$B$3</f>
        <v>11.507042556271266</v>
      </c>
      <c r="M181" s="11" t="str">
        <f t="shared" ca="1" si="12"/>
        <v/>
      </c>
      <c r="N181" s="11" t="str">
        <f t="shared" ca="1" si="13"/>
        <v/>
      </c>
      <c r="O181" s="9">
        <f t="shared" ca="1" si="11"/>
        <v>14.65</v>
      </c>
      <c r="P181" s="11"/>
    </row>
    <row r="182" spans="6:16" x14ac:dyDescent="0.25">
      <c r="F182" t="str">
        <f t="shared" si="10"/>
        <v>H82:H182</v>
      </c>
      <c r="G182" s="1">
        <v>36921</v>
      </c>
      <c r="H182" s="11">
        <v>14.41</v>
      </c>
      <c r="I182" s="9">
        <f ca="1">AVERAGE(INDIRECT(F182))</f>
        <v>14.471089108910901</v>
      </c>
      <c r="J182" s="9">
        <f ca="1">_xlfn.STDEV.P(INDIRECT(F182))</f>
        <v>1.3076953508648197</v>
      </c>
      <c r="K182" s="11">
        <f ca="1">I182+J182*$B$2</f>
        <v>17.348018880813505</v>
      </c>
      <c r="L182" s="11">
        <f ca="1">I182-J182*$B$3</f>
        <v>11.594159337008296</v>
      </c>
      <c r="M182" s="11" t="str">
        <f t="shared" ca="1" si="12"/>
        <v/>
      </c>
      <c r="N182" s="11" t="str">
        <f t="shared" ca="1" si="13"/>
        <v/>
      </c>
      <c r="O182" s="9">
        <f t="shared" ca="1" si="11"/>
        <v>14.41</v>
      </c>
      <c r="P182" s="11"/>
    </row>
    <row r="183" spans="6:16" x14ac:dyDescent="0.25">
      <c r="F183" t="str">
        <f t="shared" si="10"/>
        <v>H83:H183</v>
      </c>
      <c r="G183" s="1">
        <v>36922</v>
      </c>
      <c r="H183" s="11">
        <v>15.1</v>
      </c>
      <c r="I183" s="9">
        <f ca="1">AVERAGE(INDIRECT(F183))</f>
        <v>14.443663366336642</v>
      </c>
      <c r="J183" s="9">
        <f ca="1">_xlfn.STDEV.P(INDIRECT(F183))</f>
        <v>1.2644559921107212</v>
      </c>
      <c r="K183" s="11">
        <f ca="1">I183+J183*$B$2</f>
        <v>17.225466548980229</v>
      </c>
      <c r="L183" s="11">
        <f ca="1">I183-J183*$B$3</f>
        <v>11.661860183693054</v>
      </c>
      <c r="M183" s="11" t="str">
        <f t="shared" ca="1" si="12"/>
        <v/>
      </c>
      <c r="N183" s="11" t="str">
        <f t="shared" ca="1" si="13"/>
        <v/>
      </c>
      <c r="O183" s="9">
        <f t="shared" ca="1" si="11"/>
        <v>15.1</v>
      </c>
      <c r="P183" s="11"/>
    </row>
    <row r="184" spans="6:16" x14ac:dyDescent="0.25">
      <c r="F184" t="str">
        <f t="shared" si="10"/>
        <v>H84:H184</v>
      </c>
      <c r="G184" s="1">
        <v>36923</v>
      </c>
      <c r="H184" s="11">
        <v>14.96</v>
      </c>
      <c r="I184" s="9">
        <f ca="1">AVERAGE(INDIRECT(F184))</f>
        <v>14.418514851485158</v>
      </c>
      <c r="J184" s="9">
        <f ca="1">_xlfn.STDEV.P(INDIRECT(F184))</f>
        <v>1.2281567821180657</v>
      </c>
      <c r="K184" s="11">
        <f ca="1">I184+J184*$B$2</f>
        <v>17.120459772144901</v>
      </c>
      <c r="L184" s="11">
        <f ca="1">I184-J184*$B$3</f>
        <v>11.716569930825413</v>
      </c>
      <c r="M184" s="11" t="str">
        <f t="shared" ca="1" si="12"/>
        <v/>
      </c>
      <c r="N184" s="11" t="str">
        <f t="shared" ca="1" si="13"/>
        <v/>
      </c>
      <c r="O184" s="9">
        <f t="shared" ca="1" si="11"/>
        <v>14.96</v>
      </c>
      <c r="P184" s="11"/>
    </row>
    <row r="185" spans="6:16" x14ac:dyDescent="0.25">
      <c r="F185" t="str">
        <f t="shared" si="10"/>
        <v>H85:H185</v>
      </c>
      <c r="G185" s="1">
        <v>36924</v>
      </c>
      <c r="H185" s="11">
        <v>15.03</v>
      </c>
      <c r="I185" s="9">
        <f ca="1">AVERAGE(INDIRECT(F185))</f>
        <v>14.396534653465352</v>
      </c>
      <c r="J185" s="9">
        <f ca="1">_xlfn.STDEV.P(INDIRECT(F185))</f>
        <v>1.1967492567169629</v>
      </c>
      <c r="K185" s="11">
        <f ca="1">I185+J185*$B$2</f>
        <v>17.029383018242669</v>
      </c>
      <c r="L185" s="11">
        <f ca="1">I185-J185*$B$3</f>
        <v>11.763686288688033</v>
      </c>
      <c r="M185" s="11" t="str">
        <f t="shared" ca="1" si="12"/>
        <v/>
      </c>
      <c r="N185" s="11" t="str">
        <f t="shared" ca="1" si="13"/>
        <v/>
      </c>
      <c r="O185" s="9">
        <f t="shared" ca="1" si="11"/>
        <v>15.03</v>
      </c>
      <c r="P185" s="11"/>
    </row>
    <row r="186" spans="6:16" x14ac:dyDescent="0.25">
      <c r="F186" t="str">
        <f t="shared" si="10"/>
        <v>H86:H186</v>
      </c>
      <c r="G186" s="1">
        <v>36927</v>
      </c>
      <c r="H186" s="11">
        <v>14.15</v>
      </c>
      <c r="I186" s="9">
        <f ca="1">AVERAGE(INDIRECT(F186))</f>
        <v>14.363960396039612</v>
      </c>
      <c r="J186" s="9">
        <f ca="1">_xlfn.STDEV.P(INDIRECT(F186))</f>
        <v>1.1576008642048279</v>
      </c>
      <c r="K186" s="11">
        <f ca="1">I186+J186*$B$2</f>
        <v>16.910682297290233</v>
      </c>
      <c r="L186" s="11">
        <f ca="1">I186-J186*$B$3</f>
        <v>11.817238494788992</v>
      </c>
      <c r="M186" s="11" t="str">
        <f t="shared" ca="1" si="12"/>
        <v/>
      </c>
      <c r="N186" s="11" t="str">
        <f t="shared" ca="1" si="13"/>
        <v/>
      </c>
      <c r="O186" s="9">
        <f t="shared" ca="1" si="11"/>
        <v>14.15</v>
      </c>
      <c r="P186" s="11"/>
    </row>
    <row r="187" spans="6:16" x14ac:dyDescent="0.25">
      <c r="F187" t="str">
        <f t="shared" si="10"/>
        <v>H87:H187</v>
      </c>
      <c r="G187" s="1">
        <v>36928</v>
      </c>
      <c r="H187" s="11">
        <v>14.39</v>
      </c>
      <c r="I187" s="9">
        <f ca="1">AVERAGE(INDIRECT(F187))</f>
        <v>14.33316831683169</v>
      </c>
      <c r="J187" s="9">
        <f ca="1">_xlfn.STDEV.P(INDIRECT(F187))</f>
        <v>1.1143269785991008</v>
      </c>
      <c r="K187" s="11">
        <f ca="1">I187+J187*$B$2</f>
        <v>16.784687669749712</v>
      </c>
      <c r="L187" s="11">
        <f ca="1">I187-J187*$B$3</f>
        <v>11.881648963913669</v>
      </c>
      <c r="M187" s="11" t="str">
        <f t="shared" ca="1" si="12"/>
        <v/>
      </c>
      <c r="N187" s="11" t="str">
        <f t="shared" ca="1" si="13"/>
        <v/>
      </c>
      <c r="O187" s="9">
        <f t="shared" ca="1" si="11"/>
        <v>14.39</v>
      </c>
      <c r="P187" s="11"/>
    </row>
    <row r="188" spans="6:16" x14ac:dyDescent="0.25">
      <c r="F188" t="str">
        <f t="shared" si="10"/>
        <v>H88:H188</v>
      </c>
      <c r="G188" s="1">
        <v>36929</v>
      </c>
      <c r="H188" s="11">
        <v>14.15</v>
      </c>
      <c r="I188" s="9">
        <f ca="1">AVERAGE(INDIRECT(F188))</f>
        <v>14.302475247524761</v>
      </c>
      <c r="J188" s="9">
        <f ca="1">_xlfn.STDEV.P(INDIRECT(F188))</f>
        <v>1.0755826474825321</v>
      </c>
      <c r="K188" s="11">
        <f ca="1">I188+J188*$B$2</f>
        <v>16.668757071986331</v>
      </c>
      <c r="L188" s="11">
        <f ca="1">I188-J188*$B$3</f>
        <v>11.936193423063191</v>
      </c>
      <c r="M188" s="11" t="str">
        <f t="shared" ca="1" si="12"/>
        <v/>
      </c>
      <c r="N188" s="11" t="str">
        <f t="shared" ca="1" si="13"/>
        <v/>
      </c>
      <c r="O188" s="9">
        <f t="shared" ca="1" si="11"/>
        <v>14.15</v>
      </c>
      <c r="P188" s="11"/>
    </row>
    <row r="189" spans="6:16" x14ac:dyDescent="0.25">
      <c r="F189" t="str">
        <f t="shared" si="10"/>
        <v>H89:H189</v>
      </c>
      <c r="G189" s="1">
        <v>36930</v>
      </c>
      <c r="H189" s="11">
        <v>14.53</v>
      </c>
      <c r="I189" s="9">
        <f ca="1">AVERAGE(INDIRECT(F189))</f>
        <v>14.275544554455454</v>
      </c>
      <c r="J189" s="9">
        <f ca="1">_xlfn.STDEV.P(INDIRECT(F189))</f>
        <v>1.0347204867202846</v>
      </c>
      <c r="K189" s="11">
        <f ca="1">I189+J189*$B$2</f>
        <v>16.551929625240081</v>
      </c>
      <c r="L189" s="11">
        <f ca="1">I189-J189*$B$3</f>
        <v>11.999159483670827</v>
      </c>
      <c r="M189" s="11" t="str">
        <f t="shared" ca="1" si="12"/>
        <v/>
      </c>
      <c r="N189" s="11" t="str">
        <f t="shared" ca="1" si="13"/>
        <v/>
      </c>
      <c r="O189" s="9">
        <f t="shared" ca="1" si="11"/>
        <v>14.53</v>
      </c>
      <c r="P189" s="11"/>
    </row>
    <row r="190" spans="6:16" x14ac:dyDescent="0.25">
      <c r="F190" t="str">
        <f t="shared" si="10"/>
        <v>H90:H190</v>
      </c>
      <c r="G190" s="1">
        <v>36931</v>
      </c>
      <c r="H190" s="11">
        <v>14.64</v>
      </c>
      <c r="I190" s="9">
        <f ca="1">AVERAGE(INDIRECT(F190))</f>
        <v>14.253465346534659</v>
      </c>
      <c r="J190" s="9">
        <f ca="1">_xlfn.STDEV.P(INDIRECT(F190))</f>
        <v>1.0024113853268031</v>
      </c>
      <c r="K190" s="11">
        <f ca="1">I190+J190*$B$2</f>
        <v>16.458770394253627</v>
      </c>
      <c r="L190" s="11">
        <f ca="1">I190-J190*$B$3</f>
        <v>12.048160298815692</v>
      </c>
      <c r="M190" s="11" t="str">
        <f t="shared" ca="1" si="12"/>
        <v/>
      </c>
      <c r="N190" s="11" t="str">
        <f t="shared" ca="1" si="13"/>
        <v/>
      </c>
      <c r="O190" s="9">
        <f t="shared" ca="1" si="11"/>
        <v>14.64</v>
      </c>
      <c r="P190" s="11"/>
    </row>
    <row r="191" spans="6:16" x14ac:dyDescent="0.25">
      <c r="F191" t="str">
        <f t="shared" si="10"/>
        <v>H91:H191</v>
      </c>
      <c r="G191" s="1">
        <v>36934</v>
      </c>
      <c r="H191" s="11">
        <v>14.69</v>
      </c>
      <c r="I191" s="9">
        <f ca="1">AVERAGE(INDIRECT(F191))</f>
        <v>14.250396039603967</v>
      </c>
      <c r="J191" s="9">
        <f ca="1">_xlfn.STDEV.P(INDIRECT(F191))</f>
        <v>1.0005938046802574</v>
      </c>
      <c r="K191" s="11">
        <f ca="1">I191+J191*$B$2</f>
        <v>16.451702409900534</v>
      </c>
      <c r="L191" s="11">
        <f ca="1">I191-J191*$B$3</f>
        <v>12.049089669307399</v>
      </c>
      <c r="M191" s="11" t="str">
        <f t="shared" ca="1" si="12"/>
        <v/>
      </c>
      <c r="N191" s="11" t="str">
        <f t="shared" ca="1" si="13"/>
        <v/>
      </c>
      <c r="O191" s="9">
        <f t="shared" ca="1" si="11"/>
        <v>14.69</v>
      </c>
      <c r="P191" s="11"/>
    </row>
    <row r="192" spans="6:16" x14ac:dyDescent="0.25">
      <c r="F192" t="str">
        <f t="shared" si="10"/>
        <v>H92:H192</v>
      </c>
      <c r="G192" s="1">
        <v>36935</v>
      </c>
      <c r="H192" s="11">
        <v>14.57</v>
      </c>
      <c r="I192" s="9">
        <f ca="1">AVERAGE(INDIRECT(F192))</f>
        <v>14.244851485148521</v>
      </c>
      <c r="J192" s="9">
        <f ca="1">_xlfn.STDEV.P(INDIRECT(F192))</f>
        <v>0.99725029268492615</v>
      </c>
      <c r="K192" s="11">
        <f ca="1">I192+J192*$B$2</f>
        <v>16.438802129055357</v>
      </c>
      <c r="L192" s="11">
        <f ca="1">I192-J192*$B$3</f>
        <v>12.050900841241683</v>
      </c>
      <c r="M192" s="11" t="str">
        <f t="shared" ca="1" si="12"/>
        <v/>
      </c>
      <c r="N192" s="11" t="str">
        <f t="shared" ca="1" si="13"/>
        <v/>
      </c>
      <c r="O192" s="9">
        <f t="shared" ca="1" si="11"/>
        <v>14.57</v>
      </c>
      <c r="P192" s="11"/>
    </row>
    <row r="193" spans="6:16" x14ac:dyDescent="0.25">
      <c r="F193" t="str">
        <f t="shared" si="10"/>
        <v>H93:H193</v>
      </c>
      <c r="G193" s="1">
        <v>36936</v>
      </c>
      <c r="H193" s="11">
        <v>15.04</v>
      </c>
      <c r="I193" s="9">
        <f ca="1">AVERAGE(INDIRECT(F193))</f>
        <v>14.236534653465352</v>
      </c>
      <c r="J193" s="9">
        <f ca="1">_xlfn.STDEV.P(INDIRECT(F193))</f>
        <v>0.98702918155178221</v>
      </c>
      <c r="K193" s="11">
        <f ca="1">I193+J193*$B$2</f>
        <v>16.407998852879274</v>
      </c>
      <c r="L193" s="11">
        <f ca="1">I193-J193*$B$3</f>
        <v>12.06507045405143</v>
      </c>
      <c r="M193" s="11" t="str">
        <f t="shared" ca="1" si="12"/>
        <v/>
      </c>
      <c r="N193" s="11" t="str">
        <f t="shared" ca="1" si="13"/>
        <v/>
      </c>
      <c r="O193" s="9">
        <f t="shared" ca="1" si="11"/>
        <v>15.04</v>
      </c>
      <c r="P193" s="11"/>
    </row>
    <row r="194" spans="6:16" x14ac:dyDescent="0.25">
      <c r="F194" t="str">
        <f t="shared" si="10"/>
        <v>H94:H194</v>
      </c>
      <c r="G194" s="1">
        <v>36937</v>
      </c>
      <c r="H194" s="11">
        <v>15.27</v>
      </c>
      <c r="I194" s="9">
        <f ca="1">AVERAGE(INDIRECT(F194))</f>
        <v>14.235445544554462</v>
      </c>
      <c r="J194" s="9">
        <f ca="1">_xlfn.STDEV.P(INDIRECT(F194))</f>
        <v>0.98582681260977456</v>
      </c>
      <c r="K194" s="11">
        <f ca="1">I194+J194*$B$2</f>
        <v>16.404264532295965</v>
      </c>
      <c r="L194" s="11">
        <f ca="1">I194-J194*$B$3</f>
        <v>12.066626556812958</v>
      </c>
      <c r="M194" s="11" t="str">
        <f t="shared" ca="1" si="12"/>
        <v/>
      </c>
      <c r="N194" s="11" t="str">
        <f t="shared" ca="1" si="13"/>
        <v/>
      </c>
      <c r="O194" s="9">
        <f t="shared" ca="1" si="11"/>
        <v>15.27</v>
      </c>
      <c r="P194" s="11"/>
    </row>
    <row r="195" spans="6:16" x14ac:dyDescent="0.25">
      <c r="F195" t="str">
        <f t="shared" ref="F195:F258" si="14">"H"&amp;(MAX(ROW(H195)-$B$1,2))&amp;":H"&amp;ROW(H195)</f>
        <v>H95:H195</v>
      </c>
      <c r="G195" s="1">
        <v>36938</v>
      </c>
      <c r="H195" s="11">
        <v>14.65</v>
      </c>
      <c r="I195" s="9">
        <f ca="1">AVERAGE(INDIRECT(F195))</f>
        <v>14.234455445544562</v>
      </c>
      <c r="J195" s="9">
        <f ca="1">_xlfn.STDEV.P(INDIRECT(F195))</f>
        <v>0.98535963706229357</v>
      </c>
      <c r="K195" s="11">
        <f ca="1">I195+J195*$B$2</f>
        <v>16.402246647081608</v>
      </c>
      <c r="L195" s="11">
        <f ca="1">I195-J195*$B$3</f>
        <v>12.066664244007516</v>
      </c>
      <c r="M195" s="11" t="str">
        <f t="shared" ca="1" si="12"/>
        <v/>
      </c>
      <c r="N195" s="11" t="str">
        <f t="shared" ca="1" si="13"/>
        <v/>
      </c>
      <c r="O195" s="9">
        <f t="shared" ref="O195:O258" ca="1" si="15">IF(AND(OR(ISNUMBER(M195),ISNUMBER(O194)),NOT(ISNUMBER(N194))),H195,"")</f>
        <v>14.65</v>
      </c>
      <c r="P195" s="11"/>
    </row>
    <row r="196" spans="6:16" x14ac:dyDescent="0.25">
      <c r="F196" t="str">
        <f t="shared" si="14"/>
        <v>H96:H196</v>
      </c>
      <c r="G196" s="1">
        <v>36942</v>
      </c>
      <c r="H196" s="11">
        <v>15.1</v>
      </c>
      <c r="I196" s="9">
        <f ca="1">AVERAGE(INDIRECT(F196))</f>
        <v>14.232970297029709</v>
      </c>
      <c r="J196" s="9">
        <f ca="1">_xlfn.STDEV.P(INDIRECT(F196))</f>
        <v>0.98393989246753333</v>
      </c>
      <c r="K196" s="11">
        <f ca="1">I196+J196*$B$2</f>
        <v>16.397638060458284</v>
      </c>
      <c r="L196" s="11">
        <f ca="1">I196-J196*$B$3</f>
        <v>12.068302533601136</v>
      </c>
      <c r="M196" s="11" t="str">
        <f t="shared" ca="1" si="12"/>
        <v/>
      </c>
      <c r="N196" s="11" t="str">
        <f t="shared" ca="1" si="13"/>
        <v/>
      </c>
      <c r="O196" s="9">
        <f t="shared" ca="1" si="15"/>
        <v>15.1</v>
      </c>
      <c r="P196" s="11"/>
    </row>
    <row r="197" spans="6:16" x14ac:dyDescent="0.25">
      <c r="F197" t="str">
        <f t="shared" si="14"/>
        <v>H97:H197</v>
      </c>
      <c r="G197" s="1">
        <v>36943</v>
      </c>
      <c r="H197" s="11">
        <v>14.72</v>
      </c>
      <c r="I197" s="9">
        <f ca="1">AVERAGE(INDIRECT(F197))</f>
        <v>14.225247524752483</v>
      </c>
      <c r="J197" s="9">
        <f ca="1">_xlfn.STDEV.P(INDIRECT(F197))</f>
        <v>0.97700146848639191</v>
      </c>
      <c r="K197" s="11">
        <f ca="1">I197+J197*$B$2</f>
        <v>16.374650755422547</v>
      </c>
      <c r="L197" s="11">
        <f ca="1">I197-J197*$B$3</f>
        <v>12.075844294082421</v>
      </c>
      <c r="M197" s="11" t="str">
        <f t="shared" ca="1" si="12"/>
        <v/>
      </c>
      <c r="N197" s="11" t="str">
        <f t="shared" ca="1" si="13"/>
        <v/>
      </c>
      <c r="O197" s="9">
        <f t="shared" ca="1" si="15"/>
        <v>14.72</v>
      </c>
      <c r="P197" s="11"/>
    </row>
    <row r="198" spans="6:16" x14ac:dyDescent="0.25">
      <c r="F198" t="str">
        <f t="shared" si="14"/>
        <v>H98:H198</v>
      </c>
      <c r="G198" s="1">
        <v>36944</v>
      </c>
      <c r="H198" s="11">
        <v>14.3</v>
      </c>
      <c r="I198" s="9">
        <f ca="1">AVERAGE(INDIRECT(F198))</f>
        <v>14.210297029702977</v>
      </c>
      <c r="J198" s="9">
        <f ca="1">_xlfn.STDEV.P(INDIRECT(F198))</f>
        <v>0.96410473060520552</v>
      </c>
      <c r="K198" s="11">
        <f ca="1">I198+J198*$B$2</f>
        <v>16.331327437034428</v>
      </c>
      <c r="L198" s="11">
        <f ca="1">I198-J198*$B$3</f>
        <v>12.089266622371525</v>
      </c>
      <c r="M198" s="11" t="str">
        <f t="shared" ca="1" si="12"/>
        <v/>
      </c>
      <c r="N198" s="11" t="str">
        <f t="shared" ca="1" si="13"/>
        <v/>
      </c>
      <c r="O198" s="9">
        <f t="shared" ca="1" si="15"/>
        <v>14.3</v>
      </c>
      <c r="P198" s="11"/>
    </row>
    <row r="199" spans="6:16" x14ac:dyDescent="0.25">
      <c r="F199" t="str">
        <f t="shared" si="14"/>
        <v>H99:H199</v>
      </c>
      <c r="G199" s="1">
        <v>36945</v>
      </c>
      <c r="H199" s="11">
        <v>14.25</v>
      </c>
      <c r="I199" s="9">
        <f ca="1">AVERAGE(INDIRECT(F199))</f>
        <v>14.189900990099016</v>
      </c>
      <c r="J199" s="9">
        <f ca="1">_xlfn.STDEV.P(INDIRECT(F199))</f>
        <v>0.94098168146383443</v>
      </c>
      <c r="K199" s="11">
        <f ca="1">I199+J199*$B$2</f>
        <v>16.260060689319452</v>
      </c>
      <c r="L199" s="11">
        <f ca="1">I199-J199*$B$3</f>
        <v>12.119741290878579</v>
      </c>
      <c r="M199" s="11" t="str">
        <f t="shared" ca="1" si="12"/>
        <v/>
      </c>
      <c r="N199" s="11" t="str">
        <f t="shared" ca="1" si="13"/>
        <v/>
      </c>
      <c r="O199" s="9">
        <f t="shared" ca="1" si="15"/>
        <v>14.25</v>
      </c>
      <c r="P199" s="11"/>
    </row>
    <row r="200" spans="6:16" x14ac:dyDescent="0.25">
      <c r="F200" t="str">
        <f t="shared" si="14"/>
        <v>H100:H200</v>
      </c>
      <c r="G200" s="1">
        <v>36948</v>
      </c>
      <c r="H200" s="11">
        <v>14.58</v>
      </c>
      <c r="I200" s="9">
        <f ca="1">AVERAGE(INDIRECT(F200))</f>
        <v>14.172178217821786</v>
      </c>
      <c r="J200" s="9">
        <f ca="1">_xlfn.STDEV.P(INDIRECT(F200))</f>
        <v>0.91628674222700768</v>
      </c>
      <c r="K200" s="11">
        <f ca="1">I200+J200*$B$2</f>
        <v>16.188009050721202</v>
      </c>
      <c r="L200" s="11">
        <f ca="1">I200-J200*$B$3</f>
        <v>12.15634738492237</v>
      </c>
      <c r="M200" s="11" t="str">
        <f t="shared" ca="1" si="12"/>
        <v/>
      </c>
      <c r="N200" s="11" t="str">
        <f t="shared" ca="1" si="13"/>
        <v/>
      </c>
      <c r="O200" s="9">
        <f t="shared" ca="1" si="15"/>
        <v>14.58</v>
      </c>
      <c r="P200" s="11"/>
    </row>
    <row r="201" spans="6:16" x14ac:dyDescent="0.25">
      <c r="F201" t="str">
        <f t="shared" si="14"/>
        <v>H101:H201</v>
      </c>
      <c r="G201" s="1">
        <v>36949</v>
      </c>
      <c r="H201" s="11">
        <v>14.2</v>
      </c>
      <c r="I201" s="9">
        <f ca="1">AVERAGE(INDIRECT(F201))</f>
        <v>14.161188118811886</v>
      </c>
      <c r="J201" s="9">
        <f ca="1">_xlfn.STDEV.P(INDIRECT(F201))</f>
        <v>0.90920298807373234</v>
      </c>
      <c r="K201" s="11">
        <f ca="1">I201+J201*$B$2</f>
        <v>16.161434692574097</v>
      </c>
      <c r="L201" s="11">
        <f ca="1">I201-J201*$B$3</f>
        <v>12.160941545049674</v>
      </c>
      <c r="M201" s="11" t="str">
        <f t="shared" ref="M201:M264" ca="1" si="16">IF(AND(H201&lt;L201,NOT(ISNUMBER(O200))),H201,"")</f>
        <v/>
      </c>
      <c r="N201" s="11" t="str">
        <f t="shared" ca="1" si="13"/>
        <v/>
      </c>
      <c r="O201" s="9">
        <f t="shared" ca="1" si="15"/>
        <v>14.2</v>
      </c>
      <c r="P201" s="11"/>
    </row>
    <row r="202" spans="6:16" x14ac:dyDescent="0.25">
      <c r="F202" t="str">
        <f t="shared" si="14"/>
        <v>H102:H202</v>
      </c>
      <c r="G202" s="1">
        <v>36950</v>
      </c>
      <c r="H202" s="11">
        <v>13.77</v>
      </c>
      <c r="I202" s="9">
        <f ca="1">AVERAGE(INDIRECT(F202))</f>
        <v>14.145940594059411</v>
      </c>
      <c r="J202" s="9">
        <f ca="1">_xlfn.STDEV.P(INDIRECT(F202))</f>
        <v>0.90269911899881161</v>
      </c>
      <c r="K202" s="11">
        <f ca="1">I202+J202*$B$2</f>
        <v>16.131878655856795</v>
      </c>
      <c r="L202" s="11">
        <f ca="1">I202-J202*$B$3</f>
        <v>12.160002532262025</v>
      </c>
      <c r="M202" s="11" t="str">
        <f t="shared" ca="1" si="16"/>
        <v/>
      </c>
      <c r="N202" s="11" t="str">
        <f t="shared" ca="1" si="13"/>
        <v/>
      </c>
      <c r="O202" s="9">
        <f t="shared" ca="1" si="15"/>
        <v>13.77</v>
      </c>
      <c r="P202" s="11"/>
    </row>
    <row r="203" spans="6:16" x14ac:dyDescent="0.25">
      <c r="F203" t="str">
        <f t="shared" si="14"/>
        <v>H103:H203</v>
      </c>
      <c r="G203" s="1">
        <v>36951</v>
      </c>
      <c r="H203" s="11">
        <v>14</v>
      </c>
      <c r="I203" s="9">
        <f ca="1">AVERAGE(INDIRECT(F203))</f>
        <v>14.128613861386143</v>
      </c>
      <c r="J203" s="9">
        <f ca="1">_xlfn.STDEV.P(INDIRECT(F203))</f>
        <v>0.88842616402083363</v>
      </c>
      <c r="K203" s="11">
        <f ca="1">I203+J203*$B$2</f>
        <v>16.083151422231978</v>
      </c>
      <c r="L203" s="11">
        <f ca="1">I203-J203*$B$3</f>
        <v>12.174076300540309</v>
      </c>
      <c r="M203" s="11" t="str">
        <f t="shared" ca="1" si="16"/>
        <v/>
      </c>
      <c r="N203" s="11" t="str">
        <f t="shared" ca="1" si="13"/>
        <v/>
      </c>
      <c r="O203" s="9">
        <f t="shared" ca="1" si="15"/>
        <v>14</v>
      </c>
      <c r="P203" s="11"/>
    </row>
    <row r="204" spans="6:16" x14ac:dyDescent="0.25">
      <c r="F204" t="str">
        <f t="shared" si="14"/>
        <v>H104:H204</v>
      </c>
      <c r="G204" s="1">
        <v>36952</v>
      </c>
      <c r="H204" s="11">
        <v>13.52</v>
      </c>
      <c r="I204" s="9">
        <f ca="1">AVERAGE(INDIRECT(F204))</f>
        <v>14.10594059405941</v>
      </c>
      <c r="J204" s="9">
        <f ca="1">_xlfn.STDEV.P(INDIRECT(F204))</f>
        <v>0.87433615917632734</v>
      </c>
      <c r="K204" s="11">
        <f ca="1">I204+J204*$B$2</f>
        <v>16.02948014424733</v>
      </c>
      <c r="L204" s="11">
        <f ca="1">I204-J204*$B$3</f>
        <v>12.18240104387149</v>
      </c>
      <c r="M204" s="11" t="str">
        <f t="shared" ca="1" si="16"/>
        <v/>
      </c>
      <c r="N204" s="11" t="str">
        <f t="shared" ca="1" si="13"/>
        <v/>
      </c>
      <c r="O204" s="9">
        <f t="shared" ca="1" si="15"/>
        <v>13.52</v>
      </c>
      <c r="P204" s="11"/>
    </row>
    <row r="205" spans="6:16" x14ac:dyDescent="0.25">
      <c r="F205" t="str">
        <f t="shared" si="14"/>
        <v>H105:H205</v>
      </c>
      <c r="G205" s="1">
        <v>36955</v>
      </c>
      <c r="H205" s="11">
        <v>13.75</v>
      </c>
      <c r="I205" s="9">
        <f ca="1">AVERAGE(INDIRECT(F205))</f>
        <v>14.084851485148519</v>
      </c>
      <c r="J205" s="9">
        <f ca="1">_xlfn.STDEV.P(INDIRECT(F205))</f>
        <v>0.85680342357871686</v>
      </c>
      <c r="K205" s="11">
        <f ca="1">I205+J205*$B$2</f>
        <v>15.969819017021697</v>
      </c>
      <c r="L205" s="11">
        <f ca="1">I205-J205*$B$3</f>
        <v>12.199883953275341</v>
      </c>
      <c r="M205" s="11" t="str">
        <f t="shared" ca="1" si="16"/>
        <v/>
      </c>
      <c r="N205" s="11" t="str">
        <f t="shared" ca="1" si="13"/>
        <v/>
      </c>
      <c r="O205" s="9">
        <f t="shared" ca="1" si="15"/>
        <v>13.75</v>
      </c>
      <c r="P205" s="11"/>
    </row>
    <row r="206" spans="6:16" x14ac:dyDescent="0.25">
      <c r="F206" t="str">
        <f t="shared" si="14"/>
        <v>H106:H206</v>
      </c>
      <c r="G206" s="1">
        <v>36956</v>
      </c>
      <c r="H206" s="11">
        <v>14</v>
      </c>
      <c r="I206" s="9">
        <f ca="1">AVERAGE(INDIRECT(F206))</f>
        <v>14.074950495049508</v>
      </c>
      <c r="J206" s="9">
        <f ca="1">_xlfn.STDEV.P(INDIRECT(F206))</f>
        <v>0.85193504117446828</v>
      </c>
      <c r="K206" s="11">
        <f ca="1">I206+J206*$B$2</f>
        <v>15.949207585633339</v>
      </c>
      <c r="L206" s="11">
        <f ca="1">I206-J206*$B$3</f>
        <v>12.200693404465678</v>
      </c>
      <c r="M206" s="11" t="str">
        <f t="shared" ca="1" si="16"/>
        <v/>
      </c>
      <c r="N206" s="11" t="str">
        <f t="shared" ca="1" si="13"/>
        <v/>
      </c>
      <c r="O206" s="9">
        <f t="shared" ca="1" si="15"/>
        <v>14</v>
      </c>
      <c r="P206" s="11"/>
    </row>
    <row r="207" spans="6:16" x14ac:dyDescent="0.25">
      <c r="F207" t="str">
        <f t="shared" si="14"/>
        <v>H107:H207</v>
      </c>
      <c r="G207" s="1">
        <v>36957</v>
      </c>
      <c r="H207" s="11">
        <v>13.85</v>
      </c>
      <c r="I207" s="9">
        <f ca="1">AVERAGE(INDIRECT(F207))</f>
        <v>14.060495049504954</v>
      </c>
      <c r="J207" s="9">
        <f ca="1">_xlfn.STDEV.P(INDIRECT(F207))</f>
        <v>0.84319803322992815</v>
      </c>
      <c r="K207" s="11">
        <f ca="1">I207+J207*$B$2</f>
        <v>15.915530722610796</v>
      </c>
      <c r="L207" s="11">
        <f ca="1">I207-J207*$B$3</f>
        <v>12.205459376399112</v>
      </c>
      <c r="M207" s="11" t="str">
        <f t="shared" ca="1" si="16"/>
        <v/>
      </c>
      <c r="N207" s="11" t="str">
        <f t="shared" ca="1" si="13"/>
        <v/>
      </c>
      <c r="O207" s="9">
        <f t="shared" ca="1" si="15"/>
        <v>13.85</v>
      </c>
      <c r="P207" s="11"/>
    </row>
    <row r="208" spans="6:16" x14ac:dyDescent="0.25">
      <c r="F208" t="str">
        <f t="shared" si="14"/>
        <v>H108:H208</v>
      </c>
      <c r="G208" s="1">
        <v>36958</v>
      </c>
      <c r="H208" s="11">
        <v>13.95</v>
      </c>
      <c r="I208" s="9">
        <f ca="1">AVERAGE(INDIRECT(F208))</f>
        <v>14.054455445544557</v>
      </c>
      <c r="J208" s="9">
        <f ca="1">_xlfn.STDEV.P(INDIRECT(F208))</f>
        <v>0.84178202682652215</v>
      </c>
      <c r="K208" s="11">
        <f ca="1">I208+J208*$B$2</f>
        <v>15.906375904562905</v>
      </c>
      <c r="L208" s="11">
        <f ca="1">I208-J208*$B$3</f>
        <v>12.202534986526208</v>
      </c>
      <c r="M208" s="11" t="str">
        <f t="shared" ca="1" si="16"/>
        <v/>
      </c>
      <c r="N208" s="11" t="str">
        <f t="shared" ca="1" si="13"/>
        <v/>
      </c>
      <c r="O208" s="9">
        <f t="shared" ca="1" si="15"/>
        <v>13.95</v>
      </c>
      <c r="P208" s="11"/>
    </row>
    <row r="209" spans="6:16" x14ac:dyDescent="0.25">
      <c r="F209" t="str">
        <f t="shared" si="14"/>
        <v>H109:H209</v>
      </c>
      <c r="G209" s="1">
        <v>36959</v>
      </c>
      <c r="H209" s="11">
        <v>13.27</v>
      </c>
      <c r="I209" s="9">
        <f ca="1">AVERAGE(INDIRECT(F209))</f>
        <v>14.049702970297032</v>
      </c>
      <c r="J209" s="9">
        <f ca="1">_xlfn.STDEV.P(INDIRECT(F209))</f>
        <v>0.84483691723542154</v>
      </c>
      <c r="K209" s="11">
        <f ca="1">I209+J209*$B$2</f>
        <v>15.90834418821496</v>
      </c>
      <c r="L209" s="11">
        <f ca="1">I209-J209*$B$3</f>
        <v>12.191061752379104</v>
      </c>
      <c r="M209" s="11" t="str">
        <f t="shared" ca="1" si="16"/>
        <v/>
      </c>
      <c r="N209" s="11" t="str">
        <f t="shared" ca="1" si="13"/>
        <v/>
      </c>
      <c r="O209" s="9">
        <f t="shared" ca="1" si="15"/>
        <v>13.27</v>
      </c>
      <c r="P209" s="11"/>
    </row>
    <row r="210" spans="6:16" x14ac:dyDescent="0.25">
      <c r="F210" t="str">
        <f t="shared" si="14"/>
        <v>H110:H210</v>
      </c>
      <c r="G210" s="1">
        <v>36962</v>
      </c>
      <c r="H210" s="11">
        <v>12.55</v>
      </c>
      <c r="I210" s="9">
        <f ca="1">AVERAGE(INDIRECT(F210))</f>
        <v>14.035346534653467</v>
      </c>
      <c r="J210" s="9">
        <f ca="1">_xlfn.STDEV.P(INDIRECT(F210))</f>
        <v>0.85778042420619371</v>
      </c>
      <c r="K210" s="11">
        <f ca="1">I210+J210*$B$2</f>
        <v>15.922463467907093</v>
      </c>
      <c r="L210" s="11">
        <f ca="1">I210-J210*$B$3</f>
        <v>12.148229601399841</v>
      </c>
      <c r="M210" s="11" t="str">
        <f t="shared" ca="1" si="16"/>
        <v/>
      </c>
      <c r="N210" s="11" t="str">
        <f t="shared" ca="1" si="13"/>
        <v/>
      </c>
      <c r="O210" s="9">
        <f t="shared" ca="1" si="15"/>
        <v>12.55</v>
      </c>
      <c r="P210" s="11"/>
    </row>
    <row r="211" spans="6:16" x14ac:dyDescent="0.25">
      <c r="F211" t="str">
        <f t="shared" si="14"/>
        <v>H111:H211</v>
      </c>
      <c r="G211" s="1">
        <v>36963</v>
      </c>
      <c r="H211" s="11">
        <v>12.85</v>
      </c>
      <c r="I211" s="9">
        <f ca="1">AVERAGE(INDIRECT(F211))</f>
        <v>14.023960396039605</v>
      </c>
      <c r="J211" s="9">
        <f ca="1">_xlfn.STDEV.P(INDIRECT(F211))</f>
        <v>0.8657693644908746</v>
      </c>
      <c r="K211" s="11">
        <f ca="1">I211+J211*$B$2</f>
        <v>15.92865299791953</v>
      </c>
      <c r="L211" s="11">
        <f ca="1">I211-J211*$B$3</f>
        <v>12.119267794159681</v>
      </c>
      <c r="M211" s="11" t="str">
        <f t="shared" ca="1" si="16"/>
        <v/>
      </c>
      <c r="N211" s="11" t="str">
        <f t="shared" ca="1" si="13"/>
        <v/>
      </c>
      <c r="O211" s="9">
        <f t="shared" ca="1" si="15"/>
        <v>12.85</v>
      </c>
      <c r="P211" s="11"/>
    </row>
    <row r="212" spans="6:16" x14ac:dyDescent="0.25">
      <c r="F212" t="str">
        <f t="shared" si="14"/>
        <v>H112:H212</v>
      </c>
      <c r="G212" s="1">
        <v>36964</v>
      </c>
      <c r="H212" s="11">
        <v>12.7</v>
      </c>
      <c r="I212" s="9">
        <f ca="1">AVERAGE(INDIRECT(F212))</f>
        <v>14.017920792079209</v>
      </c>
      <c r="J212" s="9">
        <f ca="1">_xlfn.STDEV.P(INDIRECT(F212))</f>
        <v>0.87282778952193585</v>
      </c>
      <c r="K212" s="11">
        <f ca="1">I212+J212*$B$2</f>
        <v>15.938141929027468</v>
      </c>
      <c r="L212" s="11">
        <f ca="1">I212-J212*$B$3</f>
        <v>12.097699655130951</v>
      </c>
      <c r="M212" s="11" t="str">
        <f t="shared" ca="1" si="16"/>
        <v/>
      </c>
      <c r="N212" s="11" t="str">
        <f t="shared" ca="1" si="13"/>
        <v/>
      </c>
      <c r="O212" s="9">
        <f t="shared" ca="1" si="15"/>
        <v>12.7</v>
      </c>
      <c r="P212" s="11"/>
    </row>
    <row r="213" spans="6:16" x14ac:dyDescent="0.25">
      <c r="F213" t="str">
        <f t="shared" si="14"/>
        <v>H113:H213</v>
      </c>
      <c r="G213" s="1">
        <v>36965</v>
      </c>
      <c r="H213" s="11">
        <v>12.99</v>
      </c>
      <c r="I213" s="9">
        <f ca="1">AVERAGE(INDIRECT(F213))</f>
        <v>14.015346534653467</v>
      </c>
      <c r="J213" s="9">
        <f ca="1">_xlfn.STDEV.P(INDIRECT(F213))</f>
        <v>0.87546826435567182</v>
      </c>
      <c r="K213" s="11">
        <f ca="1">I213+J213*$B$2</f>
        <v>15.941376716235945</v>
      </c>
      <c r="L213" s="11">
        <f ca="1">I213-J213*$B$3</f>
        <v>12.08931635307099</v>
      </c>
      <c r="M213" s="11" t="str">
        <f t="shared" ca="1" si="16"/>
        <v/>
      </c>
      <c r="N213" s="11" t="str">
        <f t="shared" ca="1" si="13"/>
        <v/>
      </c>
      <c r="O213" s="9">
        <f t="shared" ca="1" si="15"/>
        <v>12.99</v>
      </c>
      <c r="P213" s="11"/>
    </row>
    <row r="214" spans="6:16" x14ac:dyDescent="0.25">
      <c r="F214" t="str">
        <f t="shared" si="14"/>
        <v>H114:H214</v>
      </c>
      <c r="G214" s="1">
        <v>36966</v>
      </c>
      <c r="H214" s="11">
        <v>12.99</v>
      </c>
      <c r="I214" s="9">
        <f ca="1">AVERAGE(INDIRECT(F214))</f>
        <v>14.00841584158416</v>
      </c>
      <c r="J214" s="9">
        <f ca="1">_xlfn.STDEV.P(INDIRECT(F214))</f>
        <v>0.88077118849433167</v>
      </c>
      <c r="K214" s="11">
        <f ca="1">I214+J214*$B$2</f>
        <v>15.94611245627169</v>
      </c>
      <c r="L214" s="11">
        <f ca="1">I214-J214*$B$3</f>
        <v>12.07071922689663</v>
      </c>
      <c r="M214" s="11" t="str">
        <f t="shared" ca="1" si="16"/>
        <v/>
      </c>
      <c r="N214" s="11" t="str">
        <f t="shared" ref="N214:N277" ca="1" si="17">IF(AND(H214&gt;K214,ISNUMBER(O213)),H214,"")</f>
        <v/>
      </c>
      <c r="O214" s="9">
        <f t="shared" ca="1" si="15"/>
        <v>12.99</v>
      </c>
      <c r="P214" s="11"/>
    </row>
    <row r="215" spans="6:16" x14ac:dyDescent="0.25">
      <c r="F215" t="str">
        <f t="shared" si="14"/>
        <v>H115:H215</v>
      </c>
      <c r="G215" s="1">
        <v>36969</v>
      </c>
      <c r="H215" s="11">
        <v>12.7</v>
      </c>
      <c r="I215" s="9">
        <f ca="1">AVERAGE(INDIRECT(F215))</f>
        <v>13.99</v>
      </c>
      <c r="J215" s="9">
        <f ca="1">_xlfn.STDEV.P(INDIRECT(F215))</f>
        <v>0.8884573347345186</v>
      </c>
      <c r="K215" s="11">
        <f ca="1">I215+J215*$B$2</f>
        <v>15.944606136415942</v>
      </c>
      <c r="L215" s="11">
        <f ca="1">I215-J215*$B$3</f>
        <v>12.035393863584058</v>
      </c>
      <c r="M215" s="11" t="str">
        <f t="shared" ca="1" si="16"/>
        <v/>
      </c>
      <c r="N215" s="11" t="str">
        <f t="shared" ca="1" si="17"/>
        <v/>
      </c>
      <c r="O215" s="9">
        <f t="shared" ca="1" si="15"/>
        <v>12.7</v>
      </c>
      <c r="P215" s="11"/>
    </row>
    <row r="216" spans="6:16" x14ac:dyDescent="0.25">
      <c r="F216" t="str">
        <f t="shared" si="14"/>
        <v>H116:H216</v>
      </c>
      <c r="G216" s="1">
        <v>36970</v>
      </c>
      <c r="H216" s="11">
        <v>12</v>
      </c>
      <c r="I216" s="9">
        <f ca="1">AVERAGE(INDIRECT(F216))</f>
        <v>13.965841584158415</v>
      </c>
      <c r="J216" s="9">
        <f ca="1">_xlfn.STDEV.P(INDIRECT(F216))</f>
        <v>0.90883263969975714</v>
      </c>
      <c r="K216" s="11">
        <f ca="1">I216+J216*$B$2</f>
        <v>15.965273391497881</v>
      </c>
      <c r="L216" s="11">
        <f ca="1">I216-J216*$B$3</f>
        <v>11.966409776818949</v>
      </c>
      <c r="M216" s="11" t="str">
        <f t="shared" ca="1" si="16"/>
        <v/>
      </c>
      <c r="N216" s="11" t="str">
        <f t="shared" ca="1" si="17"/>
        <v/>
      </c>
      <c r="O216" s="9">
        <f t="shared" ca="1" si="15"/>
        <v>12</v>
      </c>
      <c r="P216" s="11"/>
    </row>
    <row r="217" spans="6:16" x14ac:dyDescent="0.25">
      <c r="F217" t="str">
        <f t="shared" si="14"/>
        <v>H117:H217</v>
      </c>
      <c r="G217" s="1">
        <v>36971</v>
      </c>
      <c r="H217" s="11">
        <v>12.12</v>
      </c>
      <c r="I217" s="9">
        <f ca="1">AVERAGE(INDIRECT(F217))</f>
        <v>13.94287128712871</v>
      </c>
      <c r="J217" s="9">
        <f ca="1">_xlfn.STDEV.P(INDIRECT(F217))</f>
        <v>0.92571977522621673</v>
      </c>
      <c r="K217" s="11">
        <f ca="1">I217+J217*$B$2</f>
        <v>15.979454792626388</v>
      </c>
      <c r="L217" s="11">
        <f ca="1">I217-J217*$B$3</f>
        <v>11.906287781631033</v>
      </c>
      <c r="M217" s="11" t="str">
        <f t="shared" ca="1" si="16"/>
        <v/>
      </c>
      <c r="N217" s="11" t="str">
        <f t="shared" ca="1" si="17"/>
        <v/>
      </c>
      <c r="O217" s="9">
        <f t="shared" ca="1" si="15"/>
        <v>12.12</v>
      </c>
      <c r="P217" s="11"/>
    </row>
    <row r="218" spans="6:16" x14ac:dyDescent="0.25">
      <c r="F218" t="str">
        <f t="shared" si="14"/>
        <v>H118:H218</v>
      </c>
      <c r="G218" s="1">
        <v>36972</v>
      </c>
      <c r="H218" s="11">
        <v>12.24</v>
      </c>
      <c r="I218" s="9">
        <f ca="1">AVERAGE(INDIRECT(F218))</f>
        <v>13.926633663366331</v>
      </c>
      <c r="J218" s="9">
        <f ca="1">_xlfn.STDEV.P(INDIRECT(F218))</f>
        <v>0.94093831115617321</v>
      </c>
      <c r="K218" s="11">
        <f ca="1">I218+J218*$B$2</f>
        <v>15.996697947909912</v>
      </c>
      <c r="L218" s="11">
        <f ca="1">I218-J218*$B$3</f>
        <v>11.856569378822751</v>
      </c>
      <c r="M218" s="11" t="str">
        <f t="shared" ca="1" si="16"/>
        <v/>
      </c>
      <c r="N218" s="11" t="str">
        <f t="shared" ca="1" si="17"/>
        <v/>
      </c>
      <c r="O218" s="9">
        <f t="shared" ca="1" si="15"/>
        <v>12.24</v>
      </c>
      <c r="P218" s="11"/>
    </row>
    <row r="219" spans="6:16" x14ac:dyDescent="0.25">
      <c r="F219" t="str">
        <f t="shared" si="14"/>
        <v>H119:H219</v>
      </c>
      <c r="G219" s="1">
        <v>36973</v>
      </c>
      <c r="H219" s="11">
        <v>12.93</v>
      </c>
      <c r="I219" s="9">
        <f ca="1">AVERAGE(INDIRECT(F219))</f>
        <v>13.919108910891087</v>
      </c>
      <c r="J219" s="9">
        <f ca="1">_xlfn.STDEV.P(INDIRECT(F219))</f>
        <v>0.94582678904284134</v>
      </c>
      <c r="K219" s="11">
        <f ca="1">I219+J219*$B$2</f>
        <v>15.999927846785338</v>
      </c>
      <c r="L219" s="11">
        <f ca="1">I219-J219*$B$3</f>
        <v>11.838289974996835</v>
      </c>
      <c r="M219" s="11" t="str">
        <f t="shared" ca="1" si="16"/>
        <v/>
      </c>
      <c r="N219" s="11" t="str">
        <f t="shared" ca="1" si="17"/>
        <v/>
      </c>
      <c r="O219" s="9">
        <f t="shared" ca="1" si="15"/>
        <v>12.93</v>
      </c>
      <c r="P219" s="11"/>
    </row>
    <row r="220" spans="6:16" x14ac:dyDescent="0.25">
      <c r="F220" t="str">
        <f t="shared" si="14"/>
        <v>H120:H220</v>
      </c>
      <c r="G220" s="1">
        <v>36976</v>
      </c>
      <c r="H220" s="11">
        <v>12.97</v>
      </c>
      <c r="I220" s="9">
        <f ca="1">AVERAGE(INDIRECT(F220))</f>
        <v>13.913861386138612</v>
      </c>
      <c r="J220" s="9">
        <f ca="1">_xlfn.STDEV.P(INDIRECT(F220))</f>
        <v>0.94960019757877223</v>
      </c>
      <c r="K220" s="11">
        <f ca="1">I220+J220*$B$2</f>
        <v>16.002981820811911</v>
      </c>
      <c r="L220" s="11">
        <f ca="1">I220-J220*$B$3</f>
        <v>11.824740951465312</v>
      </c>
      <c r="M220" s="11" t="str">
        <f t="shared" ca="1" si="16"/>
        <v/>
      </c>
      <c r="N220" s="11" t="str">
        <f t="shared" ca="1" si="17"/>
        <v/>
      </c>
      <c r="O220" s="9">
        <f t="shared" ca="1" si="15"/>
        <v>12.97</v>
      </c>
      <c r="P220" s="11"/>
    </row>
    <row r="221" spans="6:16" x14ac:dyDescent="0.25">
      <c r="F221" t="str">
        <f t="shared" si="14"/>
        <v>H121:H221</v>
      </c>
      <c r="G221" s="1">
        <v>36977</v>
      </c>
      <c r="H221" s="11">
        <v>12.73</v>
      </c>
      <c r="I221" s="9">
        <f ca="1">AVERAGE(INDIRECT(F221))</f>
        <v>13.909306930693068</v>
      </c>
      <c r="J221" s="9">
        <f ca="1">_xlfn.STDEV.P(INDIRECT(F221))</f>
        <v>0.95415325317583266</v>
      </c>
      <c r="K221" s="11">
        <f ca="1">I221+J221*$B$2</f>
        <v>16.008444087679901</v>
      </c>
      <c r="L221" s="11">
        <f ca="1">I221-J221*$B$3</f>
        <v>11.810169773706235</v>
      </c>
      <c r="M221" s="11" t="str">
        <f t="shared" ca="1" si="16"/>
        <v/>
      </c>
      <c r="N221" s="11" t="str">
        <f t="shared" ca="1" si="17"/>
        <v/>
      </c>
      <c r="O221" s="9">
        <f t="shared" ca="1" si="15"/>
        <v>12.73</v>
      </c>
      <c r="P221" s="11"/>
    </row>
    <row r="222" spans="6:16" x14ac:dyDescent="0.25">
      <c r="F222" t="str">
        <f t="shared" si="14"/>
        <v>H122:H222</v>
      </c>
      <c r="G222" s="1">
        <v>36978</v>
      </c>
      <c r="H222" s="11">
        <v>12.2</v>
      </c>
      <c r="I222" s="9">
        <f ca="1">AVERAGE(INDIRECT(F222))</f>
        <v>13.894554455445544</v>
      </c>
      <c r="J222" s="9">
        <f ca="1">_xlfn.STDEV.P(INDIRECT(F222))</f>
        <v>0.96883570499451999</v>
      </c>
      <c r="K222" s="11">
        <f ca="1">I222+J222*$B$2</f>
        <v>16.025993006433488</v>
      </c>
      <c r="L222" s="11">
        <f ca="1">I222-J222*$B$3</f>
        <v>11.763115904457599</v>
      </c>
      <c r="M222" s="11" t="str">
        <f t="shared" ca="1" si="16"/>
        <v/>
      </c>
      <c r="N222" s="11" t="str">
        <f t="shared" ca="1" si="17"/>
        <v/>
      </c>
      <c r="O222" s="9">
        <f t="shared" ca="1" si="15"/>
        <v>12.2</v>
      </c>
      <c r="P222" s="11"/>
    </row>
    <row r="223" spans="6:16" x14ac:dyDescent="0.25">
      <c r="F223" t="str">
        <f t="shared" si="14"/>
        <v>H123:H223</v>
      </c>
      <c r="G223" s="1">
        <v>36979</v>
      </c>
      <c r="H223" s="11">
        <v>12.29</v>
      </c>
      <c r="I223" s="9">
        <f ca="1">AVERAGE(INDIRECT(F223))</f>
        <v>13.874554455445544</v>
      </c>
      <c r="J223" s="9">
        <f ca="1">_xlfn.STDEV.P(INDIRECT(F223))</f>
        <v>0.98082863003179621</v>
      </c>
      <c r="K223" s="11">
        <f ca="1">I223+J223*$B$2</f>
        <v>16.032377441515496</v>
      </c>
      <c r="L223" s="11">
        <f ca="1">I223-J223*$B$3</f>
        <v>11.716731469375592</v>
      </c>
      <c r="M223" s="11" t="str">
        <f t="shared" ca="1" si="16"/>
        <v/>
      </c>
      <c r="N223" s="11" t="str">
        <f t="shared" ca="1" si="17"/>
        <v/>
      </c>
      <c r="O223" s="9">
        <f t="shared" ca="1" si="15"/>
        <v>12.29</v>
      </c>
      <c r="P223" s="11"/>
    </row>
    <row r="224" spans="6:16" x14ac:dyDescent="0.25">
      <c r="F224" t="str">
        <f t="shared" si="14"/>
        <v>H124:H224</v>
      </c>
      <c r="G224" s="1">
        <v>36980</v>
      </c>
      <c r="H224" s="11">
        <v>12.24</v>
      </c>
      <c r="I224" s="9">
        <f ca="1">AVERAGE(INDIRECT(F224))</f>
        <v>13.847821782178217</v>
      </c>
      <c r="J224" s="9">
        <f ca="1">_xlfn.STDEV.P(INDIRECT(F224))</f>
        <v>0.98819227290968426</v>
      </c>
      <c r="K224" s="11">
        <f ca="1">I224+J224*$B$2</f>
        <v>16.021844782579521</v>
      </c>
      <c r="L224" s="11">
        <f ca="1">I224-J224*$B$3</f>
        <v>11.673798781776911</v>
      </c>
      <c r="M224" s="11" t="str">
        <f t="shared" ca="1" si="16"/>
        <v/>
      </c>
      <c r="N224" s="11" t="str">
        <f t="shared" ca="1" si="17"/>
        <v/>
      </c>
      <c r="O224" s="9">
        <f t="shared" ca="1" si="15"/>
        <v>12.24</v>
      </c>
      <c r="P224" s="11"/>
    </row>
    <row r="225" spans="6:16" x14ac:dyDescent="0.25">
      <c r="F225" t="str">
        <f t="shared" si="14"/>
        <v>H125:H225</v>
      </c>
      <c r="G225" s="1">
        <v>36983</v>
      </c>
      <c r="H225" s="11">
        <v>11.85</v>
      </c>
      <c r="I225" s="9">
        <f ca="1">AVERAGE(INDIRECT(F225))</f>
        <v>13.814752475247522</v>
      </c>
      <c r="J225" s="9">
        <f ca="1">_xlfn.STDEV.P(INDIRECT(F225))</f>
        <v>0.99855498969479295</v>
      </c>
      <c r="K225" s="11">
        <f ca="1">I225+J225*$B$2</f>
        <v>16.011573452576066</v>
      </c>
      <c r="L225" s="11">
        <f ca="1">I225-J225*$B$3</f>
        <v>11.617931497918978</v>
      </c>
      <c r="M225" s="11" t="str">
        <f t="shared" ca="1" si="16"/>
        <v/>
      </c>
      <c r="N225" s="11" t="str">
        <f t="shared" ca="1" si="17"/>
        <v/>
      </c>
      <c r="O225" s="9">
        <f t="shared" ca="1" si="15"/>
        <v>11.85</v>
      </c>
      <c r="P225" s="11"/>
    </row>
    <row r="226" spans="6:16" x14ac:dyDescent="0.25">
      <c r="F226" t="str">
        <f t="shared" si="14"/>
        <v>H126:H226</v>
      </c>
      <c r="G226" s="1">
        <v>36984</v>
      </c>
      <c r="H226" s="11">
        <v>11.31</v>
      </c>
      <c r="I226" s="9">
        <f ca="1">AVERAGE(INDIRECT(F226))</f>
        <v>13.778217821782178</v>
      </c>
      <c r="J226" s="9">
        <f ca="1">_xlfn.STDEV.P(INDIRECT(F226))</f>
        <v>1.0217558136133511</v>
      </c>
      <c r="K226" s="11">
        <f ca="1">I226+J226*$B$2</f>
        <v>16.026080611731551</v>
      </c>
      <c r="L226" s="11">
        <f ca="1">I226-J226*$B$3</f>
        <v>11.530355031832805</v>
      </c>
      <c r="M226" s="11" t="str">
        <f t="shared" ca="1" si="16"/>
        <v/>
      </c>
      <c r="N226" s="11" t="str">
        <f t="shared" ca="1" si="17"/>
        <v/>
      </c>
      <c r="O226" s="9">
        <f t="shared" ca="1" si="15"/>
        <v>11.31</v>
      </c>
      <c r="P226" s="11"/>
    </row>
    <row r="227" spans="6:16" x14ac:dyDescent="0.25">
      <c r="F227" t="str">
        <f t="shared" si="14"/>
        <v>H127:H227</v>
      </c>
      <c r="G227" s="1">
        <v>36985</v>
      </c>
      <c r="H227" s="11">
        <v>11.01</v>
      </c>
      <c r="I227" s="9">
        <f ca="1">AVERAGE(INDIRECT(F227))</f>
        <v>13.741188118811881</v>
      </c>
      <c r="J227" s="9">
        <f ca="1">_xlfn.STDEV.P(INDIRECT(F227))</f>
        <v>1.0531548898604874</v>
      </c>
      <c r="K227" s="11">
        <f ca="1">I227+J227*$B$2</f>
        <v>16.058128876504952</v>
      </c>
      <c r="L227" s="11">
        <f ca="1">I227-J227*$B$3</f>
        <v>11.424247361118809</v>
      </c>
      <c r="M227" s="11" t="str">
        <f t="shared" ca="1" si="16"/>
        <v/>
      </c>
      <c r="N227" s="11" t="str">
        <f t="shared" ca="1" si="17"/>
        <v/>
      </c>
      <c r="O227" s="9">
        <f t="shared" ca="1" si="15"/>
        <v>11.01</v>
      </c>
      <c r="P227" s="11"/>
    </row>
    <row r="228" spans="6:16" x14ac:dyDescent="0.25">
      <c r="F228" t="str">
        <f t="shared" si="14"/>
        <v>H128:H228</v>
      </c>
      <c r="G228" s="1">
        <v>36986</v>
      </c>
      <c r="H228" s="11">
        <v>11.6</v>
      </c>
      <c r="I228" s="9">
        <f ca="1">AVERAGE(INDIRECT(F228))</f>
        <v>13.71247524752475</v>
      </c>
      <c r="J228" s="9">
        <f ca="1">_xlfn.STDEV.P(INDIRECT(F228))</f>
        <v>1.0714489180734563</v>
      </c>
      <c r="K228" s="11">
        <f ca="1">I228+J228*$B$2</f>
        <v>16.069662867286354</v>
      </c>
      <c r="L228" s="11">
        <f ca="1">I228-J228*$B$3</f>
        <v>11.355287627763147</v>
      </c>
      <c r="M228" s="11" t="str">
        <f t="shared" ca="1" si="16"/>
        <v/>
      </c>
      <c r="N228" s="11" t="str">
        <f t="shared" ca="1" si="17"/>
        <v/>
      </c>
      <c r="O228" s="9">
        <f t="shared" ca="1" si="15"/>
        <v>11.6</v>
      </c>
      <c r="P228" s="11"/>
    </row>
    <row r="229" spans="6:16" x14ac:dyDescent="0.25">
      <c r="F229" t="str">
        <f t="shared" si="14"/>
        <v>H129:H229</v>
      </c>
      <c r="G229" s="1">
        <v>36987</v>
      </c>
      <c r="H229" s="11">
        <v>11.6</v>
      </c>
      <c r="I229" s="9">
        <f ca="1">AVERAGE(INDIRECT(F229))</f>
        <v>13.679999999999996</v>
      </c>
      <c r="J229" s="9">
        <f ca="1">_xlfn.STDEV.P(INDIRECT(F229))</f>
        <v>1.0851892201659377</v>
      </c>
      <c r="K229" s="11">
        <f ca="1">I229+J229*$B$2</f>
        <v>16.067416284365059</v>
      </c>
      <c r="L229" s="11">
        <f ca="1">I229-J229*$B$3</f>
        <v>11.292583715634933</v>
      </c>
      <c r="M229" s="11" t="str">
        <f t="shared" ca="1" si="16"/>
        <v/>
      </c>
      <c r="N229" s="11" t="str">
        <f t="shared" ca="1" si="17"/>
        <v/>
      </c>
      <c r="O229" s="9">
        <f t="shared" ca="1" si="15"/>
        <v>11.6</v>
      </c>
      <c r="P229" s="11"/>
    </row>
    <row r="230" spans="6:16" x14ac:dyDescent="0.25">
      <c r="F230" t="str">
        <f t="shared" si="14"/>
        <v>H130:H230</v>
      </c>
      <c r="G230" s="1">
        <v>36990</v>
      </c>
      <c r="H230" s="11">
        <v>11.41</v>
      </c>
      <c r="I230" s="9">
        <f ca="1">AVERAGE(INDIRECT(F230))</f>
        <v>13.644455445544551</v>
      </c>
      <c r="J230" s="9">
        <f ca="1">_xlfn.STDEV.P(INDIRECT(F230))</f>
        <v>1.1000634322372476</v>
      </c>
      <c r="K230" s="11">
        <f ca="1">I230+J230*$B$2</f>
        <v>16.064594996466496</v>
      </c>
      <c r="L230" s="11">
        <f ca="1">I230-J230*$B$3</f>
        <v>11.224315894622606</v>
      </c>
      <c r="M230" s="11" t="str">
        <f t="shared" ca="1" si="16"/>
        <v/>
      </c>
      <c r="N230" s="11" t="str">
        <f t="shared" ca="1" si="17"/>
        <v/>
      </c>
      <c r="O230" s="9">
        <f t="shared" ca="1" si="15"/>
        <v>11.41</v>
      </c>
      <c r="P230" s="11"/>
    </row>
    <row r="231" spans="6:16" x14ac:dyDescent="0.25">
      <c r="F231" t="str">
        <f t="shared" si="14"/>
        <v>H131:H231</v>
      </c>
      <c r="G231" s="1">
        <v>36991</v>
      </c>
      <c r="H231" s="11">
        <v>11.55</v>
      </c>
      <c r="I231" s="9">
        <f ca="1">AVERAGE(INDIRECT(F231))</f>
        <v>13.616435643564355</v>
      </c>
      <c r="J231" s="9">
        <f ca="1">_xlfn.STDEV.P(INDIRECT(F231))</f>
        <v>1.1168844433152589</v>
      </c>
      <c r="K231" s="11">
        <f ca="1">I231+J231*$B$2</f>
        <v>16.073581418857923</v>
      </c>
      <c r="L231" s="11">
        <f ca="1">I231-J231*$B$3</f>
        <v>11.159289868270784</v>
      </c>
      <c r="M231" s="11" t="str">
        <f t="shared" ca="1" si="16"/>
        <v/>
      </c>
      <c r="N231" s="11" t="str">
        <f t="shared" ca="1" si="17"/>
        <v/>
      </c>
      <c r="O231" s="9">
        <f t="shared" ca="1" si="15"/>
        <v>11.55</v>
      </c>
      <c r="P231" s="11"/>
    </row>
    <row r="232" spans="6:16" x14ac:dyDescent="0.25">
      <c r="F232" t="str">
        <f t="shared" si="14"/>
        <v>H132:H232</v>
      </c>
      <c r="G232" s="1">
        <v>36992</v>
      </c>
      <c r="H232" s="11">
        <v>11.99</v>
      </c>
      <c r="I232" s="9">
        <f ca="1">AVERAGE(INDIRECT(F232))</f>
        <v>13.587821782178214</v>
      </c>
      <c r="J232" s="9">
        <f ca="1">_xlfn.STDEV.P(INDIRECT(F232))</f>
        <v>1.121157997503974</v>
      </c>
      <c r="K232" s="11">
        <f ca="1">I232+J232*$B$2</f>
        <v>16.054369376686957</v>
      </c>
      <c r="L232" s="11">
        <f ca="1">I232-J232*$B$3</f>
        <v>11.121274187669471</v>
      </c>
      <c r="M232" s="11" t="str">
        <f t="shared" ca="1" si="16"/>
        <v/>
      </c>
      <c r="N232" s="11" t="str">
        <f t="shared" ca="1" si="17"/>
        <v/>
      </c>
      <c r="O232" s="9">
        <f t="shared" ca="1" si="15"/>
        <v>11.99</v>
      </c>
      <c r="P232" s="11"/>
    </row>
    <row r="233" spans="6:16" x14ac:dyDescent="0.25">
      <c r="F233" t="str">
        <f t="shared" si="14"/>
        <v>H133:H233</v>
      </c>
      <c r="G233" s="1">
        <v>36993</v>
      </c>
      <c r="H233" s="11">
        <v>12.34</v>
      </c>
      <c r="I233" s="9">
        <f ca="1">AVERAGE(INDIRECT(F233))</f>
        <v>13.562673267326728</v>
      </c>
      <c r="J233" s="9">
        <f ca="1">_xlfn.STDEV.P(INDIRECT(F233))</f>
        <v>1.1203781991306976</v>
      </c>
      <c r="K233" s="11">
        <f ca="1">I233+J233*$B$2</f>
        <v>16.027505305414262</v>
      </c>
      <c r="L233" s="11">
        <f ca="1">I233-J233*$B$3</f>
        <v>11.097841229239194</v>
      </c>
      <c r="M233" s="11" t="str">
        <f t="shared" ca="1" si="16"/>
        <v/>
      </c>
      <c r="N233" s="11" t="str">
        <f t="shared" ca="1" si="17"/>
        <v/>
      </c>
      <c r="O233" s="9">
        <f t="shared" ca="1" si="15"/>
        <v>12.34</v>
      </c>
      <c r="P233" s="11"/>
    </row>
    <row r="234" spans="6:16" x14ac:dyDescent="0.25">
      <c r="F234" t="str">
        <f t="shared" si="14"/>
        <v>H134:H234</v>
      </c>
      <c r="G234" s="1">
        <v>36997</v>
      </c>
      <c r="H234" s="11">
        <v>11.85</v>
      </c>
      <c r="I234" s="9">
        <f ca="1">AVERAGE(INDIRECT(F234))</f>
        <v>13.5339603960396</v>
      </c>
      <c r="J234" s="9">
        <f ca="1">_xlfn.STDEV.P(INDIRECT(F234))</f>
        <v>1.126724051194629</v>
      </c>
      <c r="K234" s="11">
        <f ca="1">I234+J234*$B$2</f>
        <v>16.012753308667783</v>
      </c>
      <c r="L234" s="11">
        <f ca="1">I234-J234*$B$3</f>
        <v>11.055167483411417</v>
      </c>
      <c r="M234" s="11" t="str">
        <f t="shared" ca="1" si="16"/>
        <v/>
      </c>
      <c r="N234" s="11" t="str">
        <f t="shared" ca="1" si="17"/>
        <v/>
      </c>
      <c r="O234" s="9">
        <f t="shared" ca="1" si="15"/>
        <v>11.85</v>
      </c>
      <c r="P234" s="11"/>
    </row>
    <row r="235" spans="6:16" x14ac:dyDescent="0.25">
      <c r="F235" t="str">
        <f t="shared" si="14"/>
        <v>H135:H235</v>
      </c>
      <c r="G235" s="1">
        <v>36998</v>
      </c>
      <c r="H235" s="11">
        <v>12.43</v>
      </c>
      <c r="I235" s="9">
        <f ca="1">AVERAGE(INDIRECT(F235))</f>
        <v>13.510990099009899</v>
      </c>
      <c r="J235" s="9">
        <f ca="1">_xlfn.STDEV.P(INDIRECT(F235))</f>
        <v>1.1253465956308795</v>
      </c>
      <c r="K235" s="11">
        <f ca="1">I235+J235*$B$2</f>
        <v>15.986752609397833</v>
      </c>
      <c r="L235" s="11">
        <f ca="1">I235-J235*$B$3</f>
        <v>11.035227588621964</v>
      </c>
      <c r="M235" s="11" t="str">
        <f t="shared" ca="1" si="16"/>
        <v/>
      </c>
      <c r="N235" s="11" t="str">
        <f t="shared" ca="1" si="17"/>
        <v/>
      </c>
      <c r="O235" s="9">
        <f t="shared" ca="1" si="15"/>
        <v>12.43</v>
      </c>
      <c r="P235" s="11"/>
    </row>
    <row r="236" spans="6:16" x14ac:dyDescent="0.25">
      <c r="F236" t="str">
        <f t="shared" si="14"/>
        <v>H136:H236</v>
      </c>
      <c r="G236" s="1">
        <v>36999</v>
      </c>
      <c r="H236" s="11">
        <v>13.81</v>
      </c>
      <c r="I236" s="9">
        <f ca="1">AVERAGE(INDIRECT(F236))</f>
        <v>13.507821782178215</v>
      </c>
      <c r="J236" s="9">
        <f ca="1">_xlfn.STDEV.P(INDIRECT(F236))</f>
        <v>1.1240490845492612</v>
      </c>
      <c r="K236" s="11">
        <f ca="1">I236+J236*$B$2</f>
        <v>15.98072976818659</v>
      </c>
      <c r="L236" s="11">
        <f ca="1">I236-J236*$B$3</f>
        <v>11.034913796169841</v>
      </c>
      <c r="M236" s="11" t="str">
        <f t="shared" ca="1" si="16"/>
        <v/>
      </c>
      <c r="N236" s="11" t="str">
        <f t="shared" ca="1" si="17"/>
        <v/>
      </c>
      <c r="O236" s="9">
        <f t="shared" ca="1" si="15"/>
        <v>13.81</v>
      </c>
      <c r="P236" s="11"/>
    </row>
    <row r="237" spans="6:16" x14ac:dyDescent="0.25">
      <c r="F237" t="str">
        <f t="shared" si="14"/>
        <v>H137:H237</v>
      </c>
      <c r="G237" s="1">
        <v>37000</v>
      </c>
      <c r="H237" s="11">
        <v>13.8</v>
      </c>
      <c r="I237" s="9">
        <f ca="1">AVERAGE(INDIRECT(F237))</f>
        <v>13.510792079207917</v>
      </c>
      <c r="J237" s="9">
        <f ca="1">_xlfn.STDEV.P(INDIRECT(F237))</f>
        <v>1.1244208041866515</v>
      </c>
      <c r="K237" s="11">
        <f ca="1">I237+J237*$B$2</f>
        <v>15.98451784841855</v>
      </c>
      <c r="L237" s="11">
        <f ca="1">I237-J237*$B$3</f>
        <v>11.037066309997284</v>
      </c>
      <c r="M237" s="11" t="str">
        <f t="shared" ca="1" si="16"/>
        <v/>
      </c>
      <c r="N237" s="11" t="str">
        <f t="shared" ca="1" si="17"/>
        <v/>
      </c>
      <c r="O237" s="9">
        <f t="shared" ca="1" si="15"/>
        <v>13.8</v>
      </c>
      <c r="P237" s="11"/>
    </row>
    <row r="238" spans="6:16" x14ac:dyDescent="0.25">
      <c r="F238" t="str">
        <f t="shared" si="14"/>
        <v>H138:H238</v>
      </c>
      <c r="G238" s="1">
        <v>37001</v>
      </c>
      <c r="H238" s="11">
        <v>13.27</v>
      </c>
      <c r="I238" s="9">
        <f ca="1">AVERAGE(INDIRECT(F238))</f>
        <v>13.507920792079203</v>
      </c>
      <c r="J238" s="9">
        <f ca="1">_xlfn.STDEV.P(INDIRECT(F238))</f>
        <v>1.1246617241313521</v>
      </c>
      <c r="K238" s="11">
        <f ca="1">I238+J238*$B$2</f>
        <v>15.982176585168178</v>
      </c>
      <c r="L238" s="11">
        <f ca="1">I238-J238*$B$3</f>
        <v>11.033664998990227</v>
      </c>
      <c r="M238" s="11" t="str">
        <f t="shared" ca="1" si="16"/>
        <v/>
      </c>
      <c r="N238" s="11" t="str">
        <f t="shared" ca="1" si="17"/>
        <v/>
      </c>
      <c r="O238" s="9">
        <f t="shared" ca="1" si="15"/>
        <v>13.27</v>
      </c>
      <c r="P238" s="11"/>
    </row>
    <row r="239" spans="6:16" x14ac:dyDescent="0.25">
      <c r="F239" t="str">
        <f t="shared" si="14"/>
        <v>H139:H239</v>
      </c>
      <c r="G239" s="1">
        <v>37004</v>
      </c>
      <c r="H239" s="11">
        <v>13.1</v>
      </c>
      <c r="I239" s="9">
        <f ca="1">AVERAGE(INDIRECT(F239))</f>
        <v>13.503960396039599</v>
      </c>
      <c r="J239" s="9">
        <f ca="1">_xlfn.STDEV.P(INDIRECT(F239))</f>
        <v>1.1253866919207451</v>
      </c>
      <c r="K239" s="11">
        <f ca="1">I239+J239*$B$2</f>
        <v>15.979811118265239</v>
      </c>
      <c r="L239" s="11">
        <f ca="1">I239-J239*$B$3</f>
        <v>11.028109673813958</v>
      </c>
      <c r="M239" s="11" t="str">
        <f t="shared" ca="1" si="16"/>
        <v/>
      </c>
      <c r="N239" s="11" t="str">
        <f t="shared" ca="1" si="17"/>
        <v/>
      </c>
      <c r="O239" s="9">
        <f t="shared" ca="1" si="15"/>
        <v>13.1</v>
      </c>
      <c r="P239" s="11"/>
    </row>
    <row r="240" spans="6:16" x14ac:dyDescent="0.25">
      <c r="F240" t="str">
        <f t="shared" si="14"/>
        <v>H140:H240</v>
      </c>
      <c r="G240" s="1">
        <v>37005</v>
      </c>
      <c r="H240" s="11">
        <v>13.5</v>
      </c>
      <c r="I240" s="9">
        <f ca="1">AVERAGE(INDIRECT(F240))</f>
        <v>13.497722772277223</v>
      </c>
      <c r="J240" s="9">
        <f ca="1">_xlfn.STDEV.P(INDIRECT(F240))</f>
        <v>1.1236440728062917</v>
      </c>
      <c r="K240" s="11">
        <f ca="1">I240+J240*$B$2</f>
        <v>15.969739732451066</v>
      </c>
      <c r="L240" s="11">
        <f ca="1">I240-J240*$B$3</f>
        <v>11.02570581210338</v>
      </c>
      <c r="M240" s="11" t="str">
        <f t="shared" ca="1" si="16"/>
        <v/>
      </c>
      <c r="N240" s="11" t="str">
        <f t="shared" ca="1" si="17"/>
        <v/>
      </c>
      <c r="O240" s="9">
        <f t="shared" ca="1" si="15"/>
        <v>13.5</v>
      </c>
      <c r="P240" s="11"/>
    </row>
    <row r="241" spans="6:16" x14ac:dyDescent="0.25">
      <c r="F241" t="str">
        <f t="shared" si="14"/>
        <v>H141:H241</v>
      </c>
      <c r="G241" s="1">
        <v>37006</v>
      </c>
      <c r="H241" s="11">
        <v>13.85</v>
      </c>
      <c r="I241" s="9">
        <f ca="1">AVERAGE(INDIRECT(F241))</f>
        <v>13.499900990099004</v>
      </c>
      <c r="J241" s="9">
        <f ca="1">_xlfn.STDEV.P(INDIRECT(F241))</f>
        <v>1.1241115259929979</v>
      </c>
      <c r="K241" s="11">
        <f ca="1">I241+J241*$B$2</f>
        <v>15.9729463472836</v>
      </c>
      <c r="L241" s="11">
        <f ca="1">I241-J241*$B$3</f>
        <v>11.026855632914408</v>
      </c>
      <c r="M241" s="11" t="str">
        <f t="shared" ca="1" si="16"/>
        <v/>
      </c>
      <c r="N241" s="11" t="str">
        <f t="shared" ca="1" si="17"/>
        <v/>
      </c>
      <c r="O241" s="9">
        <f t="shared" ca="1" si="15"/>
        <v>13.85</v>
      </c>
      <c r="P241" s="11"/>
    </row>
    <row r="242" spans="6:16" x14ac:dyDescent="0.25">
      <c r="F242" t="str">
        <f t="shared" si="14"/>
        <v>H142:H242</v>
      </c>
      <c r="G242" s="1">
        <v>37007</v>
      </c>
      <c r="H242" s="11">
        <v>13.6</v>
      </c>
      <c r="I242" s="9">
        <f ca="1">AVERAGE(INDIRECT(F242))</f>
        <v>13.50831683168316</v>
      </c>
      <c r="J242" s="9">
        <f ca="1">_xlfn.STDEV.P(INDIRECT(F242))</f>
        <v>1.1216448929827647</v>
      </c>
      <c r="K242" s="11">
        <f ca="1">I242+J242*$B$2</f>
        <v>15.975935596245243</v>
      </c>
      <c r="L242" s="11">
        <f ca="1">I242-J242*$B$3</f>
        <v>11.040698067121077</v>
      </c>
      <c r="M242" s="11" t="str">
        <f t="shared" ca="1" si="16"/>
        <v/>
      </c>
      <c r="N242" s="11" t="str">
        <f t="shared" ca="1" si="17"/>
        <v/>
      </c>
      <c r="O242" s="9">
        <f t="shared" ca="1" si="15"/>
        <v>13.6</v>
      </c>
      <c r="P242" s="11"/>
    </row>
    <row r="243" spans="6:16" x14ac:dyDescent="0.25">
      <c r="F243" t="str">
        <f t="shared" si="14"/>
        <v>H143:H243</v>
      </c>
      <c r="G243" s="1">
        <v>37008</v>
      </c>
      <c r="H243" s="11">
        <v>13.16</v>
      </c>
      <c r="I243" s="9">
        <f ca="1">AVERAGE(INDIRECT(F243))</f>
        <v>13.513564356435637</v>
      </c>
      <c r="J243" s="9">
        <f ca="1">_xlfn.STDEV.P(INDIRECT(F243))</f>
        <v>1.1187595536698476</v>
      </c>
      <c r="K243" s="11">
        <f ca="1">I243+J243*$B$2</f>
        <v>15.974835374509302</v>
      </c>
      <c r="L243" s="11">
        <f ca="1">I243-J243*$B$3</f>
        <v>11.052293338361972</v>
      </c>
      <c r="M243" s="11" t="str">
        <f t="shared" ca="1" si="16"/>
        <v/>
      </c>
      <c r="N243" s="11" t="str">
        <f t="shared" ca="1" si="17"/>
        <v/>
      </c>
      <c r="O243" s="9">
        <f t="shared" ca="1" si="15"/>
        <v>13.16</v>
      </c>
      <c r="P243" s="11"/>
    </row>
    <row r="244" spans="6:16" x14ac:dyDescent="0.25">
      <c r="F244" t="str">
        <f t="shared" si="14"/>
        <v>H144:H244</v>
      </c>
      <c r="G244" s="1">
        <v>37011</v>
      </c>
      <c r="H244" s="11">
        <v>14.01</v>
      </c>
      <c r="I244" s="9">
        <f ca="1">AVERAGE(INDIRECT(F244))</f>
        <v>13.525445544554451</v>
      </c>
      <c r="J244" s="9">
        <f ca="1">_xlfn.STDEV.P(INDIRECT(F244))</f>
        <v>1.117596009787978</v>
      </c>
      <c r="K244" s="11">
        <f ca="1">I244+J244*$B$2</f>
        <v>15.984156766088002</v>
      </c>
      <c r="L244" s="11">
        <f ca="1">I244-J244*$B$3</f>
        <v>11.066734323020899</v>
      </c>
      <c r="M244" s="11" t="str">
        <f t="shared" ca="1" si="16"/>
        <v/>
      </c>
      <c r="N244" s="11" t="str">
        <f t="shared" ca="1" si="17"/>
        <v/>
      </c>
      <c r="O244" s="9">
        <f t="shared" ca="1" si="15"/>
        <v>14.01</v>
      </c>
      <c r="P244" s="11"/>
    </row>
    <row r="245" spans="6:16" x14ac:dyDescent="0.25">
      <c r="F245" t="str">
        <f t="shared" si="14"/>
        <v>H145:H245</v>
      </c>
      <c r="G245" s="1">
        <v>37012</v>
      </c>
      <c r="H245" s="11">
        <v>14.27</v>
      </c>
      <c r="I245" s="9">
        <f ca="1">AVERAGE(INDIRECT(F245))</f>
        <v>13.543564356435638</v>
      </c>
      <c r="J245" s="9">
        <f ca="1">_xlfn.STDEV.P(INDIRECT(F245))</f>
        <v>1.1146820211318056</v>
      </c>
      <c r="K245" s="11">
        <f ca="1">I245+J245*$B$2</f>
        <v>15.995864802925611</v>
      </c>
      <c r="L245" s="11">
        <f ca="1">I245-J245*$B$3</f>
        <v>11.091263909945665</v>
      </c>
      <c r="M245" s="11" t="str">
        <f t="shared" ca="1" si="16"/>
        <v/>
      </c>
      <c r="N245" s="11" t="str">
        <f t="shared" ca="1" si="17"/>
        <v/>
      </c>
      <c r="O245" s="9">
        <f t="shared" ca="1" si="15"/>
        <v>14.27</v>
      </c>
      <c r="P245" s="11"/>
    </row>
    <row r="246" spans="6:16" x14ac:dyDescent="0.25">
      <c r="F246" t="str">
        <f t="shared" si="14"/>
        <v>H146:H246</v>
      </c>
      <c r="G246" s="1">
        <v>37013</v>
      </c>
      <c r="H246" s="11">
        <v>14.29</v>
      </c>
      <c r="I246" s="9">
        <f ca="1">AVERAGE(INDIRECT(F246))</f>
        <v>13.553861386138607</v>
      </c>
      <c r="J246" s="9">
        <f ca="1">_xlfn.STDEV.P(INDIRECT(F246))</f>
        <v>1.1167243207295925</v>
      </c>
      <c r="K246" s="11">
        <f ca="1">I246+J246*$B$2</f>
        <v>16.010654891743712</v>
      </c>
      <c r="L246" s="11">
        <f ca="1">I246-J246*$B$3</f>
        <v>11.097067880533503</v>
      </c>
      <c r="M246" s="11" t="str">
        <f t="shared" ca="1" si="16"/>
        <v/>
      </c>
      <c r="N246" s="11" t="str">
        <f t="shared" ca="1" si="17"/>
        <v/>
      </c>
      <c r="O246" s="9">
        <f t="shared" ca="1" si="15"/>
        <v>14.29</v>
      </c>
      <c r="P246" s="11"/>
    </row>
    <row r="247" spans="6:16" x14ac:dyDescent="0.25">
      <c r="F247" t="str">
        <f t="shared" si="14"/>
        <v>H147:H247</v>
      </c>
      <c r="G247" s="1">
        <v>37014</v>
      </c>
      <c r="H247" s="11">
        <v>14.4</v>
      </c>
      <c r="I247" s="9">
        <f ca="1">AVERAGE(INDIRECT(F247))</f>
        <v>13.568910891089102</v>
      </c>
      <c r="J247" s="9">
        <f ca="1">_xlfn.STDEV.P(INDIRECT(F247))</f>
        <v>1.1177832562268886</v>
      </c>
      <c r="K247" s="11">
        <f ca="1">I247+J247*$B$2</f>
        <v>16.028034054788257</v>
      </c>
      <c r="L247" s="11">
        <f ca="1">I247-J247*$B$3</f>
        <v>11.109787727389946</v>
      </c>
      <c r="M247" s="11" t="str">
        <f t="shared" ca="1" si="16"/>
        <v/>
      </c>
      <c r="N247" s="11" t="str">
        <f t="shared" ca="1" si="17"/>
        <v/>
      </c>
      <c r="O247" s="9">
        <f t="shared" ca="1" si="15"/>
        <v>14.4</v>
      </c>
      <c r="P247" s="11"/>
    </row>
    <row r="248" spans="6:16" x14ac:dyDescent="0.25">
      <c r="F248" t="str">
        <f t="shared" si="14"/>
        <v>H148:H248</v>
      </c>
      <c r="G248" s="1">
        <v>37015</v>
      </c>
      <c r="H248" s="11">
        <v>14.5</v>
      </c>
      <c r="I248" s="9">
        <f ca="1">AVERAGE(INDIRECT(F248))</f>
        <v>13.581287128712864</v>
      </c>
      <c r="J248" s="9">
        <f ca="1">_xlfn.STDEV.P(INDIRECT(F248))</f>
        <v>1.1210988804451285</v>
      </c>
      <c r="K248" s="11">
        <f ca="1">I248+J248*$B$2</f>
        <v>16.047704665692148</v>
      </c>
      <c r="L248" s="11">
        <f ca="1">I248-J248*$B$3</f>
        <v>11.11486959173358</v>
      </c>
      <c r="M248" s="11" t="str">
        <f t="shared" ca="1" si="16"/>
        <v/>
      </c>
      <c r="N248" s="11" t="str">
        <f t="shared" ca="1" si="17"/>
        <v/>
      </c>
      <c r="O248" s="9">
        <f t="shared" ca="1" si="15"/>
        <v>14.5</v>
      </c>
      <c r="P248" s="11"/>
    </row>
    <row r="249" spans="6:16" x14ac:dyDescent="0.25">
      <c r="F249" t="str">
        <f t="shared" si="14"/>
        <v>H149:H249</v>
      </c>
      <c r="G249" s="1">
        <v>37018</v>
      </c>
      <c r="H249" s="11">
        <v>14.55</v>
      </c>
      <c r="I249" s="9">
        <f ca="1">AVERAGE(INDIRECT(F249))</f>
        <v>13.589207920792072</v>
      </c>
      <c r="J249" s="9">
        <f ca="1">_xlfn.STDEV.P(INDIRECT(F249))</f>
        <v>1.1250818963971589</v>
      </c>
      <c r="K249" s="11">
        <f ca="1">I249+J249*$B$2</f>
        <v>16.064388092865823</v>
      </c>
      <c r="L249" s="11">
        <f ca="1">I249-J249*$B$3</f>
        <v>11.114027748718321</v>
      </c>
      <c r="M249" s="11" t="str">
        <f t="shared" ca="1" si="16"/>
        <v/>
      </c>
      <c r="N249" s="11" t="str">
        <f t="shared" ca="1" si="17"/>
        <v/>
      </c>
      <c r="O249" s="9">
        <f t="shared" ca="1" si="15"/>
        <v>14.55</v>
      </c>
      <c r="P249" s="11"/>
    </row>
    <row r="250" spans="6:16" x14ac:dyDescent="0.25">
      <c r="F250" t="str">
        <f t="shared" si="14"/>
        <v>H150:H250</v>
      </c>
      <c r="G250" s="1">
        <v>37019</v>
      </c>
      <c r="H250" s="11">
        <v>14.52</v>
      </c>
      <c r="I250" s="9">
        <f ca="1">AVERAGE(INDIRECT(F250))</f>
        <v>13.593069306930687</v>
      </c>
      <c r="J250" s="9">
        <f ca="1">_xlfn.STDEV.P(INDIRECT(F250))</f>
        <v>1.1275977642620736</v>
      </c>
      <c r="K250" s="11">
        <f ca="1">I250+J250*$B$2</f>
        <v>16.073784388307249</v>
      </c>
      <c r="L250" s="11">
        <f ca="1">I250-J250*$B$3</f>
        <v>11.112354225554125</v>
      </c>
      <c r="M250" s="11" t="str">
        <f t="shared" ca="1" si="16"/>
        <v/>
      </c>
      <c r="N250" s="11" t="str">
        <f t="shared" ca="1" si="17"/>
        <v/>
      </c>
      <c r="O250" s="9">
        <f t="shared" ca="1" si="15"/>
        <v>14.52</v>
      </c>
      <c r="P250" s="11"/>
    </row>
    <row r="251" spans="6:16" x14ac:dyDescent="0.25">
      <c r="F251" t="str">
        <f t="shared" si="14"/>
        <v>H151:H251</v>
      </c>
      <c r="G251" s="1">
        <v>37020</v>
      </c>
      <c r="H251" s="11">
        <v>14.1</v>
      </c>
      <c r="I251" s="9">
        <f ca="1">AVERAGE(INDIRECT(F251))</f>
        <v>13.599009900990092</v>
      </c>
      <c r="J251" s="9">
        <f ca="1">_xlfn.STDEV.P(INDIRECT(F251))</f>
        <v>1.128671790115692</v>
      </c>
      <c r="K251" s="11">
        <f ca="1">I251+J251*$B$2</f>
        <v>16.082087839244615</v>
      </c>
      <c r="L251" s="11">
        <f ca="1">I251-J251*$B$3</f>
        <v>11.115931962735569</v>
      </c>
      <c r="M251" s="11" t="str">
        <f t="shared" ca="1" si="16"/>
        <v/>
      </c>
      <c r="N251" s="11" t="str">
        <f t="shared" ca="1" si="17"/>
        <v/>
      </c>
      <c r="O251" s="9">
        <f t="shared" ca="1" si="15"/>
        <v>14.1</v>
      </c>
      <c r="P251" s="11"/>
    </row>
    <row r="252" spans="6:16" x14ac:dyDescent="0.25">
      <c r="F252" t="str">
        <f t="shared" si="14"/>
        <v>H152:H252</v>
      </c>
      <c r="G252" s="1">
        <v>37021</v>
      </c>
      <c r="H252" s="11">
        <v>14.1</v>
      </c>
      <c r="I252" s="9">
        <f ca="1">AVERAGE(INDIRECT(F252))</f>
        <v>13.599405940594052</v>
      </c>
      <c r="J252" s="9">
        <f ca="1">_xlfn.STDEV.P(INDIRECT(F252))</f>
        <v>1.1288404826246417</v>
      </c>
      <c r="K252" s="11">
        <f ca="1">I252+J252*$B$2</f>
        <v>16.082855002368262</v>
      </c>
      <c r="L252" s="11">
        <f ca="1">I252-J252*$B$3</f>
        <v>11.115956878819841</v>
      </c>
      <c r="M252" s="11" t="str">
        <f t="shared" ca="1" si="16"/>
        <v/>
      </c>
      <c r="N252" s="11" t="str">
        <f t="shared" ca="1" si="17"/>
        <v/>
      </c>
      <c r="O252" s="9">
        <f t="shared" ca="1" si="15"/>
        <v>14.1</v>
      </c>
      <c r="P252" s="11"/>
    </row>
    <row r="253" spans="6:16" x14ac:dyDescent="0.25">
      <c r="F253" t="str">
        <f t="shared" si="14"/>
        <v>H153:H253</v>
      </c>
      <c r="G253" s="1">
        <v>37022</v>
      </c>
      <c r="H253" s="11">
        <v>14.28</v>
      </c>
      <c r="I253" s="9">
        <f ca="1">AVERAGE(INDIRECT(F253))</f>
        <v>13.604653465346527</v>
      </c>
      <c r="J253" s="9">
        <f ca="1">_xlfn.STDEV.P(INDIRECT(F253))</f>
        <v>1.1307585856068636</v>
      </c>
      <c r="K253" s="11">
        <f ca="1">I253+J253*$B$2</f>
        <v>16.092322353681627</v>
      </c>
      <c r="L253" s="11">
        <f ca="1">I253-J253*$B$3</f>
        <v>11.116984577011426</v>
      </c>
      <c r="M253" s="11" t="str">
        <f t="shared" ca="1" si="16"/>
        <v/>
      </c>
      <c r="N253" s="11" t="str">
        <f t="shared" ca="1" si="17"/>
        <v/>
      </c>
      <c r="O253" s="9">
        <f t="shared" ca="1" si="15"/>
        <v>14.28</v>
      </c>
      <c r="P253" s="11"/>
    </row>
    <row r="254" spans="6:16" x14ac:dyDescent="0.25">
      <c r="F254" t="str">
        <f t="shared" si="14"/>
        <v>H154:H254</v>
      </c>
      <c r="G254" s="1">
        <v>37025</v>
      </c>
      <c r="H254" s="11">
        <v>14.1</v>
      </c>
      <c r="I254" s="9">
        <f ca="1">AVERAGE(INDIRECT(F254))</f>
        <v>13.613663366336628</v>
      </c>
      <c r="J254" s="9">
        <f ca="1">_xlfn.STDEV.P(INDIRECT(F254))</f>
        <v>1.131044135820007</v>
      </c>
      <c r="K254" s="11">
        <f ca="1">I254+J254*$B$2</f>
        <v>16.101960465140642</v>
      </c>
      <c r="L254" s="11">
        <f ca="1">I254-J254*$B$3</f>
        <v>11.125366267532613</v>
      </c>
      <c r="M254" s="11" t="str">
        <f t="shared" ca="1" si="16"/>
        <v/>
      </c>
      <c r="N254" s="11" t="str">
        <f t="shared" ca="1" si="17"/>
        <v/>
      </c>
      <c r="O254" s="9">
        <f t="shared" ca="1" si="15"/>
        <v>14.1</v>
      </c>
      <c r="P254" s="11"/>
    </row>
    <row r="255" spans="6:16" x14ac:dyDescent="0.25">
      <c r="F255" t="str">
        <f t="shared" si="14"/>
        <v>H155:H255</v>
      </c>
      <c r="G255" s="1">
        <v>37026</v>
      </c>
      <c r="H255" s="11">
        <v>13.87</v>
      </c>
      <c r="I255" s="9">
        <f ca="1">AVERAGE(INDIRECT(F255))</f>
        <v>13.614851485148508</v>
      </c>
      <c r="J255" s="9">
        <f ca="1">_xlfn.STDEV.P(INDIRECT(F255))</f>
        <v>1.1312497372562564</v>
      </c>
      <c r="K255" s="11">
        <f ca="1">I255+J255*$B$2</f>
        <v>16.103600907112273</v>
      </c>
      <c r="L255" s="11">
        <f ca="1">I255-J255*$B$3</f>
        <v>11.126102063184744</v>
      </c>
      <c r="M255" s="11" t="str">
        <f t="shared" ca="1" si="16"/>
        <v/>
      </c>
      <c r="N255" s="11" t="str">
        <f t="shared" ca="1" si="17"/>
        <v/>
      </c>
      <c r="O255" s="9">
        <f t="shared" ca="1" si="15"/>
        <v>13.87</v>
      </c>
      <c r="P255" s="11"/>
    </row>
    <row r="256" spans="6:16" x14ac:dyDescent="0.25">
      <c r="F256" t="str">
        <f t="shared" si="14"/>
        <v>H156:H256</v>
      </c>
      <c r="G256" s="1">
        <v>37027</v>
      </c>
      <c r="H256" s="11">
        <v>14.24</v>
      </c>
      <c r="I256" s="9">
        <f ca="1">AVERAGE(INDIRECT(F256))</f>
        <v>13.624653465346528</v>
      </c>
      <c r="J256" s="9">
        <f ca="1">_xlfn.STDEV.P(INDIRECT(F256))</f>
        <v>1.1323344539301534</v>
      </c>
      <c r="K256" s="11">
        <f ca="1">I256+J256*$B$2</f>
        <v>16.115789263992866</v>
      </c>
      <c r="L256" s="11">
        <f ca="1">I256-J256*$B$3</f>
        <v>11.13351766670019</v>
      </c>
      <c r="M256" s="11" t="str">
        <f t="shared" ca="1" si="16"/>
        <v/>
      </c>
      <c r="N256" s="11" t="str">
        <f t="shared" ca="1" si="17"/>
        <v/>
      </c>
      <c r="O256" s="9">
        <f t="shared" ca="1" si="15"/>
        <v>14.24</v>
      </c>
      <c r="P256" s="11"/>
    </row>
    <row r="257" spans="6:16" x14ac:dyDescent="0.25">
      <c r="F257" t="str">
        <f t="shared" si="14"/>
        <v>H157:H257</v>
      </c>
      <c r="G257" s="1">
        <v>37028</v>
      </c>
      <c r="H257" s="11">
        <v>14.66</v>
      </c>
      <c r="I257" s="9">
        <f ca="1">AVERAGE(INDIRECT(F257))</f>
        <v>13.642277227722765</v>
      </c>
      <c r="J257" s="9">
        <f ca="1">_xlfn.STDEV.P(INDIRECT(F257))</f>
        <v>1.1344575021281704</v>
      </c>
      <c r="K257" s="11">
        <f ca="1">I257+J257*$B$2</f>
        <v>16.138083732404741</v>
      </c>
      <c r="L257" s="11">
        <f ca="1">I257-J257*$B$3</f>
        <v>11.146470723040789</v>
      </c>
      <c r="M257" s="11" t="str">
        <f t="shared" ca="1" si="16"/>
        <v/>
      </c>
      <c r="N257" s="11" t="str">
        <f t="shared" ca="1" si="17"/>
        <v/>
      </c>
      <c r="O257" s="9">
        <f t="shared" ca="1" si="15"/>
        <v>14.66</v>
      </c>
      <c r="P257" s="11"/>
    </row>
    <row r="258" spans="6:16" x14ac:dyDescent="0.25">
      <c r="F258" t="str">
        <f t="shared" si="14"/>
        <v>H158:H258</v>
      </c>
      <c r="G258" s="1">
        <v>37029</v>
      </c>
      <c r="H258" s="11">
        <v>14.63</v>
      </c>
      <c r="I258" s="9">
        <f ca="1">AVERAGE(INDIRECT(F258))</f>
        <v>13.660891089108905</v>
      </c>
      <c r="J258" s="9">
        <f ca="1">_xlfn.STDEV.P(INDIRECT(F258))</f>
        <v>1.1350876435039932</v>
      </c>
      <c r="K258" s="11">
        <f ca="1">I258+J258*$B$2</f>
        <v>16.158083904817691</v>
      </c>
      <c r="L258" s="11">
        <f ca="1">I258-J258*$B$3</f>
        <v>11.163698273400119</v>
      </c>
      <c r="M258" s="11" t="str">
        <f t="shared" ca="1" si="16"/>
        <v/>
      </c>
      <c r="N258" s="11" t="str">
        <f t="shared" ca="1" si="17"/>
        <v/>
      </c>
      <c r="O258" s="9">
        <f t="shared" ca="1" si="15"/>
        <v>14.63</v>
      </c>
      <c r="P258" s="11"/>
    </row>
    <row r="259" spans="6:16" x14ac:dyDescent="0.25">
      <c r="F259" t="str">
        <f t="shared" ref="F259:F322" si="18">"H"&amp;(MAX(ROW(H259)-$B$1,2))&amp;":H"&amp;ROW(H259)</f>
        <v>H159:H259</v>
      </c>
      <c r="G259" s="1">
        <v>37032</v>
      </c>
      <c r="H259" s="11">
        <v>15.36</v>
      </c>
      <c r="I259" s="9">
        <f ca="1">AVERAGE(INDIRECT(F259))</f>
        <v>13.690396039603954</v>
      </c>
      <c r="J259" s="9">
        <f ca="1">_xlfn.STDEV.P(INDIRECT(F259))</f>
        <v>1.1401284631389406</v>
      </c>
      <c r="K259" s="11">
        <f ca="1">I259+J259*$B$2</f>
        <v>16.198678658509621</v>
      </c>
      <c r="L259" s="11">
        <f ca="1">I259-J259*$B$3</f>
        <v>11.182113420698284</v>
      </c>
      <c r="M259" s="11" t="str">
        <f t="shared" ca="1" si="16"/>
        <v/>
      </c>
      <c r="N259" s="11" t="str">
        <f t="shared" ca="1" si="17"/>
        <v/>
      </c>
      <c r="O259" s="9">
        <f t="shared" ref="O259:O322" ca="1" si="19">IF(AND(OR(ISNUMBER(M259),ISNUMBER(O258)),NOT(ISNUMBER(N258))),H259,"")</f>
        <v>15.36</v>
      </c>
      <c r="P259" s="11"/>
    </row>
    <row r="260" spans="6:16" x14ac:dyDescent="0.25">
      <c r="F260" t="str">
        <f t="shared" si="18"/>
        <v>H160:H260</v>
      </c>
      <c r="G260" s="1">
        <v>37033</v>
      </c>
      <c r="H260" s="11">
        <v>15</v>
      </c>
      <c r="I260" s="9">
        <f ca="1">AVERAGE(INDIRECT(F260))</f>
        <v>13.717623762376231</v>
      </c>
      <c r="J260" s="9">
        <f ca="1">_xlfn.STDEV.P(INDIRECT(F260))</f>
        <v>1.1382400419501659</v>
      </c>
      <c r="K260" s="11">
        <f ca="1">I260+J260*$B$2</f>
        <v>16.221751854666596</v>
      </c>
      <c r="L260" s="11">
        <f ca="1">I260-J260*$B$3</f>
        <v>11.213495670085866</v>
      </c>
      <c r="M260" s="11" t="str">
        <f t="shared" ca="1" si="16"/>
        <v/>
      </c>
      <c r="N260" s="11" t="str">
        <f t="shared" ca="1" si="17"/>
        <v/>
      </c>
      <c r="O260" s="9">
        <f t="shared" ca="1" si="19"/>
        <v>15</v>
      </c>
      <c r="P260" s="11"/>
    </row>
    <row r="261" spans="6:16" x14ac:dyDescent="0.25">
      <c r="F261" t="str">
        <f t="shared" si="18"/>
        <v>H161:H261</v>
      </c>
      <c r="G261" s="1">
        <v>37034</v>
      </c>
      <c r="H261" s="11">
        <v>15.24</v>
      </c>
      <c r="I261" s="9">
        <f ca="1">AVERAGE(INDIRECT(F261))</f>
        <v>13.749702970297022</v>
      </c>
      <c r="J261" s="9">
        <f ca="1">_xlfn.STDEV.P(INDIRECT(F261))</f>
        <v>1.1350321279925673</v>
      </c>
      <c r="K261" s="11">
        <f ca="1">I261+J261*$B$2</f>
        <v>16.24677365188067</v>
      </c>
      <c r="L261" s="11">
        <f ca="1">I261-J261*$B$3</f>
        <v>11.252632288713375</v>
      </c>
      <c r="M261" s="11" t="str">
        <f t="shared" ca="1" si="16"/>
        <v/>
      </c>
      <c r="N261" s="11" t="str">
        <f t="shared" ca="1" si="17"/>
        <v/>
      </c>
      <c r="O261" s="9">
        <f t="shared" ca="1" si="19"/>
        <v>15.24</v>
      </c>
      <c r="P261" s="11"/>
    </row>
    <row r="262" spans="6:16" x14ac:dyDescent="0.25">
      <c r="F262" t="str">
        <f t="shared" si="18"/>
        <v>H162:H262</v>
      </c>
      <c r="G262" s="1">
        <v>37035</v>
      </c>
      <c r="H262" s="11">
        <v>15.29</v>
      </c>
      <c r="I262" s="9">
        <f ca="1">AVERAGE(INDIRECT(F262))</f>
        <v>13.779207920792073</v>
      </c>
      <c r="J262" s="9">
        <f ca="1">_xlfn.STDEV.P(INDIRECT(F262))</f>
        <v>1.1359557263443365</v>
      </c>
      <c r="K262" s="11">
        <f ca="1">I262+J262*$B$2</f>
        <v>16.278310518749613</v>
      </c>
      <c r="L262" s="11">
        <f ca="1">I262-J262*$B$3</f>
        <v>11.280105322834533</v>
      </c>
      <c r="M262" s="11" t="str">
        <f t="shared" ca="1" si="16"/>
        <v/>
      </c>
      <c r="N262" s="11" t="str">
        <f t="shared" ca="1" si="17"/>
        <v/>
      </c>
      <c r="O262" s="9">
        <f t="shared" ca="1" si="19"/>
        <v>15.29</v>
      </c>
      <c r="P262" s="11"/>
    </row>
    <row r="263" spans="6:16" x14ac:dyDescent="0.25">
      <c r="F263" t="str">
        <f t="shared" si="18"/>
        <v>H163:H263</v>
      </c>
      <c r="G263" s="1">
        <v>37036</v>
      </c>
      <c r="H263" s="11">
        <v>15.05</v>
      </c>
      <c r="I263" s="9">
        <f ca="1">AVERAGE(INDIRECT(F263))</f>
        <v>13.806930693069301</v>
      </c>
      <c r="J263" s="9">
        <f ca="1">_xlfn.STDEV.P(INDIRECT(F263))</f>
        <v>1.1324587659525125</v>
      </c>
      <c r="K263" s="11">
        <f ca="1">I263+J263*$B$2</f>
        <v>16.298339978164829</v>
      </c>
      <c r="L263" s="11">
        <f ca="1">I263-J263*$B$3</f>
        <v>11.315521407973772</v>
      </c>
      <c r="M263" s="11" t="str">
        <f t="shared" ca="1" si="16"/>
        <v/>
      </c>
      <c r="N263" s="11" t="str">
        <f t="shared" ca="1" si="17"/>
        <v/>
      </c>
      <c r="O263" s="9">
        <f t="shared" ca="1" si="19"/>
        <v>15.05</v>
      </c>
      <c r="P263" s="11"/>
    </row>
    <row r="264" spans="6:16" x14ac:dyDescent="0.25">
      <c r="F264" t="str">
        <f t="shared" si="18"/>
        <v>H164:H264</v>
      </c>
      <c r="G264" s="1">
        <v>37040</v>
      </c>
      <c r="H264" s="11">
        <v>15.27</v>
      </c>
      <c r="I264" s="9">
        <f ca="1">AVERAGE(INDIRECT(F264))</f>
        <v>13.834950495049497</v>
      </c>
      <c r="J264" s="9">
        <f ca="1">_xlfn.STDEV.P(INDIRECT(F264))</f>
        <v>1.1333011657113592</v>
      </c>
      <c r="K264" s="11">
        <f ca="1">I264+J264*$B$2</f>
        <v>16.328213059614487</v>
      </c>
      <c r="L264" s="11">
        <f ca="1">I264-J264*$B$3</f>
        <v>11.341687930484508</v>
      </c>
      <c r="M264" s="11" t="str">
        <f t="shared" ca="1" si="16"/>
        <v/>
      </c>
      <c r="N264" s="11" t="str">
        <f t="shared" ca="1" si="17"/>
        <v/>
      </c>
      <c r="O264" s="9">
        <f t="shared" ca="1" si="19"/>
        <v>15.27</v>
      </c>
      <c r="P264" s="11"/>
    </row>
    <row r="265" spans="6:16" x14ac:dyDescent="0.25">
      <c r="F265" t="str">
        <f t="shared" si="18"/>
        <v>H165:H265</v>
      </c>
      <c r="G265" s="1">
        <v>37041</v>
      </c>
      <c r="H265" s="11">
        <v>14.85</v>
      </c>
      <c r="I265" s="9">
        <f ca="1">AVERAGE(INDIRECT(F265))</f>
        <v>13.845247524752468</v>
      </c>
      <c r="J265" s="9">
        <f ca="1">_xlfn.STDEV.P(INDIRECT(F265))</f>
        <v>1.1377436364558815</v>
      </c>
      <c r="K265" s="11">
        <f ca="1">I265+J265*$B$2</f>
        <v>16.348283524955406</v>
      </c>
      <c r="L265" s="11">
        <f ca="1">I265-J265*$B$3</f>
        <v>11.342211524549528</v>
      </c>
      <c r="M265" s="11" t="str">
        <f t="shared" ref="M265:M328" ca="1" si="20">IF(AND(H265&lt;L265,NOT(ISNUMBER(O264))),H265,"")</f>
        <v/>
      </c>
      <c r="N265" s="11" t="str">
        <f t="shared" ca="1" si="17"/>
        <v/>
      </c>
      <c r="O265" s="9">
        <f t="shared" ca="1" si="19"/>
        <v>14.85</v>
      </c>
      <c r="P265" s="11"/>
    </row>
    <row r="266" spans="6:16" x14ac:dyDescent="0.25">
      <c r="F266" t="str">
        <f t="shared" si="18"/>
        <v>H166:H266</v>
      </c>
      <c r="G266" s="1">
        <v>37042</v>
      </c>
      <c r="H266" s="11">
        <v>15.07</v>
      </c>
      <c r="I266" s="9">
        <f ca="1">AVERAGE(INDIRECT(F266))</f>
        <v>13.861386138613854</v>
      </c>
      <c r="J266" s="9">
        <f ca="1">_xlfn.STDEV.P(INDIRECT(F266))</f>
        <v>1.1434272173566713</v>
      </c>
      <c r="K266" s="11">
        <f ca="1">I266+J266*$B$2</f>
        <v>16.376926016798532</v>
      </c>
      <c r="L266" s="11">
        <f ca="1">I266-J266*$B$3</f>
        <v>11.345846260429177</v>
      </c>
      <c r="M266" s="11" t="str">
        <f t="shared" ca="1" si="20"/>
        <v/>
      </c>
      <c r="N266" s="11" t="str">
        <f t="shared" ca="1" si="17"/>
        <v/>
      </c>
      <c r="O266" s="9">
        <f t="shared" ca="1" si="19"/>
        <v>15.07</v>
      </c>
      <c r="P266" s="11"/>
    </row>
    <row r="267" spans="6:16" x14ac:dyDescent="0.25">
      <c r="F267" t="str">
        <f t="shared" si="18"/>
        <v>H167:H267</v>
      </c>
      <c r="G267" s="1">
        <v>37043</v>
      </c>
      <c r="H267" s="11">
        <v>14.82</v>
      </c>
      <c r="I267" s="9">
        <f ca="1">AVERAGE(INDIRECT(F267))</f>
        <v>13.870099009900983</v>
      </c>
      <c r="J267" s="9">
        <f ca="1">_xlfn.STDEV.P(INDIRECT(F267))</f>
        <v>1.1473391472925132</v>
      </c>
      <c r="K267" s="11">
        <f ca="1">I267+J267*$B$2</f>
        <v>16.394245133944512</v>
      </c>
      <c r="L267" s="11">
        <f ca="1">I267-J267*$B$3</f>
        <v>11.345952885857454</v>
      </c>
      <c r="M267" s="11" t="str">
        <f t="shared" ca="1" si="20"/>
        <v/>
      </c>
      <c r="N267" s="11" t="str">
        <f t="shared" ca="1" si="17"/>
        <v/>
      </c>
      <c r="O267" s="9">
        <f t="shared" ca="1" si="19"/>
        <v>14.82</v>
      </c>
      <c r="P267" s="11"/>
    </row>
    <row r="268" spans="6:16" x14ac:dyDescent="0.25">
      <c r="F268" t="str">
        <f t="shared" si="18"/>
        <v>H168:H268</v>
      </c>
      <c r="G268" s="1">
        <v>37046</v>
      </c>
      <c r="H268" s="11">
        <v>14.91</v>
      </c>
      <c r="I268" s="9">
        <f ca="1">AVERAGE(INDIRECT(F268))</f>
        <v>13.874158415841578</v>
      </c>
      <c r="J268" s="9">
        <f ca="1">_xlfn.STDEV.P(INDIRECT(F268))</f>
        <v>1.1502821585208356</v>
      </c>
      <c r="K268" s="11">
        <f ca="1">I268+J268*$B$2</f>
        <v>16.404779164587417</v>
      </c>
      <c r="L268" s="11">
        <f ca="1">I268-J268*$B$3</f>
        <v>11.343537667095738</v>
      </c>
      <c r="M268" s="11" t="str">
        <f t="shared" ca="1" si="20"/>
        <v/>
      </c>
      <c r="N268" s="11" t="str">
        <f t="shared" ca="1" si="17"/>
        <v/>
      </c>
      <c r="O268" s="9">
        <f t="shared" ca="1" si="19"/>
        <v>14.91</v>
      </c>
      <c r="P268" s="11"/>
    </row>
    <row r="269" spans="6:16" x14ac:dyDescent="0.25">
      <c r="F269" t="str">
        <f t="shared" si="18"/>
        <v>H169:H269</v>
      </c>
      <c r="G269" s="1">
        <v>37047</v>
      </c>
      <c r="H269" s="11">
        <v>14.54</v>
      </c>
      <c r="I269" s="9">
        <f ca="1">AVERAGE(INDIRECT(F269))</f>
        <v>13.873267326732668</v>
      </c>
      <c r="J269" s="9">
        <f ca="1">_xlfn.STDEV.P(INDIRECT(F269))</f>
        <v>1.1497310136653454</v>
      </c>
      <c r="K269" s="11">
        <f ca="1">I269+J269*$B$2</f>
        <v>16.402675556796428</v>
      </c>
      <c r="L269" s="11">
        <f ca="1">I269-J269*$B$3</f>
        <v>11.343859096668908</v>
      </c>
      <c r="M269" s="11" t="str">
        <f t="shared" ca="1" si="20"/>
        <v/>
      </c>
      <c r="N269" s="11" t="str">
        <f t="shared" ca="1" si="17"/>
        <v/>
      </c>
      <c r="O269" s="9">
        <f t="shared" ca="1" si="19"/>
        <v>14.54</v>
      </c>
      <c r="P269" s="11"/>
    </row>
    <row r="270" spans="6:16" x14ac:dyDescent="0.25">
      <c r="F270" t="str">
        <f t="shared" si="18"/>
        <v>H170:H270</v>
      </c>
      <c r="G270" s="1">
        <v>37048</v>
      </c>
      <c r="H270" s="11">
        <v>14.5</v>
      </c>
      <c r="I270" s="9">
        <f ca="1">AVERAGE(INDIRECT(F270))</f>
        <v>13.880693069306924</v>
      </c>
      <c r="J270" s="9">
        <f ca="1">_xlfn.STDEV.P(INDIRECT(F270))</f>
        <v>1.1513317793709983</v>
      </c>
      <c r="K270" s="11">
        <f ca="1">I270+J270*$B$2</f>
        <v>16.413622983923119</v>
      </c>
      <c r="L270" s="11">
        <f ca="1">I270-J270*$B$3</f>
        <v>11.347763154690728</v>
      </c>
      <c r="M270" s="11" t="str">
        <f t="shared" ca="1" si="20"/>
        <v/>
      </c>
      <c r="N270" s="11" t="str">
        <f t="shared" ca="1" si="17"/>
        <v/>
      </c>
      <c r="O270" s="9">
        <f t="shared" ca="1" si="19"/>
        <v>14.5</v>
      </c>
      <c r="P270" s="11"/>
    </row>
    <row r="271" spans="6:16" x14ac:dyDescent="0.25">
      <c r="F271" t="str">
        <f t="shared" si="18"/>
        <v>H171:H271</v>
      </c>
      <c r="G271" s="1">
        <v>37049</v>
      </c>
      <c r="H271" s="11">
        <v>14.78</v>
      </c>
      <c r="I271" s="9">
        <f ca="1">AVERAGE(INDIRECT(F271))</f>
        <v>13.888415841584152</v>
      </c>
      <c r="J271" s="9">
        <f ca="1">_xlfn.STDEV.P(INDIRECT(F271))</f>
        <v>1.1547171722408291</v>
      </c>
      <c r="K271" s="11">
        <f ca="1">I271+J271*$B$2</f>
        <v>16.428793620513975</v>
      </c>
      <c r="L271" s="11">
        <f ca="1">I271-J271*$B$3</f>
        <v>11.348038062654327</v>
      </c>
      <c r="M271" s="11" t="str">
        <f t="shared" ca="1" si="20"/>
        <v/>
      </c>
      <c r="N271" s="11" t="str">
        <f t="shared" ca="1" si="17"/>
        <v/>
      </c>
      <c r="O271" s="9">
        <f t="shared" ca="1" si="19"/>
        <v>14.78</v>
      </c>
      <c r="P271" s="11"/>
    </row>
    <row r="272" spans="6:16" x14ac:dyDescent="0.25">
      <c r="F272" t="str">
        <f t="shared" si="18"/>
        <v>H172:H272</v>
      </c>
      <c r="G272" s="1">
        <v>37050</v>
      </c>
      <c r="H272" s="11">
        <v>15.07</v>
      </c>
      <c r="I272" s="9">
        <f ca="1">AVERAGE(INDIRECT(F272))</f>
        <v>13.894059405940586</v>
      </c>
      <c r="J272" s="9">
        <f ca="1">_xlfn.STDEV.P(INDIRECT(F272))</f>
        <v>1.1590771151425483</v>
      </c>
      <c r="K272" s="11">
        <f ca="1">I272+J272*$B$2</f>
        <v>16.444029059254191</v>
      </c>
      <c r="L272" s="11">
        <f ca="1">I272-J272*$B$3</f>
        <v>11.34408975262698</v>
      </c>
      <c r="M272" s="11" t="str">
        <f t="shared" ca="1" si="20"/>
        <v/>
      </c>
      <c r="N272" s="11" t="str">
        <f t="shared" ca="1" si="17"/>
        <v/>
      </c>
      <c r="O272" s="9">
        <f t="shared" ca="1" si="19"/>
        <v>15.07</v>
      </c>
      <c r="P272" s="11"/>
    </row>
    <row r="273" spans="6:16" x14ac:dyDescent="0.25">
      <c r="F273" t="str">
        <f t="shared" si="18"/>
        <v>H173:H273</v>
      </c>
      <c r="G273" s="1">
        <v>37053</v>
      </c>
      <c r="H273" s="11">
        <v>14.79</v>
      </c>
      <c r="I273" s="9">
        <f ca="1">AVERAGE(INDIRECT(F273))</f>
        <v>13.899999999999991</v>
      </c>
      <c r="J273" s="9">
        <f ca="1">_xlfn.STDEV.P(INDIRECT(F273))</f>
        <v>1.1621122796421393</v>
      </c>
      <c r="K273" s="11">
        <f ca="1">I273+J273*$B$2</f>
        <v>16.456647015212699</v>
      </c>
      <c r="L273" s="11">
        <f ca="1">I273-J273*$B$3</f>
        <v>11.343352984787284</v>
      </c>
      <c r="M273" s="11" t="str">
        <f t="shared" ca="1" si="20"/>
        <v/>
      </c>
      <c r="N273" s="11" t="str">
        <f t="shared" ca="1" si="17"/>
        <v/>
      </c>
      <c r="O273" s="9">
        <f t="shared" ca="1" si="19"/>
        <v>14.79</v>
      </c>
      <c r="P273" s="11"/>
    </row>
    <row r="274" spans="6:16" x14ac:dyDescent="0.25">
      <c r="F274" t="str">
        <f t="shared" si="18"/>
        <v>H174:H274</v>
      </c>
      <c r="G274" s="1">
        <v>37054</v>
      </c>
      <c r="H274" s="11">
        <v>14.56</v>
      </c>
      <c r="I274" s="9">
        <f ca="1">AVERAGE(INDIRECT(F274))</f>
        <v>13.898118811881179</v>
      </c>
      <c r="J274" s="9">
        <f ca="1">_xlfn.STDEV.P(INDIRECT(F274))</f>
        <v>1.160887943587539</v>
      </c>
      <c r="K274" s="11">
        <f ca="1">I274+J274*$B$2</f>
        <v>16.452072287773767</v>
      </c>
      <c r="L274" s="11">
        <f ca="1">I274-J274*$B$3</f>
        <v>11.344165335988594</v>
      </c>
      <c r="M274" s="11" t="str">
        <f t="shared" ca="1" si="20"/>
        <v/>
      </c>
      <c r="N274" s="11" t="str">
        <f t="shared" ca="1" si="17"/>
        <v/>
      </c>
      <c r="O274" s="9">
        <f t="shared" ca="1" si="19"/>
        <v>14.56</v>
      </c>
      <c r="P274" s="11"/>
    </row>
    <row r="275" spans="6:16" x14ac:dyDescent="0.25">
      <c r="F275" t="str">
        <f t="shared" si="18"/>
        <v>H175:H275</v>
      </c>
      <c r="G275" s="1">
        <v>37055</v>
      </c>
      <c r="H275" s="11">
        <v>14.95</v>
      </c>
      <c r="I275" s="9">
        <f ca="1">AVERAGE(INDIRECT(F275))</f>
        <v>13.897623762376229</v>
      </c>
      <c r="J275" s="9">
        <f ca="1">_xlfn.STDEV.P(INDIRECT(F275))</f>
        <v>1.1604285214931402</v>
      </c>
      <c r="K275" s="11">
        <f ca="1">I275+J275*$B$2</f>
        <v>16.450566509661137</v>
      </c>
      <c r="L275" s="11">
        <f ca="1">I275-J275*$B$3</f>
        <v>11.34468101509132</v>
      </c>
      <c r="M275" s="11" t="str">
        <f t="shared" ca="1" si="20"/>
        <v/>
      </c>
      <c r="N275" s="11" t="str">
        <f t="shared" ca="1" si="17"/>
        <v/>
      </c>
      <c r="O275" s="9">
        <f t="shared" ca="1" si="19"/>
        <v>14.95</v>
      </c>
      <c r="P275" s="11"/>
    </row>
    <row r="276" spans="6:16" x14ac:dyDescent="0.25">
      <c r="F276" t="str">
        <f t="shared" si="18"/>
        <v>H176:H276</v>
      </c>
      <c r="G276" s="1">
        <v>37056</v>
      </c>
      <c r="H276" s="11">
        <v>14.45</v>
      </c>
      <c r="I276" s="9">
        <f ca="1">AVERAGE(INDIRECT(F276))</f>
        <v>13.889702970297021</v>
      </c>
      <c r="J276" s="9">
        <f ca="1">_xlfn.STDEV.P(INDIRECT(F276))</f>
        <v>1.1538823450546427</v>
      </c>
      <c r="K276" s="11">
        <f ca="1">I276+J276*$B$2</f>
        <v>16.428244129417237</v>
      </c>
      <c r="L276" s="11">
        <f ca="1">I276-J276*$B$3</f>
        <v>11.351161811176807</v>
      </c>
      <c r="M276" s="11" t="str">
        <f t="shared" ca="1" si="20"/>
        <v/>
      </c>
      <c r="N276" s="11" t="str">
        <f t="shared" ca="1" si="17"/>
        <v/>
      </c>
      <c r="O276" s="9">
        <f t="shared" ca="1" si="19"/>
        <v>14.45</v>
      </c>
      <c r="P276" s="11"/>
    </row>
    <row r="277" spans="6:16" x14ac:dyDescent="0.25">
      <c r="F277" t="str">
        <f t="shared" si="18"/>
        <v>H177:H277</v>
      </c>
      <c r="G277" s="1">
        <v>37057</v>
      </c>
      <c r="H277" s="11">
        <v>14.82</v>
      </c>
      <c r="I277" s="9">
        <f ca="1">AVERAGE(INDIRECT(F277))</f>
        <v>13.884851485148507</v>
      </c>
      <c r="J277" s="9">
        <f ca="1">_xlfn.STDEV.P(INDIRECT(F277))</f>
        <v>1.1489199524558966</v>
      </c>
      <c r="K277" s="11">
        <f ca="1">I277+J277*$B$2</f>
        <v>16.412475380551481</v>
      </c>
      <c r="L277" s="11">
        <f ca="1">I277-J277*$B$3</f>
        <v>11.357227589745534</v>
      </c>
      <c r="M277" s="11" t="str">
        <f t="shared" ca="1" si="20"/>
        <v/>
      </c>
      <c r="N277" s="11" t="str">
        <f t="shared" ca="1" si="17"/>
        <v/>
      </c>
      <c r="O277" s="9">
        <f t="shared" ca="1" si="19"/>
        <v>14.82</v>
      </c>
      <c r="P277" s="11"/>
    </row>
    <row r="278" spans="6:16" x14ac:dyDescent="0.25">
      <c r="F278" t="str">
        <f t="shared" si="18"/>
        <v>H178:H278</v>
      </c>
      <c r="G278" s="1">
        <v>37060</v>
      </c>
      <c r="H278" s="11">
        <v>14.61</v>
      </c>
      <c r="I278" s="9">
        <f ca="1">AVERAGE(INDIRECT(F278))</f>
        <v>13.872277227722766</v>
      </c>
      <c r="J278" s="9">
        <f ca="1">_xlfn.STDEV.P(INDIRECT(F278))</f>
        <v>1.1338664957019775</v>
      </c>
      <c r="K278" s="11">
        <f ca="1">I278+J278*$B$2</f>
        <v>16.366783518267116</v>
      </c>
      <c r="L278" s="11">
        <f ca="1">I278-J278*$B$3</f>
        <v>11.377770937178415</v>
      </c>
      <c r="M278" s="11" t="str">
        <f t="shared" ca="1" si="20"/>
        <v/>
      </c>
      <c r="N278" s="11" t="str">
        <f t="shared" ref="N278:N341" ca="1" si="21">IF(AND(H278&gt;K278,ISNUMBER(O277)),H278,"")</f>
        <v/>
      </c>
      <c r="O278" s="9">
        <f t="shared" ca="1" si="19"/>
        <v>14.61</v>
      </c>
      <c r="P278" s="11"/>
    </row>
    <row r="279" spans="6:16" x14ac:dyDescent="0.25">
      <c r="F279" t="str">
        <f t="shared" si="18"/>
        <v>H179:H279</v>
      </c>
      <c r="G279" s="1">
        <v>37061</v>
      </c>
      <c r="H279" s="11">
        <v>14.15</v>
      </c>
      <c r="I279" s="9">
        <f ca="1">AVERAGE(INDIRECT(F279))</f>
        <v>13.854554455445538</v>
      </c>
      <c r="J279" s="9">
        <f ca="1">_xlfn.STDEV.P(INDIRECT(F279))</f>
        <v>1.1152449668765672</v>
      </c>
      <c r="K279" s="11">
        <f ca="1">I279+J279*$B$2</f>
        <v>16.308093382573986</v>
      </c>
      <c r="L279" s="11">
        <f ca="1">I279-J279*$B$3</f>
        <v>11.401015528317089</v>
      </c>
      <c r="M279" s="11" t="str">
        <f t="shared" ca="1" si="20"/>
        <v/>
      </c>
      <c r="N279" s="11" t="str">
        <f t="shared" ca="1" si="21"/>
        <v/>
      </c>
      <c r="O279" s="9">
        <f t="shared" ca="1" si="19"/>
        <v>14.15</v>
      </c>
      <c r="P279" s="11"/>
    </row>
    <row r="280" spans="6:16" x14ac:dyDescent="0.25">
      <c r="F280" t="str">
        <f t="shared" si="18"/>
        <v>H180:H280</v>
      </c>
      <c r="G280" s="1">
        <v>37062</v>
      </c>
      <c r="H280" s="11">
        <v>14.25</v>
      </c>
      <c r="I280" s="9">
        <f ca="1">AVERAGE(INDIRECT(F280))</f>
        <v>13.842178217821777</v>
      </c>
      <c r="J280" s="9">
        <f ca="1">_xlfn.STDEV.P(INDIRECT(F280))</f>
        <v>1.1037932830936978</v>
      </c>
      <c r="K280" s="11">
        <f ca="1">I280+J280*$B$2</f>
        <v>16.270523440627912</v>
      </c>
      <c r="L280" s="11">
        <f ca="1">I280-J280*$B$3</f>
        <v>11.413832995015643</v>
      </c>
      <c r="M280" s="11" t="str">
        <f t="shared" ca="1" si="20"/>
        <v/>
      </c>
      <c r="N280" s="11" t="str">
        <f t="shared" ca="1" si="21"/>
        <v/>
      </c>
      <c r="O280" s="9">
        <f t="shared" ca="1" si="19"/>
        <v>14.25</v>
      </c>
      <c r="P280" s="11"/>
    </row>
    <row r="281" spans="6:16" x14ac:dyDescent="0.25">
      <c r="F281" t="str">
        <f t="shared" si="18"/>
        <v>H181:H281</v>
      </c>
      <c r="G281" s="1">
        <v>37063</v>
      </c>
      <c r="H281" s="11">
        <v>14.3</v>
      </c>
      <c r="I281" s="9">
        <f ca="1">AVERAGE(INDIRECT(F281))</f>
        <v>13.843267326732665</v>
      </c>
      <c r="J281" s="9">
        <f ca="1">_xlfn.STDEV.P(INDIRECT(F281))</f>
        <v>1.1041901372632736</v>
      </c>
      <c r="K281" s="11">
        <f ca="1">I281+J281*$B$2</f>
        <v>16.272485628711866</v>
      </c>
      <c r="L281" s="11">
        <f ca="1">I281-J281*$B$3</f>
        <v>11.414049024753464</v>
      </c>
      <c r="M281" s="11" t="str">
        <f t="shared" ca="1" si="20"/>
        <v/>
      </c>
      <c r="N281" s="11" t="str">
        <f t="shared" ca="1" si="21"/>
        <v/>
      </c>
      <c r="O281" s="9">
        <f t="shared" ca="1" si="19"/>
        <v>14.3</v>
      </c>
      <c r="P281" s="11"/>
    </row>
    <row r="282" spans="6:16" x14ac:dyDescent="0.25">
      <c r="F282" t="str">
        <f t="shared" si="18"/>
        <v>H182:H282</v>
      </c>
      <c r="G282" s="1">
        <v>37064</v>
      </c>
      <c r="H282" s="11">
        <v>14.2</v>
      </c>
      <c r="I282" s="9">
        <f ca="1">AVERAGE(INDIRECT(F282))</f>
        <v>13.838811881188112</v>
      </c>
      <c r="J282" s="9">
        <f ca="1">_xlfn.STDEV.P(INDIRECT(F282))</f>
        <v>1.1018313172804748</v>
      </c>
      <c r="K282" s="11">
        <f ca="1">I282+J282*$B$2</f>
        <v>16.262840779205156</v>
      </c>
      <c r="L282" s="11">
        <f ca="1">I282-J282*$B$3</f>
        <v>11.414782983171069</v>
      </c>
      <c r="M282" s="11" t="str">
        <f t="shared" ca="1" si="20"/>
        <v/>
      </c>
      <c r="N282" s="11" t="str">
        <f t="shared" ca="1" si="21"/>
        <v/>
      </c>
      <c r="O282" s="9">
        <f t="shared" ca="1" si="19"/>
        <v>14.2</v>
      </c>
      <c r="P282" s="11"/>
    </row>
    <row r="283" spans="6:16" x14ac:dyDescent="0.25">
      <c r="F283" t="str">
        <f t="shared" si="18"/>
        <v>H183:H283</v>
      </c>
      <c r="G283" s="1">
        <v>37067</v>
      </c>
      <c r="H283" s="11">
        <v>14.2</v>
      </c>
      <c r="I283" s="9">
        <f ca="1">AVERAGE(INDIRECT(F283))</f>
        <v>13.836732673267321</v>
      </c>
      <c r="J283" s="9">
        <f ca="1">_xlfn.STDEV.P(INDIRECT(F283))</f>
        <v>1.1009492833804935</v>
      </c>
      <c r="K283" s="11">
        <f ca="1">I283+J283*$B$2</f>
        <v>16.258821096704406</v>
      </c>
      <c r="L283" s="11">
        <f ca="1">I283-J283*$B$3</f>
        <v>11.414644249830236</v>
      </c>
      <c r="M283" s="11" t="str">
        <f t="shared" ca="1" si="20"/>
        <v/>
      </c>
      <c r="N283" s="11" t="str">
        <f t="shared" ca="1" si="21"/>
        <v/>
      </c>
      <c r="O283" s="9">
        <f t="shared" ca="1" si="19"/>
        <v>14.2</v>
      </c>
      <c r="P283" s="11"/>
    </row>
    <row r="284" spans="6:16" x14ac:dyDescent="0.25">
      <c r="F284" t="str">
        <f t="shared" si="18"/>
        <v>H184:H284</v>
      </c>
      <c r="G284" s="1">
        <v>37068</v>
      </c>
      <c r="H284" s="11">
        <v>13.95</v>
      </c>
      <c r="I284" s="9">
        <f ca="1">AVERAGE(INDIRECT(F284))</f>
        <v>13.825346534653459</v>
      </c>
      <c r="J284" s="9">
        <f ca="1">_xlfn.STDEV.P(INDIRECT(F284))</f>
        <v>1.0937487216231829</v>
      </c>
      <c r="K284" s="11">
        <f ca="1">I284+J284*$B$2</f>
        <v>16.23159372222446</v>
      </c>
      <c r="L284" s="11">
        <f ca="1">I284-J284*$B$3</f>
        <v>11.419099347082456</v>
      </c>
      <c r="M284" s="11" t="str">
        <f t="shared" ca="1" si="20"/>
        <v/>
      </c>
      <c r="N284" s="11" t="str">
        <f t="shared" ca="1" si="21"/>
        <v/>
      </c>
      <c r="O284" s="9">
        <f t="shared" ca="1" si="19"/>
        <v>13.95</v>
      </c>
      <c r="P284" s="11"/>
    </row>
    <row r="285" spans="6:16" x14ac:dyDescent="0.25">
      <c r="F285" t="str">
        <f t="shared" si="18"/>
        <v>H185:H285</v>
      </c>
      <c r="G285" s="1">
        <v>37069</v>
      </c>
      <c r="H285" s="11">
        <v>13.81</v>
      </c>
      <c r="I285" s="9">
        <f ca="1">AVERAGE(INDIRECT(F285))</f>
        <v>13.813960396039597</v>
      </c>
      <c r="J285" s="9">
        <f ca="1">_xlfn.STDEV.P(INDIRECT(F285))</f>
        <v>1.0878474332531591</v>
      </c>
      <c r="K285" s="11">
        <f ca="1">I285+J285*$B$2</f>
        <v>16.207224749196548</v>
      </c>
      <c r="L285" s="11">
        <f ca="1">I285-J285*$B$3</f>
        <v>11.420696042882646</v>
      </c>
      <c r="M285" s="11" t="str">
        <f t="shared" ca="1" si="20"/>
        <v/>
      </c>
      <c r="N285" s="11" t="str">
        <f t="shared" ca="1" si="21"/>
        <v/>
      </c>
      <c r="O285" s="9">
        <f t="shared" ca="1" si="19"/>
        <v>13.81</v>
      </c>
      <c r="P285" s="11"/>
    </row>
    <row r="286" spans="6:16" x14ac:dyDescent="0.25">
      <c r="F286" t="str">
        <f t="shared" si="18"/>
        <v>H186:H286</v>
      </c>
      <c r="G286" s="1">
        <v>37070</v>
      </c>
      <c r="H286" s="11">
        <v>14.65</v>
      </c>
      <c r="I286" s="9">
        <f ca="1">AVERAGE(INDIRECT(F286))</f>
        <v>13.810198019801975</v>
      </c>
      <c r="J286" s="9">
        <f ca="1">_xlfn.STDEV.P(INDIRECT(F286))</f>
        <v>1.0842864882082275</v>
      </c>
      <c r="K286" s="11">
        <f ca="1">I286+J286*$B$2</f>
        <v>16.195628293860075</v>
      </c>
      <c r="L286" s="11">
        <f ca="1">I286-J286*$B$3</f>
        <v>11.424767745743875</v>
      </c>
      <c r="M286" s="11" t="str">
        <f t="shared" ca="1" si="20"/>
        <v/>
      </c>
      <c r="N286" s="11" t="str">
        <f t="shared" ca="1" si="21"/>
        <v/>
      </c>
      <c r="O286" s="9">
        <f t="shared" ca="1" si="19"/>
        <v>14.65</v>
      </c>
      <c r="P286" s="11"/>
    </row>
    <row r="287" spans="6:16" x14ac:dyDescent="0.25">
      <c r="F287" t="str">
        <f t="shared" si="18"/>
        <v>H187:H287</v>
      </c>
      <c r="G287" s="1">
        <v>37071</v>
      </c>
      <c r="H287" s="11">
        <v>14.29</v>
      </c>
      <c r="I287" s="9">
        <f ca="1">AVERAGE(INDIRECT(F287))</f>
        <v>13.811584158415837</v>
      </c>
      <c r="J287" s="9">
        <f ca="1">_xlfn.STDEV.P(INDIRECT(F287))</f>
        <v>1.0848093619748367</v>
      </c>
      <c r="K287" s="11">
        <f ca="1">I287+J287*$B$2</f>
        <v>16.198164754760477</v>
      </c>
      <c r="L287" s="11">
        <f ca="1">I287-J287*$B$3</f>
        <v>11.425003562071197</v>
      </c>
      <c r="M287" s="11" t="str">
        <f t="shared" ca="1" si="20"/>
        <v/>
      </c>
      <c r="N287" s="11" t="str">
        <f t="shared" ca="1" si="21"/>
        <v/>
      </c>
      <c r="O287" s="9">
        <f t="shared" ca="1" si="19"/>
        <v>14.29</v>
      </c>
      <c r="P287" s="11"/>
    </row>
    <row r="288" spans="6:16" x14ac:dyDescent="0.25">
      <c r="F288" t="str">
        <f t="shared" si="18"/>
        <v>H188:H288</v>
      </c>
      <c r="G288" s="1">
        <v>37074</v>
      </c>
      <c r="H288" s="11">
        <v>14.26</v>
      </c>
      <c r="I288" s="9">
        <f ca="1">AVERAGE(INDIRECT(F288))</f>
        <v>13.810297029702966</v>
      </c>
      <c r="J288" s="9">
        <f ca="1">_xlfn.STDEV.P(INDIRECT(F288))</f>
        <v>1.0841992577867026</v>
      </c>
      <c r="K288" s="11">
        <f ca="1">I288+J288*$B$2</f>
        <v>16.195535396833712</v>
      </c>
      <c r="L288" s="11">
        <f ca="1">I288-J288*$B$3</f>
        <v>11.425058662572219</v>
      </c>
      <c r="M288" s="11" t="str">
        <f t="shared" ca="1" si="20"/>
        <v/>
      </c>
      <c r="N288" s="11" t="str">
        <f t="shared" ca="1" si="21"/>
        <v/>
      </c>
      <c r="O288" s="9">
        <f t="shared" ca="1" si="19"/>
        <v>14.26</v>
      </c>
      <c r="P288" s="11"/>
    </row>
    <row r="289" spans="6:16" x14ac:dyDescent="0.25">
      <c r="F289" t="str">
        <f t="shared" si="18"/>
        <v>H189:H289</v>
      </c>
      <c r="G289" s="1">
        <v>37075</v>
      </c>
      <c r="H289" s="11">
        <v>14.12</v>
      </c>
      <c r="I289" s="9">
        <f ca="1">AVERAGE(INDIRECT(F289))</f>
        <v>13.809999999999995</v>
      </c>
      <c r="J289" s="9">
        <f ca="1">_xlfn.STDEV.P(INDIRECT(F289))</f>
        <v>1.0841102570794867</v>
      </c>
      <c r="K289" s="11">
        <f ca="1">I289+J289*$B$2</f>
        <v>16.195042565574866</v>
      </c>
      <c r="L289" s="11">
        <f ca="1">I289-J289*$B$3</f>
        <v>11.424957434425124</v>
      </c>
      <c r="M289" s="11" t="str">
        <f t="shared" ca="1" si="20"/>
        <v/>
      </c>
      <c r="N289" s="11" t="str">
        <f t="shared" ca="1" si="21"/>
        <v/>
      </c>
      <c r="O289" s="9">
        <f t="shared" ca="1" si="19"/>
        <v>14.12</v>
      </c>
      <c r="P289" s="11"/>
    </row>
    <row r="290" spans="6:16" x14ac:dyDescent="0.25">
      <c r="F290" t="str">
        <f t="shared" si="18"/>
        <v>H190:H290</v>
      </c>
      <c r="G290" s="1">
        <v>37077</v>
      </c>
      <c r="H290" s="11">
        <v>14.12</v>
      </c>
      <c r="I290" s="9">
        <f ca="1">AVERAGE(INDIRECT(F290))</f>
        <v>13.8059405940594</v>
      </c>
      <c r="J290" s="9">
        <f ca="1">_xlfn.STDEV.P(INDIRECT(F290))</f>
        <v>1.0821725290403317</v>
      </c>
      <c r="K290" s="11">
        <f ca="1">I290+J290*$B$2</f>
        <v>16.18672015794813</v>
      </c>
      <c r="L290" s="11">
        <f ca="1">I290-J290*$B$3</f>
        <v>11.425161030170671</v>
      </c>
      <c r="M290" s="11" t="str">
        <f t="shared" ca="1" si="20"/>
        <v/>
      </c>
      <c r="N290" s="11" t="str">
        <f t="shared" ca="1" si="21"/>
        <v/>
      </c>
      <c r="O290" s="9">
        <f t="shared" ca="1" si="19"/>
        <v>14.12</v>
      </c>
      <c r="P290" s="11"/>
    </row>
    <row r="291" spans="6:16" x14ac:dyDescent="0.25">
      <c r="F291" t="str">
        <f t="shared" si="18"/>
        <v>H191:H291</v>
      </c>
      <c r="G291" s="1">
        <v>37078</v>
      </c>
      <c r="H291" s="11">
        <v>13.75</v>
      </c>
      <c r="I291" s="9">
        <f ca="1">AVERAGE(INDIRECT(F291))</f>
        <v>13.797128712871283</v>
      </c>
      <c r="J291" s="9">
        <f ca="1">_xlfn.STDEV.P(INDIRECT(F291))</f>
        <v>1.0789638746681638</v>
      </c>
      <c r="K291" s="11">
        <f ca="1">I291+J291*$B$2</f>
        <v>16.170849237141244</v>
      </c>
      <c r="L291" s="11">
        <f ca="1">I291-J291*$B$3</f>
        <v>11.423408188601321</v>
      </c>
      <c r="M291" s="11" t="str">
        <f t="shared" ca="1" si="20"/>
        <v/>
      </c>
      <c r="N291" s="11" t="str">
        <f t="shared" ca="1" si="21"/>
        <v/>
      </c>
      <c r="O291" s="9">
        <f t="shared" ca="1" si="19"/>
        <v>13.75</v>
      </c>
      <c r="P291" s="11"/>
    </row>
    <row r="292" spans="6:16" x14ac:dyDescent="0.25">
      <c r="F292" t="str">
        <f t="shared" si="18"/>
        <v>H192:H292</v>
      </c>
      <c r="G292" s="1">
        <v>37081</v>
      </c>
      <c r="H292" s="11">
        <v>13.36</v>
      </c>
      <c r="I292" s="9">
        <f ca="1">AVERAGE(INDIRECT(F292))</f>
        <v>13.7839603960396</v>
      </c>
      <c r="J292" s="9">
        <f ca="1">_xlfn.STDEV.P(INDIRECT(F292))</f>
        <v>1.0760986365846066</v>
      </c>
      <c r="K292" s="11">
        <f ca="1">I292+J292*$B$2</f>
        <v>16.151377396525735</v>
      </c>
      <c r="L292" s="11">
        <f ca="1">I292-J292*$B$3</f>
        <v>11.416543395553465</v>
      </c>
      <c r="M292" s="11" t="str">
        <f t="shared" ca="1" si="20"/>
        <v/>
      </c>
      <c r="N292" s="11" t="str">
        <f t="shared" ca="1" si="21"/>
        <v/>
      </c>
      <c r="O292" s="9">
        <f t="shared" ca="1" si="19"/>
        <v>13.36</v>
      </c>
      <c r="P292" s="11"/>
    </row>
    <row r="293" spans="6:16" x14ac:dyDescent="0.25">
      <c r="F293" t="str">
        <f t="shared" si="18"/>
        <v>H193:H293</v>
      </c>
      <c r="G293" s="1">
        <v>37082</v>
      </c>
      <c r="H293" s="11">
        <v>13.25</v>
      </c>
      <c r="I293" s="9">
        <f ca="1">AVERAGE(INDIRECT(F293))</f>
        <v>13.770891089108908</v>
      </c>
      <c r="J293" s="9">
        <f ca="1">_xlfn.STDEV.P(INDIRECT(F293))</f>
        <v>1.0744873048744865</v>
      </c>
      <c r="K293" s="11">
        <f ca="1">I293+J293*$B$2</f>
        <v>16.134763159832779</v>
      </c>
      <c r="L293" s="11">
        <f ca="1">I293-J293*$B$3</f>
        <v>11.407019018385038</v>
      </c>
      <c r="M293" s="11" t="str">
        <f t="shared" ca="1" si="20"/>
        <v/>
      </c>
      <c r="N293" s="11" t="str">
        <f t="shared" ca="1" si="21"/>
        <v/>
      </c>
      <c r="O293" s="9">
        <f t="shared" ca="1" si="19"/>
        <v>13.25</v>
      </c>
      <c r="P293" s="11"/>
    </row>
    <row r="294" spans="6:16" x14ac:dyDescent="0.25">
      <c r="F294" t="str">
        <f t="shared" si="18"/>
        <v>H194:H294</v>
      </c>
      <c r="G294" s="1">
        <v>37083</v>
      </c>
      <c r="H294" s="11">
        <v>13.14</v>
      </c>
      <c r="I294" s="9">
        <f ca="1">AVERAGE(INDIRECT(F294))</f>
        <v>13.75207920792079</v>
      </c>
      <c r="J294" s="9">
        <f ca="1">_xlfn.STDEV.P(INDIRECT(F294))</f>
        <v>1.0687202644411191</v>
      </c>
      <c r="K294" s="11">
        <f ca="1">I294+J294*$B$2</f>
        <v>16.103263789691251</v>
      </c>
      <c r="L294" s="11">
        <f ca="1">I294-J294*$B$3</f>
        <v>11.400894626150327</v>
      </c>
      <c r="M294" s="11" t="str">
        <f t="shared" ca="1" si="20"/>
        <v/>
      </c>
      <c r="N294" s="11" t="str">
        <f t="shared" ca="1" si="21"/>
        <v/>
      </c>
      <c r="O294" s="9">
        <f t="shared" ca="1" si="19"/>
        <v>13.14</v>
      </c>
      <c r="P294" s="11"/>
    </row>
    <row r="295" spans="6:16" x14ac:dyDescent="0.25">
      <c r="F295" t="str">
        <f t="shared" si="18"/>
        <v>H195:H295</v>
      </c>
      <c r="G295" s="1">
        <v>37084</v>
      </c>
      <c r="H295" s="11">
        <v>13.4</v>
      </c>
      <c r="I295" s="9">
        <f ca="1">AVERAGE(INDIRECT(F295))</f>
        <v>13.733564356435641</v>
      </c>
      <c r="J295" s="9">
        <f ca="1">_xlfn.STDEV.P(INDIRECT(F295))</f>
        <v>1.0584114606879855</v>
      </c>
      <c r="K295" s="11">
        <f ca="1">I295+J295*$B$2</f>
        <v>16.062069569949209</v>
      </c>
      <c r="L295" s="11">
        <f ca="1">I295-J295*$B$3</f>
        <v>11.405059142922074</v>
      </c>
      <c r="M295" s="11" t="str">
        <f t="shared" ca="1" si="20"/>
        <v/>
      </c>
      <c r="N295" s="11" t="str">
        <f t="shared" ca="1" si="21"/>
        <v/>
      </c>
      <c r="O295" s="9">
        <f t="shared" ca="1" si="19"/>
        <v>13.4</v>
      </c>
      <c r="P295" s="11"/>
    </row>
    <row r="296" spans="6:16" x14ac:dyDescent="0.25">
      <c r="F296" t="str">
        <f t="shared" si="18"/>
        <v>H196:H296</v>
      </c>
      <c r="G296" s="1">
        <v>37085</v>
      </c>
      <c r="H296" s="11">
        <v>13.1</v>
      </c>
      <c r="I296" s="9">
        <f ca="1">AVERAGE(INDIRECT(F296))</f>
        <v>13.718217821782176</v>
      </c>
      <c r="J296" s="9">
        <f ca="1">_xlfn.STDEV.P(INDIRECT(F296))</f>
        <v>1.0562472295724206</v>
      </c>
      <c r="K296" s="11">
        <f ca="1">I296+J296*$B$2</f>
        <v>16.0419617268415</v>
      </c>
      <c r="L296" s="11">
        <f ca="1">I296-J296*$B$3</f>
        <v>11.39447391672285</v>
      </c>
      <c r="M296" s="11" t="str">
        <f t="shared" ca="1" si="20"/>
        <v/>
      </c>
      <c r="N296" s="11" t="str">
        <f t="shared" ca="1" si="21"/>
        <v/>
      </c>
      <c r="O296" s="9">
        <f t="shared" ca="1" si="19"/>
        <v>13.1</v>
      </c>
      <c r="P296" s="11"/>
    </row>
    <row r="297" spans="6:16" x14ac:dyDescent="0.25">
      <c r="F297" t="str">
        <f t="shared" si="18"/>
        <v>H197:H297</v>
      </c>
      <c r="G297" s="1">
        <v>37088</v>
      </c>
      <c r="H297" s="11">
        <v>12.91</v>
      </c>
      <c r="I297" s="9">
        <f ca="1">AVERAGE(INDIRECT(F297))</f>
        <v>13.696534653465346</v>
      </c>
      <c r="J297" s="9">
        <f ca="1">_xlfn.STDEV.P(INDIRECT(F297))</f>
        <v>1.0501196873261773</v>
      </c>
      <c r="K297" s="11">
        <f ca="1">I297+J297*$B$2</f>
        <v>16.006797965582937</v>
      </c>
      <c r="L297" s="11">
        <f ca="1">I297-J297*$B$3</f>
        <v>11.386271341347754</v>
      </c>
      <c r="M297" s="11" t="str">
        <f t="shared" ca="1" si="20"/>
        <v/>
      </c>
      <c r="N297" s="11" t="str">
        <f t="shared" ca="1" si="21"/>
        <v/>
      </c>
      <c r="O297" s="9">
        <f t="shared" ca="1" si="19"/>
        <v>12.91</v>
      </c>
      <c r="P297" s="11"/>
    </row>
    <row r="298" spans="6:16" x14ac:dyDescent="0.25">
      <c r="F298" t="str">
        <f t="shared" si="18"/>
        <v>H198:H298</v>
      </c>
      <c r="G298" s="1">
        <v>37089</v>
      </c>
      <c r="H298" s="11">
        <v>13</v>
      </c>
      <c r="I298" s="9">
        <f ca="1">AVERAGE(INDIRECT(F298))</f>
        <v>13.679504950495051</v>
      </c>
      <c r="J298" s="9">
        <f ca="1">_xlfn.STDEV.P(INDIRECT(F298))</f>
        <v>1.0473269853927796</v>
      </c>
      <c r="K298" s="11">
        <f ca="1">I298+J298*$B$2</f>
        <v>15.983624318359166</v>
      </c>
      <c r="L298" s="11">
        <f ca="1">I298-J298*$B$3</f>
        <v>11.375385582630937</v>
      </c>
      <c r="M298" s="11" t="str">
        <f t="shared" ca="1" si="20"/>
        <v/>
      </c>
      <c r="N298" s="11" t="str">
        <f t="shared" ca="1" si="21"/>
        <v/>
      </c>
      <c r="O298" s="9">
        <f t="shared" ca="1" si="19"/>
        <v>13</v>
      </c>
      <c r="P298" s="11"/>
    </row>
    <row r="299" spans="6:16" x14ac:dyDescent="0.25">
      <c r="F299" t="str">
        <f t="shared" si="18"/>
        <v>H199:H299</v>
      </c>
      <c r="G299" s="1">
        <v>37090</v>
      </c>
      <c r="H299" s="11">
        <v>12.72</v>
      </c>
      <c r="I299" s="9">
        <f ca="1">AVERAGE(INDIRECT(F299))</f>
        <v>13.663861386138613</v>
      </c>
      <c r="J299" s="9">
        <f ca="1">_xlfn.STDEV.P(INDIRECT(F299))</f>
        <v>1.0497392135334191</v>
      </c>
      <c r="K299" s="11">
        <f ca="1">I299+J299*$B$2</f>
        <v>15.973287655912136</v>
      </c>
      <c r="L299" s="11">
        <f ca="1">I299-J299*$B$3</f>
        <v>11.354435116365091</v>
      </c>
      <c r="M299" s="11" t="str">
        <f t="shared" ca="1" si="20"/>
        <v/>
      </c>
      <c r="N299" s="11" t="str">
        <f t="shared" ca="1" si="21"/>
        <v/>
      </c>
      <c r="O299" s="9">
        <f t="shared" ca="1" si="19"/>
        <v>12.72</v>
      </c>
      <c r="P299" s="11"/>
    </row>
    <row r="300" spans="6:16" x14ac:dyDescent="0.25">
      <c r="F300" t="str">
        <f t="shared" si="18"/>
        <v>H200:H300</v>
      </c>
      <c r="G300" s="1">
        <v>37091</v>
      </c>
      <c r="H300" s="11">
        <v>12.94</v>
      </c>
      <c r="I300" s="9">
        <f ca="1">AVERAGE(INDIRECT(F300))</f>
        <v>13.65089108910891</v>
      </c>
      <c r="J300" s="9">
        <f ca="1">_xlfn.STDEV.P(INDIRECT(F300))</f>
        <v>1.0505096349338794</v>
      </c>
      <c r="K300" s="11">
        <f ca="1">I300+J300*$B$2</f>
        <v>15.962012285963445</v>
      </c>
      <c r="L300" s="11">
        <f ca="1">I300-J300*$B$3</f>
        <v>11.339769892254376</v>
      </c>
      <c r="M300" s="11" t="str">
        <f t="shared" ca="1" si="20"/>
        <v/>
      </c>
      <c r="N300" s="11" t="str">
        <f t="shared" ca="1" si="21"/>
        <v/>
      </c>
      <c r="O300" s="9">
        <f t="shared" ca="1" si="19"/>
        <v>12.94</v>
      </c>
      <c r="P300" s="11"/>
    </row>
    <row r="301" spans="6:16" x14ac:dyDescent="0.25">
      <c r="F301" t="str">
        <f t="shared" si="18"/>
        <v>H201:H301</v>
      </c>
      <c r="G301" s="1">
        <v>37092</v>
      </c>
      <c r="H301" s="11">
        <v>12.86</v>
      </c>
      <c r="I301" s="9">
        <f ca="1">AVERAGE(INDIRECT(F301))</f>
        <v>13.633861386138612</v>
      </c>
      <c r="J301" s="9">
        <f ca="1">_xlfn.STDEV.P(INDIRECT(F301))</f>
        <v>1.0492505295950554</v>
      </c>
      <c r="K301" s="11">
        <f ca="1">I301+J301*$B$2</f>
        <v>15.942212551247735</v>
      </c>
      <c r="L301" s="11">
        <f ca="1">I301-J301*$B$3</f>
        <v>11.325510221029489</v>
      </c>
      <c r="M301" s="11" t="str">
        <f t="shared" ca="1" si="20"/>
        <v/>
      </c>
      <c r="N301" s="11" t="str">
        <f t="shared" ca="1" si="21"/>
        <v/>
      </c>
      <c r="O301" s="9">
        <f t="shared" ca="1" si="19"/>
        <v>12.86</v>
      </c>
      <c r="P301" s="11"/>
    </row>
    <row r="302" spans="6:16" x14ac:dyDescent="0.25">
      <c r="F302" t="str">
        <f t="shared" si="18"/>
        <v>H202:H302</v>
      </c>
      <c r="G302" s="1">
        <v>37095</v>
      </c>
      <c r="H302" s="11">
        <v>12.54</v>
      </c>
      <c r="I302" s="9">
        <f ca="1">AVERAGE(INDIRECT(F302))</f>
        <v>13.617425742574257</v>
      </c>
      <c r="J302" s="9">
        <f ca="1">_xlfn.STDEV.P(INDIRECT(F302))</f>
        <v>1.0532473626181424</v>
      </c>
      <c r="K302" s="11">
        <f ca="1">I302+J302*$B$2</f>
        <v>15.934569940334171</v>
      </c>
      <c r="L302" s="11">
        <f ca="1">I302-J302*$B$3</f>
        <v>11.300281544814343</v>
      </c>
      <c r="M302" s="11" t="str">
        <f t="shared" ca="1" si="20"/>
        <v/>
      </c>
      <c r="N302" s="11" t="str">
        <f t="shared" ca="1" si="21"/>
        <v/>
      </c>
      <c r="O302" s="9">
        <f t="shared" ca="1" si="19"/>
        <v>12.54</v>
      </c>
      <c r="P302" s="11"/>
    </row>
    <row r="303" spans="6:16" x14ac:dyDescent="0.25">
      <c r="F303" t="str">
        <f t="shared" si="18"/>
        <v>H203:H303</v>
      </c>
      <c r="G303" s="1">
        <v>37096</v>
      </c>
      <c r="H303" s="11">
        <v>12.3</v>
      </c>
      <c r="I303" s="9">
        <f ca="1">AVERAGE(INDIRECT(F303))</f>
        <v>13.602871287128714</v>
      </c>
      <c r="J303" s="9">
        <f ca="1">_xlfn.STDEV.P(INDIRECT(F303))</f>
        <v>1.0611653752973784</v>
      </c>
      <c r="K303" s="11">
        <f ca="1">I303+J303*$B$2</f>
        <v>15.937435112782946</v>
      </c>
      <c r="L303" s="11">
        <f ca="1">I303-J303*$B$3</f>
        <v>11.268307461474482</v>
      </c>
      <c r="M303" s="11" t="str">
        <f t="shared" ca="1" si="20"/>
        <v/>
      </c>
      <c r="N303" s="11" t="str">
        <f t="shared" ca="1" si="21"/>
        <v/>
      </c>
      <c r="O303" s="9">
        <f t="shared" ca="1" si="19"/>
        <v>12.3</v>
      </c>
      <c r="P303" s="11"/>
    </row>
    <row r="304" spans="6:16" x14ac:dyDescent="0.25">
      <c r="F304" t="str">
        <f t="shared" si="18"/>
        <v>H204:H304</v>
      </c>
      <c r="G304" s="1">
        <v>37097</v>
      </c>
      <c r="H304" s="11">
        <v>12.78</v>
      </c>
      <c r="I304" s="9">
        <f ca="1">AVERAGE(INDIRECT(F304))</f>
        <v>13.590792079207921</v>
      </c>
      <c r="J304" s="9">
        <f ca="1">_xlfn.STDEV.P(INDIRECT(F304))</f>
        <v>1.0635171270558934</v>
      </c>
      <c r="K304" s="11">
        <f ca="1">I304+J304*$B$2</f>
        <v>15.930529758730886</v>
      </c>
      <c r="L304" s="11">
        <f ca="1">I304-J304*$B$3</f>
        <v>11.251054399684955</v>
      </c>
      <c r="M304" s="11" t="str">
        <f t="shared" ca="1" si="20"/>
        <v/>
      </c>
      <c r="N304" s="11" t="str">
        <f t="shared" ca="1" si="21"/>
        <v/>
      </c>
      <c r="O304" s="9">
        <f t="shared" ca="1" si="19"/>
        <v>12.78</v>
      </c>
      <c r="P304" s="11"/>
    </row>
    <row r="305" spans="6:16" x14ac:dyDescent="0.25">
      <c r="F305" t="str">
        <f t="shared" si="18"/>
        <v>H205:H305</v>
      </c>
      <c r="G305" s="1">
        <v>37098</v>
      </c>
      <c r="H305" s="11">
        <v>12.97</v>
      </c>
      <c r="I305" s="9">
        <f ca="1">AVERAGE(INDIRECT(F305))</f>
        <v>13.585346534653464</v>
      </c>
      <c r="J305" s="9">
        <f ca="1">_xlfn.STDEV.P(INDIRECT(F305))</f>
        <v>1.0652723022464894</v>
      </c>
      <c r="K305" s="11">
        <f ca="1">I305+J305*$B$2</f>
        <v>15.928945599595741</v>
      </c>
      <c r="L305" s="11">
        <f ca="1">I305-J305*$B$3</f>
        <v>11.241747469711187</v>
      </c>
      <c r="M305" s="11" t="str">
        <f t="shared" ca="1" si="20"/>
        <v/>
      </c>
      <c r="N305" s="11" t="str">
        <f t="shared" ca="1" si="21"/>
        <v/>
      </c>
      <c r="O305" s="9">
        <f t="shared" ca="1" si="19"/>
        <v>12.97</v>
      </c>
      <c r="P305" s="11"/>
    </row>
    <row r="306" spans="6:16" x14ac:dyDescent="0.25">
      <c r="F306" t="str">
        <f t="shared" si="18"/>
        <v>H206:H306</v>
      </c>
      <c r="G306" s="1">
        <v>37099</v>
      </c>
      <c r="H306" s="11">
        <v>13.18</v>
      </c>
      <c r="I306" s="9">
        <f ca="1">AVERAGE(INDIRECT(F306))</f>
        <v>13.57970297029703</v>
      </c>
      <c r="J306" s="9">
        <f ca="1">_xlfn.STDEV.P(INDIRECT(F306))</f>
        <v>1.0658947391471976</v>
      </c>
      <c r="K306" s="11">
        <f ca="1">I306+J306*$B$2</f>
        <v>15.924671396420864</v>
      </c>
      <c r="L306" s="11">
        <f ca="1">I306-J306*$B$3</f>
        <v>11.234734544173195</v>
      </c>
      <c r="M306" s="11" t="str">
        <f t="shared" ca="1" si="20"/>
        <v/>
      </c>
      <c r="N306" s="11" t="str">
        <f t="shared" ca="1" si="21"/>
        <v/>
      </c>
      <c r="O306" s="9">
        <f t="shared" ca="1" si="19"/>
        <v>13.18</v>
      </c>
      <c r="P306" s="11"/>
    </row>
    <row r="307" spans="6:16" x14ac:dyDescent="0.25">
      <c r="F307" t="str">
        <f t="shared" si="18"/>
        <v>H207:H307</v>
      </c>
      <c r="G307" s="1">
        <v>37102</v>
      </c>
      <c r="H307" s="11">
        <v>12.89</v>
      </c>
      <c r="I307" s="9">
        <f ca="1">AVERAGE(INDIRECT(F307))</f>
        <v>13.568712871287129</v>
      </c>
      <c r="J307" s="9">
        <f ca="1">_xlfn.STDEV.P(INDIRECT(F307))</f>
        <v>1.0672261290965515</v>
      </c>
      <c r="K307" s="11">
        <f ca="1">I307+J307*$B$2</f>
        <v>15.916610355299543</v>
      </c>
      <c r="L307" s="11">
        <f ca="1">I307-J307*$B$3</f>
        <v>11.220815387274715</v>
      </c>
      <c r="M307" s="11" t="str">
        <f t="shared" ca="1" si="20"/>
        <v/>
      </c>
      <c r="N307" s="11" t="str">
        <f t="shared" ca="1" si="21"/>
        <v/>
      </c>
      <c r="O307" s="9">
        <f t="shared" ca="1" si="19"/>
        <v>12.89</v>
      </c>
      <c r="P307" s="11"/>
    </row>
    <row r="308" spans="6:16" x14ac:dyDescent="0.25">
      <c r="F308" t="str">
        <f t="shared" si="18"/>
        <v>H208:H308</v>
      </c>
      <c r="G308" s="1">
        <v>37103</v>
      </c>
      <c r="H308" s="11">
        <v>13.1</v>
      </c>
      <c r="I308" s="9">
        <f ca="1">AVERAGE(INDIRECT(F308))</f>
        <v>13.56128712871287</v>
      </c>
      <c r="J308" s="9">
        <f ca="1">_xlfn.STDEV.P(INDIRECT(F308))</f>
        <v>1.067852164061007</v>
      </c>
      <c r="K308" s="11">
        <f ca="1">I308+J308*$B$2</f>
        <v>15.910561889647084</v>
      </c>
      <c r="L308" s="11">
        <f ca="1">I308-J308*$B$3</f>
        <v>11.212012367778655</v>
      </c>
      <c r="M308" s="11" t="str">
        <f t="shared" ca="1" si="20"/>
        <v/>
      </c>
      <c r="N308" s="11" t="str">
        <f t="shared" ca="1" si="21"/>
        <v/>
      </c>
      <c r="O308" s="9">
        <f t="shared" ca="1" si="19"/>
        <v>13.1</v>
      </c>
      <c r="P308" s="11"/>
    </row>
    <row r="309" spans="6:16" x14ac:dyDescent="0.25">
      <c r="F309" t="str">
        <f t="shared" si="18"/>
        <v>H209:H309</v>
      </c>
      <c r="G309" s="1">
        <v>37104</v>
      </c>
      <c r="H309" s="11">
        <v>13.83</v>
      </c>
      <c r="I309" s="9">
        <f ca="1">AVERAGE(INDIRECT(F309))</f>
        <v>13.560099009900989</v>
      </c>
      <c r="J309" s="9">
        <f ca="1">_xlfn.STDEV.P(INDIRECT(F309))</f>
        <v>1.0674857061203662</v>
      </c>
      <c r="K309" s="11">
        <f ca="1">I309+J309*$B$2</f>
        <v>15.908567563365796</v>
      </c>
      <c r="L309" s="11">
        <f ca="1">I309-J309*$B$3</f>
        <v>11.211630456436183</v>
      </c>
      <c r="M309" s="11" t="str">
        <f t="shared" ca="1" si="20"/>
        <v/>
      </c>
      <c r="N309" s="11" t="str">
        <f t="shared" ca="1" si="21"/>
        <v/>
      </c>
      <c r="O309" s="9">
        <f t="shared" ca="1" si="19"/>
        <v>13.83</v>
      </c>
      <c r="P309" s="11"/>
    </row>
    <row r="310" spans="6:16" x14ac:dyDescent="0.25">
      <c r="F310" t="str">
        <f t="shared" si="18"/>
        <v>H210:H310</v>
      </c>
      <c r="G310" s="1">
        <v>37105</v>
      </c>
      <c r="H310" s="11">
        <v>14.03</v>
      </c>
      <c r="I310" s="9">
        <f ca="1">AVERAGE(INDIRECT(F310))</f>
        <v>13.567623762376236</v>
      </c>
      <c r="J310" s="9">
        <f ca="1">_xlfn.STDEV.P(INDIRECT(F310))</f>
        <v>1.0680927283092196</v>
      </c>
      <c r="K310" s="11">
        <f ca="1">I310+J310*$B$2</f>
        <v>15.917427764656519</v>
      </c>
      <c r="L310" s="11">
        <f ca="1">I310-J310*$B$3</f>
        <v>11.217819760095953</v>
      </c>
      <c r="M310" s="11" t="str">
        <f t="shared" ca="1" si="20"/>
        <v/>
      </c>
      <c r="N310" s="11" t="str">
        <f t="shared" ca="1" si="21"/>
        <v/>
      </c>
      <c r="O310" s="9">
        <f t="shared" ca="1" si="19"/>
        <v>14.03</v>
      </c>
      <c r="P310" s="11"/>
    </row>
    <row r="311" spans="6:16" x14ac:dyDescent="0.25">
      <c r="F311" t="str">
        <f t="shared" si="18"/>
        <v>H211:H311</v>
      </c>
      <c r="G311" s="1">
        <v>37106</v>
      </c>
      <c r="H311" s="11">
        <v>14.09</v>
      </c>
      <c r="I311" s="9">
        <f ca="1">AVERAGE(INDIRECT(F311))</f>
        <v>13.582871287128711</v>
      </c>
      <c r="J311" s="9">
        <f ca="1">_xlfn.STDEV.P(INDIRECT(F311))</f>
        <v>1.0644427135189989</v>
      </c>
      <c r="K311" s="11">
        <f ca="1">I311+J311*$B$2</f>
        <v>15.924645256870509</v>
      </c>
      <c r="L311" s="11">
        <f ca="1">I311-J311*$B$3</f>
        <v>11.241097317386913</v>
      </c>
      <c r="M311" s="11" t="str">
        <f t="shared" ca="1" si="20"/>
        <v/>
      </c>
      <c r="N311" s="11" t="str">
        <f t="shared" ca="1" si="21"/>
        <v/>
      </c>
      <c r="O311" s="9">
        <f t="shared" ca="1" si="19"/>
        <v>14.09</v>
      </c>
      <c r="P311" s="11"/>
    </row>
    <row r="312" spans="6:16" x14ac:dyDescent="0.25">
      <c r="F312" t="str">
        <f t="shared" si="18"/>
        <v>H212:H312</v>
      </c>
      <c r="G312" s="1">
        <v>37109</v>
      </c>
      <c r="H312" s="11">
        <v>13.71</v>
      </c>
      <c r="I312" s="9">
        <f ca="1">AVERAGE(INDIRECT(F312))</f>
        <v>13.59138613861386</v>
      </c>
      <c r="J312" s="9">
        <f ca="1">_xlfn.STDEV.P(INDIRECT(F312))</f>
        <v>1.0619830411121649</v>
      </c>
      <c r="K312" s="11">
        <f ca="1">I312+J312*$B$2</f>
        <v>15.927748829060622</v>
      </c>
      <c r="L312" s="11">
        <f ca="1">I312-J312*$B$3</f>
        <v>11.255023448167098</v>
      </c>
      <c r="M312" s="11" t="str">
        <f t="shared" ca="1" si="20"/>
        <v/>
      </c>
      <c r="N312" s="11" t="str">
        <f t="shared" ca="1" si="21"/>
        <v/>
      </c>
      <c r="O312" s="9">
        <f t="shared" ca="1" si="19"/>
        <v>13.71</v>
      </c>
      <c r="P312" s="11"/>
    </row>
    <row r="313" spans="6:16" x14ac:dyDescent="0.25">
      <c r="F313" t="str">
        <f t="shared" si="18"/>
        <v>H213:H313</v>
      </c>
      <c r="G313" s="1">
        <v>37110</v>
      </c>
      <c r="H313" s="11">
        <v>13.82</v>
      </c>
      <c r="I313" s="9">
        <f ca="1">AVERAGE(INDIRECT(F313))</f>
        <v>13.602475247524749</v>
      </c>
      <c r="J313" s="9">
        <f ca="1">_xlfn.STDEV.P(INDIRECT(F313))</f>
        <v>1.0584590012410056</v>
      </c>
      <c r="K313" s="11">
        <f ca="1">I313+J313*$B$2</f>
        <v>15.931085050254961</v>
      </c>
      <c r="L313" s="11">
        <f ca="1">I313-J313*$B$3</f>
        <v>11.273865444794538</v>
      </c>
      <c r="M313" s="11" t="str">
        <f t="shared" ca="1" si="20"/>
        <v/>
      </c>
      <c r="N313" s="11" t="str">
        <f t="shared" ca="1" si="21"/>
        <v/>
      </c>
      <c r="O313" s="9">
        <f t="shared" ca="1" si="19"/>
        <v>13.82</v>
      </c>
      <c r="P313" s="11"/>
    </row>
    <row r="314" spans="6:16" x14ac:dyDescent="0.25">
      <c r="F314" t="str">
        <f t="shared" si="18"/>
        <v>H214:H314</v>
      </c>
      <c r="G314" s="1">
        <v>37111</v>
      </c>
      <c r="H314" s="11">
        <v>13.91</v>
      </c>
      <c r="I314" s="9">
        <f ca="1">AVERAGE(INDIRECT(F314))</f>
        <v>13.611584158415839</v>
      </c>
      <c r="J314" s="9">
        <f ca="1">_xlfn.STDEV.P(INDIRECT(F314))</f>
        <v>1.0571067676279846</v>
      </c>
      <c r="K314" s="11">
        <f ca="1">I314+J314*$B$2</f>
        <v>15.937219047197406</v>
      </c>
      <c r="L314" s="11">
        <f ca="1">I314-J314*$B$3</f>
        <v>11.285949269634273</v>
      </c>
      <c r="M314" s="11" t="str">
        <f t="shared" ca="1" si="20"/>
        <v/>
      </c>
      <c r="N314" s="11" t="str">
        <f t="shared" ca="1" si="21"/>
        <v/>
      </c>
      <c r="O314" s="9">
        <f t="shared" ca="1" si="19"/>
        <v>13.91</v>
      </c>
      <c r="P314" s="11"/>
    </row>
    <row r="315" spans="6:16" x14ac:dyDescent="0.25">
      <c r="F315" t="str">
        <f t="shared" si="18"/>
        <v>H215:H315</v>
      </c>
      <c r="G315" s="1">
        <v>37112</v>
      </c>
      <c r="H315" s="11">
        <v>13.48</v>
      </c>
      <c r="I315" s="9">
        <f ca="1">AVERAGE(INDIRECT(F315))</f>
        <v>13.616435643564355</v>
      </c>
      <c r="J315" s="9">
        <f ca="1">_xlfn.STDEV.P(INDIRECT(F315))</f>
        <v>1.0553659063819045</v>
      </c>
      <c r="K315" s="11">
        <f ca="1">I315+J315*$B$2</f>
        <v>15.938240637604546</v>
      </c>
      <c r="L315" s="11">
        <f ca="1">I315-J315*$B$3</f>
        <v>11.294630649524164</v>
      </c>
      <c r="M315" s="11" t="str">
        <f t="shared" ca="1" si="20"/>
        <v/>
      </c>
      <c r="N315" s="11" t="str">
        <f t="shared" ca="1" si="21"/>
        <v/>
      </c>
      <c r="O315" s="9">
        <f t="shared" ca="1" si="19"/>
        <v>13.48</v>
      </c>
      <c r="P315" s="11"/>
    </row>
    <row r="316" spans="6:16" x14ac:dyDescent="0.25">
      <c r="F316" t="str">
        <f t="shared" si="18"/>
        <v>H216:H316</v>
      </c>
      <c r="G316" s="1">
        <v>37113</v>
      </c>
      <c r="H316" s="11">
        <v>13.45</v>
      </c>
      <c r="I316" s="9">
        <f ca="1">AVERAGE(INDIRECT(F316))</f>
        <v>13.623861386138614</v>
      </c>
      <c r="J316" s="9">
        <f ca="1">_xlfn.STDEV.P(INDIRECT(F316))</f>
        <v>1.051523148238424</v>
      </c>
      <c r="K316" s="11">
        <f ca="1">I316+J316*$B$2</f>
        <v>15.937212312263147</v>
      </c>
      <c r="L316" s="11">
        <f ca="1">I316-J316*$B$3</f>
        <v>11.310510460014081</v>
      </c>
      <c r="M316" s="11" t="str">
        <f t="shared" ca="1" si="20"/>
        <v/>
      </c>
      <c r="N316" s="11" t="str">
        <f t="shared" ca="1" si="21"/>
        <v/>
      </c>
      <c r="O316" s="9">
        <f t="shared" ca="1" si="19"/>
        <v>13.45</v>
      </c>
      <c r="P316" s="11"/>
    </row>
    <row r="317" spans="6:16" x14ac:dyDescent="0.25">
      <c r="F317" t="str">
        <f t="shared" si="18"/>
        <v>H217:H317</v>
      </c>
      <c r="G317" s="1">
        <v>37116</v>
      </c>
      <c r="H317" s="11">
        <v>13.87</v>
      </c>
      <c r="I317" s="9">
        <f ca="1">AVERAGE(INDIRECT(F317))</f>
        <v>13.642376237623761</v>
      </c>
      <c r="J317" s="9">
        <f ca="1">_xlfn.STDEV.P(INDIRECT(F317))</f>
        <v>1.0391582165576665</v>
      </c>
      <c r="K317" s="11">
        <f ca="1">I317+J317*$B$2</f>
        <v>15.928524314050627</v>
      </c>
      <c r="L317" s="11">
        <f ca="1">I317-J317*$B$3</f>
        <v>11.356228161196896</v>
      </c>
      <c r="M317" s="11" t="str">
        <f t="shared" ca="1" si="20"/>
        <v/>
      </c>
      <c r="N317" s="11" t="str">
        <f t="shared" ca="1" si="21"/>
        <v/>
      </c>
      <c r="O317" s="9">
        <f t="shared" ca="1" si="19"/>
        <v>13.87</v>
      </c>
      <c r="P317" s="11"/>
    </row>
    <row r="318" spans="6:16" x14ac:dyDescent="0.25">
      <c r="F318" t="str">
        <f t="shared" si="18"/>
        <v>H218:H318</v>
      </c>
      <c r="G318" s="1">
        <v>37117</v>
      </c>
      <c r="H318" s="11">
        <v>13.97</v>
      </c>
      <c r="I318" s="9">
        <f ca="1">AVERAGE(INDIRECT(F318))</f>
        <v>13.66069306930693</v>
      </c>
      <c r="J318" s="9">
        <f ca="1">_xlfn.STDEV.P(INDIRECT(F318))</f>
        <v>1.0284114997043949</v>
      </c>
      <c r="K318" s="11">
        <f ca="1">I318+J318*$B$2</f>
        <v>15.9231983686566</v>
      </c>
      <c r="L318" s="11">
        <f ca="1">I318-J318*$B$3</f>
        <v>11.398187769957261</v>
      </c>
      <c r="M318" s="11" t="str">
        <f t="shared" ca="1" si="20"/>
        <v/>
      </c>
      <c r="N318" s="11" t="str">
        <f t="shared" ca="1" si="21"/>
        <v/>
      </c>
      <c r="O318" s="9">
        <f t="shared" ca="1" si="19"/>
        <v>13.97</v>
      </c>
      <c r="P318" s="11"/>
    </row>
    <row r="319" spans="6:16" x14ac:dyDescent="0.25">
      <c r="F319" t="str">
        <f t="shared" si="18"/>
        <v>H219:H319</v>
      </c>
      <c r="G319" s="1">
        <v>37118</v>
      </c>
      <c r="H319" s="11">
        <v>14.02</v>
      </c>
      <c r="I319" s="9">
        <f ca="1">AVERAGE(INDIRECT(F319))</f>
        <v>13.678316831683167</v>
      </c>
      <c r="J319" s="9">
        <f ca="1">_xlfn.STDEV.P(INDIRECT(F319))</f>
        <v>1.0191241330807477</v>
      </c>
      <c r="K319" s="11">
        <f ca="1">I319+J319*$B$2</f>
        <v>15.920389924460812</v>
      </c>
      <c r="L319" s="11">
        <f ca="1">I319-J319*$B$3</f>
        <v>11.436243738905523</v>
      </c>
      <c r="M319" s="11" t="str">
        <f t="shared" ca="1" si="20"/>
        <v/>
      </c>
      <c r="N319" s="11" t="str">
        <f t="shared" ca="1" si="21"/>
        <v/>
      </c>
      <c r="O319" s="9">
        <f t="shared" ca="1" si="19"/>
        <v>14.02</v>
      </c>
      <c r="P319" s="11"/>
    </row>
    <row r="320" spans="6:16" x14ac:dyDescent="0.25">
      <c r="F320" t="str">
        <f t="shared" si="18"/>
        <v>H220:H320</v>
      </c>
      <c r="G320" s="1">
        <v>37119</v>
      </c>
      <c r="H320" s="11">
        <v>14.23</v>
      </c>
      <c r="I320" s="9">
        <f ca="1">AVERAGE(INDIRECT(F320))</f>
        <v>13.691188118811883</v>
      </c>
      <c r="J320" s="9">
        <f ca="1">_xlfn.STDEV.P(INDIRECT(F320))</f>
        <v>1.0178002752283362</v>
      </c>
      <c r="K320" s="11">
        <f ca="1">I320+J320*$B$2</f>
        <v>15.930348724314223</v>
      </c>
      <c r="L320" s="11">
        <f ca="1">I320-J320*$B$3</f>
        <v>11.452027513309543</v>
      </c>
      <c r="M320" s="11" t="str">
        <f t="shared" ca="1" si="20"/>
        <v/>
      </c>
      <c r="N320" s="11" t="str">
        <f t="shared" ca="1" si="21"/>
        <v/>
      </c>
      <c r="O320" s="9">
        <f t="shared" ca="1" si="19"/>
        <v>14.23</v>
      </c>
      <c r="P320" s="11"/>
    </row>
    <row r="321" spans="6:16" x14ac:dyDescent="0.25">
      <c r="F321" t="str">
        <f t="shared" si="18"/>
        <v>H221:H321</v>
      </c>
      <c r="G321" s="1">
        <v>37120</v>
      </c>
      <c r="H321" s="11">
        <v>13.84</v>
      </c>
      <c r="I321" s="9">
        <f ca="1">AVERAGE(INDIRECT(F321))</f>
        <v>13.699801980198018</v>
      </c>
      <c r="J321" s="9">
        <f ca="1">_xlfn.STDEV.P(INDIRECT(F321))</f>
        <v>1.01533877699775</v>
      </c>
      <c r="K321" s="11">
        <f ca="1">I321+J321*$B$2</f>
        <v>15.933547289593069</v>
      </c>
      <c r="L321" s="11">
        <f ca="1">I321-J321*$B$3</f>
        <v>11.466056670802967</v>
      </c>
      <c r="M321" s="11" t="str">
        <f t="shared" ca="1" si="20"/>
        <v/>
      </c>
      <c r="N321" s="11" t="str">
        <f t="shared" ca="1" si="21"/>
        <v/>
      </c>
      <c r="O321" s="9">
        <f t="shared" ca="1" si="19"/>
        <v>13.84</v>
      </c>
      <c r="P321" s="11"/>
    </row>
    <row r="322" spans="6:16" x14ac:dyDescent="0.25">
      <c r="F322" t="str">
        <f t="shared" si="18"/>
        <v>H222:H322</v>
      </c>
      <c r="G322" s="1">
        <v>37123</v>
      </c>
      <c r="H322" s="11">
        <v>13.94</v>
      </c>
      <c r="I322" s="9">
        <f ca="1">AVERAGE(INDIRECT(F322))</f>
        <v>13.71178217821782</v>
      </c>
      <c r="J322" s="9">
        <f ca="1">_xlfn.STDEV.P(INDIRECT(F322))</f>
        <v>1.0109542556461772</v>
      </c>
      <c r="K322" s="11">
        <f ca="1">I322+J322*$B$2</f>
        <v>15.935881540639411</v>
      </c>
      <c r="L322" s="11">
        <f ca="1">I322-J322*$B$3</f>
        <v>11.48768281579623</v>
      </c>
      <c r="M322" s="11" t="str">
        <f t="shared" ca="1" si="20"/>
        <v/>
      </c>
      <c r="N322" s="11" t="str">
        <f t="shared" ca="1" si="21"/>
        <v/>
      </c>
      <c r="O322" s="9">
        <f t="shared" ca="1" si="19"/>
        <v>13.94</v>
      </c>
      <c r="P322" s="11"/>
    </row>
    <row r="323" spans="6:16" x14ac:dyDescent="0.25">
      <c r="F323" t="str">
        <f t="shared" ref="F323:F386" si="22">"H"&amp;(MAX(ROW(H323)-$B$1,2))&amp;":H"&amp;ROW(H323)</f>
        <v>H223:H323</v>
      </c>
      <c r="G323" s="1">
        <v>37124</v>
      </c>
      <c r="H323" s="11">
        <v>13.61</v>
      </c>
      <c r="I323" s="9">
        <f ca="1">AVERAGE(INDIRECT(F323))</f>
        <v>13.725742574257422</v>
      </c>
      <c r="J323" s="9">
        <f ca="1">_xlfn.STDEV.P(INDIRECT(F323))</f>
        <v>0.99965374850510291</v>
      </c>
      <c r="K323" s="11">
        <f ca="1">I323+J323*$B$2</f>
        <v>15.924980820968649</v>
      </c>
      <c r="L323" s="11">
        <f ca="1">I323-J323*$B$3</f>
        <v>11.526504327546196</v>
      </c>
      <c r="M323" s="11" t="str">
        <f t="shared" ca="1" si="20"/>
        <v/>
      </c>
      <c r="N323" s="11" t="str">
        <f t="shared" ca="1" si="21"/>
        <v/>
      </c>
      <c r="O323" s="9">
        <f t="shared" ref="O323:O386" ca="1" si="23">IF(AND(OR(ISNUMBER(M323),ISNUMBER(O322)),NOT(ISNUMBER(N322))),H323,"")</f>
        <v>13.61</v>
      </c>
      <c r="P323" s="11"/>
    </row>
    <row r="324" spans="6:16" x14ac:dyDescent="0.25">
      <c r="F324" t="str">
        <f t="shared" si="22"/>
        <v>H224:H324</v>
      </c>
      <c r="G324" s="1">
        <v>37125</v>
      </c>
      <c r="H324" s="11">
        <v>13.94</v>
      </c>
      <c r="I324" s="9">
        <f ca="1">AVERAGE(INDIRECT(F324))</f>
        <v>13.74207920792079</v>
      </c>
      <c r="J324" s="9">
        <f ca="1">_xlfn.STDEV.P(INDIRECT(F324))</f>
        <v>0.98948763302242582</v>
      </c>
      <c r="K324" s="11">
        <f ca="1">I324+J324*$B$2</f>
        <v>15.918952000570126</v>
      </c>
      <c r="L324" s="11">
        <f ca="1">I324-J324*$B$3</f>
        <v>11.565206415271454</v>
      </c>
      <c r="M324" s="11" t="str">
        <f t="shared" ca="1" si="20"/>
        <v/>
      </c>
      <c r="N324" s="11" t="str">
        <f t="shared" ca="1" si="21"/>
        <v/>
      </c>
      <c r="O324" s="9">
        <f t="shared" ca="1" si="23"/>
        <v>13.94</v>
      </c>
      <c r="P324" s="11"/>
    </row>
    <row r="325" spans="6:16" x14ac:dyDescent="0.25">
      <c r="F325" t="str">
        <f t="shared" si="22"/>
        <v>H225:H325</v>
      </c>
      <c r="G325" s="1">
        <v>37126</v>
      </c>
      <c r="H325" s="11">
        <v>13.8</v>
      </c>
      <c r="I325" s="9">
        <f ca="1">AVERAGE(INDIRECT(F325))</f>
        <v>13.757524752475245</v>
      </c>
      <c r="J325" s="9">
        <f ca="1">_xlfn.STDEV.P(INDIRECT(F325))</f>
        <v>0.97802934409053699</v>
      </c>
      <c r="K325" s="11">
        <f ca="1">I325+J325*$B$2</f>
        <v>15.909189309474426</v>
      </c>
      <c r="L325" s="11">
        <f ca="1">I325-J325*$B$3</f>
        <v>11.605860195476064</v>
      </c>
      <c r="M325" s="11" t="str">
        <f t="shared" ca="1" si="20"/>
        <v/>
      </c>
      <c r="N325" s="11" t="str">
        <f t="shared" ca="1" si="21"/>
        <v/>
      </c>
      <c r="O325" s="9">
        <f t="shared" ca="1" si="23"/>
        <v>13.8</v>
      </c>
      <c r="P325" s="11"/>
    </row>
    <row r="326" spans="6:16" x14ac:dyDescent="0.25">
      <c r="F326" t="str">
        <f t="shared" si="22"/>
        <v>H226:H326</v>
      </c>
      <c r="G326" s="1">
        <v>37127</v>
      </c>
      <c r="H326" s="11">
        <v>13.89</v>
      </c>
      <c r="I326" s="9">
        <f ca="1">AVERAGE(INDIRECT(F326))</f>
        <v>13.777722772277228</v>
      </c>
      <c r="J326" s="9">
        <f ca="1">_xlfn.STDEV.P(INDIRECT(F326))</f>
        <v>0.95931275027894847</v>
      </c>
      <c r="K326" s="11">
        <f ca="1">I326+J326*$B$2</f>
        <v>15.888210822890915</v>
      </c>
      <c r="L326" s="11">
        <f ca="1">I326-J326*$B$3</f>
        <v>11.66723472166354</v>
      </c>
      <c r="M326" s="11" t="str">
        <f t="shared" ca="1" si="20"/>
        <v/>
      </c>
      <c r="N326" s="11" t="str">
        <f t="shared" ca="1" si="21"/>
        <v/>
      </c>
      <c r="O326" s="9">
        <f t="shared" ca="1" si="23"/>
        <v>13.89</v>
      </c>
      <c r="P326" s="11"/>
    </row>
    <row r="327" spans="6:16" x14ac:dyDescent="0.25">
      <c r="F327" t="str">
        <f t="shared" si="22"/>
        <v>H227:H327</v>
      </c>
      <c r="G327" s="1">
        <v>37130</v>
      </c>
      <c r="H327" s="11">
        <v>13.96</v>
      </c>
      <c r="I327" s="9">
        <f ca="1">AVERAGE(INDIRECT(F327))</f>
        <v>13.803960396039605</v>
      </c>
      <c r="J327" s="9">
        <f ca="1">_xlfn.STDEV.P(INDIRECT(F327))</f>
        <v>0.92716119397850416</v>
      </c>
      <c r="K327" s="11">
        <f ca="1">I327+J327*$B$2</f>
        <v>15.843715022792313</v>
      </c>
      <c r="L327" s="11">
        <f ca="1">I327-J327*$B$3</f>
        <v>11.764205769286896</v>
      </c>
      <c r="M327" s="11" t="str">
        <f t="shared" ca="1" si="20"/>
        <v/>
      </c>
      <c r="N327" s="11" t="str">
        <f t="shared" ca="1" si="21"/>
        <v/>
      </c>
      <c r="O327" s="9">
        <f t="shared" ca="1" si="23"/>
        <v>13.96</v>
      </c>
      <c r="P327" s="11"/>
    </row>
    <row r="328" spans="6:16" x14ac:dyDescent="0.25">
      <c r="F328" t="str">
        <f t="shared" si="22"/>
        <v>H228:H328</v>
      </c>
      <c r="G328" s="1">
        <v>37131</v>
      </c>
      <c r="H328" s="11">
        <v>14.03</v>
      </c>
      <c r="I328" s="9">
        <f ca="1">AVERAGE(INDIRECT(F328))</f>
        <v>13.833861386138613</v>
      </c>
      <c r="J328" s="9">
        <f ca="1">_xlfn.STDEV.P(INDIRECT(F328))</f>
        <v>0.88427961428031454</v>
      </c>
      <c r="K328" s="11">
        <f ca="1">I328+J328*$B$2</f>
        <v>15.779276537555305</v>
      </c>
      <c r="L328" s="11">
        <f ca="1">I328-J328*$B$3</f>
        <v>11.888446234721922</v>
      </c>
      <c r="M328" s="11" t="str">
        <f t="shared" ca="1" si="20"/>
        <v/>
      </c>
      <c r="N328" s="11" t="str">
        <f t="shared" ca="1" si="21"/>
        <v/>
      </c>
      <c r="O328" s="9">
        <f t="shared" ca="1" si="23"/>
        <v>14.03</v>
      </c>
      <c r="P328" s="11"/>
    </row>
    <row r="329" spans="6:16" x14ac:dyDescent="0.25">
      <c r="F329" t="str">
        <f t="shared" si="22"/>
        <v>H229:H329</v>
      </c>
      <c r="G329" s="1">
        <v>37132</v>
      </c>
      <c r="H329" s="11">
        <v>13.58</v>
      </c>
      <c r="I329" s="9">
        <f ca="1">AVERAGE(INDIRECT(F329))</f>
        <v>13.853465346534653</v>
      </c>
      <c r="J329" s="9">
        <f ca="1">_xlfn.STDEV.P(INDIRECT(F329))</f>
        <v>0.85603557301346056</v>
      </c>
      <c r="K329" s="11">
        <f ca="1">I329+J329*$B$2</f>
        <v>15.736743607164266</v>
      </c>
      <c r="L329" s="11">
        <f ca="1">I329-J329*$B$3</f>
        <v>11.970187085905041</v>
      </c>
      <c r="M329" s="11" t="str">
        <f t="shared" ref="M329:M392" ca="1" si="24">IF(AND(H329&lt;L329,NOT(ISNUMBER(O328))),H329,"")</f>
        <v/>
      </c>
      <c r="N329" s="11" t="str">
        <f t="shared" ca="1" si="21"/>
        <v/>
      </c>
      <c r="O329" s="9">
        <f t="shared" ca="1" si="23"/>
        <v>13.58</v>
      </c>
      <c r="P329" s="11"/>
    </row>
    <row r="330" spans="6:16" x14ac:dyDescent="0.25">
      <c r="F330" t="str">
        <f t="shared" si="22"/>
        <v>H230:H330</v>
      </c>
      <c r="G330" s="1">
        <v>37133</v>
      </c>
      <c r="H330" s="11">
        <v>13.54</v>
      </c>
      <c r="I330" s="9">
        <f ca="1">AVERAGE(INDIRECT(F330))</f>
        <v>13.872673267326734</v>
      </c>
      <c r="J330" s="9">
        <f ca="1">_xlfn.STDEV.P(INDIRECT(F330))</f>
        <v>0.82651228461051718</v>
      </c>
      <c r="K330" s="11">
        <f ca="1">I330+J330*$B$2</f>
        <v>15.691000293469871</v>
      </c>
      <c r="L330" s="11">
        <f ca="1">I330-J330*$B$3</f>
        <v>12.054346241183596</v>
      </c>
      <c r="M330" s="11" t="str">
        <f t="shared" ca="1" si="24"/>
        <v/>
      </c>
      <c r="N330" s="11" t="str">
        <f t="shared" ca="1" si="21"/>
        <v/>
      </c>
      <c r="O330" s="9">
        <f t="shared" ca="1" si="23"/>
        <v>13.54</v>
      </c>
      <c r="P330" s="11"/>
    </row>
    <row r="331" spans="6:16" x14ac:dyDescent="0.25">
      <c r="F331" t="str">
        <f t="shared" si="22"/>
        <v>H231:H331</v>
      </c>
      <c r="G331" s="1">
        <v>37134</v>
      </c>
      <c r="H331" s="11">
        <v>13.2</v>
      </c>
      <c r="I331" s="9">
        <f ca="1">AVERAGE(INDIRECT(F331))</f>
        <v>13.890396039603962</v>
      </c>
      <c r="J331" s="9">
        <f ca="1">_xlfn.STDEV.P(INDIRECT(F331))</f>
        <v>0.79198574943684918</v>
      </c>
      <c r="K331" s="11">
        <f ca="1">I331+J331*$B$2</f>
        <v>15.632764688365031</v>
      </c>
      <c r="L331" s="11">
        <f ca="1">I331-J331*$B$3</f>
        <v>12.148027390842893</v>
      </c>
      <c r="M331" s="11" t="str">
        <f t="shared" ca="1" si="24"/>
        <v/>
      </c>
      <c r="N331" s="11" t="str">
        <f t="shared" ca="1" si="21"/>
        <v/>
      </c>
      <c r="O331" s="9">
        <f t="shared" ca="1" si="23"/>
        <v>13.2</v>
      </c>
      <c r="P331" s="11"/>
    </row>
    <row r="332" spans="6:16" x14ac:dyDescent="0.25">
      <c r="F332" t="str">
        <f t="shared" si="22"/>
        <v>H232:H332</v>
      </c>
      <c r="G332" s="1">
        <v>37138</v>
      </c>
      <c r="H332" s="11">
        <v>13.4</v>
      </c>
      <c r="I332" s="9">
        <f ca="1">AVERAGE(INDIRECT(F332))</f>
        <v>13.908712871287129</v>
      </c>
      <c r="J332" s="9">
        <f ca="1">_xlfn.STDEV.P(INDIRECT(F332))</f>
        <v>0.7583236637104509</v>
      </c>
      <c r="K332" s="11">
        <f ca="1">I332+J332*$B$2</f>
        <v>15.577024931450122</v>
      </c>
      <c r="L332" s="11">
        <f ca="1">I332-J332*$B$3</f>
        <v>12.240400811124136</v>
      </c>
      <c r="M332" s="11" t="str">
        <f t="shared" ca="1" si="24"/>
        <v/>
      </c>
      <c r="N332" s="11" t="str">
        <f t="shared" ca="1" si="21"/>
        <v/>
      </c>
      <c r="O332" s="9">
        <f t="shared" ca="1" si="23"/>
        <v>13.4</v>
      </c>
      <c r="P332" s="11"/>
    </row>
    <row r="333" spans="6:16" x14ac:dyDescent="0.25">
      <c r="F333" t="str">
        <f t="shared" si="22"/>
        <v>H233:H333</v>
      </c>
      <c r="G333" s="1">
        <v>37139</v>
      </c>
      <c r="H333" s="11">
        <v>13.43</v>
      </c>
      <c r="I333" s="9">
        <f ca="1">AVERAGE(INDIRECT(F333))</f>
        <v>13.922970297029703</v>
      </c>
      <c r="J333" s="9">
        <f ca="1">_xlfn.STDEV.P(INDIRECT(F333))</f>
        <v>0.73530292074514947</v>
      </c>
      <c r="K333" s="11">
        <f ca="1">I333+J333*$B$2</f>
        <v>15.540636722669031</v>
      </c>
      <c r="L333" s="11">
        <f ca="1">I333-J333*$B$3</f>
        <v>12.305303871390375</v>
      </c>
      <c r="M333" s="11" t="str">
        <f t="shared" ca="1" si="24"/>
        <v/>
      </c>
      <c r="N333" s="11" t="str">
        <f t="shared" ca="1" si="21"/>
        <v/>
      </c>
      <c r="O333" s="9">
        <f t="shared" ca="1" si="23"/>
        <v>13.43</v>
      </c>
      <c r="P333" s="11"/>
    </row>
    <row r="334" spans="6:16" x14ac:dyDescent="0.25">
      <c r="F334" t="str">
        <f t="shared" si="22"/>
        <v>H234:H334</v>
      </c>
      <c r="G334" s="1">
        <v>37140</v>
      </c>
      <c r="H334" s="11">
        <v>13.2</v>
      </c>
      <c r="I334" s="9">
        <f ca="1">AVERAGE(INDIRECT(F334))</f>
        <v>13.931485148514851</v>
      </c>
      <c r="J334" s="9">
        <f ca="1">_xlfn.STDEV.P(INDIRECT(F334))</f>
        <v>0.72177776418267581</v>
      </c>
      <c r="K334" s="11">
        <f ca="1">I334+J334*$B$2</f>
        <v>15.519396229716737</v>
      </c>
      <c r="L334" s="11">
        <f ca="1">I334-J334*$B$3</f>
        <v>12.343574067312964</v>
      </c>
      <c r="M334" s="11" t="str">
        <f t="shared" ca="1" si="24"/>
        <v/>
      </c>
      <c r="N334" s="11" t="str">
        <f t="shared" ca="1" si="21"/>
        <v/>
      </c>
      <c r="O334" s="9">
        <f t="shared" ca="1" si="23"/>
        <v>13.2</v>
      </c>
      <c r="P334" s="11"/>
    </row>
    <row r="335" spans="6:16" x14ac:dyDescent="0.25">
      <c r="F335" t="str">
        <f t="shared" si="22"/>
        <v>H235:H335</v>
      </c>
      <c r="G335" s="1">
        <v>37141</v>
      </c>
      <c r="H335" s="11">
        <v>13.21</v>
      </c>
      <c r="I335" s="9">
        <f ca="1">AVERAGE(INDIRECT(F335))</f>
        <v>13.944950495049506</v>
      </c>
      <c r="J335" s="9">
        <f ca="1">_xlfn.STDEV.P(INDIRECT(F335))</f>
        <v>0.69500997038560441</v>
      </c>
      <c r="K335" s="11">
        <f ca="1">I335+J335*$B$2</f>
        <v>15.473972429897836</v>
      </c>
      <c r="L335" s="11">
        <f ca="1">I335-J335*$B$3</f>
        <v>12.415928560201175</v>
      </c>
      <c r="M335" s="11" t="str">
        <f t="shared" ca="1" si="24"/>
        <v/>
      </c>
      <c r="N335" s="11" t="str">
        <f t="shared" ca="1" si="21"/>
        <v/>
      </c>
      <c r="O335" s="9">
        <f t="shared" ca="1" si="23"/>
        <v>13.21</v>
      </c>
      <c r="P335" s="11"/>
    </row>
    <row r="336" spans="6:16" x14ac:dyDescent="0.25">
      <c r="F336" t="str">
        <f t="shared" si="22"/>
        <v>H236:H336</v>
      </c>
      <c r="G336" s="1">
        <v>37144</v>
      </c>
      <c r="H336" s="11">
        <v>13.53</v>
      </c>
      <c r="I336" s="9">
        <f ca="1">AVERAGE(INDIRECT(F336))</f>
        <v>13.955841584158415</v>
      </c>
      <c r="J336" s="9">
        <f ca="1">_xlfn.STDEV.P(INDIRECT(F336))</f>
        <v>0.67963337135464186</v>
      </c>
      <c r="K336" s="11">
        <f ca="1">I336+J336*$B$2</f>
        <v>15.451035001138628</v>
      </c>
      <c r="L336" s="11">
        <f ca="1">I336-J336*$B$3</f>
        <v>12.460648167178203</v>
      </c>
      <c r="M336" s="11" t="str">
        <f t="shared" ca="1" si="24"/>
        <v/>
      </c>
      <c r="N336" s="11" t="str">
        <f t="shared" ca="1" si="21"/>
        <v/>
      </c>
      <c r="O336" s="9">
        <f t="shared" ca="1" si="23"/>
        <v>13.53</v>
      </c>
      <c r="P336" s="11"/>
    </row>
    <row r="337" spans="6:16" x14ac:dyDescent="0.25">
      <c r="F337" t="str">
        <f t="shared" si="22"/>
        <v>H237:H337</v>
      </c>
      <c r="G337" s="1">
        <v>37151</v>
      </c>
      <c r="H337" s="11">
        <v>11.3</v>
      </c>
      <c r="I337" s="9">
        <f ca="1">AVERAGE(INDIRECT(F337))</f>
        <v>13.9309900990099</v>
      </c>
      <c r="J337" s="9">
        <f ca="1">_xlfn.STDEV.P(INDIRECT(F337))</f>
        <v>0.72863565023477916</v>
      </c>
      <c r="K337" s="11">
        <f ca="1">I337+J337*$B$2</f>
        <v>15.533988529526415</v>
      </c>
      <c r="L337" s="11">
        <f ca="1">I337-J337*$B$3</f>
        <v>12.327991668493386</v>
      </c>
      <c r="M337" s="11" t="str">
        <f t="shared" ca="1" si="24"/>
        <v/>
      </c>
      <c r="N337" s="11" t="str">
        <f t="shared" ca="1" si="21"/>
        <v/>
      </c>
      <c r="O337" s="9">
        <f t="shared" ca="1" si="23"/>
        <v>11.3</v>
      </c>
      <c r="P337" s="11"/>
    </row>
    <row r="338" spans="6:16" x14ac:dyDescent="0.25">
      <c r="F338" t="str">
        <f t="shared" si="22"/>
        <v>H238:H338</v>
      </c>
      <c r="G338" s="1">
        <v>37152</v>
      </c>
      <c r="H338" s="11">
        <v>11.53</v>
      </c>
      <c r="I338" s="9">
        <f ca="1">AVERAGE(INDIRECT(F338))</f>
        <v>13.908514851485151</v>
      </c>
      <c r="J338" s="9">
        <f ca="1">_xlfn.STDEV.P(INDIRECT(F338))</f>
        <v>0.76636261372801007</v>
      </c>
      <c r="K338" s="11">
        <f ca="1">I338+J338*$B$2</f>
        <v>15.594512601686773</v>
      </c>
      <c r="L338" s="11">
        <f ca="1">I338-J338*$B$3</f>
        <v>12.222517101283529</v>
      </c>
      <c r="M338" s="11" t="str">
        <f t="shared" ca="1" si="24"/>
        <v/>
      </c>
      <c r="N338" s="11" t="str">
        <f t="shared" ca="1" si="21"/>
        <v/>
      </c>
      <c r="O338" s="9">
        <f t="shared" ca="1" si="23"/>
        <v>11.53</v>
      </c>
      <c r="P338" s="11"/>
    </row>
    <row r="339" spans="6:16" x14ac:dyDescent="0.25">
      <c r="F339" t="str">
        <f t="shared" si="22"/>
        <v>H239:H339</v>
      </c>
      <c r="G339" s="1">
        <v>37153</v>
      </c>
      <c r="H339" s="11">
        <v>11.56</v>
      </c>
      <c r="I339" s="9">
        <f ca="1">AVERAGE(INDIRECT(F339))</f>
        <v>13.891584158415844</v>
      </c>
      <c r="J339" s="9">
        <f ca="1">_xlfn.STDEV.P(INDIRECT(F339))</f>
        <v>0.79849701968267439</v>
      </c>
      <c r="K339" s="11">
        <f ca="1">I339+J339*$B$2</f>
        <v>15.648277601717728</v>
      </c>
      <c r="L339" s="11">
        <f ca="1">I339-J339*$B$3</f>
        <v>12.13489071511396</v>
      </c>
      <c r="M339" s="11" t="str">
        <f t="shared" ca="1" si="24"/>
        <v/>
      </c>
      <c r="N339" s="11" t="str">
        <f t="shared" ca="1" si="21"/>
        <v/>
      </c>
      <c r="O339" s="9">
        <f t="shared" ca="1" si="23"/>
        <v>11.56</v>
      </c>
      <c r="P339" s="11"/>
    </row>
    <row r="340" spans="6:16" x14ac:dyDescent="0.25">
      <c r="F340" t="str">
        <f t="shared" si="22"/>
        <v>H240:H340</v>
      </c>
      <c r="G340" s="1">
        <v>37154</v>
      </c>
      <c r="H340" s="11">
        <v>10.81</v>
      </c>
      <c r="I340" s="9">
        <f ca="1">AVERAGE(INDIRECT(F340))</f>
        <v>13.868910891089111</v>
      </c>
      <c r="J340" s="9">
        <f ca="1">_xlfn.STDEV.P(INDIRECT(F340))</f>
        <v>0.85141106055758997</v>
      </c>
      <c r="K340" s="11">
        <f ca="1">I340+J340*$B$2</f>
        <v>15.742015224315809</v>
      </c>
      <c r="L340" s="11">
        <f ca="1">I340-J340*$B$3</f>
        <v>11.995806557862414</v>
      </c>
      <c r="M340" s="11" t="str">
        <f t="shared" ca="1" si="24"/>
        <v/>
      </c>
      <c r="N340" s="11" t="str">
        <f t="shared" ca="1" si="21"/>
        <v/>
      </c>
      <c r="O340" s="9">
        <f t="shared" ca="1" si="23"/>
        <v>10.81</v>
      </c>
      <c r="P340" s="11"/>
    </row>
    <row r="341" spans="6:16" x14ac:dyDescent="0.25">
      <c r="F341" t="str">
        <f t="shared" si="22"/>
        <v>H241:H341</v>
      </c>
      <c r="G341" s="1">
        <v>37155</v>
      </c>
      <c r="H341" s="11">
        <v>10.95</v>
      </c>
      <c r="I341" s="9">
        <f ca="1">AVERAGE(INDIRECT(F341))</f>
        <v>13.843663366336637</v>
      </c>
      <c r="J341" s="9">
        <f ca="1">_xlfn.STDEV.P(INDIRECT(F341))</f>
        <v>0.89848356599380541</v>
      </c>
      <c r="K341" s="11">
        <f ca="1">I341+J341*$B$2</f>
        <v>15.82032721152301</v>
      </c>
      <c r="L341" s="11">
        <f ca="1">I341-J341*$B$3</f>
        <v>11.866999521150264</v>
      </c>
      <c r="M341" s="11" t="str">
        <f t="shared" ca="1" si="24"/>
        <v/>
      </c>
      <c r="N341" s="11" t="str">
        <f t="shared" ca="1" si="21"/>
        <v/>
      </c>
      <c r="O341" s="9">
        <f t="shared" ca="1" si="23"/>
        <v>10.95</v>
      </c>
      <c r="P341" s="11"/>
    </row>
    <row r="342" spans="6:16" x14ac:dyDescent="0.25">
      <c r="F342" t="str">
        <f t="shared" si="22"/>
        <v>H242:H342</v>
      </c>
      <c r="G342" s="1">
        <v>37158</v>
      </c>
      <c r="H342" s="11">
        <v>11.49</v>
      </c>
      <c r="I342" s="9">
        <f ca="1">AVERAGE(INDIRECT(F342))</f>
        <v>13.820297029702971</v>
      </c>
      <c r="J342" s="9">
        <f ca="1">_xlfn.STDEV.P(INDIRECT(F342))</f>
        <v>0.92821073000591192</v>
      </c>
      <c r="K342" s="11">
        <f ca="1">I342+J342*$B$2</f>
        <v>15.862360635715977</v>
      </c>
      <c r="L342" s="11">
        <f ca="1">I342-J342*$B$3</f>
        <v>11.778233423689965</v>
      </c>
      <c r="M342" s="11" t="str">
        <f t="shared" ca="1" si="24"/>
        <v/>
      </c>
      <c r="N342" s="11" t="str">
        <f t="shared" ref="N342:N405" ca="1" si="25">IF(AND(H342&gt;K342,ISNUMBER(O341)),H342,"")</f>
        <v/>
      </c>
      <c r="O342" s="9">
        <f t="shared" ca="1" si="23"/>
        <v>11.49</v>
      </c>
      <c r="P342" s="11"/>
    </row>
    <row r="343" spans="6:16" x14ac:dyDescent="0.25">
      <c r="F343" t="str">
        <f t="shared" si="22"/>
        <v>H243:H343</v>
      </c>
      <c r="G343" s="1">
        <v>37159</v>
      </c>
      <c r="H343" s="11">
        <v>10.95</v>
      </c>
      <c r="I343" s="9">
        <f ca="1">AVERAGE(INDIRECT(F343))</f>
        <v>13.794059405940594</v>
      </c>
      <c r="J343" s="9">
        <f ca="1">_xlfn.STDEV.P(INDIRECT(F343))</f>
        <v>0.97055478491960478</v>
      </c>
      <c r="K343" s="11">
        <f ca="1">I343+J343*$B$2</f>
        <v>15.929279932763725</v>
      </c>
      <c r="L343" s="11">
        <f ca="1">I343-J343*$B$3</f>
        <v>11.658838879117463</v>
      </c>
      <c r="M343" s="11" t="str">
        <f t="shared" ca="1" si="24"/>
        <v/>
      </c>
      <c r="N343" s="11" t="str">
        <f t="shared" ca="1" si="25"/>
        <v/>
      </c>
      <c r="O343" s="9">
        <f t="shared" ca="1" si="23"/>
        <v>10.95</v>
      </c>
      <c r="P343" s="11"/>
    </row>
    <row r="344" spans="6:16" x14ac:dyDescent="0.25">
      <c r="F344" t="str">
        <f t="shared" si="22"/>
        <v>H244:H344</v>
      </c>
      <c r="G344" s="1">
        <v>37160</v>
      </c>
      <c r="H344" s="11">
        <v>10.96</v>
      </c>
      <c r="I344" s="9">
        <f ca="1">AVERAGE(INDIRECT(F344))</f>
        <v>13.772277227722773</v>
      </c>
      <c r="J344" s="9">
        <f ca="1">_xlfn.STDEV.P(INDIRECT(F344))</f>
        <v>1.0084866430862649</v>
      </c>
      <c r="K344" s="11">
        <f ca="1">I344+J344*$B$2</f>
        <v>15.990947842512556</v>
      </c>
      <c r="L344" s="11">
        <f ca="1">I344-J344*$B$3</f>
        <v>11.55360661293299</v>
      </c>
      <c r="M344" s="11" t="str">
        <f t="shared" ca="1" si="24"/>
        <v/>
      </c>
      <c r="N344" s="11" t="str">
        <f t="shared" ca="1" si="25"/>
        <v/>
      </c>
      <c r="O344" s="9">
        <f t="shared" ca="1" si="23"/>
        <v>10.96</v>
      </c>
      <c r="P344" s="11"/>
    </row>
    <row r="345" spans="6:16" x14ac:dyDescent="0.25">
      <c r="F345" t="str">
        <f t="shared" si="22"/>
        <v>H245:H345</v>
      </c>
      <c r="G345" s="1">
        <v>37161</v>
      </c>
      <c r="H345" s="11">
        <v>10.85</v>
      </c>
      <c r="I345" s="9">
        <f ca="1">AVERAGE(INDIRECT(F345))</f>
        <v>13.740990099009903</v>
      </c>
      <c r="J345" s="9">
        <f ca="1">_xlfn.STDEV.P(INDIRECT(F345))</f>
        <v>1.0488367011334725</v>
      </c>
      <c r="K345" s="11">
        <f ca="1">I345+J345*$B$2</f>
        <v>16.048430841503542</v>
      </c>
      <c r="L345" s="11">
        <f ca="1">I345-J345*$B$3</f>
        <v>11.433549356516263</v>
      </c>
      <c r="M345" s="11" t="str">
        <f t="shared" ca="1" si="24"/>
        <v/>
      </c>
      <c r="N345" s="11" t="str">
        <f t="shared" ca="1" si="25"/>
        <v/>
      </c>
      <c r="O345" s="9">
        <f t="shared" ca="1" si="23"/>
        <v>10.85</v>
      </c>
      <c r="P345" s="11"/>
    </row>
    <row r="346" spans="6:16" x14ac:dyDescent="0.25">
      <c r="F346" t="str">
        <f t="shared" si="22"/>
        <v>H246:H346</v>
      </c>
      <c r="G346" s="1">
        <v>37162</v>
      </c>
      <c r="H346" s="11">
        <v>11.01</v>
      </c>
      <c r="I346" s="9">
        <f ca="1">AVERAGE(INDIRECT(F346))</f>
        <v>13.708712871287128</v>
      </c>
      <c r="J346" s="9">
        <f ca="1">_xlfn.STDEV.P(INDIRECT(F346))</f>
        <v>1.0817071796505731</v>
      </c>
      <c r="K346" s="11">
        <f ca="1">I346+J346*$B$2</f>
        <v>16.088468666518388</v>
      </c>
      <c r="L346" s="11">
        <f ca="1">I346-J346*$B$3</f>
        <v>11.328957076055866</v>
      </c>
      <c r="M346" s="11" t="str">
        <f t="shared" ca="1" si="24"/>
        <v/>
      </c>
      <c r="N346" s="11" t="str">
        <f t="shared" ca="1" si="25"/>
        <v/>
      </c>
      <c r="O346" s="9">
        <f t="shared" ca="1" si="23"/>
        <v>11.01</v>
      </c>
      <c r="P346" s="11"/>
    </row>
    <row r="347" spans="6:16" x14ac:dyDescent="0.25">
      <c r="F347" t="str">
        <f t="shared" si="22"/>
        <v>H247:H347</v>
      </c>
      <c r="G347" s="1">
        <v>37165</v>
      </c>
      <c r="H347" s="11">
        <v>11.07</v>
      </c>
      <c r="I347" s="9">
        <f ca="1">AVERAGE(INDIRECT(F347))</f>
        <v>13.676831683168318</v>
      </c>
      <c r="J347" s="9">
        <f ca="1">_xlfn.STDEV.P(INDIRECT(F347))</f>
        <v>1.1111557899283186</v>
      </c>
      <c r="K347" s="11">
        <f ca="1">I347+J347*$B$2</f>
        <v>16.121374421010621</v>
      </c>
      <c r="L347" s="11">
        <f ca="1">I347-J347*$B$3</f>
        <v>11.232288945326017</v>
      </c>
      <c r="M347" s="11" t="str">
        <f t="shared" ca="1" si="24"/>
        <v/>
      </c>
      <c r="N347" s="11" t="str">
        <f t="shared" ca="1" si="25"/>
        <v/>
      </c>
      <c r="O347" s="9">
        <f t="shared" ca="1" si="23"/>
        <v>11.07</v>
      </c>
      <c r="P347" s="11"/>
    </row>
    <row r="348" spans="6:16" x14ac:dyDescent="0.25">
      <c r="F348" t="str">
        <f t="shared" si="22"/>
        <v>H248:H348</v>
      </c>
      <c r="G348" s="1">
        <v>37166</v>
      </c>
      <c r="H348" s="11">
        <v>11.13</v>
      </c>
      <c r="I348" s="9">
        <f ca="1">AVERAGE(INDIRECT(F348))</f>
        <v>13.644455445544557</v>
      </c>
      <c r="J348" s="9">
        <f ca="1">_xlfn.STDEV.P(INDIRECT(F348))</f>
        <v>1.1369530892797737</v>
      </c>
      <c r="K348" s="11">
        <f ca="1">I348+J348*$B$2</f>
        <v>16.145752241960061</v>
      </c>
      <c r="L348" s="11">
        <f ca="1">I348-J348*$B$3</f>
        <v>11.143158649129054</v>
      </c>
      <c r="M348" s="11" t="str">
        <f t="shared" ca="1" si="24"/>
        <v/>
      </c>
      <c r="N348" s="11" t="str">
        <f t="shared" ca="1" si="25"/>
        <v/>
      </c>
      <c r="O348" s="9">
        <f t="shared" ca="1" si="23"/>
        <v>11.13</v>
      </c>
      <c r="P348" s="11"/>
    </row>
    <row r="349" spans="6:16" x14ac:dyDescent="0.25">
      <c r="F349" t="str">
        <f t="shared" si="22"/>
        <v>H249:H349</v>
      </c>
      <c r="G349" s="1">
        <v>37167</v>
      </c>
      <c r="H349" s="11">
        <v>11.5</v>
      </c>
      <c r="I349" s="9">
        <f ca="1">AVERAGE(INDIRECT(F349))</f>
        <v>13.614752475247526</v>
      </c>
      <c r="J349" s="9">
        <f ca="1">_xlfn.STDEV.P(INDIRECT(F349))</f>
        <v>1.1532842419333982</v>
      </c>
      <c r="K349" s="11">
        <f ca="1">I349+J349*$B$2</f>
        <v>16.151977807501002</v>
      </c>
      <c r="L349" s="11">
        <f ca="1">I349-J349*$B$3</f>
        <v>11.07752714299405</v>
      </c>
      <c r="M349" s="11" t="str">
        <f t="shared" ca="1" si="24"/>
        <v/>
      </c>
      <c r="N349" s="11" t="str">
        <f t="shared" ca="1" si="25"/>
        <v/>
      </c>
      <c r="O349" s="9">
        <f t="shared" ca="1" si="23"/>
        <v>11.5</v>
      </c>
      <c r="P349" s="11"/>
    </row>
    <row r="350" spans="6:16" x14ac:dyDescent="0.25">
      <c r="F350" t="str">
        <f t="shared" si="22"/>
        <v>H250:H350</v>
      </c>
      <c r="G350" s="1">
        <v>37168</v>
      </c>
      <c r="H350" s="11">
        <v>11.73</v>
      </c>
      <c r="I350" s="9">
        <f ca="1">AVERAGE(INDIRECT(F350))</f>
        <v>13.586831683168318</v>
      </c>
      <c r="J350" s="9">
        <f ca="1">_xlfn.STDEV.P(INDIRECT(F350))</f>
        <v>1.164386491832722</v>
      </c>
      <c r="K350" s="11">
        <f ca="1">I350+J350*$B$2</f>
        <v>16.148481965200308</v>
      </c>
      <c r="L350" s="11">
        <f ca="1">I350-J350*$B$3</f>
        <v>11.025181401136329</v>
      </c>
      <c r="M350" s="11" t="str">
        <f t="shared" ca="1" si="24"/>
        <v/>
      </c>
      <c r="N350" s="11" t="str">
        <f t="shared" ca="1" si="25"/>
        <v/>
      </c>
      <c r="O350" s="9">
        <f t="shared" ca="1" si="23"/>
        <v>11.73</v>
      </c>
      <c r="P350" s="11"/>
    </row>
    <row r="351" spans="6:16" x14ac:dyDescent="0.25">
      <c r="F351" t="str">
        <f t="shared" si="22"/>
        <v>H251:H351</v>
      </c>
      <c r="G351" s="1">
        <v>37169</v>
      </c>
      <c r="H351" s="11">
        <v>11.59</v>
      </c>
      <c r="I351" s="9">
        <f ca="1">AVERAGE(INDIRECT(F351))</f>
        <v>13.55782178217822</v>
      </c>
      <c r="J351" s="9">
        <f ca="1">_xlfn.STDEV.P(INDIRECT(F351))</f>
        <v>1.1772047812302153</v>
      </c>
      <c r="K351" s="11">
        <f ca="1">I351+J351*$B$2</f>
        <v>16.147672300884693</v>
      </c>
      <c r="L351" s="11">
        <f ca="1">I351-J351*$B$3</f>
        <v>10.967971263471746</v>
      </c>
      <c r="M351" s="11" t="str">
        <f t="shared" ca="1" si="24"/>
        <v/>
      </c>
      <c r="N351" s="11" t="str">
        <f t="shared" ca="1" si="25"/>
        <v/>
      </c>
      <c r="O351" s="9">
        <f t="shared" ca="1" si="23"/>
        <v>11.59</v>
      </c>
      <c r="P351" s="11"/>
    </row>
    <row r="352" spans="6:16" x14ac:dyDescent="0.25">
      <c r="F352" t="str">
        <f t="shared" si="22"/>
        <v>H252:H352</v>
      </c>
      <c r="G352" s="1">
        <v>37172</v>
      </c>
      <c r="H352" s="11">
        <v>11.44</v>
      </c>
      <c r="I352" s="9">
        <f ca="1">AVERAGE(INDIRECT(F352))</f>
        <v>13.531485148514854</v>
      </c>
      <c r="J352" s="9">
        <f ca="1">_xlfn.STDEV.P(INDIRECT(F352))</f>
        <v>1.1944097395856486</v>
      </c>
      <c r="K352" s="11">
        <f ca="1">I352+J352*$B$2</f>
        <v>16.159186575603279</v>
      </c>
      <c r="L352" s="11">
        <f ca="1">I352-J352*$B$3</f>
        <v>10.903783721426427</v>
      </c>
      <c r="M352" s="11" t="str">
        <f t="shared" ca="1" si="24"/>
        <v/>
      </c>
      <c r="N352" s="11" t="str">
        <f t="shared" ca="1" si="25"/>
        <v/>
      </c>
      <c r="O352" s="9">
        <f t="shared" ca="1" si="23"/>
        <v>11.44</v>
      </c>
      <c r="P352" s="11"/>
    </row>
    <row r="353" spans="6:16" x14ac:dyDescent="0.25">
      <c r="F353" t="str">
        <f t="shared" si="22"/>
        <v>H253:H353</v>
      </c>
      <c r="G353" s="1">
        <v>37173</v>
      </c>
      <c r="H353" s="11">
        <v>11.61</v>
      </c>
      <c r="I353" s="9">
        <f ca="1">AVERAGE(INDIRECT(F353))</f>
        <v>13.506831683168317</v>
      </c>
      <c r="J353" s="9">
        <f ca="1">_xlfn.STDEV.P(INDIRECT(F353))</f>
        <v>1.2080406611518411</v>
      </c>
      <c r="K353" s="11">
        <f ca="1">I353+J353*$B$2</f>
        <v>16.164521137702366</v>
      </c>
      <c r="L353" s="11">
        <f ca="1">I353-J353*$B$3</f>
        <v>10.849142228634266</v>
      </c>
      <c r="M353" s="11" t="str">
        <f t="shared" ca="1" si="24"/>
        <v/>
      </c>
      <c r="N353" s="11" t="str">
        <f t="shared" ca="1" si="25"/>
        <v/>
      </c>
      <c r="O353" s="9">
        <f t="shared" ca="1" si="23"/>
        <v>11.61</v>
      </c>
      <c r="P353" s="11"/>
    </row>
    <row r="354" spans="6:16" x14ac:dyDescent="0.25">
      <c r="F354" t="str">
        <f t="shared" si="22"/>
        <v>H254:H354</v>
      </c>
      <c r="G354" s="1">
        <v>37174</v>
      </c>
      <c r="H354" s="11">
        <v>11.8</v>
      </c>
      <c r="I354" s="9">
        <f ca="1">AVERAGE(INDIRECT(F354))</f>
        <v>13.482277227722772</v>
      </c>
      <c r="J354" s="9">
        <f ca="1">_xlfn.STDEV.P(INDIRECT(F354))</f>
        <v>1.2172448041555979</v>
      </c>
      <c r="K354" s="11">
        <f ca="1">I354+J354*$B$2</f>
        <v>16.160215796865089</v>
      </c>
      <c r="L354" s="11">
        <f ca="1">I354-J354*$B$3</f>
        <v>10.804338658580456</v>
      </c>
      <c r="M354" s="11" t="str">
        <f t="shared" ca="1" si="24"/>
        <v/>
      </c>
      <c r="N354" s="11" t="str">
        <f t="shared" ca="1" si="25"/>
        <v/>
      </c>
      <c r="O354" s="9">
        <f t="shared" ca="1" si="23"/>
        <v>11.8</v>
      </c>
      <c r="P354" s="11"/>
    </row>
    <row r="355" spans="6:16" x14ac:dyDescent="0.25">
      <c r="F355" t="str">
        <f t="shared" si="22"/>
        <v>H255:H355</v>
      </c>
      <c r="G355" s="1">
        <v>37175</v>
      </c>
      <c r="H355" s="11">
        <v>12.3</v>
      </c>
      <c r="I355" s="9">
        <f ca="1">AVERAGE(INDIRECT(F355))</f>
        <v>13.464455445544555</v>
      </c>
      <c r="J355" s="9">
        <f ca="1">_xlfn.STDEV.P(INDIRECT(F355))</f>
        <v>1.221240624879669</v>
      </c>
      <c r="K355" s="11">
        <f ca="1">I355+J355*$B$2</f>
        <v>16.151184820279827</v>
      </c>
      <c r="L355" s="11">
        <f ca="1">I355-J355*$B$3</f>
        <v>10.777726070809283</v>
      </c>
      <c r="M355" s="11" t="str">
        <f t="shared" ca="1" si="24"/>
        <v/>
      </c>
      <c r="N355" s="11" t="str">
        <f t="shared" ca="1" si="25"/>
        <v/>
      </c>
      <c r="O355" s="9">
        <f t="shared" ca="1" si="23"/>
        <v>12.3</v>
      </c>
      <c r="P355" s="11"/>
    </row>
    <row r="356" spans="6:16" x14ac:dyDescent="0.25">
      <c r="F356" t="str">
        <f t="shared" si="22"/>
        <v>H256:H356</v>
      </c>
      <c r="G356" s="1">
        <v>37176</v>
      </c>
      <c r="H356" s="11">
        <v>12.25</v>
      </c>
      <c r="I356" s="9">
        <f ca="1">AVERAGE(INDIRECT(F356))</f>
        <v>13.448415841584158</v>
      </c>
      <c r="J356" s="9">
        <f ca="1">_xlfn.STDEV.P(INDIRECT(F356))</f>
        <v>1.2264363029907419</v>
      </c>
      <c r="K356" s="11">
        <f ca="1">I356+J356*$B$2</f>
        <v>16.146575708163791</v>
      </c>
      <c r="L356" s="11">
        <f ca="1">I356-J356*$B$3</f>
        <v>10.750255975004524</v>
      </c>
      <c r="M356" s="11" t="str">
        <f t="shared" ca="1" si="24"/>
        <v/>
      </c>
      <c r="N356" s="11" t="str">
        <f t="shared" ca="1" si="25"/>
        <v/>
      </c>
      <c r="O356" s="9">
        <f t="shared" ca="1" si="23"/>
        <v>12.25</v>
      </c>
      <c r="P356" s="11"/>
    </row>
    <row r="357" spans="6:16" x14ac:dyDescent="0.25">
      <c r="F357" t="str">
        <f t="shared" si="22"/>
        <v>H257:H357</v>
      </c>
      <c r="G357" s="1">
        <v>37179</v>
      </c>
      <c r="H357" s="11">
        <v>12.22</v>
      </c>
      <c r="I357" s="9">
        <f ca="1">AVERAGE(INDIRECT(F357))</f>
        <v>13.42841584158416</v>
      </c>
      <c r="J357" s="9">
        <f ca="1">_xlfn.STDEV.P(INDIRECT(F357))</f>
        <v>1.2298303293369235</v>
      </c>
      <c r="K357" s="11">
        <f ca="1">I357+J357*$B$2</f>
        <v>16.134042566125391</v>
      </c>
      <c r="L357" s="11">
        <f ca="1">I357-J357*$B$3</f>
        <v>10.722789117042929</v>
      </c>
      <c r="M357" s="11" t="str">
        <f t="shared" ca="1" si="24"/>
        <v/>
      </c>
      <c r="N357" s="11" t="str">
        <f t="shared" ca="1" si="25"/>
        <v/>
      </c>
      <c r="O357" s="9">
        <f t="shared" ca="1" si="23"/>
        <v>12.22</v>
      </c>
      <c r="P357" s="11"/>
    </row>
    <row r="358" spans="6:16" x14ac:dyDescent="0.25">
      <c r="F358" t="str">
        <f t="shared" si="22"/>
        <v>H258:H358</v>
      </c>
      <c r="G358" s="1">
        <v>37180</v>
      </c>
      <c r="H358" s="11">
        <v>12.42</v>
      </c>
      <c r="I358" s="9">
        <f ca="1">AVERAGE(INDIRECT(F358))</f>
        <v>13.406237623762378</v>
      </c>
      <c r="J358" s="9">
        <f ca="1">_xlfn.STDEV.P(INDIRECT(F358))</f>
        <v>1.2276161004441091</v>
      </c>
      <c r="K358" s="11">
        <f ca="1">I358+J358*$B$2</f>
        <v>16.106993044739419</v>
      </c>
      <c r="L358" s="11">
        <f ca="1">I358-J358*$B$3</f>
        <v>10.705482202785337</v>
      </c>
      <c r="M358" s="11" t="str">
        <f t="shared" ca="1" si="24"/>
        <v/>
      </c>
      <c r="N358" s="11" t="str">
        <f t="shared" ca="1" si="25"/>
        <v/>
      </c>
      <c r="O358" s="9">
        <f t="shared" ca="1" si="23"/>
        <v>12.42</v>
      </c>
      <c r="P358" s="11"/>
    </row>
    <row r="359" spans="6:16" x14ac:dyDescent="0.25">
      <c r="F359" t="str">
        <f t="shared" si="22"/>
        <v>H259:H359</v>
      </c>
      <c r="G359" s="1">
        <v>37181</v>
      </c>
      <c r="H359" s="11">
        <v>12.31</v>
      </c>
      <c r="I359" s="9">
        <f ca="1">AVERAGE(INDIRECT(F359))</f>
        <v>13.383267326732673</v>
      </c>
      <c r="J359" s="9">
        <f ca="1">_xlfn.STDEV.P(INDIRECT(F359))</f>
        <v>1.2262073128476159</v>
      </c>
      <c r="K359" s="11">
        <f ca="1">I359+J359*$B$2</f>
        <v>16.080923414997429</v>
      </c>
      <c r="L359" s="11">
        <f ca="1">I359-J359*$B$3</f>
        <v>10.685611238467917</v>
      </c>
      <c r="M359" s="11" t="str">
        <f t="shared" ca="1" si="24"/>
        <v/>
      </c>
      <c r="N359" s="11" t="str">
        <f t="shared" ca="1" si="25"/>
        <v/>
      </c>
      <c r="O359" s="9">
        <f t="shared" ca="1" si="23"/>
        <v>12.31</v>
      </c>
      <c r="P359" s="11"/>
    </row>
    <row r="360" spans="6:16" x14ac:dyDescent="0.25">
      <c r="F360" t="str">
        <f t="shared" si="22"/>
        <v>H260:H360</v>
      </c>
      <c r="G360" s="1">
        <v>37182</v>
      </c>
      <c r="H360" s="11">
        <v>12.43</v>
      </c>
      <c r="I360" s="9">
        <f ca="1">AVERAGE(INDIRECT(F360))</f>
        <v>13.354257425742574</v>
      </c>
      <c r="J360" s="9">
        <f ca="1">_xlfn.STDEV.P(INDIRECT(F360))</f>
        <v>1.2136936068694391</v>
      </c>
      <c r="K360" s="11">
        <f ca="1">I360+J360*$B$2</f>
        <v>16.024383360855339</v>
      </c>
      <c r="L360" s="11">
        <f ca="1">I360-J360*$B$3</f>
        <v>10.684131490629808</v>
      </c>
      <c r="M360" s="11" t="str">
        <f t="shared" ca="1" si="24"/>
        <v/>
      </c>
      <c r="N360" s="11" t="str">
        <f t="shared" ca="1" si="25"/>
        <v/>
      </c>
      <c r="O360" s="9">
        <f t="shared" ca="1" si="23"/>
        <v>12.43</v>
      </c>
      <c r="P360" s="11"/>
    </row>
    <row r="361" spans="6:16" x14ac:dyDescent="0.25">
      <c r="F361" t="str">
        <f t="shared" si="22"/>
        <v>H261:H361</v>
      </c>
      <c r="G361" s="1">
        <v>37183</v>
      </c>
      <c r="H361" s="11">
        <v>12.3</v>
      </c>
      <c r="I361" s="9">
        <f ca="1">AVERAGE(INDIRECT(F361))</f>
        <v>13.327524752475247</v>
      </c>
      <c r="J361" s="9">
        <f ca="1">_xlfn.STDEV.P(INDIRECT(F361))</f>
        <v>1.2068660059501253</v>
      </c>
      <c r="K361" s="11">
        <f ca="1">I361+J361*$B$2</f>
        <v>15.982629965565522</v>
      </c>
      <c r="L361" s="11">
        <f ca="1">I361-J361*$B$3</f>
        <v>10.672419539384972</v>
      </c>
      <c r="M361" s="11" t="str">
        <f t="shared" ca="1" si="24"/>
        <v/>
      </c>
      <c r="N361" s="11" t="str">
        <f t="shared" ca="1" si="25"/>
        <v/>
      </c>
      <c r="O361" s="9">
        <f t="shared" ca="1" si="23"/>
        <v>12.3</v>
      </c>
      <c r="P361" s="11"/>
    </row>
    <row r="362" spans="6:16" x14ac:dyDescent="0.25">
      <c r="F362" t="str">
        <f t="shared" si="22"/>
        <v>H262:H362</v>
      </c>
      <c r="G362" s="1">
        <v>37186</v>
      </c>
      <c r="H362" s="11">
        <v>12.3</v>
      </c>
      <c r="I362" s="9">
        <f ca="1">AVERAGE(INDIRECT(F362))</f>
        <v>13.298415841584157</v>
      </c>
      <c r="J362" s="9">
        <f ca="1">_xlfn.STDEV.P(INDIRECT(F362))</f>
        <v>1.1957919060276836</v>
      </c>
      <c r="K362" s="11">
        <f ca="1">I362+J362*$B$2</f>
        <v>15.929158034845061</v>
      </c>
      <c r="L362" s="11">
        <f ca="1">I362-J362*$B$3</f>
        <v>10.667673648323253</v>
      </c>
      <c r="M362" s="11" t="str">
        <f t="shared" ca="1" si="24"/>
        <v/>
      </c>
      <c r="N362" s="11" t="str">
        <f t="shared" ca="1" si="25"/>
        <v/>
      </c>
      <c r="O362" s="9">
        <f t="shared" ca="1" si="23"/>
        <v>12.3</v>
      </c>
      <c r="P362" s="11"/>
    </row>
    <row r="363" spans="6:16" x14ac:dyDescent="0.25">
      <c r="F363" t="str">
        <f t="shared" si="22"/>
        <v>H263:H363</v>
      </c>
      <c r="G363" s="1">
        <v>37187</v>
      </c>
      <c r="H363" s="11">
        <v>12.41</v>
      </c>
      <c r="I363" s="9">
        <f ca="1">AVERAGE(INDIRECT(F363))</f>
        <v>13.269900990099012</v>
      </c>
      <c r="J363" s="9">
        <f ca="1">_xlfn.STDEV.P(INDIRECT(F363))</f>
        <v>1.1822218510281919</v>
      </c>
      <c r="K363" s="11">
        <f ca="1">I363+J363*$B$2</f>
        <v>15.870789062361034</v>
      </c>
      <c r="L363" s="11">
        <f ca="1">I363-J363*$B$3</f>
        <v>10.669012917836991</v>
      </c>
      <c r="M363" s="11" t="str">
        <f t="shared" ca="1" si="24"/>
        <v/>
      </c>
      <c r="N363" s="11" t="str">
        <f t="shared" ca="1" si="25"/>
        <v/>
      </c>
      <c r="O363" s="9">
        <f t="shared" ca="1" si="23"/>
        <v>12.41</v>
      </c>
      <c r="P363" s="11"/>
    </row>
    <row r="364" spans="6:16" x14ac:dyDescent="0.25">
      <c r="F364" t="str">
        <f t="shared" si="22"/>
        <v>H264:H364</v>
      </c>
      <c r="G364" s="1">
        <v>37188</v>
      </c>
      <c r="H364" s="11">
        <v>13.09</v>
      </c>
      <c r="I364" s="9">
        <f ca="1">AVERAGE(INDIRECT(F364))</f>
        <v>13.25049504950495</v>
      </c>
      <c r="J364" s="9">
        <f ca="1">_xlfn.STDEV.P(INDIRECT(F364))</f>
        <v>1.1688535266692637</v>
      </c>
      <c r="K364" s="11">
        <f ca="1">I364+J364*$B$2</f>
        <v>15.82197280817733</v>
      </c>
      <c r="L364" s="11">
        <f ca="1">I364-J364*$B$3</f>
        <v>10.67901729083257</v>
      </c>
      <c r="M364" s="11" t="str">
        <f t="shared" ca="1" si="24"/>
        <v/>
      </c>
      <c r="N364" s="11" t="str">
        <f t="shared" ca="1" si="25"/>
        <v/>
      </c>
      <c r="O364" s="9">
        <f t="shared" ca="1" si="23"/>
        <v>13.09</v>
      </c>
      <c r="P364" s="11"/>
    </row>
    <row r="365" spans="6:16" x14ac:dyDescent="0.25">
      <c r="F365" t="str">
        <f t="shared" si="22"/>
        <v>H265:H365</v>
      </c>
      <c r="G365" s="1">
        <v>37189</v>
      </c>
      <c r="H365" s="11">
        <v>13.11</v>
      </c>
      <c r="I365" s="9">
        <f ca="1">AVERAGE(INDIRECT(F365))</f>
        <v>13.229108910891087</v>
      </c>
      <c r="J365" s="9">
        <f ca="1">_xlfn.STDEV.P(INDIRECT(F365))</f>
        <v>1.1513368028873967</v>
      </c>
      <c r="K365" s="11">
        <f ca="1">I365+J365*$B$2</f>
        <v>15.76204987724336</v>
      </c>
      <c r="L365" s="11">
        <f ca="1">I365-J365*$B$3</f>
        <v>10.696167944538814</v>
      </c>
      <c r="M365" s="11" t="str">
        <f t="shared" ca="1" si="24"/>
        <v/>
      </c>
      <c r="N365" s="11" t="str">
        <f t="shared" ca="1" si="25"/>
        <v/>
      </c>
      <c r="O365" s="9">
        <f t="shared" ca="1" si="23"/>
        <v>13.11</v>
      </c>
      <c r="P365" s="11"/>
    </row>
    <row r="366" spans="6:16" x14ac:dyDescent="0.25">
      <c r="F366" t="str">
        <f t="shared" si="22"/>
        <v>H266:H366</v>
      </c>
      <c r="G366" s="1">
        <v>37190</v>
      </c>
      <c r="H366" s="11">
        <v>13.23</v>
      </c>
      <c r="I366" s="9">
        <f ca="1">AVERAGE(INDIRECT(F366))</f>
        <v>13.213069306930693</v>
      </c>
      <c r="J366" s="9">
        <f ca="1">_xlfn.STDEV.P(INDIRECT(F366))</f>
        <v>1.1398712299813183</v>
      </c>
      <c r="K366" s="11">
        <f ca="1">I366+J366*$B$2</f>
        <v>15.720786012889594</v>
      </c>
      <c r="L366" s="11">
        <f ca="1">I366-J366*$B$3</f>
        <v>10.705352600971793</v>
      </c>
      <c r="M366" s="11" t="str">
        <f t="shared" ca="1" si="24"/>
        <v/>
      </c>
      <c r="N366" s="11" t="str">
        <f t="shared" ca="1" si="25"/>
        <v/>
      </c>
      <c r="O366" s="9">
        <f t="shared" ca="1" si="23"/>
        <v>13.23</v>
      </c>
      <c r="P366" s="11"/>
    </row>
    <row r="367" spans="6:16" x14ac:dyDescent="0.25">
      <c r="F367" t="str">
        <f t="shared" si="22"/>
        <v>H267:H367</v>
      </c>
      <c r="G367" s="1">
        <v>37193</v>
      </c>
      <c r="H367" s="11">
        <v>13.1</v>
      </c>
      <c r="I367" s="9">
        <f ca="1">AVERAGE(INDIRECT(F367))</f>
        <v>13.19356435643564</v>
      </c>
      <c r="J367" s="9">
        <f ca="1">_xlfn.STDEV.P(INDIRECT(F367))</f>
        <v>1.124683087735584</v>
      </c>
      <c r="K367" s="11">
        <f ca="1">I367+J367*$B$2</f>
        <v>15.667867149453926</v>
      </c>
      <c r="L367" s="11">
        <f ca="1">I367-J367*$B$3</f>
        <v>10.719261563417355</v>
      </c>
      <c r="M367" s="11" t="str">
        <f t="shared" ca="1" si="24"/>
        <v/>
      </c>
      <c r="N367" s="11" t="str">
        <f t="shared" ca="1" si="25"/>
        <v/>
      </c>
      <c r="O367" s="9">
        <f t="shared" ca="1" si="23"/>
        <v>13.1</v>
      </c>
      <c r="P367" s="11"/>
    </row>
    <row r="368" spans="6:16" x14ac:dyDescent="0.25">
      <c r="F368" t="str">
        <f t="shared" si="22"/>
        <v>H268:H368</v>
      </c>
      <c r="G368" s="1">
        <v>37194</v>
      </c>
      <c r="H368" s="11">
        <v>12.73</v>
      </c>
      <c r="I368" s="9">
        <f ca="1">AVERAGE(INDIRECT(F368))</f>
        <v>13.172871287128711</v>
      </c>
      <c r="J368" s="9">
        <f ca="1">_xlfn.STDEV.P(INDIRECT(F368))</f>
        <v>1.1137416525305639</v>
      </c>
      <c r="K368" s="11">
        <f ca="1">I368+J368*$B$2</f>
        <v>15.623102922695951</v>
      </c>
      <c r="L368" s="11">
        <f ca="1">I368-J368*$B$3</f>
        <v>10.722639651561471</v>
      </c>
      <c r="M368" s="11" t="str">
        <f t="shared" ca="1" si="24"/>
        <v/>
      </c>
      <c r="N368" s="11" t="str">
        <f t="shared" ca="1" si="25"/>
        <v/>
      </c>
      <c r="O368" s="9">
        <f t="shared" ca="1" si="23"/>
        <v>12.73</v>
      </c>
      <c r="P368" s="11"/>
    </row>
    <row r="369" spans="6:16" x14ac:dyDescent="0.25">
      <c r="F369" t="str">
        <f t="shared" si="22"/>
        <v>H269:H369</v>
      </c>
      <c r="G369" s="1">
        <v>37195</v>
      </c>
      <c r="H369" s="11">
        <v>12.82</v>
      </c>
      <c r="I369" s="9">
        <f ca="1">AVERAGE(INDIRECT(F369))</f>
        <v>13.152178217821781</v>
      </c>
      <c r="J369" s="9">
        <f ca="1">_xlfn.STDEV.P(INDIRECT(F369))</f>
        <v>1.1006124343358317</v>
      </c>
      <c r="K369" s="11">
        <f ca="1">I369+J369*$B$2</f>
        <v>15.573525573360611</v>
      </c>
      <c r="L369" s="11">
        <f ca="1">I369-J369*$B$3</f>
        <v>10.730830862282952</v>
      </c>
      <c r="M369" s="11" t="str">
        <f t="shared" ca="1" si="24"/>
        <v/>
      </c>
      <c r="N369" s="11" t="str">
        <f t="shared" ca="1" si="25"/>
        <v/>
      </c>
      <c r="O369" s="9">
        <f t="shared" ca="1" si="23"/>
        <v>12.82</v>
      </c>
      <c r="P369" s="11"/>
    </row>
    <row r="370" spans="6:16" x14ac:dyDescent="0.25">
      <c r="F370" t="str">
        <f t="shared" si="22"/>
        <v>H270:H370</v>
      </c>
      <c r="G370" s="1">
        <v>37196</v>
      </c>
      <c r="H370" s="11">
        <v>13.53</v>
      </c>
      <c r="I370" s="9">
        <f ca="1">AVERAGE(INDIRECT(F370))</f>
        <v>13.142178217821783</v>
      </c>
      <c r="J370" s="9">
        <f ca="1">_xlfn.STDEV.P(INDIRECT(F370))</f>
        <v>1.0925160387706356</v>
      </c>
      <c r="K370" s="11">
        <f ca="1">I370+J370*$B$2</f>
        <v>15.545713503117181</v>
      </c>
      <c r="L370" s="11">
        <f ca="1">I370-J370*$B$3</f>
        <v>10.738642932526385</v>
      </c>
      <c r="M370" s="11" t="str">
        <f t="shared" ca="1" si="24"/>
        <v/>
      </c>
      <c r="N370" s="11" t="str">
        <f t="shared" ca="1" si="25"/>
        <v/>
      </c>
      <c r="O370" s="9">
        <f t="shared" ca="1" si="23"/>
        <v>13.53</v>
      </c>
      <c r="P370" s="11"/>
    </row>
    <row r="371" spans="6:16" x14ac:dyDescent="0.25">
      <c r="F371" t="str">
        <f t="shared" si="22"/>
        <v>H271:H371</v>
      </c>
      <c r="G371" s="1">
        <v>37197</v>
      </c>
      <c r="H371" s="11">
        <v>13.49</v>
      </c>
      <c r="I371" s="9">
        <f ca="1">AVERAGE(INDIRECT(F371))</f>
        <v>13.132178217821783</v>
      </c>
      <c r="J371" s="9">
        <f ca="1">_xlfn.STDEV.P(INDIRECT(F371))</f>
        <v>1.0846358187555476</v>
      </c>
      <c r="K371" s="11">
        <f ca="1">I371+J371*$B$2</f>
        <v>15.518377019083989</v>
      </c>
      <c r="L371" s="11">
        <f ca="1">I371-J371*$B$3</f>
        <v>10.745979416559578</v>
      </c>
      <c r="M371" s="11" t="str">
        <f t="shared" ca="1" si="24"/>
        <v/>
      </c>
      <c r="N371" s="11" t="str">
        <f t="shared" ca="1" si="25"/>
        <v/>
      </c>
      <c r="O371" s="9">
        <f t="shared" ca="1" si="23"/>
        <v>13.49</v>
      </c>
      <c r="P371" s="11"/>
    </row>
    <row r="372" spans="6:16" x14ac:dyDescent="0.25">
      <c r="F372" t="str">
        <f t="shared" si="22"/>
        <v>H272:H372</v>
      </c>
      <c r="G372" s="1">
        <v>37200</v>
      </c>
      <c r="H372" s="11">
        <v>13.69</v>
      </c>
      <c r="I372" s="9">
        <f ca="1">AVERAGE(INDIRECT(F372))</f>
        <v>13.121386138613863</v>
      </c>
      <c r="J372" s="9">
        <f ca="1">_xlfn.STDEV.P(INDIRECT(F372))</f>
        <v>1.0735524720771272</v>
      </c>
      <c r="K372" s="11">
        <f ca="1">I372+J372*$B$2</f>
        <v>15.483201577183543</v>
      </c>
      <c r="L372" s="11">
        <f ca="1">I372-J372*$B$3</f>
        <v>10.759570700044183</v>
      </c>
      <c r="M372" s="11" t="str">
        <f t="shared" ca="1" si="24"/>
        <v/>
      </c>
      <c r="N372" s="11" t="str">
        <f t="shared" ca="1" si="25"/>
        <v/>
      </c>
      <c r="O372" s="9">
        <f t="shared" ca="1" si="23"/>
        <v>13.69</v>
      </c>
      <c r="P372" s="11"/>
    </row>
    <row r="373" spans="6:16" x14ac:dyDescent="0.25">
      <c r="F373" t="str">
        <f t="shared" si="22"/>
        <v>H273:H373</v>
      </c>
      <c r="G373" s="1">
        <v>37201</v>
      </c>
      <c r="H373" s="11">
        <v>13.7</v>
      </c>
      <c r="I373" s="9">
        <f ca="1">AVERAGE(INDIRECT(F373))</f>
        <v>13.107821782178219</v>
      </c>
      <c r="J373" s="9">
        <f ca="1">_xlfn.STDEV.P(INDIRECT(F373))</f>
        <v>1.0573791661044185</v>
      </c>
      <c r="K373" s="11">
        <f ca="1">I373+J373*$B$2</f>
        <v>15.43405594760794</v>
      </c>
      <c r="L373" s="11">
        <f ca="1">I373-J373*$B$3</f>
        <v>10.781587616748498</v>
      </c>
      <c r="M373" s="11" t="str">
        <f t="shared" ca="1" si="24"/>
        <v/>
      </c>
      <c r="N373" s="11" t="str">
        <f t="shared" ca="1" si="25"/>
        <v/>
      </c>
      <c r="O373" s="9">
        <f t="shared" ca="1" si="23"/>
        <v>13.7</v>
      </c>
      <c r="P373" s="11"/>
    </row>
    <row r="374" spans="6:16" x14ac:dyDescent="0.25">
      <c r="F374" t="str">
        <f t="shared" si="22"/>
        <v>H274:H374</v>
      </c>
      <c r="G374" s="1">
        <v>37202</v>
      </c>
      <c r="H374" s="11">
        <v>13.8</v>
      </c>
      <c r="I374" s="9">
        <f ca="1">AVERAGE(INDIRECT(F374))</f>
        <v>13.098019801980199</v>
      </c>
      <c r="J374" s="9">
        <f ca="1">_xlfn.STDEV.P(INDIRECT(F374))</f>
        <v>1.0462701502626621</v>
      </c>
      <c r="K374" s="11">
        <f ca="1">I374+J374*$B$2</f>
        <v>15.399814132558056</v>
      </c>
      <c r="L374" s="11">
        <f ca="1">I374-J374*$B$3</f>
        <v>10.796225471402341</v>
      </c>
      <c r="M374" s="11" t="str">
        <f t="shared" ca="1" si="24"/>
        <v/>
      </c>
      <c r="N374" s="11" t="str">
        <f t="shared" ca="1" si="25"/>
        <v/>
      </c>
      <c r="O374" s="9">
        <f t="shared" ca="1" si="23"/>
        <v>13.8</v>
      </c>
      <c r="P374" s="11"/>
    </row>
    <row r="375" spans="6:16" x14ac:dyDescent="0.25">
      <c r="F375" t="str">
        <f t="shared" si="22"/>
        <v>H275:H375</v>
      </c>
      <c r="G375" s="1">
        <v>37203</v>
      </c>
      <c r="H375" s="11">
        <v>14.05</v>
      </c>
      <c r="I375" s="9">
        <f ca="1">AVERAGE(INDIRECT(F375))</f>
        <v>13.092970297029701</v>
      </c>
      <c r="J375" s="9">
        <f ca="1">_xlfn.STDEV.P(INDIRECT(F375))</f>
        <v>1.0404164670266942</v>
      </c>
      <c r="K375" s="11">
        <f ca="1">I375+J375*$B$2</f>
        <v>15.381886524488429</v>
      </c>
      <c r="L375" s="11">
        <f ca="1">I375-J375*$B$3</f>
        <v>10.804054069570974</v>
      </c>
      <c r="M375" s="11" t="str">
        <f t="shared" ca="1" si="24"/>
        <v/>
      </c>
      <c r="N375" s="11" t="str">
        <f t="shared" ca="1" si="25"/>
        <v/>
      </c>
      <c r="O375" s="9">
        <f t="shared" ca="1" si="23"/>
        <v>14.05</v>
      </c>
      <c r="P375" s="11"/>
    </row>
    <row r="376" spans="6:16" x14ac:dyDescent="0.25">
      <c r="F376" t="str">
        <f t="shared" si="22"/>
        <v>H276:H376</v>
      </c>
      <c r="G376" s="1">
        <v>37204</v>
      </c>
      <c r="H376" s="11">
        <v>14.34</v>
      </c>
      <c r="I376" s="9">
        <f ca="1">AVERAGE(INDIRECT(F376))</f>
        <v>13.086930693069307</v>
      </c>
      <c r="J376" s="9">
        <f ca="1">_xlfn.STDEV.P(INDIRECT(F376))</f>
        <v>1.0313499205230425</v>
      </c>
      <c r="K376" s="11">
        <f ca="1">I376+J376*$B$2</f>
        <v>15.35590051822</v>
      </c>
      <c r="L376" s="11">
        <f ca="1">I376-J376*$B$3</f>
        <v>10.817960867918615</v>
      </c>
      <c r="M376" s="11" t="str">
        <f t="shared" ca="1" si="24"/>
        <v/>
      </c>
      <c r="N376" s="11" t="str">
        <f t="shared" ca="1" si="25"/>
        <v/>
      </c>
      <c r="O376" s="9">
        <f t="shared" ca="1" si="23"/>
        <v>14.34</v>
      </c>
      <c r="P376" s="11"/>
    </row>
    <row r="377" spans="6:16" x14ac:dyDescent="0.25">
      <c r="F377" t="str">
        <f t="shared" si="22"/>
        <v>H277:H377</v>
      </c>
      <c r="G377" s="1">
        <v>37207</v>
      </c>
      <c r="H377" s="11">
        <v>14.63</v>
      </c>
      <c r="I377" s="9">
        <f ca="1">AVERAGE(INDIRECT(F377))</f>
        <v>13.088712871287129</v>
      </c>
      <c r="J377" s="9">
        <f ca="1">_xlfn.STDEV.P(INDIRECT(F377))</f>
        <v>1.0338562469411694</v>
      </c>
      <c r="K377" s="11">
        <f ca="1">I377+J377*$B$2</f>
        <v>15.363196614557701</v>
      </c>
      <c r="L377" s="11">
        <f ca="1">I377-J377*$B$3</f>
        <v>10.814229128016557</v>
      </c>
      <c r="M377" s="11" t="str">
        <f t="shared" ca="1" si="24"/>
        <v/>
      </c>
      <c r="N377" s="11" t="str">
        <f t="shared" ca="1" si="25"/>
        <v/>
      </c>
      <c r="O377" s="9">
        <f t="shared" ca="1" si="23"/>
        <v>14.63</v>
      </c>
      <c r="P377" s="11"/>
    </row>
    <row r="378" spans="6:16" x14ac:dyDescent="0.25">
      <c r="F378" t="str">
        <f t="shared" si="22"/>
        <v>H278:H378</v>
      </c>
      <c r="G378" s="1">
        <v>37208</v>
      </c>
      <c r="H378" s="11">
        <v>15.03</v>
      </c>
      <c r="I378" s="9">
        <f ca="1">AVERAGE(INDIRECT(F378))</f>
        <v>13.090792079207921</v>
      </c>
      <c r="J378" s="9">
        <f ca="1">_xlfn.STDEV.P(INDIRECT(F378))</f>
        <v>1.0375405831674434</v>
      </c>
      <c r="K378" s="11">
        <f ca="1">I378+J378*$B$2</f>
        <v>15.373381362176296</v>
      </c>
      <c r="L378" s="11">
        <f ca="1">I378-J378*$B$3</f>
        <v>10.808202796239545</v>
      </c>
      <c r="M378" s="11" t="str">
        <f t="shared" ca="1" si="24"/>
        <v/>
      </c>
      <c r="N378" s="11" t="str">
        <f t="shared" ca="1" si="25"/>
        <v/>
      </c>
      <c r="O378" s="9">
        <f t="shared" ca="1" si="23"/>
        <v>15.03</v>
      </c>
      <c r="P378" s="11"/>
    </row>
    <row r="379" spans="6:16" x14ac:dyDescent="0.25">
      <c r="F379" t="str">
        <f t="shared" si="22"/>
        <v>H279:H379</v>
      </c>
      <c r="G379" s="1">
        <v>37209</v>
      </c>
      <c r="H379" s="11">
        <v>15.42</v>
      </c>
      <c r="I379" s="9">
        <f ca="1">AVERAGE(INDIRECT(F379))</f>
        <v>13.098811881188119</v>
      </c>
      <c r="J379" s="9">
        <f ca="1">_xlfn.STDEV.P(INDIRECT(F379))</f>
        <v>1.0522783270041247</v>
      </c>
      <c r="K379" s="11">
        <f ca="1">I379+J379*$B$2</f>
        <v>15.413824200597194</v>
      </c>
      <c r="L379" s="11">
        <f ca="1">I379-J379*$B$3</f>
        <v>10.783799561779045</v>
      </c>
      <c r="M379" s="11" t="str">
        <f t="shared" ca="1" si="24"/>
        <v/>
      </c>
      <c r="N379" s="11">
        <f t="shared" ca="1" si="25"/>
        <v>15.42</v>
      </c>
      <c r="O379" s="9">
        <f t="shared" ca="1" si="23"/>
        <v>15.42</v>
      </c>
      <c r="P379" s="11"/>
    </row>
    <row r="380" spans="6:16" x14ac:dyDescent="0.25">
      <c r="F380" t="str">
        <f t="shared" si="22"/>
        <v>H280:H380</v>
      </c>
      <c r="G380" s="1">
        <v>37210</v>
      </c>
      <c r="H380" s="11">
        <v>15.34</v>
      </c>
      <c r="I380" s="9">
        <f ca="1">AVERAGE(INDIRECT(F380))</f>
        <v>13.110594059405939</v>
      </c>
      <c r="J380" s="9">
        <f ca="1">_xlfn.STDEV.P(INDIRECT(F380))</f>
        <v>1.0704869085378148</v>
      </c>
      <c r="K380" s="11">
        <f ca="1">I380+J380*$B$2</f>
        <v>15.465665258189132</v>
      </c>
      <c r="L380" s="11">
        <f ca="1">I380-J380*$B$3</f>
        <v>10.755522860622746</v>
      </c>
      <c r="M380" s="11" t="str">
        <f t="shared" ca="1" si="24"/>
        <v/>
      </c>
      <c r="N380" s="11" t="str">
        <f t="shared" ca="1" si="25"/>
        <v/>
      </c>
      <c r="O380" s="9" t="str">
        <f t="shared" ca="1" si="23"/>
        <v/>
      </c>
      <c r="P380" s="11"/>
    </row>
    <row r="381" spans="6:16" x14ac:dyDescent="0.25">
      <c r="F381" t="str">
        <f t="shared" si="22"/>
        <v>H281:H381</v>
      </c>
      <c r="G381" s="1">
        <v>37211</v>
      </c>
      <c r="H381" s="11">
        <v>15.27</v>
      </c>
      <c r="I381" s="9">
        <f ca="1">AVERAGE(INDIRECT(F381))</f>
        <v>13.120693069306929</v>
      </c>
      <c r="J381" s="9">
        <f ca="1">_xlfn.STDEV.P(INDIRECT(F381))</f>
        <v>1.0858890206644001</v>
      </c>
      <c r="K381" s="11">
        <f ca="1">I381+J381*$B$2</f>
        <v>15.50964891476861</v>
      </c>
      <c r="L381" s="11">
        <f ca="1">I381-J381*$B$3</f>
        <v>10.731737223845249</v>
      </c>
      <c r="M381" s="11" t="str">
        <f t="shared" ca="1" si="24"/>
        <v/>
      </c>
      <c r="N381" s="11" t="str">
        <f t="shared" ca="1" si="25"/>
        <v/>
      </c>
      <c r="O381" s="9" t="str">
        <f t="shared" ca="1" si="23"/>
        <v/>
      </c>
      <c r="P381" s="11"/>
    </row>
    <row r="382" spans="6:16" x14ac:dyDescent="0.25">
      <c r="F382" t="str">
        <f t="shared" si="22"/>
        <v>H282:H382</v>
      </c>
      <c r="G382" s="1">
        <v>37214</v>
      </c>
      <c r="H382" s="11">
        <v>15.84</v>
      </c>
      <c r="I382" s="9">
        <f ca="1">AVERAGE(INDIRECT(F382))</f>
        <v>13.135940594059404</v>
      </c>
      <c r="J382" s="9">
        <f ca="1">_xlfn.STDEV.P(INDIRECT(F382))</f>
        <v>1.1128192528619556</v>
      </c>
      <c r="K382" s="11">
        <f ca="1">I382+J382*$B$2</f>
        <v>15.584142950355707</v>
      </c>
      <c r="L382" s="11">
        <f ca="1">I382-J382*$B$3</f>
        <v>10.687738237763101</v>
      </c>
      <c r="M382" s="11" t="str">
        <f t="shared" ca="1" si="24"/>
        <v/>
      </c>
      <c r="N382" s="11" t="str">
        <f t="shared" ca="1" si="25"/>
        <v/>
      </c>
      <c r="O382" s="9" t="str">
        <f t="shared" ca="1" si="23"/>
        <v/>
      </c>
      <c r="P382" s="11"/>
    </row>
    <row r="383" spans="6:16" x14ac:dyDescent="0.25">
      <c r="F383" t="str">
        <f t="shared" si="22"/>
        <v>H283:H383</v>
      </c>
      <c r="G383" s="1">
        <v>37215</v>
      </c>
      <c r="H383" s="11">
        <v>15.38</v>
      </c>
      <c r="I383" s="9">
        <f ca="1">AVERAGE(INDIRECT(F383))</f>
        <v>13.147623762376236</v>
      </c>
      <c r="J383" s="9">
        <f ca="1">_xlfn.STDEV.P(INDIRECT(F383))</f>
        <v>1.1299909300563464</v>
      </c>
      <c r="K383" s="11">
        <f ca="1">I383+J383*$B$2</f>
        <v>15.633603808500199</v>
      </c>
      <c r="L383" s="11">
        <f ca="1">I383-J383*$B$3</f>
        <v>10.661643716252273</v>
      </c>
      <c r="M383" s="11" t="str">
        <f t="shared" ca="1" si="24"/>
        <v/>
      </c>
      <c r="N383" s="11" t="str">
        <f t="shared" ca="1" si="25"/>
        <v/>
      </c>
      <c r="O383" s="9" t="str">
        <f t="shared" ca="1" si="23"/>
        <v/>
      </c>
      <c r="P383" s="11"/>
    </row>
    <row r="384" spans="6:16" x14ac:dyDescent="0.25">
      <c r="F384" t="str">
        <f t="shared" si="22"/>
        <v>H284:H384</v>
      </c>
      <c r="G384" s="1">
        <v>37216</v>
      </c>
      <c r="H384" s="11">
        <v>15.46</v>
      </c>
      <c r="I384" s="9">
        <f ca="1">AVERAGE(INDIRECT(F384))</f>
        <v>13.160099009900986</v>
      </c>
      <c r="J384" s="9">
        <f ca="1">_xlfn.STDEV.P(INDIRECT(F384))</f>
        <v>1.148346633293728</v>
      </c>
      <c r="K384" s="11">
        <f ca="1">I384+J384*$B$2</f>
        <v>15.686461603147187</v>
      </c>
      <c r="L384" s="11">
        <f ca="1">I384-J384*$B$3</f>
        <v>10.633736416654784</v>
      </c>
      <c r="M384" s="11" t="str">
        <f t="shared" ca="1" si="24"/>
        <v/>
      </c>
      <c r="N384" s="11" t="str">
        <f t="shared" ca="1" si="25"/>
        <v/>
      </c>
      <c r="O384" s="9" t="str">
        <f t="shared" ca="1" si="23"/>
        <v/>
      </c>
      <c r="P384" s="11"/>
    </row>
    <row r="385" spans="6:16" x14ac:dyDescent="0.25">
      <c r="F385" t="str">
        <f t="shared" si="22"/>
        <v>H285:H385</v>
      </c>
      <c r="G385" s="1">
        <v>37218</v>
      </c>
      <c r="H385" s="11">
        <v>16.37</v>
      </c>
      <c r="I385" s="9">
        <f ca="1">AVERAGE(INDIRECT(F385))</f>
        <v>13.184059405940589</v>
      </c>
      <c r="J385" s="9">
        <f ca="1">_xlfn.STDEV.P(INDIRECT(F385))</f>
        <v>1.1891016479444478</v>
      </c>
      <c r="K385" s="11">
        <f ca="1">I385+J385*$B$2</f>
        <v>15.800083031418374</v>
      </c>
      <c r="L385" s="11">
        <f ca="1">I385-J385*$B$3</f>
        <v>10.568035780462804</v>
      </c>
      <c r="M385" s="11" t="str">
        <f t="shared" ca="1" si="24"/>
        <v/>
      </c>
      <c r="N385" s="11" t="str">
        <f t="shared" ca="1" si="25"/>
        <v/>
      </c>
      <c r="O385" s="9" t="str">
        <f t="shared" ca="1" si="23"/>
        <v/>
      </c>
      <c r="P385" s="11"/>
    </row>
    <row r="386" spans="6:16" x14ac:dyDescent="0.25">
      <c r="F386" t="str">
        <f t="shared" si="22"/>
        <v>H286:H386</v>
      </c>
      <c r="G386" s="1">
        <v>37221</v>
      </c>
      <c r="H386" s="11">
        <v>17.27</v>
      </c>
      <c r="I386" s="9">
        <f ca="1">AVERAGE(INDIRECT(F386))</f>
        <v>13.218316831683163</v>
      </c>
      <c r="J386" s="9">
        <f ca="1">_xlfn.STDEV.P(INDIRECT(F386))</f>
        <v>1.2546736937688245</v>
      </c>
      <c r="K386" s="11">
        <f ca="1">I386+J386*$B$2</f>
        <v>15.978598957974578</v>
      </c>
      <c r="L386" s="11">
        <f ca="1">I386-J386*$B$3</f>
        <v>10.458034705391748</v>
      </c>
      <c r="M386" s="11" t="str">
        <f t="shared" ca="1" si="24"/>
        <v/>
      </c>
      <c r="N386" s="11" t="str">
        <f t="shared" ca="1" si="25"/>
        <v/>
      </c>
      <c r="O386" s="9" t="str">
        <f t="shared" ca="1" si="23"/>
        <v/>
      </c>
      <c r="P386" s="11"/>
    </row>
    <row r="387" spans="6:16" x14ac:dyDescent="0.25">
      <c r="F387" t="str">
        <f t="shared" ref="F387:F450" si="26">"H"&amp;(MAX(ROW(H387)-$B$1,2))&amp;":H"&amp;ROW(H387)</f>
        <v>H287:H387</v>
      </c>
      <c r="G387" s="1">
        <v>37222</v>
      </c>
      <c r="H387" s="11">
        <v>17.18</v>
      </c>
      <c r="I387" s="9">
        <f ca="1">AVERAGE(INDIRECT(F387))</f>
        <v>13.243366336633658</v>
      </c>
      <c r="J387" s="9">
        <f ca="1">_xlfn.STDEV.P(INDIRECT(F387))</f>
        <v>1.3071647780163678</v>
      </c>
      <c r="K387" s="11">
        <f ca="1">I387+J387*$B$2</f>
        <v>16.119128848269668</v>
      </c>
      <c r="L387" s="11">
        <f ca="1">I387-J387*$B$3</f>
        <v>10.367603824997648</v>
      </c>
      <c r="M387" s="11" t="str">
        <f t="shared" ca="1" si="24"/>
        <v/>
      </c>
      <c r="N387" s="11" t="str">
        <f t="shared" ca="1" si="25"/>
        <v/>
      </c>
      <c r="O387" s="9" t="str">
        <f t="shared" ref="O387:O450" ca="1" si="27">IF(AND(OR(ISNUMBER(M387),ISNUMBER(O386)),NOT(ISNUMBER(N386))),H387,"")</f>
        <v/>
      </c>
      <c r="P387" s="11"/>
    </row>
    <row r="388" spans="6:16" x14ac:dyDescent="0.25">
      <c r="F388" t="str">
        <f t="shared" si="26"/>
        <v>H288:H388</v>
      </c>
      <c r="G388" s="1">
        <v>37223</v>
      </c>
      <c r="H388" s="11">
        <v>15.76</v>
      </c>
      <c r="I388" s="9">
        <f ca="1">AVERAGE(INDIRECT(F388))</f>
        <v>13.257920792079204</v>
      </c>
      <c r="J388" s="9">
        <f ca="1">_xlfn.STDEV.P(INDIRECT(F388))</f>
        <v>1.3267740351170425</v>
      </c>
      <c r="K388" s="11">
        <f ca="1">I388+J388*$B$2</f>
        <v>16.176823669336699</v>
      </c>
      <c r="L388" s="11">
        <f ca="1">I388-J388*$B$3</f>
        <v>10.33901791482171</v>
      </c>
      <c r="M388" s="11" t="str">
        <f t="shared" ca="1" si="24"/>
        <v/>
      </c>
      <c r="N388" s="11" t="str">
        <f t="shared" ca="1" si="25"/>
        <v/>
      </c>
      <c r="O388" s="9" t="str">
        <f t="shared" ca="1" si="27"/>
        <v/>
      </c>
      <c r="P388" s="11"/>
    </row>
    <row r="389" spans="6:16" x14ac:dyDescent="0.25">
      <c r="F389" t="str">
        <f t="shared" si="26"/>
        <v>H289:H389</v>
      </c>
      <c r="G389" s="1">
        <v>37224</v>
      </c>
      <c r="H389" s="11">
        <v>15.9</v>
      </c>
      <c r="I389" s="9">
        <f ca="1">AVERAGE(INDIRECT(F389))</f>
        <v>13.274158415841583</v>
      </c>
      <c r="J389" s="9">
        <f ca="1">_xlfn.STDEV.P(INDIRECT(F389))</f>
        <v>1.348791367529603</v>
      </c>
      <c r="K389" s="11">
        <f ca="1">I389+J389*$B$2</f>
        <v>16.241499424406712</v>
      </c>
      <c r="L389" s="11">
        <f ca="1">I389-J389*$B$3</f>
        <v>10.306817407276457</v>
      </c>
      <c r="M389" s="11" t="str">
        <f t="shared" ca="1" si="24"/>
        <v/>
      </c>
      <c r="N389" s="11" t="str">
        <f t="shared" ca="1" si="25"/>
        <v/>
      </c>
      <c r="O389" s="9" t="str">
        <f t="shared" ca="1" si="27"/>
        <v/>
      </c>
      <c r="P389" s="11"/>
    </row>
    <row r="390" spans="6:16" x14ac:dyDescent="0.25">
      <c r="F390" t="str">
        <f t="shared" si="26"/>
        <v>H290:H390</v>
      </c>
      <c r="G390" s="1">
        <v>37225</v>
      </c>
      <c r="H390" s="11">
        <v>16.260000000000002</v>
      </c>
      <c r="I390" s="9">
        <f ca="1">AVERAGE(INDIRECT(F390))</f>
        <v>13.295346534653465</v>
      </c>
      <c r="J390" s="9">
        <f ca="1">_xlfn.STDEV.P(INDIRECT(F390))</f>
        <v>1.3783959427404682</v>
      </c>
      <c r="K390" s="11">
        <f ca="1">I390+J390*$B$2</f>
        <v>16.327817608682494</v>
      </c>
      <c r="L390" s="11">
        <f ca="1">I390-J390*$B$3</f>
        <v>10.262875460624436</v>
      </c>
      <c r="M390" s="11" t="str">
        <f t="shared" ca="1" si="24"/>
        <v/>
      </c>
      <c r="N390" s="11" t="str">
        <f t="shared" ca="1" si="25"/>
        <v/>
      </c>
      <c r="O390" s="9" t="str">
        <f t="shared" ca="1" si="27"/>
        <v/>
      </c>
      <c r="P390" s="11"/>
    </row>
    <row r="391" spans="6:16" x14ac:dyDescent="0.25">
      <c r="F391" t="str">
        <f t="shared" si="26"/>
        <v>H291:H391</v>
      </c>
      <c r="G391" s="1">
        <v>37228</v>
      </c>
      <c r="H391" s="11">
        <v>16.45</v>
      </c>
      <c r="I391" s="9">
        <f ca="1">AVERAGE(INDIRECT(F391))</f>
        <v>13.318415841584159</v>
      </c>
      <c r="J391" s="9">
        <f ca="1">_xlfn.STDEV.P(INDIRECT(F391))</f>
        <v>1.411114111259846</v>
      </c>
      <c r="K391" s="11">
        <f ca="1">I391+J391*$B$2</f>
        <v>16.42286688635582</v>
      </c>
      <c r="L391" s="11">
        <f ca="1">I391-J391*$B$3</f>
        <v>10.213964796812498</v>
      </c>
      <c r="M391" s="11" t="str">
        <f t="shared" ca="1" si="24"/>
        <v/>
      </c>
      <c r="N391" s="11" t="str">
        <f t="shared" ca="1" si="25"/>
        <v/>
      </c>
      <c r="O391" s="9" t="str">
        <f t="shared" ca="1" si="27"/>
        <v/>
      </c>
      <c r="P391" s="11"/>
    </row>
    <row r="392" spans="6:16" x14ac:dyDescent="0.25">
      <c r="F392" t="str">
        <f t="shared" si="26"/>
        <v>H292:H392</v>
      </c>
      <c r="G392" s="1">
        <v>37229</v>
      </c>
      <c r="H392" s="11">
        <v>16.7</v>
      </c>
      <c r="I392" s="9">
        <f ca="1">AVERAGE(INDIRECT(F392))</f>
        <v>13.347623762376239</v>
      </c>
      <c r="J392" s="9">
        <f ca="1">_xlfn.STDEV.P(INDIRECT(F392))</f>
        <v>1.4497464090400496</v>
      </c>
      <c r="K392" s="11">
        <f ca="1">I392+J392*$B$2</f>
        <v>16.537065862264349</v>
      </c>
      <c r="L392" s="11">
        <f ca="1">I392-J392*$B$3</f>
        <v>10.158181662488129</v>
      </c>
      <c r="M392" s="11" t="str">
        <f t="shared" ca="1" si="24"/>
        <v/>
      </c>
      <c r="N392" s="11" t="str">
        <f t="shared" ca="1" si="25"/>
        <v/>
      </c>
      <c r="O392" s="9" t="str">
        <f t="shared" ca="1" si="27"/>
        <v/>
      </c>
      <c r="P392" s="11"/>
    </row>
    <row r="393" spans="6:16" x14ac:dyDescent="0.25">
      <c r="F393" t="str">
        <f t="shared" si="26"/>
        <v>H293:H393</v>
      </c>
      <c r="G393" s="1">
        <v>37230</v>
      </c>
      <c r="H393" s="11">
        <v>18.329999999999998</v>
      </c>
      <c r="I393" s="9">
        <f ca="1">AVERAGE(INDIRECT(F393))</f>
        <v>13.396831683168315</v>
      </c>
      <c r="J393" s="9">
        <f ca="1">_xlfn.STDEV.P(INDIRECT(F393))</f>
        <v>1.5313799708870166</v>
      </c>
      <c r="K393" s="11">
        <f ca="1">I393+J393*$B$2</f>
        <v>16.765867619119753</v>
      </c>
      <c r="L393" s="11">
        <f ca="1">I393-J393*$B$3</f>
        <v>10.027795747216878</v>
      </c>
      <c r="M393" s="11" t="str">
        <f t="shared" ref="M393:M456" ca="1" si="28">IF(AND(H393&lt;L393,NOT(ISNUMBER(O392))),H393,"")</f>
        <v/>
      </c>
      <c r="N393" s="11" t="str">
        <f t="shared" ca="1" si="25"/>
        <v/>
      </c>
      <c r="O393" s="9" t="str">
        <f t="shared" ca="1" si="27"/>
        <v/>
      </c>
      <c r="P393" s="11"/>
    </row>
    <row r="394" spans="6:16" x14ac:dyDescent="0.25">
      <c r="F394" t="str">
        <f t="shared" si="26"/>
        <v>H294:H394</v>
      </c>
      <c r="G394" s="1">
        <v>37231</v>
      </c>
      <c r="H394" s="11">
        <v>17.84</v>
      </c>
      <c r="I394" s="9">
        <f ca="1">AVERAGE(INDIRECT(F394))</f>
        <v>13.442277227722771</v>
      </c>
      <c r="J394" s="9">
        <f ca="1">_xlfn.STDEV.P(INDIRECT(F394))</f>
        <v>1.5932070410402295</v>
      </c>
      <c r="K394" s="11">
        <f ca="1">I394+J394*$B$2</f>
        <v>16.947332718011275</v>
      </c>
      <c r="L394" s="11">
        <f ca="1">I394-J394*$B$3</f>
        <v>9.9372217374342657</v>
      </c>
      <c r="M394" s="11" t="str">
        <f t="shared" ca="1" si="28"/>
        <v/>
      </c>
      <c r="N394" s="11" t="str">
        <f t="shared" ca="1" si="25"/>
        <v/>
      </c>
      <c r="O394" s="9" t="str">
        <f t="shared" ca="1" si="27"/>
        <v/>
      </c>
      <c r="P394" s="11"/>
    </row>
    <row r="395" spans="6:16" x14ac:dyDescent="0.25">
      <c r="F395" t="str">
        <f t="shared" si="26"/>
        <v>H295:H395</v>
      </c>
      <c r="G395" s="1">
        <v>37232</v>
      </c>
      <c r="H395" s="11">
        <v>18.36</v>
      </c>
      <c r="I395" s="9">
        <f ca="1">AVERAGE(INDIRECT(F395))</f>
        <v>13.493960396039602</v>
      </c>
      <c r="J395" s="9">
        <f ca="1">_xlfn.STDEV.P(INDIRECT(F395))</f>
        <v>1.6655864957033284</v>
      </c>
      <c r="K395" s="11">
        <f ca="1">I395+J395*$B$2</f>
        <v>17.158250686586925</v>
      </c>
      <c r="L395" s="11">
        <f ca="1">I395-J395*$B$3</f>
        <v>9.8296701054922799</v>
      </c>
      <c r="M395" s="11" t="str">
        <f t="shared" ca="1" si="28"/>
        <v/>
      </c>
      <c r="N395" s="11" t="str">
        <f t="shared" ca="1" si="25"/>
        <v/>
      </c>
      <c r="O395" s="9" t="str">
        <f t="shared" ca="1" si="27"/>
        <v/>
      </c>
      <c r="P395" s="11"/>
    </row>
    <row r="396" spans="6:16" x14ac:dyDescent="0.25">
      <c r="F396" t="str">
        <f t="shared" si="26"/>
        <v>H296:H396</v>
      </c>
      <c r="G396" s="1">
        <v>37235</v>
      </c>
      <c r="H396" s="11">
        <v>17.38</v>
      </c>
      <c r="I396" s="9">
        <f ca="1">AVERAGE(INDIRECT(F396))</f>
        <v>13.533366336633662</v>
      </c>
      <c r="J396" s="9">
        <f ca="1">_xlfn.STDEV.P(INDIRECT(F396))</f>
        <v>1.7094022330950778</v>
      </c>
      <c r="K396" s="11">
        <f ca="1">I396+J396*$B$2</f>
        <v>17.294051249442834</v>
      </c>
      <c r="L396" s="11">
        <f ca="1">I396-J396*$B$3</f>
        <v>9.7726814238244906</v>
      </c>
      <c r="M396" s="11" t="str">
        <f t="shared" ca="1" si="28"/>
        <v/>
      </c>
      <c r="N396" s="11" t="str">
        <f t="shared" ca="1" si="25"/>
        <v/>
      </c>
      <c r="O396" s="9" t="str">
        <f t="shared" ca="1" si="27"/>
        <v/>
      </c>
      <c r="P396" s="11"/>
    </row>
    <row r="397" spans="6:16" x14ac:dyDescent="0.25">
      <c r="F397" t="str">
        <f t="shared" si="26"/>
        <v>H297:H397</v>
      </c>
      <c r="G397" s="1">
        <v>37236</v>
      </c>
      <c r="H397" s="11">
        <v>17.420000000000002</v>
      </c>
      <c r="I397" s="9">
        <f ca="1">AVERAGE(INDIRECT(F397))</f>
        <v>13.576138613861387</v>
      </c>
      <c r="J397" s="9">
        <f ca="1">_xlfn.STDEV.P(INDIRECT(F397))</f>
        <v>1.7515509225402464</v>
      </c>
      <c r="K397" s="11">
        <f ca="1">I397+J397*$B$2</f>
        <v>17.429550643449929</v>
      </c>
      <c r="L397" s="11">
        <f ca="1">I397-J397*$B$3</f>
        <v>9.722726584272845</v>
      </c>
      <c r="M397" s="11" t="str">
        <f t="shared" ca="1" si="28"/>
        <v/>
      </c>
      <c r="N397" s="11" t="str">
        <f t="shared" ca="1" si="25"/>
        <v/>
      </c>
      <c r="O397" s="9" t="str">
        <f t="shared" ca="1" si="27"/>
        <v/>
      </c>
      <c r="P397" s="11"/>
    </row>
    <row r="398" spans="6:16" x14ac:dyDescent="0.25">
      <c r="F398" t="str">
        <f t="shared" si="26"/>
        <v>H298:H398</v>
      </c>
      <c r="G398" s="1">
        <v>37237</v>
      </c>
      <c r="H398" s="11">
        <v>17.73</v>
      </c>
      <c r="I398" s="9">
        <f ca="1">AVERAGE(INDIRECT(F398))</f>
        <v>13.623861386138614</v>
      </c>
      <c r="J398" s="9">
        <f ca="1">_xlfn.STDEV.P(INDIRECT(F398))</f>
        <v>1.7978033738107309</v>
      </c>
      <c r="K398" s="11">
        <f ca="1">I398+J398*$B$2</f>
        <v>17.579028808522224</v>
      </c>
      <c r="L398" s="11">
        <f ca="1">I398-J398*$B$3</f>
        <v>9.6686939637550058</v>
      </c>
      <c r="M398" s="11" t="str">
        <f t="shared" ca="1" si="28"/>
        <v/>
      </c>
      <c r="N398" s="11" t="str">
        <f t="shared" ca="1" si="25"/>
        <v/>
      </c>
      <c r="O398" s="9" t="str">
        <f t="shared" ca="1" si="27"/>
        <v/>
      </c>
      <c r="P398" s="11"/>
    </row>
    <row r="399" spans="6:16" x14ac:dyDescent="0.25">
      <c r="F399" t="str">
        <f t="shared" si="26"/>
        <v>H299:H399</v>
      </c>
      <c r="G399" s="1">
        <v>37238</v>
      </c>
      <c r="H399" s="11">
        <v>17.670000000000002</v>
      </c>
      <c r="I399" s="9">
        <f ca="1">AVERAGE(INDIRECT(F399))</f>
        <v>13.670099009900991</v>
      </c>
      <c r="J399" s="9">
        <f ca="1">_xlfn.STDEV.P(INDIRECT(F399))</f>
        <v>1.8407055766471694</v>
      </c>
      <c r="K399" s="11">
        <f ca="1">I399+J399*$B$2</f>
        <v>17.719651278524765</v>
      </c>
      <c r="L399" s="11">
        <f ca="1">I399-J399*$B$3</f>
        <v>9.6205467412772165</v>
      </c>
      <c r="M399" s="11" t="str">
        <f t="shared" ca="1" si="28"/>
        <v/>
      </c>
      <c r="N399" s="11" t="str">
        <f t="shared" ca="1" si="25"/>
        <v/>
      </c>
      <c r="O399" s="9" t="str">
        <f t="shared" ca="1" si="27"/>
        <v/>
      </c>
      <c r="P399" s="11"/>
    </row>
    <row r="400" spans="6:16" x14ac:dyDescent="0.25">
      <c r="F400" t="str">
        <f t="shared" si="26"/>
        <v>H300:H400</v>
      </c>
      <c r="G400" s="1">
        <v>37239</v>
      </c>
      <c r="H400" s="11">
        <v>17.010000000000002</v>
      </c>
      <c r="I400" s="9">
        <f ca="1">AVERAGE(INDIRECT(F400))</f>
        <v>13.712574257425743</v>
      </c>
      <c r="J400" s="9">
        <f ca="1">_xlfn.STDEV.P(INDIRECT(F400))</f>
        <v>1.8675921138974103</v>
      </c>
      <c r="K400" s="11">
        <f ca="1">I400+J400*$B$2</f>
        <v>17.821276908000044</v>
      </c>
      <c r="L400" s="11">
        <f ca="1">I400-J400*$B$3</f>
        <v>9.60387160685144</v>
      </c>
      <c r="M400" s="11" t="str">
        <f t="shared" ca="1" si="28"/>
        <v/>
      </c>
      <c r="N400" s="11" t="str">
        <f t="shared" ca="1" si="25"/>
        <v/>
      </c>
      <c r="O400" s="9" t="str">
        <f t="shared" ca="1" si="27"/>
        <v/>
      </c>
      <c r="P400" s="11"/>
    </row>
    <row r="401" spans="6:16" x14ac:dyDescent="0.25">
      <c r="F401" t="str">
        <f t="shared" si="26"/>
        <v>H301:H401</v>
      </c>
      <c r="G401" s="1">
        <v>37242</v>
      </c>
      <c r="H401" s="11">
        <v>16.73</v>
      </c>
      <c r="I401" s="9">
        <f ca="1">AVERAGE(INDIRECT(F401))</f>
        <v>13.750099009900991</v>
      </c>
      <c r="J401" s="9">
        <f ca="1">_xlfn.STDEV.P(INDIRECT(F401))</f>
        <v>1.8896374501917965</v>
      </c>
      <c r="K401" s="11">
        <f ca="1">I401+J401*$B$2</f>
        <v>17.907301400322943</v>
      </c>
      <c r="L401" s="11">
        <f ca="1">I401-J401*$B$3</f>
        <v>9.5928966194790384</v>
      </c>
      <c r="M401" s="11" t="str">
        <f t="shared" ca="1" si="28"/>
        <v/>
      </c>
      <c r="N401" s="11" t="str">
        <f t="shared" ca="1" si="25"/>
        <v/>
      </c>
      <c r="O401" s="9" t="str">
        <f t="shared" ca="1" si="27"/>
        <v/>
      </c>
      <c r="P401" s="11"/>
    </row>
    <row r="402" spans="6:16" x14ac:dyDescent="0.25">
      <c r="F402" t="str">
        <f t="shared" si="26"/>
        <v>H302:H402</v>
      </c>
      <c r="G402" s="1">
        <v>37243</v>
      </c>
      <c r="H402" s="11">
        <v>16.850000000000001</v>
      </c>
      <c r="I402" s="9">
        <f ca="1">AVERAGE(INDIRECT(F402))</f>
        <v>13.78960396039604</v>
      </c>
      <c r="J402" s="9">
        <f ca="1">_xlfn.STDEV.P(INDIRECT(F402))</f>
        <v>1.9121891041121752</v>
      </c>
      <c r="K402" s="11">
        <f ca="1">I402+J402*$B$2</f>
        <v>17.996419989442828</v>
      </c>
      <c r="L402" s="11">
        <f ca="1">I402-J402*$B$3</f>
        <v>9.5827879313492534</v>
      </c>
      <c r="M402" s="11" t="str">
        <f t="shared" ca="1" si="28"/>
        <v/>
      </c>
      <c r="N402" s="11" t="str">
        <f t="shared" ca="1" si="25"/>
        <v/>
      </c>
      <c r="O402" s="9" t="str">
        <f t="shared" ca="1" si="27"/>
        <v/>
      </c>
      <c r="P402" s="11"/>
    </row>
    <row r="403" spans="6:16" x14ac:dyDescent="0.25">
      <c r="F403" t="str">
        <f t="shared" si="26"/>
        <v>H303:H403</v>
      </c>
      <c r="G403" s="1">
        <v>37244</v>
      </c>
      <c r="H403" s="11">
        <v>16.41</v>
      </c>
      <c r="I403" s="9">
        <f ca="1">AVERAGE(INDIRECT(F403))</f>
        <v>13.827920792079208</v>
      </c>
      <c r="J403" s="9">
        <f ca="1">_xlfn.STDEV.P(INDIRECT(F403))</f>
        <v>1.9254930276858273</v>
      </c>
      <c r="K403" s="11">
        <f ca="1">I403+J403*$B$2</f>
        <v>18.064005452988027</v>
      </c>
      <c r="L403" s="11">
        <f ca="1">I403-J403*$B$3</f>
        <v>9.591836131170389</v>
      </c>
      <c r="M403" s="11" t="str">
        <f t="shared" ca="1" si="28"/>
        <v/>
      </c>
      <c r="N403" s="11" t="str">
        <f t="shared" ca="1" si="25"/>
        <v/>
      </c>
      <c r="O403" s="9" t="str">
        <f t="shared" ca="1" si="27"/>
        <v/>
      </c>
      <c r="P403" s="11"/>
    </row>
    <row r="404" spans="6:16" x14ac:dyDescent="0.25">
      <c r="F404" t="str">
        <f t="shared" si="26"/>
        <v>H304:H404</v>
      </c>
      <c r="G404" s="1">
        <v>37245</v>
      </c>
      <c r="H404" s="11">
        <v>16.71</v>
      </c>
      <c r="I404" s="9">
        <f ca="1">AVERAGE(INDIRECT(F404))</f>
        <v>13.871584158415844</v>
      </c>
      <c r="J404" s="9">
        <f ca="1">_xlfn.STDEV.P(INDIRECT(F404))</f>
        <v>1.9402948294255633</v>
      </c>
      <c r="K404" s="11">
        <f ca="1">I404+J404*$B$2</f>
        <v>18.140232783152083</v>
      </c>
      <c r="L404" s="11">
        <f ca="1">I404-J404*$B$3</f>
        <v>9.6029355336796058</v>
      </c>
      <c r="M404" s="11" t="str">
        <f t="shared" ca="1" si="28"/>
        <v/>
      </c>
      <c r="N404" s="11" t="str">
        <f t="shared" ca="1" si="25"/>
        <v/>
      </c>
      <c r="O404" s="9" t="str">
        <f t="shared" ca="1" si="27"/>
        <v/>
      </c>
      <c r="P404" s="11"/>
    </row>
    <row r="405" spans="6:16" x14ac:dyDescent="0.25">
      <c r="F405" t="str">
        <f t="shared" si="26"/>
        <v>H305:H405</v>
      </c>
      <c r="G405" s="1">
        <v>37246</v>
      </c>
      <c r="H405" s="11">
        <v>16.46</v>
      </c>
      <c r="I405" s="9">
        <f ca="1">AVERAGE(INDIRECT(F405))</f>
        <v>13.908019801980201</v>
      </c>
      <c r="J405" s="9">
        <f ca="1">_xlfn.STDEV.P(INDIRECT(F405))</f>
        <v>1.9539586727096894</v>
      </c>
      <c r="K405" s="11">
        <f ca="1">I405+J405*$B$2</f>
        <v>18.206728881941519</v>
      </c>
      <c r="L405" s="11">
        <f ca="1">I405-J405*$B$3</f>
        <v>9.6093107220188827</v>
      </c>
      <c r="M405" s="11" t="str">
        <f t="shared" ca="1" si="28"/>
        <v/>
      </c>
      <c r="N405" s="11" t="str">
        <f t="shared" ca="1" si="25"/>
        <v/>
      </c>
      <c r="O405" s="9" t="str">
        <f t="shared" ca="1" si="27"/>
        <v/>
      </c>
      <c r="P405" s="11"/>
    </row>
    <row r="406" spans="6:16" x14ac:dyDescent="0.25">
      <c r="F406" t="str">
        <f t="shared" si="26"/>
        <v>H306:H406</v>
      </c>
      <c r="G406" s="1">
        <v>37249</v>
      </c>
      <c r="H406" s="11">
        <v>16.329999999999998</v>
      </c>
      <c r="I406" s="9">
        <f ca="1">AVERAGE(INDIRECT(F406))</f>
        <v>13.941287128712871</v>
      </c>
      <c r="J406" s="9">
        <f ca="1">_xlfn.STDEV.P(INDIRECT(F406))</f>
        <v>1.9662693546365568</v>
      </c>
      <c r="K406" s="11">
        <f ca="1">I406+J406*$B$2</f>
        <v>18.267079708913297</v>
      </c>
      <c r="L406" s="11">
        <f ca="1">I406-J406*$B$3</f>
        <v>9.6154945485124443</v>
      </c>
      <c r="M406" s="11" t="str">
        <f t="shared" ca="1" si="28"/>
        <v/>
      </c>
      <c r="N406" s="11" t="str">
        <f t="shared" ref="N406:N469" ca="1" si="29">IF(AND(H406&gt;K406,ISNUMBER(O405)),H406,"")</f>
        <v/>
      </c>
      <c r="O406" s="9" t="str">
        <f t="shared" ca="1" si="27"/>
        <v/>
      </c>
      <c r="P406" s="11"/>
    </row>
    <row r="407" spans="6:16" x14ac:dyDescent="0.25">
      <c r="F407" t="str">
        <f t="shared" si="26"/>
        <v>H307:H407</v>
      </c>
      <c r="G407" s="1">
        <v>37251</v>
      </c>
      <c r="H407" s="11">
        <v>16.53</v>
      </c>
      <c r="I407" s="9">
        <f ca="1">AVERAGE(INDIRECT(F407))</f>
        <v>13.974455445544555</v>
      </c>
      <c r="J407" s="9">
        <f ca="1">_xlfn.STDEV.P(INDIRECT(F407))</f>
        <v>1.9813449153939597</v>
      </c>
      <c r="K407" s="11">
        <f ca="1">I407+J407*$B$2</f>
        <v>18.333414259411267</v>
      </c>
      <c r="L407" s="11">
        <f ca="1">I407-J407*$B$3</f>
        <v>9.6154966316778427</v>
      </c>
      <c r="M407" s="11" t="str">
        <f t="shared" ca="1" si="28"/>
        <v/>
      </c>
      <c r="N407" s="11" t="str">
        <f t="shared" ca="1" si="29"/>
        <v/>
      </c>
      <c r="O407" s="9" t="str">
        <f t="shared" ca="1" si="27"/>
        <v/>
      </c>
      <c r="P407" s="11"/>
    </row>
    <row r="408" spans="6:16" x14ac:dyDescent="0.25">
      <c r="F408" t="str">
        <f t="shared" si="26"/>
        <v>H308:H408</v>
      </c>
      <c r="G408" s="1">
        <v>37252</v>
      </c>
      <c r="H408" s="11">
        <v>16.89</v>
      </c>
      <c r="I408" s="9">
        <f ca="1">AVERAGE(INDIRECT(F408))</f>
        <v>14.014059405940595</v>
      </c>
      <c r="J408" s="9">
        <f ca="1">_xlfn.STDEV.P(INDIRECT(F408))</f>
        <v>1.9991692226095752</v>
      </c>
      <c r="K408" s="11">
        <f ca="1">I408+J408*$B$2</f>
        <v>18.412231695681662</v>
      </c>
      <c r="L408" s="11">
        <f ca="1">I408-J408*$B$3</f>
        <v>9.615887116199529</v>
      </c>
      <c r="M408" s="11" t="str">
        <f t="shared" ca="1" si="28"/>
        <v/>
      </c>
      <c r="N408" s="11" t="str">
        <f t="shared" ca="1" si="29"/>
        <v/>
      </c>
      <c r="O408" s="9" t="str">
        <f t="shared" ca="1" si="27"/>
        <v/>
      </c>
      <c r="P408" s="11"/>
    </row>
    <row r="409" spans="6:16" x14ac:dyDescent="0.25">
      <c r="F409" t="str">
        <f t="shared" si="26"/>
        <v>H309:H409</v>
      </c>
      <c r="G409" s="1">
        <v>37253</v>
      </c>
      <c r="H409" s="11">
        <v>17.36</v>
      </c>
      <c r="I409" s="9">
        <f ca="1">AVERAGE(INDIRECT(F409))</f>
        <v>14.056237623762376</v>
      </c>
      <c r="J409" s="9">
        <f ca="1">_xlfn.STDEV.P(INDIRECT(F409))</f>
        <v>2.0242210830440439</v>
      </c>
      <c r="K409" s="11">
        <f ca="1">I409+J409*$B$2</f>
        <v>18.509524006459273</v>
      </c>
      <c r="L409" s="11">
        <f ca="1">I409-J409*$B$3</f>
        <v>9.6029512410654796</v>
      </c>
      <c r="M409" s="11" t="str">
        <f t="shared" ca="1" si="28"/>
        <v/>
      </c>
      <c r="N409" s="11" t="str">
        <f t="shared" ca="1" si="29"/>
        <v/>
      </c>
      <c r="O409" s="9" t="str">
        <f t="shared" ca="1" si="27"/>
        <v/>
      </c>
      <c r="P409" s="11"/>
    </row>
    <row r="410" spans="6:16" x14ac:dyDescent="0.25">
      <c r="F410" t="str">
        <f t="shared" si="26"/>
        <v>H310:H410</v>
      </c>
      <c r="G410" s="1">
        <v>37256</v>
      </c>
      <c r="H410" s="11">
        <v>17.71</v>
      </c>
      <c r="I410" s="9">
        <f ca="1">AVERAGE(INDIRECT(F410))</f>
        <v>14.094653465346536</v>
      </c>
      <c r="J410" s="9">
        <f ca="1">_xlfn.STDEV.P(INDIRECT(F410))</f>
        <v>2.0561289998616852</v>
      </c>
      <c r="K410" s="11">
        <f ca="1">I410+J410*$B$2</f>
        <v>18.618137265042243</v>
      </c>
      <c r="L410" s="11">
        <f ca="1">I410-J410*$B$3</f>
        <v>9.5711696656508281</v>
      </c>
      <c r="M410" s="11" t="str">
        <f t="shared" ca="1" si="28"/>
        <v/>
      </c>
      <c r="N410" s="11" t="str">
        <f t="shared" ca="1" si="29"/>
        <v/>
      </c>
      <c r="O410" s="9" t="str">
        <f t="shared" ca="1" si="27"/>
        <v/>
      </c>
      <c r="P410" s="11"/>
    </row>
    <row r="411" spans="6:16" x14ac:dyDescent="0.25">
      <c r="F411" t="str">
        <f t="shared" si="26"/>
        <v>H311:H411</v>
      </c>
      <c r="G411" s="1">
        <v>37258</v>
      </c>
      <c r="H411" s="11">
        <v>18.43</v>
      </c>
      <c r="I411" s="9">
        <f ca="1">AVERAGE(INDIRECT(F411))</f>
        <v>14.138217821782179</v>
      </c>
      <c r="J411" s="9">
        <f ca="1">_xlfn.STDEV.P(INDIRECT(F411))</f>
        <v>2.1004329568017854</v>
      </c>
      <c r="K411" s="11">
        <f ca="1">I411+J411*$B$2</f>
        <v>18.759170326746109</v>
      </c>
      <c r="L411" s="11">
        <f ca="1">I411-J411*$B$3</f>
        <v>9.5172653168182499</v>
      </c>
      <c r="M411" s="11" t="str">
        <f t="shared" ca="1" si="28"/>
        <v/>
      </c>
      <c r="N411" s="11" t="str">
        <f t="shared" ca="1" si="29"/>
        <v/>
      </c>
      <c r="O411" s="9" t="str">
        <f t="shared" ca="1" si="27"/>
        <v/>
      </c>
      <c r="P411" s="11"/>
    </row>
    <row r="412" spans="6:16" x14ac:dyDescent="0.25">
      <c r="F412" t="str">
        <f t="shared" si="26"/>
        <v>H312:H412</v>
      </c>
      <c r="G412" s="1">
        <v>37259</v>
      </c>
      <c r="H412" s="11">
        <v>18.690000000000001</v>
      </c>
      <c r="I412" s="9">
        <f ca="1">AVERAGE(INDIRECT(F412))</f>
        <v>14.183762376237624</v>
      </c>
      <c r="J412" s="9">
        <f ca="1">_xlfn.STDEV.P(INDIRECT(F412))</f>
        <v>2.1482218534531996</v>
      </c>
      <c r="K412" s="11">
        <f ca="1">I412+J412*$B$2</f>
        <v>18.909850453834665</v>
      </c>
      <c r="L412" s="11">
        <f ca="1">I412-J412*$B$3</f>
        <v>9.4576742986405833</v>
      </c>
      <c r="M412" s="11" t="str">
        <f t="shared" ca="1" si="28"/>
        <v/>
      </c>
      <c r="N412" s="11" t="str">
        <f t="shared" ca="1" si="29"/>
        <v/>
      </c>
      <c r="O412" s="9" t="str">
        <f t="shared" ca="1" si="27"/>
        <v/>
      </c>
      <c r="P412" s="11"/>
    </row>
    <row r="413" spans="6:16" x14ac:dyDescent="0.25">
      <c r="F413" t="str">
        <f t="shared" si="26"/>
        <v>H313:H413</v>
      </c>
      <c r="G413" s="1">
        <v>37260</v>
      </c>
      <c r="H413" s="11">
        <v>19.57</v>
      </c>
      <c r="I413" s="9">
        <f ca="1">AVERAGE(INDIRECT(F413))</f>
        <v>14.24178217821782</v>
      </c>
      <c r="J413" s="9">
        <f ca="1">_xlfn.STDEV.P(INDIRECT(F413))</f>
        <v>2.2128062896073954</v>
      </c>
      <c r="K413" s="11">
        <f ca="1">I413+J413*$B$2</f>
        <v>19.10995601535409</v>
      </c>
      <c r="L413" s="11">
        <f ca="1">I413-J413*$B$3</f>
        <v>9.3736083410815496</v>
      </c>
      <c r="M413" s="11" t="str">
        <f t="shared" ca="1" si="28"/>
        <v/>
      </c>
      <c r="N413" s="11" t="str">
        <f t="shared" ca="1" si="29"/>
        <v/>
      </c>
      <c r="O413" s="9" t="str">
        <f t="shared" ca="1" si="27"/>
        <v/>
      </c>
      <c r="P413" s="11"/>
    </row>
    <row r="414" spans="6:16" x14ac:dyDescent="0.25">
      <c r="F414" t="str">
        <f t="shared" si="26"/>
        <v>H314:H414</v>
      </c>
      <c r="G414" s="1">
        <v>37263</v>
      </c>
      <c r="H414" s="11">
        <v>19.32</v>
      </c>
      <c r="I414" s="9">
        <f ca="1">AVERAGE(INDIRECT(F414))</f>
        <v>14.296237623762375</v>
      </c>
      <c r="J414" s="9">
        <f ca="1">_xlfn.STDEV.P(INDIRECT(F414))</f>
        <v>2.268725315545367</v>
      </c>
      <c r="K414" s="11">
        <f ca="1">I414+J414*$B$2</f>
        <v>19.287433317962183</v>
      </c>
      <c r="L414" s="11">
        <f ca="1">I414-J414*$B$3</f>
        <v>9.3050419295625666</v>
      </c>
      <c r="M414" s="11" t="str">
        <f t="shared" ca="1" si="28"/>
        <v/>
      </c>
      <c r="N414" s="11" t="str">
        <f t="shared" ca="1" si="29"/>
        <v/>
      </c>
      <c r="O414" s="9" t="str">
        <f t="shared" ca="1" si="27"/>
        <v/>
      </c>
      <c r="P414" s="11"/>
    </row>
    <row r="415" spans="6:16" x14ac:dyDescent="0.25">
      <c r="F415" t="str">
        <f t="shared" si="26"/>
        <v>H315:H415</v>
      </c>
      <c r="G415" s="1">
        <v>37264</v>
      </c>
      <c r="H415" s="11">
        <v>18.989999999999998</v>
      </c>
      <c r="I415" s="9">
        <f ca="1">AVERAGE(INDIRECT(F415))</f>
        <v>14.346534653465344</v>
      </c>
      <c r="J415" s="9">
        <f ca="1">_xlfn.STDEV.P(INDIRECT(F415))</f>
        <v>2.3154352650465015</v>
      </c>
      <c r="K415" s="11">
        <f ca="1">I415+J415*$B$2</f>
        <v>19.44049223656765</v>
      </c>
      <c r="L415" s="11">
        <f ca="1">I415-J415*$B$3</f>
        <v>9.2525770703630403</v>
      </c>
      <c r="M415" s="11" t="str">
        <f t="shared" ca="1" si="28"/>
        <v/>
      </c>
      <c r="N415" s="11" t="str">
        <f t="shared" ca="1" si="29"/>
        <v/>
      </c>
      <c r="O415" s="9" t="str">
        <f t="shared" ca="1" si="27"/>
        <v/>
      </c>
      <c r="P415" s="11"/>
    </row>
    <row r="416" spans="6:16" x14ac:dyDescent="0.25">
      <c r="F416" t="str">
        <f t="shared" si="26"/>
        <v>H316:H416</v>
      </c>
      <c r="G416" s="1">
        <v>37265</v>
      </c>
      <c r="H416" s="11">
        <v>19.39</v>
      </c>
      <c r="I416" s="9">
        <f ca="1">AVERAGE(INDIRECT(F416))</f>
        <v>14.405049504950496</v>
      </c>
      <c r="J416" s="9">
        <f ca="1">_xlfn.STDEV.P(INDIRECT(F416))</f>
        <v>2.3669028197087685</v>
      </c>
      <c r="K416" s="11">
        <f ca="1">I416+J416*$B$2</f>
        <v>19.612235708309786</v>
      </c>
      <c r="L416" s="11">
        <f ca="1">I416-J416*$B$3</f>
        <v>9.1978633015912052</v>
      </c>
      <c r="M416" s="11" t="str">
        <f t="shared" ca="1" si="28"/>
        <v/>
      </c>
      <c r="N416" s="11" t="str">
        <f t="shared" ca="1" si="29"/>
        <v/>
      </c>
      <c r="O416" s="9" t="str">
        <f t="shared" ca="1" si="27"/>
        <v/>
      </c>
      <c r="P416" s="11"/>
    </row>
    <row r="417" spans="6:16" x14ac:dyDescent="0.25">
      <c r="F417" t="str">
        <f t="shared" si="26"/>
        <v>H317:H417</v>
      </c>
      <c r="G417" s="1">
        <v>37266</v>
      </c>
      <c r="H417" s="11">
        <v>18.64</v>
      </c>
      <c r="I417" s="9">
        <f ca="1">AVERAGE(INDIRECT(F417))</f>
        <v>14.456435643564358</v>
      </c>
      <c r="J417" s="9">
        <f ca="1">_xlfn.STDEV.P(INDIRECT(F417))</f>
        <v>2.4016931256138054</v>
      </c>
      <c r="K417" s="11">
        <f ca="1">I417+J417*$B$2</f>
        <v>19.740160519914731</v>
      </c>
      <c r="L417" s="11">
        <f ca="1">I417-J417*$B$3</f>
        <v>9.1727107672139852</v>
      </c>
      <c r="M417" s="11" t="str">
        <f t="shared" ca="1" si="28"/>
        <v/>
      </c>
      <c r="N417" s="11" t="str">
        <f t="shared" ca="1" si="29"/>
        <v/>
      </c>
      <c r="O417" s="9" t="str">
        <f t="shared" ca="1" si="27"/>
        <v/>
      </c>
      <c r="P417" s="11"/>
    </row>
    <row r="418" spans="6:16" x14ac:dyDescent="0.25">
      <c r="F418" t="str">
        <f t="shared" si="26"/>
        <v>H318:H418</v>
      </c>
      <c r="G418" s="1">
        <v>37267</v>
      </c>
      <c r="H418" s="11">
        <v>18.489999999999998</v>
      </c>
      <c r="I418" s="9">
        <f ca="1">AVERAGE(INDIRECT(F418))</f>
        <v>14.502178217821784</v>
      </c>
      <c r="J418" s="9">
        <f ca="1">_xlfn.STDEV.P(INDIRECT(F418))</f>
        <v>2.433868942166824</v>
      </c>
      <c r="K418" s="11">
        <f ca="1">I418+J418*$B$2</f>
        <v>19.856689890588797</v>
      </c>
      <c r="L418" s="11">
        <f ca="1">I418-J418*$B$3</f>
        <v>9.1476665450547721</v>
      </c>
      <c r="M418" s="11" t="str">
        <f t="shared" ca="1" si="28"/>
        <v/>
      </c>
      <c r="N418" s="11" t="str">
        <f t="shared" ca="1" si="29"/>
        <v/>
      </c>
      <c r="O418" s="9" t="str">
        <f t="shared" ca="1" si="27"/>
        <v/>
      </c>
      <c r="P418" s="11"/>
    </row>
    <row r="419" spans="6:16" x14ac:dyDescent="0.25">
      <c r="F419" t="str">
        <f t="shared" si="26"/>
        <v>H319:H419</v>
      </c>
      <c r="G419" s="1">
        <v>37270</v>
      </c>
      <c r="H419" s="11">
        <v>19.03</v>
      </c>
      <c r="I419" s="9">
        <f ca="1">AVERAGE(INDIRECT(F419))</f>
        <v>14.552277227722776</v>
      </c>
      <c r="J419" s="9">
        <f ca="1">_xlfn.STDEV.P(INDIRECT(F419))</f>
        <v>2.4741434686255941</v>
      </c>
      <c r="K419" s="11">
        <f ca="1">I419+J419*$B$2</f>
        <v>19.995392858699084</v>
      </c>
      <c r="L419" s="11">
        <f ca="1">I419-J419*$B$3</f>
        <v>9.1091615967464676</v>
      </c>
      <c r="M419" s="11" t="str">
        <f t="shared" ca="1" si="28"/>
        <v/>
      </c>
      <c r="N419" s="11" t="str">
        <f t="shared" ca="1" si="29"/>
        <v/>
      </c>
      <c r="O419" s="9" t="str">
        <f t="shared" ca="1" si="27"/>
        <v/>
      </c>
      <c r="P419" s="11"/>
    </row>
    <row r="420" spans="6:16" x14ac:dyDescent="0.25">
      <c r="F420" t="str">
        <f t="shared" si="26"/>
        <v>H320:H420</v>
      </c>
      <c r="G420" s="1">
        <v>37271</v>
      </c>
      <c r="H420" s="11">
        <v>18.55</v>
      </c>
      <c r="I420" s="9">
        <f ca="1">AVERAGE(INDIRECT(F420))</f>
        <v>14.597128712871294</v>
      </c>
      <c r="J420" s="9">
        <f ca="1">_xlfn.STDEV.P(INDIRECT(F420))</f>
        <v>2.504956012986483</v>
      </c>
      <c r="K420" s="11">
        <f ca="1">I420+J420*$B$2</f>
        <v>20.108031941441556</v>
      </c>
      <c r="L420" s="11">
        <f ca="1">I420-J420*$B$3</f>
        <v>9.0862254843010319</v>
      </c>
      <c r="M420" s="11" t="str">
        <f t="shared" ca="1" si="28"/>
        <v/>
      </c>
      <c r="N420" s="11" t="str">
        <f t="shared" ca="1" si="29"/>
        <v/>
      </c>
      <c r="O420" s="9" t="str">
        <f t="shared" ca="1" si="27"/>
        <v/>
      </c>
      <c r="P420" s="11"/>
    </row>
    <row r="421" spans="6:16" x14ac:dyDescent="0.25">
      <c r="F421" t="str">
        <f t="shared" si="26"/>
        <v>H321:H421</v>
      </c>
      <c r="G421" s="1">
        <v>37272</v>
      </c>
      <c r="H421" s="11">
        <v>18</v>
      </c>
      <c r="I421" s="9">
        <f ca="1">AVERAGE(INDIRECT(F421))</f>
        <v>14.63445544554456</v>
      </c>
      <c r="J421" s="9">
        <f ca="1">_xlfn.STDEV.P(INDIRECT(F421))</f>
        <v>2.5271972011616568</v>
      </c>
      <c r="K421" s="11">
        <f ca="1">I421+J421*$B$2</f>
        <v>20.194289288100205</v>
      </c>
      <c r="L421" s="11">
        <f ca="1">I421-J421*$B$3</f>
        <v>9.0746216029889162</v>
      </c>
      <c r="M421" s="11" t="str">
        <f t="shared" ca="1" si="28"/>
        <v/>
      </c>
      <c r="N421" s="11" t="str">
        <f t="shared" ca="1" si="29"/>
        <v/>
      </c>
      <c r="O421" s="9" t="str">
        <f t="shared" ca="1" si="27"/>
        <v/>
      </c>
      <c r="P421" s="11"/>
    </row>
    <row r="422" spans="6:16" x14ac:dyDescent="0.25">
      <c r="F422" t="str">
        <f t="shared" si="26"/>
        <v>H322:H422</v>
      </c>
      <c r="G422" s="1">
        <v>37273</v>
      </c>
      <c r="H422" s="11">
        <v>18.329999999999998</v>
      </c>
      <c r="I422" s="9">
        <f ca="1">AVERAGE(INDIRECT(F422))</f>
        <v>14.678910891089116</v>
      </c>
      <c r="J422" s="9">
        <f ca="1">_xlfn.STDEV.P(INDIRECT(F422))</f>
        <v>2.5521987806246171</v>
      </c>
      <c r="K422" s="11">
        <f ca="1">I422+J422*$B$2</f>
        <v>20.293748208463274</v>
      </c>
      <c r="L422" s="11">
        <f ca="1">I422-J422*$B$3</f>
        <v>9.0640735737149569</v>
      </c>
      <c r="M422" s="11" t="str">
        <f t="shared" ca="1" si="28"/>
        <v/>
      </c>
      <c r="N422" s="11" t="str">
        <f t="shared" ca="1" si="29"/>
        <v/>
      </c>
      <c r="O422" s="9" t="str">
        <f t="shared" ca="1" si="27"/>
        <v/>
      </c>
      <c r="P422" s="11"/>
    </row>
    <row r="423" spans="6:16" x14ac:dyDescent="0.25">
      <c r="F423" t="str">
        <f t="shared" si="26"/>
        <v>H323:H423</v>
      </c>
      <c r="G423" s="1">
        <v>37274</v>
      </c>
      <c r="H423" s="11">
        <v>18.100000000000001</v>
      </c>
      <c r="I423" s="9">
        <f ca="1">AVERAGE(INDIRECT(F423))</f>
        <v>14.720099009900993</v>
      </c>
      <c r="J423" s="9">
        <f ca="1">_xlfn.STDEV.P(INDIRECT(F423))</f>
        <v>2.5734210751062383</v>
      </c>
      <c r="K423" s="11">
        <f ca="1">I423+J423*$B$2</f>
        <v>20.381625375134718</v>
      </c>
      <c r="L423" s="11">
        <f ca="1">I423-J423*$B$3</f>
        <v>9.0585726446672687</v>
      </c>
      <c r="M423" s="11" t="str">
        <f t="shared" ca="1" si="28"/>
        <v/>
      </c>
      <c r="N423" s="11" t="str">
        <f t="shared" ca="1" si="29"/>
        <v/>
      </c>
      <c r="O423" s="9" t="str">
        <f t="shared" ca="1" si="27"/>
        <v/>
      </c>
      <c r="P423" s="11"/>
    </row>
    <row r="424" spans="6:16" x14ac:dyDescent="0.25">
      <c r="F424" t="str">
        <f t="shared" si="26"/>
        <v>H324:H424</v>
      </c>
      <c r="G424" s="1">
        <v>37278</v>
      </c>
      <c r="H424" s="11">
        <v>18.29</v>
      </c>
      <c r="I424" s="9">
        <f ca="1">AVERAGE(INDIRECT(F424))</f>
        <v>14.766435643564359</v>
      </c>
      <c r="J424" s="9">
        <f ca="1">_xlfn.STDEV.P(INDIRECT(F424))</f>
        <v>2.5950583595407695</v>
      </c>
      <c r="K424" s="11">
        <f ca="1">I424+J424*$B$2</f>
        <v>20.475564034554054</v>
      </c>
      <c r="L424" s="11">
        <f ca="1">I424-J424*$B$3</f>
        <v>9.057307252574665</v>
      </c>
      <c r="M424" s="11" t="str">
        <f t="shared" ca="1" si="28"/>
        <v/>
      </c>
      <c r="N424" s="11" t="str">
        <f t="shared" ca="1" si="29"/>
        <v/>
      </c>
      <c r="O424" s="9" t="str">
        <f t="shared" ca="1" si="27"/>
        <v/>
      </c>
      <c r="P424" s="11"/>
    </row>
    <row r="425" spans="6:16" x14ac:dyDescent="0.25">
      <c r="F425" t="str">
        <f t="shared" si="26"/>
        <v>H325:H425</v>
      </c>
      <c r="G425" s="1">
        <v>37279</v>
      </c>
      <c r="H425" s="11">
        <v>18.739999999999998</v>
      </c>
      <c r="I425" s="9">
        <f ca="1">AVERAGE(INDIRECT(F425))</f>
        <v>14.813960396039606</v>
      </c>
      <c r="J425" s="9">
        <f ca="1">_xlfn.STDEV.P(INDIRECT(F425))</f>
        <v>2.6232872127183486</v>
      </c>
      <c r="K425" s="11">
        <f ca="1">I425+J425*$B$2</f>
        <v>20.585192264019973</v>
      </c>
      <c r="L425" s="11">
        <f ca="1">I425-J425*$B$3</f>
        <v>9.0427285280592393</v>
      </c>
      <c r="M425" s="11" t="str">
        <f t="shared" ca="1" si="28"/>
        <v/>
      </c>
      <c r="N425" s="11" t="str">
        <f t="shared" ca="1" si="29"/>
        <v/>
      </c>
      <c r="O425" s="9" t="str">
        <f t="shared" ca="1" si="27"/>
        <v/>
      </c>
      <c r="P425" s="11"/>
    </row>
    <row r="426" spans="6:16" x14ac:dyDescent="0.25">
      <c r="F426" t="str">
        <f t="shared" si="26"/>
        <v>H326:H426</v>
      </c>
      <c r="G426" s="1">
        <v>37280</v>
      </c>
      <c r="H426" s="11">
        <v>19.34</v>
      </c>
      <c r="I426" s="9">
        <f ca="1">AVERAGE(INDIRECT(F426))</f>
        <v>14.868811881188121</v>
      </c>
      <c r="J426" s="9">
        <f ca="1">_xlfn.STDEV.P(INDIRECT(F426))</f>
        <v>2.6591859422579467</v>
      </c>
      <c r="K426" s="11">
        <f ca="1">I426+J426*$B$2</f>
        <v>20.719020954155603</v>
      </c>
      <c r="L426" s="11">
        <f ca="1">I426-J426*$B$3</f>
        <v>9.0186028082206384</v>
      </c>
      <c r="M426" s="11" t="str">
        <f t="shared" ca="1" si="28"/>
        <v/>
      </c>
      <c r="N426" s="11" t="str">
        <f t="shared" ca="1" si="29"/>
        <v/>
      </c>
      <c r="O426" s="9" t="str">
        <f t="shared" ca="1" si="27"/>
        <v/>
      </c>
      <c r="P426" s="11"/>
    </row>
    <row r="427" spans="6:16" x14ac:dyDescent="0.25">
      <c r="F427" t="str">
        <f t="shared" si="26"/>
        <v>H327:H427</v>
      </c>
      <c r="G427" s="1">
        <v>37281</v>
      </c>
      <c r="H427" s="11">
        <v>19.79</v>
      </c>
      <c r="I427" s="9">
        <f ca="1">AVERAGE(INDIRECT(F427))</f>
        <v>14.927227722772278</v>
      </c>
      <c r="J427" s="9">
        <f ca="1">_xlfn.STDEV.P(INDIRECT(F427))</f>
        <v>2.7015097058342352</v>
      </c>
      <c r="K427" s="11">
        <f ca="1">I427+J427*$B$2</f>
        <v>20.870549075607595</v>
      </c>
      <c r="L427" s="11">
        <f ca="1">I427-J427*$B$3</f>
        <v>8.9839063699369603</v>
      </c>
      <c r="M427" s="11" t="str">
        <f t="shared" ca="1" si="28"/>
        <v/>
      </c>
      <c r="N427" s="11" t="str">
        <f t="shared" ca="1" si="29"/>
        <v/>
      </c>
      <c r="O427" s="9" t="str">
        <f t="shared" ca="1" si="27"/>
        <v/>
      </c>
      <c r="P427" s="11"/>
    </row>
    <row r="428" spans="6:16" x14ac:dyDescent="0.25">
      <c r="F428" t="str">
        <f t="shared" si="26"/>
        <v>H328:H428</v>
      </c>
      <c r="G428" s="1">
        <v>37284</v>
      </c>
      <c r="H428" s="11">
        <v>20.12</v>
      </c>
      <c r="I428" s="9">
        <f ca="1">AVERAGE(INDIRECT(F428))</f>
        <v>14.988217821782177</v>
      </c>
      <c r="J428" s="9">
        <f ca="1">_xlfn.STDEV.P(INDIRECT(F428))</f>
        <v>2.7481177702722861</v>
      </c>
      <c r="K428" s="11">
        <f ca="1">I428+J428*$B$2</f>
        <v>21.034076916381206</v>
      </c>
      <c r="L428" s="11">
        <f ca="1">I428-J428*$B$3</f>
        <v>8.9423587271831479</v>
      </c>
      <c r="M428" s="11" t="str">
        <f t="shared" ca="1" si="28"/>
        <v/>
      </c>
      <c r="N428" s="11" t="str">
        <f t="shared" ca="1" si="29"/>
        <v/>
      </c>
      <c r="O428" s="9" t="str">
        <f t="shared" ca="1" si="27"/>
        <v/>
      </c>
      <c r="P428" s="11"/>
    </row>
    <row r="429" spans="6:16" x14ac:dyDescent="0.25">
      <c r="F429" t="str">
        <f t="shared" si="26"/>
        <v>H329:H429</v>
      </c>
      <c r="G429" s="1">
        <v>37285</v>
      </c>
      <c r="H429" s="11">
        <v>19.43</v>
      </c>
      <c r="I429" s="9">
        <f ca="1">AVERAGE(INDIRECT(F429))</f>
        <v>15.041683168316831</v>
      </c>
      <c r="J429" s="9">
        <f ca="1">_xlfn.STDEV.P(INDIRECT(F429))</f>
        <v>2.7812843636526736</v>
      </c>
      <c r="K429" s="11">
        <f ca="1">I429+J429*$B$2</f>
        <v>21.160508768352713</v>
      </c>
      <c r="L429" s="11">
        <f ca="1">I429-J429*$B$3</f>
        <v>8.9228575682809499</v>
      </c>
      <c r="M429" s="11" t="str">
        <f t="shared" ca="1" si="28"/>
        <v/>
      </c>
      <c r="N429" s="11" t="str">
        <f t="shared" ca="1" si="29"/>
        <v/>
      </c>
      <c r="O429" s="9" t="str">
        <f t="shared" ca="1" si="27"/>
        <v/>
      </c>
      <c r="P429" s="11"/>
    </row>
    <row r="430" spans="6:16" x14ac:dyDescent="0.25">
      <c r="F430" t="str">
        <f t="shared" si="26"/>
        <v>H330:H430</v>
      </c>
      <c r="G430" s="1">
        <v>37286</v>
      </c>
      <c r="H430" s="11">
        <v>19.34</v>
      </c>
      <c r="I430" s="9">
        <f ca="1">AVERAGE(INDIRECT(F430))</f>
        <v>15.098712871287127</v>
      </c>
      <c r="J430" s="9">
        <f ca="1">_xlfn.STDEV.P(INDIRECT(F430))</f>
        <v>2.8096374676700413</v>
      </c>
      <c r="K430" s="11">
        <f ca="1">I430+J430*$B$2</f>
        <v>21.279915300161218</v>
      </c>
      <c r="L430" s="11">
        <f ca="1">I430-J430*$B$3</f>
        <v>8.917510442413036</v>
      </c>
      <c r="M430" s="11" t="str">
        <f t="shared" ca="1" si="28"/>
        <v/>
      </c>
      <c r="N430" s="11" t="str">
        <f t="shared" ca="1" si="29"/>
        <v/>
      </c>
      <c r="O430" s="9" t="str">
        <f t="shared" ca="1" si="27"/>
        <v/>
      </c>
      <c r="P430" s="11"/>
    </row>
    <row r="431" spans="6:16" x14ac:dyDescent="0.25">
      <c r="F431" t="str">
        <f t="shared" si="26"/>
        <v>H331:H431</v>
      </c>
      <c r="G431" s="1">
        <v>37287</v>
      </c>
      <c r="H431" s="11">
        <v>19.190000000000001</v>
      </c>
      <c r="I431" s="9">
        <f ca="1">AVERAGE(INDIRECT(F431))</f>
        <v>15.154653465346534</v>
      </c>
      <c r="J431" s="9">
        <f ca="1">_xlfn.STDEV.P(INDIRECT(F431))</f>
        <v>2.8341854311479922</v>
      </c>
      <c r="K431" s="11">
        <f ca="1">I431+J431*$B$2</f>
        <v>21.389861413872119</v>
      </c>
      <c r="L431" s="11">
        <f ca="1">I431-J431*$B$3</f>
        <v>8.9194455168209501</v>
      </c>
      <c r="M431" s="11" t="str">
        <f t="shared" ca="1" si="28"/>
        <v/>
      </c>
      <c r="N431" s="11" t="str">
        <f t="shared" ca="1" si="29"/>
        <v/>
      </c>
      <c r="O431" s="9" t="str">
        <f t="shared" ca="1" si="27"/>
        <v/>
      </c>
      <c r="P431" s="11"/>
    </row>
    <row r="432" spans="6:16" x14ac:dyDescent="0.25">
      <c r="F432" t="str">
        <f t="shared" si="26"/>
        <v>H332:H432</v>
      </c>
      <c r="G432" s="1">
        <v>37288</v>
      </c>
      <c r="H432" s="11">
        <v>18.97</v>
      </c>
      <c r="I432" s="9">
        <f ca="1">AVERAGE(INDIRECT(F432))</f>
        <v>15.21178217821782</v>
      </c>
      <c r="J432" s="9">
        <f ca="1">_xlfn.STDEV.P(INDIRECT(F432))</f>
        <v>2.8523047467609777</v>
      </c>
      <c r="K432" s="11">
        <f ca="1">I432+J432*$B$2</f>
        <v>21.48685262109197</v>
      </c>
      <c r="L432" s="11">
        <f ca="1">I432-J432*$B$3</f>
        <v>8.9367117353436694</v>
      </c>
      <c r="M432" s="11" t="str">
        <f t="shared" ca="1" si="28"/>
        <v/>
      </c>
      <c r="N432" s="11" t="str">
        <f t="shared" ca="1" si="29"/>
        <v/>
      </c>
      <c r="O432" s="9" t="str">
        <f t="shared" ca="1" si="27"/>
        <v/>
      </c>
      <c r="P432" s="11"/>
    </row>
    <row r="433" spans="6:16" x14ac:dyDescent="0.25">
      <c r="F433" t="str">
        <f t="shared" si="26"/>
        <v>H333:H433</v>
      </c>
      <c r="G433" s="1">
        <v>37291</v>
      </c>
      <c r="H433" s="11">
        <v>18.36</v>
      </c>
      <c r="I433" s="9">
        <f ca="1">AVERAGE(INDIRECT(F433))</f>
        <v>15.26089108910891</v>
      </c>
      <c r="J433" s="9">
        <f ca="1">_xlfn.STDEV.P(INDIRECT(F433))</f>
        <v>2.8633654293851074</v>
      </c>
      <c r="K433" s="11">
        <f ca="1">I433+J433*$B$2</f>
        <v>21.560295033756148</v>
      </c>
      <c r="L433" s="11">
        <f ca="1">I433-J433*$B$3</f>
        <v>8.9614871444616728</v>
      </c>
      <c r="M433" s="11" t="str">
        <f t="shared" ca="1" si="28"/>
        <v/>
      </c>
      <c r="N433" s="11" t="str">
        <f t="shared" ca="1" si="29"/>
        <v/>
      </c>
      <c r="O433" s="9" t="str">
        <f t="shared" ca="1" si="27"/>
        <v/>
      </c>
      <c r="P433" s="11"/>
    </row>
    <row r="434" spans="6:16" x14ac:dyDescent="0.25">
      <c r="F434" t="str">
        <f t="shared" si="26"/>
        <v>H334:H434</v>
      </c>
      <c r="G434" s="1">
        <v>37292</v>
      </c>
      <c r="H434" s="11">
        <v>18.829999999999998</v>
      </c>
      <c r="I434" s="9">
        <f ca="1">AVERAGE(INDIRECT(F434))</f>
        <v>15.314356435643562</v>
      </c>
      <c r="J434" s="9">
        <f ca="1">_xlfn.STDEV.P(INDIRECT(F434))</f>
        <v>2.8790514856653808</v>
      </c>
      <c r="K434" s="11">
        <f ca="1">I434+J434*$B$2</f>
        <v>21.648269704107399</v>
      </c>
      <c r="L434" s="11">
        <f ca="1">I434-J434*$B$3</f>
        <v>8.9804431671797236</v>
      </c>
      <c r="M434" s="11" t="str">
        <f t="shared" ca="1" si="28"/>
        <v/>
      </c>
      <c r="N434" s="11" t="str">
        <f t="shared" ca="1" si="29"/>
        <v/>
      </c>
      <c r="O434" s="9" t="str">
        <f t="shared" ca="1" si="27"/>
        <v/>
      </c>
      <c r="P434" s="11"/>
    </row>
    <row r="435" spans="6:16" x14ac:dyDescent="0.25">
      <c r="F435" t="str">
        <f t="shared" si="26"/>
        <v>H335:H435</v>
      </c>
      <c r="G435" s="1">
        <v>37293</v>
      </c>
      <c r="H435" s="11">
        <v>18.899999999999999</v>
      </c>
      <c r="I435" s="9">
        <f ca="1">AVERAGE(INDIRECT(F435))</f>
        <v>15.370792079207922</v>
      </c>
      <c r="J435" s="9">
        <f ca="1">_xlfn.STDEV.P(INDIRECT(F435))</f>
        <v>2.8928853263177001</v>
      </c>
      <c r="K435" s="11">
        <f ca="1">I435+J435*$B$2</f>
        <v>21.735139797106861</v>
      </c>
      <c r="L435" s="11">
        <f ca="1">I435-J435*$B$3</f>
        <v>9.0064443613089811</v>
      </c>
      <c r="M435" s="11" t="str">
        <f t="shared" ca="1" si="28"/>
        <v/>
      </c>
      <c r="N435" s="11" t="str">
        <f t="shared" ca="1" si="29"/>
        <v/>
      </c>
      <c r="O435" s="9" t="str">
        <f t="shared" ca="1" si="27"/>
        <v/>
      </c>
      <c r="P435" s="11"/>
    </row>
    <row r="436" spans="6:16" x14ac:dyDescent="0.25">
      <c r="F436" t="str">
        <f t="shared" si="26"/>
        <v>H336:H436</v>
      </c>
      <c r="G436" s="1">
        <v>37294</v>
      </c>
      <c r="H436" s="11">
        <v>18.600000000000001</v>
      </c>
      <c r="I436" s="9">
        <f ca="1">AVERAGE(INDIRECT(F436))</f>
        <v>15.424158415841582</v>
      </c>
      <c r="J436" s="9">
        <f ca="1">_xlfn.STDEV.P(INDIRECT(F436))</f>
        <v>2.9022327585507983</v>
      </c>
      <c r="K436" s="11">
        <f ca="1">I436+J436*$B$2</f>
        <v>21.80907048465334</v>
      </c>
      <c r="L436" s="11">
        <f ca="1">I436-J436*$B$3</f>
        <v>9.0392463470298239</v>
      </c>
      <c r="M436" s="11" t="str">
        <f t="shared" ca="1" si="28"/>
        <v/>
      </c>
      <c r="N436" s="11" t="str">
        <f t="shared" ca="1" si="29"/>
        <v/>
      </c>
      <c r="O436" s="9" t="str">
        <f t="shared" ca="1" si="27"/>
        <v/>
      </c>
      <c r="P436" s="11"/>
    </row>
    <row r="437" spans="6:16" x14ac:dyDescent="0.25">
      <c r="F437" t="str">
        <f t="shared" si="26"/>
        <v>H337:H437</v>
      </c>
      <c r="G437" s="1">
        <v>37295</v>
      </c>
      <c r="H437" s="11">
        <v>18.93</v>
      </c>
      <c r="I437" s="9">
        <f ca="1">AVERAGE(INDIRECT(F437))</f>
        <v>15.477623762376236</v>
      </c>
      <c r="J437" s="9">
        <f ca="1">_xlfn.STDEV.P(INDIRECT(F437))</f>
        <v>2.9165502979759204</v>
      </c>
      <c r="K437" s="11">
        <f ca="1">I437+J437*$B$2</f>
        <v>21.894034417923262</v>
      </c>
      <c r="L437" s="11">
        <f ca="1">I437-J437*$B$3</f>
        <v>9.0612131068292108</v>
      </c>
      <c r="M437" s="11" t="str">
        <f t="shared" ca="1" si="28"/>
        <v/>
      </c>
      <c r="N437" s="11" t="str">
        <f t="shared" ca="1" si="29"/>
        <v/>
      </c>
      <c r="O437" s="9" t="str">
        <f t="shared" ca="1" si="27"/>
        <v/>
      </c>
      <c r="P437" s="11"/>
    </row>
    <row r="438" spans="6:16" x14ac:dyDescent="0.25">
      <c r="F438" t="str">
        <f t="shared" si="26"/>
        <v>H338:H438</v>
      </c>
      <c r="G438" s="1">
        <v>37298</v>
      </c>
      <c r="H438" s="11">
        <v>19.18</v>
      </c>
      <c r="I438" s="9">
        <f ca="1">AVERAGE(INDIRECT(F438))</f>
        <v>15.555643564356435</v>
      </c>
      <c r="J438" s="9">
        <f ca="1">_xlfn.STDEV.P(INDIRECT(F438))</f>
        <v>2.9091407379756626</v>
      </c>
      <c r="K438" s="11">
        <f ca="1">I438+J438*$B$2</f>
        <v>21.955753187902893</v>
      </c>
      <c r="L438" s="11">
        <f ca="1">I438-J438*$B$3</f>
        <v>9.1555339408099776</v>
      </c>
      <c r="M438" s="11" t="str">
        <f t="shared" ca="1" si="28"/>
        <v/>
      </c>
      <c r="N438" s="11" t="str">
        <f t="shared" ca="1" si="29"/>
        <v/>
      </c>
      <c r="O438" s="9" t="str">
        <f t="shared" ca="1" si="27"/>
        <v/>
      </c>
      <c r="P438" s="11"/>
    </row>
    <row r="439" spans="6:16" x14ac:dyDescent="0.25">
      <c r="F439" t="str">
        <f t="shared" si="26"/>
        <v>H339:H439</v>
      </c>
      <c r="G439" s="1">
        <v>37299</v>
      </c>
      <c r="H439" s="11">
        <v>19.11</v>
      </c>
      <c r="I439" s="9">
        <f ca="1">AVERAGE(INDIRECT(F439))</f>
        <v>15.630693069306929</v>
      </c>
      <c r="J439" s="9">
        <f ca="1">_xlfn.STDEV.P(INDIRECT(F439))</f>
        <v>2.9020850331196106</v>
      </c>
      <c r="K439" s="11">
        <f ca="1">I439+J439*$B$2</f>
        <v>22.015280142170074</v>
      </c>
      <c r="L439" s="11">
        <f ca="1">I439-J439*$B$3</f>
        <v>9.2461059964437844</v>
      </c>
      <c r="M439" s="11" t="str">
        <f t="shared" ca="1" si="28"/>
        <v/>
      </c>
      <c r="N439" s="11" t="str">
        <f t="shared" ca="1" si="29"/>
        <v/>
      </c>
      <c r="O439" s="9" t="str">
        <f t="shared" ca="1" si="27"/>
        <v/>
      </c>
      <c r="P439" s="11"/>
    </row>
    <row r="440" spans="6:16" x14ac:dyDescent="0.25">
      <c r="F440" t="str">
        <f t="shared" si="26"/>
        <v>H340:H440</v>
      </c>
      <c r="G440" s="1">
        <v>37300</v>
      </c>
      <c r="H440" s="11">
        <v>19.3</v>
      </c>
      <c r="I440" s="9">
        <f ca="1">AVERAGE(INDIRECT(F440))</f>
        <v>15.707326732673266</v>
      </c>
      <c r="J440" s="9">
        <f ca="1">_xlfn.STDEV.P(INDIRECT(F440))</f>
        <v>2.8957667604400488</v>
      </c>
      <c r="K440" s="11">
        <f ca="1">I440+J440*$B$2</f>
        <v>22.078013605641374</v>
      </c>
      <c r="L440" s="11">
        <f ca="1">I440-J440*$B$3</f>
        <v>9.3366398597051585</v>
      </c>
      <c r="M440" s="11" t="str">
        <f t="shared" ca="1" si="28"/>
        <v/>
      </c>
      <c r="N440" s="11" t="str">
        <f t="shared" ca="1" si="29"/>
        <v/>
      </c>
      <c r="O440" s="9" t="str">
        <f t="shared" ca="1" si="27"/>
        <v/>
      </c>
      <c r="P440" s="11"/>
    </row>
    <row r="441" spans="6:16" x14ac:dyDescent="0.25">
      <c r="F441" t="str">
        <f t="shared" si="26"/>
        <v>H341:H441</v>
      </c>
      <c r="G441" s="1">
        <v>37301</v>
      </c>
      <c r="H441" s="11">
        <v>20.55</v>
      </c>
      <c r="I441" s="9">
        <f ca="1">AVERAGE(INDIRECT(F441))</f>
        <v>15.803762376237621</v>
      </c>
      <c r="J441" s="9">
        <f ca="1">_xlfn.STDEV.P(INDIRECT(F441))</f>
        <v>2.8932498605229573</v>
      </c>
      <c r="K441" s="11">
        <f ca="1">I441+J441*$B$2</f>
        <v>22.168912069388128</v>
      </c>
      <c r="L441" s="11">
        <f ca="1">I441-J441*$B$3</f>
        <v>9.4386126830871149</v>
      </c>
      <c r="M441" s="11" t="str">
        <f t="shared" ca="1" si="28"/>
        <v/>
      </c>
      <c r="N441" s="11" t="str">
        <f t="shared" ca="1" si="29"/>
        <v/>
      </c>
      <c r="O441" s="9" t="str">
        <f t="shared" ca="1" si="27"/>
        <v/>
      </c>
      <c r="P441" s="11"/>
    </row>
    <row r="442" spans="6:16" x14ac:dyDescent="0.25">
      <c r="F442" t="str">
        <f t="shared" si="26"/>
        <v>H342:H442</v>
      </c>
      <c r="G442" s="1">
        <v>37302</v>
      </c>
      <c r="H442" s="11">
        <v>20.05</v>
      </c>
      <c r="I442" s="9">
        <f ca="1">AVERAGE(INDIRECT(F442))</f>
        <v>15.893861386138608</v>
      </c>
      <c r="J442" s="9">
        <f ca="1">_xlfn.STDEV.P(INDIRECT(F442))</f>
        <v>2.8823670038950069</v>
      </c>
      <c r="K442" s="11">
        <f ca="1">I442+J442*$B$2</f>
        <v>22.235068794707622</v>
      </c>
      <c r="L442" s="11">
        <f ca="1">I442-J442*$B$3</f>
        <v>9.5526539775695927</v>
      </c>
      <c r="M442" s="11" t="str">
        <f t="shared" ca="1" si="28"/>
        <v/>
      </c>
      <c r="N442" s="11" t="str">
        <f t="shared" ca="1" si="29"/>
        <v/>
      </c>
      <c r="O442" s="9" t="str">
        <f t="shared" ca="1" si="27"/>
        <v/>
      </c>
      <c r="P442" s="11"/>
    </row>
    <row r="443" spans="6:16" x14ac:dyDescent="0.25">
      <c r="F443" t="str">
        <f t="shared" si="26"/>
        <v>H343:H443</v>
      </c>
      <c r="G443" s="1">
        <v>37306</v>
      </c>
      <c r="H443" s="11">
        <v>19.920000000000002</v>
      </c>
      <c r="I443" s="9">
        <f ca="1">AVERAGE(INDIRECT(F443))</f>
        <v>15.977326732673264</v>
      </c>
      <c r="J443" s="9">
        <f ca="1">_xlfn.STDEV.P(INDIRECT(F443))</f>
        <v>2.8756818876552437</v>
      </c>
      <c r="K443" s="11">
        <f ca="1">I443+J443*$B$2</f>
        <v>22.303826885514802</v>
      </c>
      <c r="L443" s="11">
        <f ca="1">I443-J443*$B$3</f>
        <v>9.6508265798317261</v>
      </c>
      <c r="M443" s="11" t="str">
        <f t="shared" ca="1" si="28"/>
        <v/>
      </c>
      <c r="N443" s="11" t="str">
        <f t="shared" ca="1" si="29"/>
        <v/>
      </c>
      <c r="O443" s="9" t="str">
        <f t="shared" ca="1" si="27"/>
        <v/>
      </c>
      <c r="P443" s="11"/>
    </row>
    <row r="444" spans="6:16" x14ac:dyDescent="0.25">
      <c r="F444" t="str">
        <f t="shared" si="26"/>
        <v>H344:H444</v>
      </c>
      <c r="G444" s="1">
        <v>37307</v>
      </c>
      <c r="H444" s="11">
        <v>20.149999999999999</v>
      </c>
      <c r="I444" s="9">
        <f ca="1">AVERAGE(INDIRECT(F444))</f>
        <v>16.068415841584159</v>
      </c>
      <c r="J444" s="9">
        <f ca="1">_xlfn.STDEV.P(INDIRECT(F444))</f>
        <v>2.8606641660006313</v>
      </c>
      <c r="K444" s="11">
        <f ca="1">I444+J444*$B$2</f>
        <v>22.361877006785548</v>
      </c>
      <c r="L444" s="11">
        <f ca="1">I444-J444*$B$3</f>
        <v>9.7749546763827695</v>
      </c>
      <c r="M444" s="11" t="str">
        <f t="shared" ca="1" si="28"/>
        <v/>
      </c>
      <c r="N444" s="11" t="str">
        <f t="shared" ca="1" si="29"/>
        <v/>
      </c>
      <c r="O444" s="9" t="str">
        <f t="shared" ca="1" si="27"/>
        <v/>
      </c>
      <c r="P444" s="11"/>
    </row>
    <row r="445" spans="6:16" x14ac:dyDescent="0.25">
      <c r="F445" t="str">
        <f t="shared" si="26"/>
        <v>H345:H445</v>
      </c>
      <c r="G445" s="1">
        <v>37308</v>
      </c>
      <c r="H445" s="11">
        <v>20.100000000000001</v>
      </c>
      <c r="I445" s="9">
        <f ca="1">AVERAGE(INDIRECT(F445))</f>
        <v>16.158910891089107</v>
      </c>
      <c r="J445" s="9">
        <f ca="1">_xlfn.STDEV.P(INDIRECT(F445))</f>
        <v>2.8421404223187849</v>
      </c>
      <c r="K445" s="11">
        <f ca="1">I445+J445*$B$2</f>
        <v>22.411619820190435</v>
      </c>
      <c r="L445" s="11">
        <f ca="1">I445-J445*$B$3</f>
        <v>9.9062019619877795</v>
      </c>
      <c r="M445" s="11" t="str">
        <f t="shared" ca="1" si="28"/>
        <v/>
      </c>
      <c r="N445" s="11" t="str">
        <f t="shared" ca="1" si="29"/>
        <v/>
      </c>
      <c r="O445" s="9" t="str">
        <f t="shared" ca="1" si="27"/>
        <v/>
      </c>
      <c r="P445" s="11"/>
    </row>
    <row r="446" spans="6:16" x14ac:dyDescent="0.25">
      <c r="F446" t="str">
        <f t="shared" si="26"/>
        <v>H346:H446</v>
      </c>
      <c r="G446" s="1">
        <v>37309</v>
      </c>
      <c r="H446" s="11">
        <v>20.65</v>
      </c>
      <c r="I446" s="9">
        <f ca="1">AVERAGE(INDIRECT(F446))</f>
        <v>16.255940594059403</v>
      </c>
      <c r="J446" s="9">
        <f ca="1">_xlfn.STDEV.P(INDIRECT(F446))</f>
        <v>2.8264809237482122</v>
      </c>
      <c r="K446" s="11">
        <f ca="1">I446+J446*$B$2</f>
        <v>22.474198626305473</v>
      </c>
      <c r="L446" s="11">
        <f ca="1">I446-J446*$B$3</f>
        <v>10.037682561813336</v>
      </c>
      <c r="M446" s="11" t="str">
        <f t="shared" ca="1" si="28"/>
        <v/>
      </c>
      <c r="N446" s="11" t="str">
        <f t="shared" ca="1" si="29"/>
        <v/>
      </c>
      <c r="O446" s="9" t="str">
        <f t="shared" ca="1" si="27"/>
        <v/>
      </c>
      <c r="P446" s="11"/>
    </row>
    <row r="447" spans="6:16" x14ac:dyDescent="0.25">
      <c r="F447" t="str">
        <f t="shared" si="26"/>
        <v>H347:H447</v>
      </c>
      <c r="G447" s="1">
        <v>37312</v>
      </c>
      <c r="H447" s="11">
        <v>20.94</v>
      </c>
      <c r="I447" s="9">
        <f ca="1">AVERAGE(INDIRECT(F447))</f>
        <v>16.354257425742571</v>
      </c>
      <c r="J447" s="9">
        <f ca="1">_xlfn.STDEV.P(INDIRECT(F447))</f>
        <v>2.8149752813696458</v>
      </c>
      <c r="K447" s="11">
        <f ca="1">I447+J447*$B$2</f>
        <v>22.54720304475579</v>
      </c>
      <c r="L447" s="11">
        <f ca="1">I447-J447*$B$3</f>
        <v>10.16131180672935</v>
      </c>
      <c r="M447" s="11" t="str">
        <f t="shared" ca="1" si="28"/>
        <v/>
      </c>
      <c r="N447" s="11" t="str">
        <f t="shared" ca="1" si="29"/>
        <v/>
      </c>
      <c r="O447" s="9" t="str">
        <f t="shared" ca="1" si="27"/>
        <v/>
      </c>
      <c r="P447" s="11"/>
    </row>
    <row r="448" spans="6:16" x14ac:dyDescent="0.25">
      <c r="F448" t="str">
        <f t="shared" si="26"/>
        <v>H348:H448</v>
      </c>
      <c r="G448" s="1">
        <v>37313</v>
      </c>
      <c r="H448" s="11">
        <v>20.99</v>
      </c>
      <c r="I448" s="9">
        <f ca="1">AVERAGE(INDIRECT(F448))</f>
        <v>16.452475247524752</v>
      </c>
      <c r="J448" s="9">
        <f ca="1">_xlfn.STDEV.P(INDIRECT(F448))</f>
        <v>2.8019178035945616</v>
      </c>
      <c r="K448" s="11">
        <f ca="1">I448+J448*$B$2</f>
        <v>22.616694415432789</v>
      </c>
      <c r="L448" s="11">
        <f ca="1">I448-J448*$B$3</f>
        <v>10.288256079616716</v>
      </c>
      <c r="M448" s="11" t="str">
        <f t="shared" ca="1" si="28"/>
        <v/>
      </c>
      <c r="N448" s="11" t="str">
        <f t="shared" ca="1" si="29"/>
        <v/>
      </c>
      <c r="O448" s="9" t="str">
        <f t="shared" ca="1" si="27"/>
        <v/>
      </c>
      <c r="P448" s="11"/>
    </row>
    <row r="449" spans="6:16" x14ac:dyDescent="0.25">
      <c r="F449" t="str">
        <f t="shared" si="26"/>
        <v>H349:H449</v>
      </c>
      <c r="G449" s="1">
        <v>37314</v>
      </c>
      <c r="H449" s="11">
        <v>21.21</v>
      </c>
      <c r="I449" s="9">
        <f ca="1">AVERAGE(INDIRECT(F449))</f>
        <v>16.552277227722769</v>
      </c>
      <c r="J449" s="9">
        <f ca="1">_xlfn.STDEV.P(INDIRECT(F449))</f>
        <v>2.7900537207603993</v>
      </c>
      <c r="K449" s="11">
        <f ca="1">I449+J449*$B$2</f>
        <v>22.690395413395649</v>
      </c>
      <c r="L449" s="11">
        <f ca="1">I449-J449*$B$3</f>
        <v>10.414159042049889</v>
      </c>
      <c r="M449" s="11" t="str">
        <f t="shared" ca="1" si="28"/>
        <v/>
      </c>
      <c r="N449" s="11" t="str">
        <f t="shared" ca="1" si="29"/>
        <v/>
      </c>
      <c r="O449" s="9" t="str">
        <f t="shared" ca="1" si="27"/>
        <v/>
      </c>
      <c r="P449" s="11"/>
    </row>
    <row r="450" spans="6:16" x14ac:dyDescent="0.25">
      <c r="F450" t="str">
        <f t="shared" si="26"/>
        <v>H350:H450</v>
      </c>
      <c r="G450" s="1">
        <v>37315</v>
      </c>
      <c r="H450" s="11">
        <v>21.28</v>
      </c>
      <c r="I450" s="9">
        <f ca="1">AVERAGE(INDIRECT(F450))</f>
        <v>16.649108910891087</v>
      </c>
      <c r="J450" s="9">
        <f ca="1">_xlfn.STDEV.P(INDIRECT(F450))</f>
        <v>2.7827317936989839</v>
      </c>
      <c r="K450" s="11">
        <f ca="1">I450+J450*$B$2</f>
        <v>22.771118857028853</v>
      </c>
      <c r="L450" s="11">
        <f ca="1">I450-J450*$B$3</f>
        <v>10.527098964753321</v>
      </c>
      <c r="M450" s="11" t="str">
        <f t="shared" ca="1" si="28"/>
        <v/>
      </c>
      <c r="N450" s="11" t="str">
        <f t="shared" ca="1" si="29"/>
        <v/>
      </c>
      <c r="O450" s="9" t="str">
        <f t="shared" ca="1" si="27"/>
        <v/>
      </c>
      <c r="P450" s="11"/>
    </row>
    <row r="451" spans="6:16" x14ac:dyDescent="0.25">
      <c r="F451" t="str">
        <f t="shared" ref="F451:F514" si="30">"H"&amp;(MAX(ROW(H451)-$B$1,2))&amp;":H"&amp;ROW(H451)</f>
        <v>H351:H451</v>
      </c>
      <c r="G451" s="1">
        <v>37316</v>
      </c>
      <c r="H451" s="11">
        <v>21.8</v>
      </c>
      <c r="I451" s="9">
        <f ca="1">AVERAGE(INDIRECT(F451))</f>
        <v>16.748811881188114</v>
      </c>
      <c r="J451" s="9">
        <f ca="1">_xlfn.STDEV.P(INDIRECT(F451))</f>
        <v>2.785096932784819</v>
      </c>
      <c r="K451" s="11">
        <f ca="1">I451+J451*$B$2</f>
        <v>22.876025133314716</v>
      </c>
      <c r="L451" s="11">
        <f ca="1">I451-J451*$B$3</f>
        <v>10.621598629061513</v>
      </c>
      <c r="M451" s="11" t="str">
        <f t="shared" ca="1" si="28"/>
        <v/>
      </c>
      <c r="N451" s="11" t="str">
        <f t="shared" ca="1" si="29"/>
        <v/>
      </c>
      <c r="O451" s="9" t="str">
        <f t="shared" ref="O451:O514" ca="1" si="31">IF(AND(OR(ISNUMBER(M451),ISNUMBER(O450)),NOT(ISNUMBER(N450))),H451,"")</f>
        <v/>
      </c>
      <c r="P451" s="11"/>
    </row>
    <row r="452" spans="6:16" x14ac:dyDescent="0.25">
      <c r="F452" t="str">
        <f t="shared" si="30"/>
        <v>H352:H452</v>
      </c>
      <c r="G452" s="1">
        <v>37319</v>
      </c>
      <c r="H452" s="11">
        <v>21.93</v>
      </c>
      <c r="I452" s="9">
        <f ca="1">AVERAGE(INDIRECT(F452))</f>
        <v>16.851188118811876</v>
      </c>
      <c r="J452" s="9">
        <f ca="1">_xlfn.STDEV.P(INDIRECT(F452))</f>
        <v>2.7836262008390431</v>
      </c>
      <c r="K452" s="11">
        <f ca="1">I452+J452*$B$2</f>
        <v>22.975165760657774</v>
      </c>
      <c r="L452" s="11">
        <f ca="1">I452-J452*$B$3</f>
        <v>10.727210476965981</v>
      </c>
      <c r="M452" s="11" t="str">
        <f t="shared" ca="1" si="28"/>
        <v/>
      </c>
      <c r="N452" s="11" t="str">
        <f t="shared" ca="1" si="29"/>
        <v/>
      </c>
      <c r="O452" s="9" t="str">
        <f t="shared" ca="1" si="31"/>
        <v/>
      </c>
      <c r="P452" s="11"/>
    </row>
    <row r="453" spans="6:16" x14ac:dyDescent="0.25">
      <c r="F453" t="str">
        <f t="shared" si="30"/>
        <v>H353:H453</v>
      </c>
      <c r="G453" s="1">
        <v>37320</v>
      </c>
      <c r="H453" s="11">
        <v>21.74</v>
      </c>
      <c r="I453" s="9">
        <f ca="1">AVERAGE(INDIRECT(F453))</f>
        <v>16.953168316831682</v>
      </c>
      <c r="J453" s="9">
        <f ca="1">_xlfn.STDEV.P(INDIRECT(F453))</f>
        <v>2.7721657297238975</v>
      </c>
      <c r="K453" s="11">
        <f ca="1">I453+J453*$B$2</f>
        <v>23.051932922224257</v>
      </c>
      <c r="L453" s="11">
        <f ca="1">I453-J453*$B$3</f>
        <v>10.854403711439108</v>
      </c>
      <c r="M453" s="11" t="str">
        <f t="shared" ca="1" si="28"/>
        <v/>
      </c>
      <c r="N453" s="11" t="str">
        <f t="shared" ca="1" si="29"/>
        <v/>
      </c>
      <c r="O453" s="9" t="str">
        <f t="shared" ca="1" si="31"/>
        <v/>
      </c>
      <c r="P453" s="11"/>
    </row>
    <row r="454" spans="6:16" x14ac:dyDescent="0.25">
      <c r="F454" t="str">
        <f t="shared" si="30"/>
        <v>H354:H454</v>
      </c>
      <c r="G454" s="1">
        <v>37321</v>
      </c>
      <c r="H454" s="11">
        <v>21.98</v>
      </c>
      <c r="I454" s="9">
        <f ca="1">AVERAGE(INDIRECT(F454))</f>
        <v>17.055841584158415</v>
      </c>
      <c r="J454" s="9">
        <f ca="1">_xlfn.STDEV.P(INDIRECT(F454))</f>
        <v>2.7643953620057133</v>
      </c>
      <c r="K454" s="11">
        <f ca="1">I454+J454*$B$2</f>
        <v>23.137511380570984</v>
      </c>
      <c r="L454" s="11">
        <f ca="1">I454-J454*$B$3</f>
        <v>10.974171787745846</v>
      </c>
      <c r="M454" s="11" t="str">
        <f t="shared" ca="1" si="28"/>
        <v/>
      </c>
      <c r="N454" s="11" t="str">
        <f t="shared" ca="1" si="29"/>
        <v/>
      </c>
      <c r="O454" s="9" t="str">
        <f t="shared" ca="1" si="31"/>
        <v/>
      </c>
      <c r="P454" s="11"/>
    </row>
    <row r="455" spans="6:16" x14ac:dyDescent="0.25">
      <c r="F455" t="str">
        <f t="shared" si="30"/>
        <v>H355:H455</v>
      </c>
      <c r="G455" s="1">
        <v>37322</v>
      </c>
      <c r="H455" s="11">
        <v>21.54</v>
      </c>
      <c r="I455" s="9">
        <f ca="1">AVERAGE(INDIRECT(F455))</f>
        <v>17.15227722772277</v>
      </c>
      <c r="J455" s="9">
        <f ca="1">_xlfn.STDEV.P(INDIRECT(F455))</f>
        <v>2.7492115453643509</v>
      </c>
      <c r="K455" s="11">
        <f ca="1">I455+J455*$B$2</f>
        <v>23.200542627524342</v>
      </c>
      <c r="L455" s="11">
        <f ca="1">I455-J455*$B$3</f>
        <v>11.104011827921198</v>
      </c>
      <c r="M455" s="11" t="str">
        <f t="shared" ca="1" si="28"/>
        <v/>
      </c>
      <c r="N455" s="11" t="str">
        <f t="shared" ca="1" si="29"/>
        <v/>
      </c>
      <c r="O455" s="9" t="str">
        <f t="shared" ca="1" si="31"/>
        <v/>
      </c>
      <c r="P455" s="11"/>
    </row>
    <row r="456" spans="6:16" x14ac:dyDescent="0.25">
      <c r="F456" t="str">
        <f t="shared" si="30"/>
        <v>H356:H456</v>
      </c>
      <c r="G456" s="1">
        <v>37323</v>
      </c>
      <c r="H456" s="11">
        <v>21.51</v>
      </c>
      <c r="I456" s="9">
        <f ca="1">AVERAGE(INDIRECT(F456))</f>
        <v>17.243465346534652</v>
      </c>
      <c r="J456" s="9">
        <f ca="1">_xlfn.STDEV.P(INDIRECT(F456))</f>
        <v>2.7394801254453633</v>
      </c>
      <c r="K456" s="11">
        <f ca="1">I456+J456*$B$2</f>
        <v>23.270321622514452</v>
      </c>
      <c r="L456" s="11">
        <f ca="1">I456-J456*$B$3</f>
        <v>11.216609070554853</v>
      </c>
      <c r="M456" s="11" t="str">
        <f t="shared" ca="1" si="28"/>
        <v/>
      </c>
      <c r="N456" s="11" t="str">
        <f t="shared" ca="1" si="29"/>
        <v/>
      </c>
      <c r="O456" s="9" t="str">
        <f t="shared" ca="1" si="31"/>
        <v/>
      </c>
      <c r="P456" s="11"/>
    </row>
    <row r="457" spans="6:16" x14ac:dyDescent="0.25">
      <c r="F457" t="str">
        <f t="shared" si="30"/>
        <v>H357:H457</v>
      </c>
      <c r="G457" s="1">
        <v>37326</v>
      </c>
      <c r="H457" s="11">
        <v>21.55</v>
      </c>
      <c r="I457" s="9">
        <f ca="1">AVERAGE(INDIRECT(F457))</f>
        <v>17.335544554455442</v>
      </c>
      <c r="J457" s="9">
        <f ca="1">_xlfn.STDEV.P(INDIRECT(F457))</f>
        <v>2.7263566793551663</v>
      </c>
      <c r="K457" s="11">
        <f ca="1">I457+J457*$B$2</f>
        <v>23.333529249036808</v>
      </c>
      <c r="L457" s="11">
        <f ca="1">I457-J457*$B$3</f>
        <v>11.337559859874077</v>
      </c>
      <c r="M457" s="11" t="str">
        <f t="shared" ref="M457:M520" ca="1" si="32">IF(AND(H457&lt;L457,NOT(ISNUMBER(O456))),H457,"")</f>
        <v/>
      </c>
      <c r="N457" s="11" t="str">
        <f t="shared" ca="1" si="29"/>
        <v/>
      </c>
      <c r="O457" s="9" t="str">
        <f t="shared" ca="1" si="31"/>
        <v/>
      </c>
      <c r="P457" s="11"/>
    </row>
    <row r="458" spans="6:16" x14ac:dyDescent="0.25">
      <c r="F458" t="str">
        <f t="shared" si="30"/>
        <v>H358:H458</v>
      </c>
      <c r="G458" s="1">
        <v>37327</v>
      </c>
      <c r="H458" s="11">
        <v>21.9</v>
      </c>
      <c r="I458" s="9">
        <f ca="1">AVERAGE(INDIRECT(F458))</f>
        <v>17.43138613861386</v>
      </c>
      <c r="J458" s="9">
        <f ca="1">_xlfn.STDEV.P(INDIRECT(F458))</f>
        <v>2.7149618561961444</v>
      </c>
      <c r="K458" s="11">
        <f ca="1">I458+J458*$B$2</f>
        <v>23.404302222245377</v>
      </c>
      <c r="L458" s="11">
        <f ca="1">I458-J458*$B$3</f>
        <v>11.458470054982342</v>
      </c>
      <c r="M458" s="11" t="str">
        <f t="shared" ca="1" si="32"/>
        <v/>
      </c>
      <c r="N458" s="11" t="str">
        <f t="shared" ca="1" si="29"/>
        <v/>
      </c>
      <c r="O458" s="9" t="str">
        <f t="shared" ca="1" si="31"/>
        <v/>
      </c>
      <c r="P458" s="11"/>
    </row>
    <row r="459" spans="6:16" x14ac:dyDescent="0.25">
      <c r="F459" t="str">
        <f t="shared" si="30"/>
        <v>H359:H459</v>
      </c>
      <c r="G459" s="1">
        <v>37328</v>
      </c>
      <c r="H459" s="11">
        <v>21.91</v>
      </c>
      <c r="I459" s="9">
        <f ca="1">AVERAGE(INDIRECT(F459))</f>
        <v>17.525346534653462</v>
      </c>
      <c r="J459" s="9">
        <f ca="1">_xlfn.STDEV.P(INDIRECT(F459))</f>
        <v>2.7040950113501716</v>
      </c>
      <c r="K459" s="11">
        <f ca="1">I459+J459*$B$2</f>
        <v>23.474355559623838</v>
      </c>
      <c r="L459" s="11">
        <f ca="1">I459-J459*$B$3</f>
        <v>11.576337509683084</v>
      </c>
      <c r="M459" s="11" t="str">
        <f t="shared" ca="1" si="32"/>
        <v/>
      </c>
      <c r="N459" s="11" t="str">
        <f t="shared" ca="1" si="29"/>
        <v/>
      </c>
      <c r="O459" s="9" t="str">
        <f t="shared" ca="1" si="31"/>
        <v/>
      </c>
      <c r="P459" s="11"/>
    </row>
    <row r="460" spans="6:16" x14ac:dyDescent="0.25">
      <c r="F460" t="str">
        <f t="shared" si="30"/>
        <v>H360:H460</v>
      </c>
      <c r="G460" s="1">
        <v>37329</v>
      </c>
      <c r="H460" s="11">
        <v>22.26</v>
      </c>
      <c r="I460" s="9">
        <f ca="1">AVERAGE(INDIRECT(F460))</f>
        <v>17.623861386138611</v>
      </c>
      <c r="J460" s="9">
        <f ca="1">_xlfn.STDEV.P(INDIRECT(F460))</f>
        <v>2.6935235748203614</v>
      </c>
      <c r="K460" s="11">
        <f ca="1">I460+J460*$B$2</f>
        <v>23.549613250743406</v>
      </c>
      <c r="L460" s="11">
        <f ca="1">I460-J460*$B$3</f>
        <v>11.698109521533816</v>
      </c>
      <c r="M460" s="11" t="str">
        <f t="shared" ca="1" si="32"/>
        <v/>
      </c>
      <c r="N460" s="11" t="str">
        <f t="shared" ca="1" si="29"/>
        <v/>
      </c>
      <c r="O460" s="9" t="str">
        <f t="shared" ca="1" si="31"/>
        <v/>
      </c>
      <c r="P460" s="11"/>
    </row>
    <row r="461" spans="6:16" x14ac:dyDescent="0.25">
      <c r="F461" t="str">
        <f t="shared" si="30"/>
        <v>H361:H461</v>
      </c>
      <c r="G461" s="1">
        <v>37330</v>
      </c>
      <c r="H461" s="11">
        <v>22.42</v>
      </c>
      <c r="I461" s="9">
        <f ca="1">AVERAGE(INDIRECT(F461))</f>
        <v>17.722772277227723</v>
      </c>
      <c r="J461" s="9">
        <f ca="1">_xlfn.STDEV.P(INDIRECT(F461))</f>
        <v>2.6843894594347804</v>
      </c>
      <c r="K461" s="11">
        <f ca="1">I461+J461*$B$2</f>
        <v>23.628429087984241</v>
      </c>
      <c r="L461" s="11">
        <f ca="1">I461-J461*$B$3</f>
        <v>11.817115466471204</v>
      </c>
      <c r="M461" s="11" t="str">
        <f t="shared" ca="1" si="32"/>
        <v/>
      </c>
      <c r="N461" s="11" t="str">
        <f t="shared" ca="1" si="29"/>
        <v/>
      </c>
      <c r="O461" s="9" t="str">
        <f t="shared" ca="1" si="31"/>
        <v/>
      </c>
      <c r="P461" s="11"/>
    </row>
    <row r="462" spans="6:16" x14ac:dyDescent="0.25">
      <c r="F462" t="str">
        <f t="shared" si="30"/>
        <v>H362:H462</v>
      </c>
      <c r="G462" s="1">
        <v>37333</v>
      </c>
      <c r="H462" s="11">
        <v>22.44</v>
      </c>
      <c r="I462" s="9">
        <f ca="1">AVERAGE(INDIRECT(F462))</f>
        <v>17.823168316831683</v>
      </c>
      <c r="J462" s="9">
        <f ca="1">_xlfn.STDEV.P(INDIRECT(F462))</f>
        <v>2.6692758430190127</v>
      </c>
      <c r="K462" s="11">
        <f ca="1">I462+J462*$B$2</f>
        <v>23.695575171473511</v>
      </c>
      <c r="L462" s="11">
        <f ca="1">I462-J462*$B$3</f>
        <v>11.950761462189856</v>
      </c>
      <c r="M462" s="11" t="str">
        <f t="shared" ca="1" si="32"/>
        <v/>
      </c>
      <c r="N462" s="11" t="str">
        <f t="shared" ca="1" si="29"/>
        <v/>
      </c>
      <c r="O462" s="9" t="str">
        <f t="shared" ca="1" si="31"/>
        <v/>
      </c>
      <c r="P462" s="11"/>
    </row>
    <row r="463" spans="6:16" x14ac:dyDescent="0.25">
      <c r="F463" t="str">
        <f t="shared" si="30"/>
        <v>H363:H463</v>
      </c>
      <c r="G463" s="1">
        <v>37334</v>
      </c>
      <c r="H463" s="11">
        <v>23.15</v>
      </c>
      <c r="I463" s="9">
        <f ca="1">AVERAGE(INDIRECT(F463))</f>
        <v>17.930594059405941</v>
      </c>
      <c r="J463" s="9">
        <f ca="1">_xlfn.STDEV.P(INDIRECT(F463))</f>
        <v>2.663156327985913</v>
      </c>
      <c r="K463" s="11">
        <f ca="1">I463+J463*$B$2</f>
        <v>23.789537980974949</v>
      </c>
      <c r="L463" s="11">
        <f ca="1">I463-J463*$B$3</f>
        <v>12.071650137836933</v>
      </c>
      <c r="M463" s="11" t="str">
        <f t="shared" ca="1" si="32"/>
        <v/>
      </c>
      <c r="N463" s="11" t="str">
        <f t="shared" ca="1" si="29"/>
        <v/>
      </c>
      <c r="O463" s="9" t="str">
        <f t="shared" ca="1" si="31"/>
        <v/>
      </c>
      <c r="P463" s="11"/>
    </row>
    <row r="464" spans="6:16" x14ac:dyDescent="0.25">
      <c r="F464" t="str">
        <f t="shared" si="30"/>
        <v>H364:H464</v>
      </c>
      <c r="G464" s="1">
        <v>37335</v>
      </c>
      <c r="H464" s="11">
        <v>22.3</v>
      </c>
      <c r="I464" s="9">
        <f ca="1">AVERAGE(INDIRECT(F464))</f>
        <v>18.028514851485149</v>
      </c>
      <c r="J464" s="9">
        <f ca="1">_xlfn.STDEV.P(INDIRECT(F464))</f>
        <v>2.6400924024252963</v>
      </c>
      <c r="K464" s="11">
        <f ca="1">I464+J464*$B$2</f>
        <v>23.836718136820799</v>
      </c>
      <c r="L464" s="11">
        <f ca="1">I464-J464*$B$3</f>
        <v>12.220311566149496</v>
      </c>
      <c r="M464" s="11" t="str">
        <f t="shared" ca="1" si="32"/>
        <v/>
      </c>
      <c r="N464" s="11" t="str">
        <f t="shared" ca="1" si="29"/>
        <v/>
      </c>
      <c r="O464" s="9" t="str">
        <f t="shared" ca="1" si="31"/>
        <v/>
      </c>
      <c r="P464" s="11"/>
    </row>
    <row r="465" spans="6:16" x14ac:dyDescent="0.25">
      <c r="F465" t="str">
        <f t="shared" si="30"/>
        <v>H365:H465</v>
      </c>
      <c r="G465" s="1">
        <v>37336</v>
      </c>
      <c r="H465" s="11">
        <v>22.4</v>
      </c>
      <c r="I465" s="9">
        <f ca="1">AVERAGE(INDIRECT(F465))</f>
        <v>18.120693069306935</v>
      </c>
      <c r="J465" s="9">
        <f ca="1">_xlfn.STDEV.P(INDIRECT(F465))</f>
        <v>2.6285591646434625</v>
      </c>
      <c r="K465" s="11">
        <f ca="1">I465+J465*$B$2</f>
        <v>23.903523231522552</v>
      </c>
      <c r="L465" s="11">
        <f ca="1">I465-J465*$B$3</f>
        <v>12.337862907091317</v>
      </c>
      <c r="M465" s="11" t="str">
        <f t="shared" ca="1" si="32"/>
        <v/>
      </c>
      <c r="N465" s="11" t="str">
        <f t="shared" ca="1" si="29"/>
        <v/>
      </c>
      <c r="O465" s="9" t="str">
        <f t="shared" ca="1" si="31"/>
        <v/>
      </c>
      <c r="P465" s="11"/>
    </row>
    <row r="466" spans="6:16" x14ac:dyDescent="0.25">
      <c r="F466" t="str">
        <f t="shared" si="30"/>
        <v>H366:H466</v>
      </c>
      <c r="G466" s="1">
        <v>37337</v>
      </c>
      <c r="H466" s="11">
        <v>22.78</v>
      </c>
      <c r="I466" s="9">
        <f ca="1">AVERAGE(INDIRECT(F466))</f>
        <v>18.21643564356436</v>
      </c>
      <c r="J466" s="9">
        <f ca="1">_xlfn.STDEV.P(INDIRECT(F466))</f>
        <v>2.6204034094078636</v>
      </c>
      <c r="K466" s="11">
        <f ca="1">I466+J466*$B$2</f>
        <v>23.981323144261658</v>
      </c>
      <c r="L466" s="11">
        <f ca="1">I466-J466*$B$3</f>
        <v>12.451548142867059</v>
      </c>
      <c r="M466" s="11" t="str">
        <f t="shared" ca="1" si="32"/>
        <v/>
      </c>
      <c r="N466" s="11" t="str">
        <f t="shared" ca="1" si="29"/>
        <v/>
      </c>
      <c r="O466" s="9" t="str">
        <f t="shared" ca="1" si="31"/>
        <v/>
      </c>
      <c r="P466" s="11"/>
    </row>
    <row r="467" spans="6:16" x14ac:dyDescent="0.25">
      <c r="F467" t="str">
        <f t="shared" si="30"/>
        <v>H367:H467</v>
      </c>
      <c r="G467" s="1">
        <v>37340</v>
      </c>
      <c r="H467" s="11">
        <v>22.25</v>
      </c>
      <c r="I467" s="9">
        <f ca="1">AVERAGE(INDIRECT(F467))</f>
        <v>18.30574257425743</v>
      </c>
      <c r="J467" s="9">
        <f ca="1">_xlfn.STDEV.P(INDIRECT(F467))</f>
        <v>2.6025833877452551</v>
      </c>
      <c r="K467" s="11">
        <f ca="1">I467+J467*$B$2</f>
        <v>24.031426027296991</v>
      </c>
      <c r="L467" s="11">
        <f ca="1">I467-J467*$B$3</f>
        <v>12.580059121217868</v>
      </c>
      <c r="M467" s="11" t="str">
        <f t="shared" ca="1" si="32"/>
        <v/>
      </c>
      <c r="N467" s="11" t="str">
        <f t="shared" ca="1" si="29"/>
        <v/>
      </c>
      <c r="O467" s="9" t="str">
        <f t="shared" ca="1" si="31"/>
        <v/>
      </c>
      <c r="P467" s="11"/>
    </row>
    <row r="468" spans="6:16" x14ac:dyDescent="0.25">
      <c r="F468" t="str">
        <f t="shared" si="30"/>
        <v>H368:H468</v>
      </c>
      <c r="G468" s="1">
        <v>37341</v>
      </c>
      <c r="H468" s="11">
        <v>22.59</v>
      </c>
      <c r="I468" s="9">
        <f ca="1">AVERAGE(INDIRECT(F468))</f>
        <v>18.399702970297032</v>
      </c>
      <c r="J468" s="9">
        <f ca="1">_xlfn.STDEV.P(INDIRECT(F468))</f>
        <v>2.5841881945099558</v>
      </c>
      <c r="K468" s="11">
        <f ca="1">I468+J468*$B$2</f>
        <v>24.084916998218937</v>
      </c>
      <c r="L468" s="11">
        <f ca="1">I468-J468*$B$3</f>
        <v>12.714488942375128</v>
      </c>
      <c r="M468" s="11" t="str">
        <f t="shared" ca="1" si="32"/>
        <v/>
      </c>
      <c r="N468" s="11" t="str">
        <f t="shared" ca="1" si="29"/>
        <v/>
      </c>
      <c r="O468" s="9" t="str">
        <f t="shared" ca="1" si="31"/>
        <v/>
      </c>
      <c r="P468" s="11"/>
    </row>
    <row r="469" spans="6:16" x14ac:dyDescent="0.25">
      <c r="F469" t="str">
        <f t="shared" si="30"/>
        <v>H369:H469</v>
      </c>
      <c r="G469" s="1">
        <v>37342</v>
      </c>
      <c r="H469" s="11">
        <v>23.19</v>
      </c>
      <c r="I469" s="9">
        <f ca="1">AVERAGE(INDIRECT(F469))</f>
        <v>18.503267326732676</v>
      </c>
      <c r="J469" s="9">
        <f ca="1">_xlfn.STDEV.P(INDIRECT(F469))</f>
        <v>2.5644157109246843</v>
      </c>
      <c r="K469" s="11">
        <f ca="1">I469+J469*$B$2</f>
        <v>24.144981890766982</v>
      </c>
      <c r="L469" s="11">
        <f ca="1">I469-J469*$B$3</f>
        <v>12.86155276269837</v>
      </c>
      <c r="M469" s="11" t="str">
        <f t="shared" ca="1" si="32"/>
        <v/>
      </c>
      <c r="N469" s="11" t="str">
        <f t="shared" ca="1" si="29"/>
        <v/>
      </c>
      <c r="O469" s="9" t="str">
        <f t="shared" ca="1" si="31"/>
        <v/>
      </c>
      <c r="P469" s="11"/>
    </row>
    <row r="470" spans="6:16" x14ac:dyDescent="0.25">
      <c r="F470" t="str">
        <f t="shared" si="30"/>
        <v>H370:H470</v>
      </c>
      <c r="G470" s="1">
        <v>37343</v>
      </c>
      <c r="H470" s="11">
        <v>22.95</v>
      </c>
      <c r="I470" s="9">
        <f ca="1">AVERAGE(INDIRECT(F470))</f>
        <v>18.603564356435648</v>
      </c>
      <c r="J470" s="9">
        <f ca="1">_xlfn.STDEV.P(INDIRECT(F470))</f>
        <v>2.5381386273020392</v>
      </c>
      <c r="K470" s="11">
        <f ca="1">I470+J470*$B$2</f>
        <v>24.187469336500136</v>
      </c>
      <c r="L470" s="11">
        <f ca="1">I470-J470*$B$3</f>
        <v>13.019659376371161</v>
      </c>
      <c r="M470" s="11" t="str">
        <f t="shared" ca="1" si="32"/>
        <v/>
      </c>
      <c r="N470" s="11" t="str">
        <f t="shared" ref="N470:N533" ca="1" si="33">IF(AND(H470&gt;K470,ISNUMBER(O469)),H470,"")</f>
        <v/>
      </c>
      <c r="O470" s="9" t="str">
        <f t="shared" ca="1" si="31"/>
        <v/>
      </c>
      <c r="P470" s="11"/>
    </row>
    <row r="471" spans="6:16" x14ac:dyDescent="0.25">
      <c r="F471" t="str">
        <f t="shared" si="30"/>
        <v>H371:H471</v>
      </c>
      <c r="G471" s="1">
        <v>37347</v>
      </c>
      <c r="H471" s="11">
        <v>22.56</v>
      </c>
      <c r="I471" s="9">
        <f ca="1">AVERAGE(INDIRECT(F471))</f>
        <v>18.692970297029706</v>
      </c>
      <c r="J471" s="9">
        <f ca="1">_xlfn.STDEV.P(INDIRECT(F471))</f>
        <v>2.5167988250653406</v>
      </c>
      <c r="K471" s="11">
        <f ca="1">I471+J471*$B$2</f>
        <v>24.229927712173456</v>
      </c>
      <c r="L471" s="11">
        <f ca="1">I471-J471*$B$3</f>
        <v>13.156012881885957</v>
      </c>
      <c r="M471" s="11" t="str">
        <f t="shared" ca="1" si="32"/>
        <v/>
      </c>
      <c r="N471" s="11" t="str">
        <f t="shared" ca="1" si="33"/>
        <v/>
      </c>
      <c r="O471" s="9" t="str">
        <f t="shared" ca="1" si="31"/>
        <v/>
      </c>
      <c r="P471" s="11"/>
    </row>
    <row r="472" spans="6:16" x14ac:dyDescent="0.25">
      <c r="F472" t="str">
        <f t="shared" si="30"/>
        <v>H372:H472</v>
      </c>
      <c r="G472" s="1">
        <v>37348</v>
      </c>
      <c r="H472" s="11">
        <v>23.02</v>
      </c>
      <c r="I472" s="9">
        <f ca="1">AVERAGE(INDIRECT(F472))</f>
        <v>18.787326732673272</v>
      </c>
      <c r="J472" s="9">
        <f ca="1">_xlfn.STDEV.P(INDIRECT(F472))</f>
        <v>2.4985440873861053</v>
      </c>
      <c r="K472" s="11">
        <f ca="1">I472+J472*$B$2</f>
        <v>24.284123724922704</v>
      </c>
      <c r="L472" s="11">
        <f ca="1">I472-J472*$B$3</f>
        <v>13.290529740423839</v>
      </c>
      <c r="M472" s="11" t="str">
        <f t="shared" ca="1" si="32"/>
        <v/>
      </c>
      <c r="N472" s="11" t="str">
        <f t="shared" ca="1" si="33"/>
        <v/>
      </c>
      <c r="O472" s="9" t="str">
        <f t="shared" ca="1" si="31"/>
        <v/>
      </c>
      <c r="P472" s="11"/>
    </row>
    <row r="473" spans="6:16" x14ac:dyDescent="0.25">
      <c r="F473" t="str">
        <f t="shared" si="30"/>
        <v>H373:H473</v>
      </c>
      <c r="G473" s="1">
        <v>37349</v>
      </c>
      <c r="H473" s="11">
        <v>23.15</v>
      </c>
      <c r="I473" s="9">
        <f ca="1">AVERAGE(INDIRECT(F473))</f>
        <v>18.880990099009907</v>
      </c>
      <c r="J473" s="9">
        <f ca="1">_xlfn.STDEV.P(INDIRECT(F473))</f>
        <v>2.4829699180141604</v>
      </c>
      <c r="K473" s="11">
        <f ca="1">I473+J473*$B$2</f>
        <v>24.343523918641061</v>
      </c>
      <c r="L473" s="11">
        <f ca="1">I473-J473*$B$3</f>
        <v>13.418456279378752</v>
      </c>
      <c r="M473" s="11" t="str">
        <f t="shared" ca="1" si="32"/>
        <v/>
      </c>
      <c r="N473" s="11" t="str">
        <f t="shared" ca="1" si="33"/>
        <v/>
      </c>
      <c r="O473" s="9" t="str">
        <f t="shared" ca="1" si="31"/>
        <v/>
      </c>
      <c r="P473" s="11"/>
    </row>
    <row r="474" spans="6:16" x14ac:dyDescent="0.25">
      <c r="F474" t="str">
        <f t="shared" si="30"/>
        <v>H374:H474</v>
      </c>
      <c r="G474" s="1">
        <v>37350</v>
      </c>
      <c r="H474" s="11">
        <v>23.29</v>
      </c>
      <c r="I474" s="9">
        <f ca="1">AVERAGE(INDIRECT(F474))</f>
        <v>18.975940594059413</v>
      </c>
      <c r="J474" s="9">
        <f ca="1">_xlfn.STDEV.P(INDIRECT(F474))</f>
        <v>2.4663381996965899</v>
      </c>
      <c r="K474" s="11">
        <f ca="1">I474+J474*$B$2</f>
        <v>24.401884633391912</v>
      </c>
      <c r="L474" s="11">
        <f ca="1">I474-J474*$B$3</f>
        <v>13.549996554726913</v>
      </c>
      <c r="M474" s="11" t="str">
        <f t="shared" ca="1" si="32"/>
        <v/>
      </c>
      <c r="N474" s="11" t="str">
        <f t="shared" ca="1" si="33"/>
        <v/>
      </c>
      <c r="O474" s="9" t="str">
        <f t="shared" ca="1" si="31"/>
        <v/>
      </c>
      <c r="P474" s="11"/>
    </row>
    <row r="475" spans="6:16" x14ac:dyDescent="0.25">
      <c r="F475" t="str">
        <f t="shared" si="30"/>
        <v>H375:H475</v>
      </c>
      <c r="G475" s="1">
        <v>37351</v>
      </c>
      <c r="H475" s="11">
        <v>23.53</v>
      </c>
      <c r="I475" s="9">
        <f ca="1">AVERAGE(INDIRECT(F475))</f>
        <v>19.072277227722779</v>
      </c>
      <c r="J475" s="9">
        <f ca="1">_xlfn.STDEV.P(INDIRECT(F475))</f>
        <v>2.4522710755736585</v>
      </c>
      <c r="K475" s="11">
        <f ca="1">I475+J475*$B$2</f>
        <v>24.467273593984828</v>
      </c>
      <c r="L475" s="11">
        <f ca="1">I475-J475*$B$3</f>
        <v>13.67728086146073</v>
      </c>
      <c r="M475" s="11" t="str">
        <f t="shared" ca="1" si="32"/>
        <v/>
      </c>
      <c r="N475" s="11" t="str">
        <f t="shared" ca="1" si="33"/>
        <v/>
      </c>
      <c r="O475" s="9" t="str">
        <f t="shared" ca="1" si="31"/>
        <v/>
      </c>
      <c r="P475" s="11"/>
    </row>
    <row r="476" spans="6:16" x14ac:dyDescent="0.25">
      <c r="F476" t="str">
        <f t="shared" si="30"/>
        <v>H376:H476</v>
      </c>
      <c r="G476" s="1">
        <v>37354</v>
      </c>
      <c r="H476" s="11">
        <v>22.81</v>
      </c>
      <c r="I476" s="9">
        <f ca="1">AVERAGE(INDIRECT(F476))</f>
        <v>19.159009900990107</v>
      </c>
      <c r="J476" s="9">
        <f ca="1">_xlfn.STDEV.P(INDIRECT(F476))</f>
        <v>2.4278999216616763</v>
      </c>
      <c r="K476" s="11">
        <f ca="1">I476+J476*$B$2</f>
        <v>24.500389728645796</v>
      </c>
      <c r="L476" s="11">
        <f ca="1">I476-J476*$B$3</f>
        <v>13.817630073334417</v>
      </c>
      <c r="M476" s="11" t="str">
        <f t="shared" ca="1" si="32"/>
        <v/>
      </c>
      <c r="N476" s="11" t="str">
        <f t="shared" ca="1" si="33"/>
        <v/>
      </c>
      <c r="O476" s="9" t="str">
        <f t="shared" ca="1" si="31"/>
        <v/>
      </c>
      <c r="P476" s="11"/>
    </row>
    <row r="477" spans="6:16" x14ac:dyDescent="0.25">
      <c r="F477" t="str">
        <f t="shared" si="30"/>
        <v>H377:H477</v>
      </c>
      <c r="G477" s="1">
        <v>37355</v>
      </c>
      <c r="H477" s="11">
        <v>21.92</v>
      </c>
      <c r="I477" s="9">
        <f ca="1">AVERAGE(INDIRECT(F477))</f>
        <v>19.234059405940599</v>
      </c>
      <c r="J477" s="9">
        <f ca="1">_xlfn.STDEV.P(INDIRECT(F477))</f>
        <v>2.3947050411469362</v>
      </c>
      <c r="K477" s="11">
        <f ca="1">I477+J477*$B$2</f>
        <v>24.50241049646386</v>
      </c>
      <c r="L477" s="11">
        <f ca="1">I477-J477*$B$3</f>
        <v>13.965708315417338</v>
      </c>
      <c r="M477" s="11" t="str">
        <f t="shared" ca="1" si="32"/>
        <v/>
      </c>
      <c r="N477" s="11" t="str">
        <f t="shared" ca="1" si="33"/>
        <v/>
      </c>
      <c r="O477" s="9" t="str">
        <f t="shared" ca="1" si="31"/>
        <v/>
      </c>
      <c r="P477" s="11"/>
    </row>
    <row r="478" spans="6:16" x14ac:dyDescent="0.25">
      <c r="F478" t="str">
        <f t="shared" si="30"/>
        <v>H378:H478</v>
      </c>
      <c r="G478" s="1">
        <v>37356</v>
      </c>
      <c r="H478" s="11">
        <v>21.49</v>
      </c>
      <c r="I478" s="9">
        <f ca="1">AVERAGE(INDIRECT(F478))</f>
        <v>19.301980198019809</v>
      </c>
      <c r="J478" s="9">
        <f ca="1">_xlfn.STDEV.P(INDIRECT(F478))</f>
        <v>2.3601934053163363</v>
      </c>
      <c r="K478" s="11">
        <f ca="1">I478+J478*$B$2</f>
        <v>24.494405689715748</v>
      </c>
      <c r="L478" s="11">
        <f ca="1">I478-J478*$B$3</f>
        <v>14.10955470632387</v>
      </c>
      <c r="M478" s="11" t="str">
        <f t="shared" ca="1" si="32"/>
        <v/>
      </c>
      <c r="N478" s="11" t="str">
        <f t="shared" ca="1" si="33"/>
        <v/>
      </c>
      <c r="O478" s="9" t="str">
        <f t="shared" ca="1" si="31"/>
        <v/>
      </c>
      <c r="P478" s="11"/>
    </row>
    <row r="479" spans="6:16" x14ac:dyDescent="0.25">
      <c r="F479" t="str">
        <f t="shared" si="30"/>
        <v>H379:H479</v>
      </c>
      <c r="G479" s="1">
        <v>37357</v>
      </c>
      <c r="H479" s="11">
        <v>21.1</v>
      </c>
      <c r="I479" s="9">
        <f ca="1">AVERAGE(INDIRECT(F479))</f>
        <v>19.362079207920797</v>
      </c>
      <c r="J479" s="9">
        <f ca="1">_xlfn.STDEV.P(INDIRECT(F479))</f>
        <v>2.3277066931147883</v>
      </c>
      <c r="K479" s="11">
        <f ca="1">I479+J479*$B$2</f>
        <v>24.483033932773331</v>
      </c>
      <c r="L479" s="11">
        <f ca="1">I479-J479*$B$3</f>
        <v>14.241124483068262</v>
      </c>
      <c r="M479" s="11" t="str">
        <f t="shared" ca="1" si="32"/>
        <v/>
      </c>
      <c r="N479" s="11" t="str">
        <f t="shared" ca="1" si="33"/>
        <v/>
      </c>
      <c r="O479" s="9" t="str">
        <f t="shared" ca="1" si="31"/>
        <v/>
      </c>
      <c r="P479" s="11"/>
    </row>
    <row r="480" spans="6:16" x14ac:dyDescent="0.25">
      <c r="F480" t="str">
        <f t="shared" si="30"/>
        <v>H380:H480</v>
      </c>
      <c r="G480" s="1">
        <v>37358</v>
      </c>
      <c r="H480" s="11">
        <v>21.75</v>
      </c>
      <c r="I480" s="9">
        <f ca="1">AVERAGE(INDIRECT(F480))</f>
        <v>19.42475247524753</v>
      </c>
      <c r="J480" s="9">
        <f ca="1">_xlfn.STDEV.P(INDIRECT(F480))</f>
        <v>2.3058374454566199</v>
      </c>
      <c r="K480" s="11">
        <f ca="1">I480+J480*$B$2</f>
        <v>24.497594855252096</v>
      </c>
      <c r="L480" s="11">
        <f ca="1">I480-J480*$B$3</f>
        <v>14.351910095242966</v>
      </c>
      <c r="M480" s="11" t="str">
        <f t="shared" ca="1" si="32"/>
        <v/>
      </c>
      <c r="N480" s="11" t="str">
        <f t="shared" ca="1" si="33"/>
        <v/>
      </c>
      <c r="O480" s="9" t="str">
        <f t="shared" ca="1" si="31"/>
        <v/>
      </c>
      <c r="P480" s="11"/>
    </row>
    <row r="481" spans="6:16" x14ac:dyDescent="0.25">
      <c r="F481" t="str">
        <f t="shared" si="30"/>
        <v>H381:H481</v>
      </c>
      <c r="G481" s="1">
        <v>37361</v>
      </c>
      <c r="H481" s="11">
        <v>22.63</v>
      </c>
      <c r="I481" s="9">
        <f ca="1">AVERAGE(INDIRECT(F481))</f>
        <v>19.496930693069313</v>
      </c>
      <c r="J481" s="9">
        <f ca="1">_xlfn.STDEV.P(INDIRECT(F481))</f>
        <v>2.2908940459675988</v>
      </c>
      <c r="K481" s="11">
        <f ca="1">I481+J481*$B$2</f>
        <v>24.536897594198031</v>
      </c>
      <c r="L481" s="11">
        <f ca="1">I481-J481*$B$3</f>
        <v>14.456963791940595</v>
      </c>
      <c r="M481" s="11" t="str">
        <f t="shared" ca="1" si="32"/>
        <v/>
      </c>
      <c r="N481" s="11" t="str">
        <f t="shared" ca="1" si="33"/>
        <v/>
      </c>
      <c r="O481" s="9" t="str">
        <f t="shared" ca="1" si="31"/>
        <v/>
      </c>
      <c r="P481" s="11"/>
    </row>
    <row r="482" spans="6:16" x14ac:dyDescent="0.25">
      <c r="F482" t="str">
        <f t="shared" si="30"/>
        <v>H382:H482</v>
      </c>
      <c r="G482" s="1">
        <v>37362</v>
      </c>
      <c r="H482" s="11">
        <v>23.45</v>
      </c>
      <c r="I482" s="9">
        <f ca="1">AVERAGE(INDIRECT(F482))</f>
        <v>19.577920792079215</v>
      </c>
      <c r="J482" s="9">
        <f ca="1">_xlfn.STDEV.P(INDIRECT(F482))</f>
        <v>2.2846128934534589</v>
      </c>
      <c r="K482" s="11">
        <f ca="1">I482+J482*$B$2</f>
        <v>24.604069157676825</v>
      </c>
      <c r="L482" s="11">
        <f ca="1">I482-J482*$B$3</f>
        <v>14.551772426481605</v>
      </c>
      <c r="M482" s="11" t="str">
        <f t="shared" ca="1" si="32"/>
        <v/>
      </c>
      <c r="N482" s="11" t="str">
        <f t="shared" ca="1" si="33"/>
        <v/>
      </c>
      <c r="O482" s="9" t="str">
        <f t="shared" ca="1" si="31"/>
        <v/>
      </c>
      <c r="P482" s="11"/>
    </row>
    <row r="483" spans="6:16" x14ac:dyDescent="0.25">
      <c r="F483" t="str">
        <f t="shared" si="30"/>
        <v>H383:H483</v>
      </c>
      <c r="G483" s="1">
        <v>37363</v>
      </c>
      <c r="H483" s="11">
        <v>24.2</v>
      </c>
      <c r="I483" s="9">
        <f ca="1">AVERAGE(INDIRECT(F483))</f>
        <v>19.660693069306937</v>
      </c>
      <c r="J483" s="9">
        <f ca="1">_xlfn.STDEV.P(INDIRECT(F483))</f>
        <v>2.2990843021876031</v>
      </c>
      <c r="K483" s="11">
        <f ca="1">I483+J483*$B$2</f>
        <v>24.718678534119665</v>
      </c>
      <c r="L483" s="11">
        <f ca="1">I483-J483*$B$3</f>
        <v>14.60270760449421</v>
      </c>
      <c r="M483" s="11" t="str">
        <f t="shared" ca="1" si="32"/>
        <v/>
      </c>
      <c r="N483" s="11" t="str">
        <f t="shared" ca="1" si="33"/>
        <v/>
      </c>
      <c r="O483" s="9" t="str">
        <f t="shared" ca="1" si="31"/>
        <v/>
      </c>
      <c r="P483" s="11"/>
    </row>
    <row r="484" spans="6:16" x14ac:dyDescent="0.25">
      <c r="F484" t="str">
        <f t="shared" si="30"/>
        <v>H384:H484</v>
      </c>
      <c r="G484" s="1">
        <v>37364</v>
      </c>
      <c r="H484" s="11">
        <v>24</v>
      </c>
      <c r="I484" s="9">
        <f ca="1">AVERAGE(INDIRECT(F484))</f>
        <v>19.746039603960401</v>
      </c>
      <c r="J484" s="9">
        <f ca="1">_xlfn.STDEV.P(INDIRECT(F484))</f>
        <v>2.2985880639079785</v>
      </c>
      <c r="K484" s="11">
        <f ca="1">I484+J484*$B$2</f>
        <v>24.802933344557957</v>
      </c>
      <c r="L484" s="11">
        <f ca="1">I484-J484*$B$3</f>
        <v>14.689145863362848</v>
      </c>
      <c r="M484" s="11" t="str">
        <f t="shared" ca="1" si="32"/>
        <v/>
      </c>
      <c r="N484" s="11" t="str">
        <f t="shared" ca="1" si="33"/>
        <v/>
      </c>
      <c r="O484" s="9" t="str">
        <f t="shared" ca="1" si="31"/>
        <v/>
      </c>
      <c r="P484" s="11"/>
    </row>
    <row r="485" spans="6:16" x14ac:dyDescent="0.25">
      <c r="F485" t="str">
        <f t="shared" si="30"/>
        <v>H385:H485</v>
      </c>
      <c r="G485" s="1">
        <v>37365</v>
      </c>
      <c r="H485" s="11">
        <v>23.91</v>
      </c>
      <c r="I485" s="9">
        <f ca="1">AVERAGE(INDIRECT(F485))</f>
        <v>19.829702970297035</v>
      </c>
      <c r="J485" s="9">
        <f ca="1">_xlfn.STDEV.P(INDIRECT(F485))</f>
        <v>2.2948407289350161</v>
      </c>
      <c r="K485" s="11">
        <f ca="1">I485+J485*$B$2</f>
        <v>24.878352573954071</v>
      </c>
      <c r="L485" s="11">
        <f ca="1">I485-J485*$B$3</f>
        <v>14.781053366639998</v>
      </c>
      <c r="M485" s="11" t="str">
        <f t="shared" ca="1" si="32"/>
        <v/>
      </c>
      <c r="N485" s="11" t="str">
        <f t="shared" ca="1" si="33"/>
        <v/>
      </c>
      <c r="O485" s="9" t="str">
        <f t="shared" ca="1" si="31"/>
        <v/>
      </c>
      <c r="P485" s="11"/>
    </row>
    <row r="486" spans="6:16" x14ac:dyDescent="0.25">
      <c r="F486" t="str">
        <f t="shared" si="30"/>
        <v>H386:H486</v>
      </c>
      <c r="G486" s="1">
        <v>37368</v>
      </c>
      <c r="H486" s="11">
        <v>23.66</v>
      </c>
      <c r="I486" s="9">
        <f ca="1">AVERAGE(INDIRECT(F486))</f>
        <v>19.901881188118818</v>
      </c>
      <c r="J486" s="9">
        <f ca="1">_xlfn.STDEV.P(INDIRECT(F486))</f>
        <v>2.2995288854011582</v>
      </c>
      <c r="K486" s="11">
        <f ca="1">I486+J486*$B$2</f>
        <v>24.960844736001366</v>
      </c>
      <c r="L486" s="11">
        <f ca="1">I486-J486*$B$3</f>
        <v>14.842917640236269</v>
      </c>
      <c r="M486" s="11" t="str">
        <f t="shared" ca="1" si="32"/>
        <v/>
      </c>
      <c r="N486" s="11" t="str">
        <f t="shared" ca="1" si="33"/>
        <v/>
      </c>
      <c r="O486" s="9" t="str">
        <f t="shared" ca="1" si="31"/>
        <v/>
      </c>
      <c r="P486" s="11"/>
    </row>
    <row r="487" spans="6:16" x14ac:dyDescent="0.25">
      <c r="F487" t="str">
        <f t="shared" si="30"/>
        <v>H387:H487</v>
      </c>
      <c r="G487" s="1">
        <v>37369</v>
      </c>
      <c r="H487" s="11">
        <v>24.3</v>
      </c>
      <c r="I487" s="9">
        <f ca="1">AVERAGE(INDIRECT(F487))</f>
        <v>19.971485148514859</v>
      </c>
      <c r="J487" s="9">
        <f ca="1">_xlfn.STDEV.P(INDIRECT(F487))</f>
        <v>2.3250646264364225</v>
      </c>
      <c r="K487" s="11">
        <f ca="1">I487+J487*$B$2</f>
        <v>25.086627326674989</v>
      </c>
      <c r="L487" s="11">
        <f ca="1">I487-J487*$B$3</f>
        <v>14.856342970354728</v>
      </c>
      <c r="M487" s="11" t="str">
        <f t="shared" ca="1" si="32"/>
        <v/>
      </c>
      <c r="N487" s="11" t="str">
        <f t="shared" ca="1" si="33"/>
        <v/>
      </c>
      <c r="O487" s="9" t="str">
        <f t="shared" ca="1" si="31"/>
        <v/>
      </c>
      <c r="P487" s="11"/>
    </row>
    <row r="488" spans="6:16" x14ac:dyDescent="0.25">
      <c r="F488" t="str">
        <f t="shared" si="30"/>
        <v>H388:H488</v>
      </c>
      <c r="G488" s="1">
        <v>37370</v>
      </c>
      <c r="H488" s="11">
        <v>24.2</v>
      </c>
      <c r="I488" s="9">
        <f ca="1">AVERAGE(INDIRECT(F488))</f>
        <v>20.040990099009907</v>
      </c>
      <c r="J488" s="9">
        <f ca="1">_xlfn.STDEV.P(INDIRECT(F488))</f>
        <v>2.345415796256034</v>
      </c>
      <c r="K488" s="11">
        <f ca="1">I488+J488*$B$2</f>
        <v>25.200904850773181</v>
      </c>
      <c r="L488" s="11">
        <f ca="1">I488-J488*$B$3</f>
        <v>14.881075347246632</v>
      </c>
      <c r="M488" s="11" t="str">
        <f t="shared" ca="1" si="32"/>
        <v/>
      </c>
      <c r="N488" s="11" t="str">
        <f t="shared" ca="1" si="33"/>
        <v/>
      </c>
      <c r="O488" s="9" t="str">
        <f t="shared" ca="1" si="31"/>
        <v/>
      </c>
      <c r="P488" s="11"/>
    </row>
    <row r="489" spans="6:16" x14ac:dyDescent="0.25">
      <c r="F489" t="str">
        <f t="shared" si="30"/>
        <v>H389:H489</v>
      </c>
      <c r="G489" s="1">
        <v>37371</v>
      </c>
      <c r="H489" s="11">
        <v>23.35</v>
      </c>
      <c r="I489" s="9">
        <f ca="1">AVERAGE(INDIRECT(F489))</f>
        <v>20.116138613861388</v>
      </c>
      <c r="J489" s="9">
        <f ca="1">_xlfn.STDEV.P(INDIRECT(F489))</f>
        <v>2.3285800586831509</v>
      </c>
      <c r="K489" s="11">
        <f ca="1">I489+J489*$B$2</f>
        <v>25.239014742964322</v>
      </c>
      <c r="L489" s="11">
        <f ca="1">I489-J489*$B$3</f>
        <v>14.993262484758455</v>
      </c>
      <c r="M489" s="11" t="str">
        <f t="shared" ca="1" si="32"/>
        <v/>
      </c>
      <c r="N489" s="11" t="str">
        <f t="shared" ca="1" si="33"/>
        <v/>
      </c>
      <c r="O489" s="9" t="str">
        <f t="shared" ca="1" si="31"/>
        <v/>
      </c>
      <c r="P489" s="11"/>
    </row>
    <row r="490" spans="6:16" x14ac:dyDescent="0.25">
      <c r="F490" t="str">
        <f t="shared" si="30"/>
        <v>H390:H490</v>
      </c>
      <c r="G490" s="1">
        <v>37372</v>
      </c>
      <c r="H490" s="11">
        <v>23</v>
      </c>
      <c r="I490" s="9">
        <f ca="1">AVERAGE(INDIRECT(F490))</f>
        <v>20.186435643564359</v>
      </c>
      <c r="J490" s="9">
        <f ca="1">_xlfn.STDEV.P(INDIRECT(F490))</f>
        <v>2.3073119176786667</v>
      </c>
      <c r="K490" s="11">
        <f ca="1">I490+J490*$B$2</f>
        <v>25.262521862457426</v>
      </c>
      <c r="L490" s="11">
        <f ca="1">I490-J490*$B$3</f>
        <v>15.110349424671291</v>
      </c>
      <c r="M490" s="11" t="str">
        <f t="shared" ca="1" si="32"/>
        <v/>
      </c>
      <c r="N490" s="11" t="str">
        <f t="shared" ca="1" si="33"/>
        <v/>
      </c>
      <c r="O490" s="9" t="str">
        <f t="shared" ca="1" si="31"/>
        <v/>
      </c>
      <c r="P490" s="11"/>
    </row>
    <row r="491" spans="6:16" x14ac:dyDescent="0.25">
      <c r="F491" t="str">
        <f t="shared" si="30"/>
        <v>H391:H491</v>
      </c>
      <c r="G491" s="1">
        <v>37375</v>
      </c>
      <c r="H491" s="11">
        <v>21.78</v>
      </c>
      <c r="I491" s="9">
        <f ca="1">AVERAGE(INDIRECT(F491))</f>
        <v>20.241089108910895</v>
      </c>
      <c r="J491" s="9">
        <f ca="1">_xlfn.STDEV.P(INDIRECT(F491))</f>
        <v>2.2788597552588952</v>
      </c>
      <c r="K491" s="11">
        <f ca="1">I491+J491*$B$2</f>
        <v>25.254580570480464</v>
      </c>
      <c r="L491" s="11">
        <f ca="1">I491-J491*$B$3</f>
        <v>15.227597647341327</v>
      </c>
      <c r="M491" s="11" t="str">
        <f t="shared" ca="1" si="32"/>
        <v/>
      </c>
      <c r="N491" s="11" t="str">
        <f t="shared" ca="1" si="33"/>
        <v/>
      </c>
      <c r="O491" s="9" t="str">
        <f t="shared" ca="1" si="31"/>
        <v/>
      </c>
      <c r="P491" s="11"/>
    </row>
    <row r="492" spans="6:16" x14ac:dyDescent="0.25">
      <c r="F492" t="str">
        <f t="shared" si="30"/>
        <v>H392:H492</v>
      </c>
      <c r="G492" s="1">
        <v>37376</v>
      </c>
      <c r="H492" s="11">
        <v>22.54</v>
      </c>
      <c r="I492" s="9">
        <f ca="1">AVERAGE(INDIRECT(F492))</f>
        <v>20.301386138613868</v>
      </c>
      <c r="J492" s="9">
        <f ca="1">_xlfn.STDEV.P(INDIRECT(F492))</f>
        <v>2.2582276541627637</v>
      </c>
      <c r="K492" s="11">
        <f ca="1">I492+J492*$B$2</f>
        <v>25.269486977771948</v>
      </c>
      <c r="L492" s="11">
        <f ca="1">I492-J492*$B$3</f>
        <v>15.333285299455788</v>
      </c>
      <c r="M492" s="11" t="str">
        <f t="shared" ca="1" si="32"/>
        <v/>
      </c>
      <c r="N492" s="11" t="str">
        <f t="shared" ca="1" si="33"/>
        <v/>
      </c>
      <c r="O492" s="9" t="str">
        <f t="shared" ca="1" si="31"/>
        <v/>
      </c>
      <c r="P492" s="11"/>
    </row>
    <row r="493" spans="6:16" x14ac:dyDescent="0.25">
      <c r="F493" t="str">
        <f t="shared" si="30"/>
        <v>H393:H493</v>
      </c>
      <c r="G493" s="1">
        <v>37377</v>
      </c>
      <c r="H493" s="11">
        <v>22.45</v>
      </c>
      <c r="I493" s="9">
        <f ca="1">AVERAGE(INDIRECT(F493))</f>
        <v>20.358316831683169</v>
      </c>
      <c r="J493" s="9">
        <f ca="1">_xlfn.STDEV.P(INDIRECT(F493))</f>
        <v>2.2391167235313505</v>
      </c>
      <c r="K493" s="11">
        <f ca="1">I493+J493*$B$2</f>
        <v>25.28437362345214</v>
      </c>
      <c r="L493" s="11">
        <f ca="1">I493-J493*$B$3</f>
        <v>15.432260039914198</v>
      </c>
      <c r="M493" s="11" t="str">
        <f t="shared" ca="1" si="32"/>
        <v/>
      </c>
      <c r="N493" s="11" t="str">
        <f t="shared" ca="1" si="33"/>
        <v/>
      </c>
      <c r="O493" s="9" t="str">
        <f t="shared" ca="1" si="31"/>
        <v/>
      </c>
      <c r="P493" s="11"/>
    </row>
    <row r="494" spans="6:16" x14ac:dyDescent="0.25">
      <c r="F494" t="str">
        <f t="shared" si="30"/>
        <v>H394:H494</v>
      </c>
      <c r="G494" s="1">
        <v>37378</v>
      </c>
      <c r="H494" s="11">
        <v>22.74</v>
      </c>
      <c r="I494" s="9">
        <f ca="1">AVERAGE(INDIRECT(F494))</f>
        <v>20.401980198019807</v>
      </c>
      <c r="J494" s="9">
        <f ca="1">_xlfn.STDEV.P(INDIRECT(F494))</f>
        <v>2.2421343349240415</v>
      </c>
      <c r="K494" s="11">
        <f ca="1">I494+J494*$B$2</f>
        <v>25.334675734852699</v>
      </c>
      <c r="L494" s="11">
        <f ca="1">I494-J494*$B$3</f>
        <v>15.469284661186915</v>
      </c>
      <c r="M494" s="11" t="str">
        <f t="shared" ca="1" si="32"/>
        <v/>
      </c>
      <c r="N494" s="11" t="str">
        <f t="shared" ca="1" si="33"/>
        <v/>
      </c>
      <c r="O494" s="9" t="str">
        <f t="shared" ca="1" si="31"/>
        <v/>
      </c>
      <c r="P494" s="11"/>
    </row>
    <row r="495" spans="6:16" x14ac:dyDescent="0.25">
      <c r="F495" t="str">
        <f t="shared" si="30"/>
        <v>H395:H495</v>
      </c>
      <c r="G495" s="1">
        <v>37379</v>
      </c>
      <c r="H495" s="11">
        <v>22.5</v>
      </c>
      <c r="I495" s="9">
        <f ca="1">AVERAGE(INDIRECT(F495))</f>
        <v>20.448118811881191</v>
      </c>
      <c r="J495" s="9">
        <f ca="1">_xlfn.STDEV.P(INDIRECT(F495))</f>
        <v>2.2368797720477613</v>
      </c>
      <c r="K495" s="11">
        <f ca="1">I495+J495*$B$2</f>
        <v>25.369254310386268</v>
      </c>
      <c r="L495" s="11">
        <f ca="1">I495-J495*$B$3</f>
        <v>15.526983313376116</v>
      </c>
      <c r="M495" s="11" t="str">
        <f t="shared" ca="1" si="32"/>
        <v/>
      </c>
      <c r="N495" s="11" t="str">
        <f t="shared" ca="1" si="33"/>
        <v/>
      </c>
      <c r="O495" s="9" t="str">
        <f t="shared" ca="1" si="31"/>
        <v/>
      </c>
      <c r="P495" s="11"/>
    </row>
    <row r="496" spans="6:16" x14ac:dyDescent="0.25">
      <c r="F496" t="str">
        <f t="shared" si="30"/>
        <v>H396:H496</v>
      </c>
      <c r="G496" s="1">
        <v>37382</v>
      </c>
      <c r="H496" s="11">
        <v>21.04</v>
      </c>
      <c r="I496" s="9">
        <f ca="1">AVERAGE(INDIRECT(F496))</f>
        <v>20.474653465346538</v>
      </c>
      <c r="J496" s="9">
        <f ca="1">_xlfn.STDEV.P(INDIRECT(F496))</f>
        <v>2.2278296344005852</v>
      </c>
      <c r="K496" s="11">
        <f ca="1">I496+J496*$B$2</f>
        <v>25.375878661027826</v>
      </c>
      <c r="L496" s="11">
        <f ca="1">I496-J496*$B$3</f>
        <v>15.57342826966525</v>
      </c>
      <c r="M496" s="11" t="str">
        <f t="shared" ca="1" si="32"/>
        <v/>
      </c>
      <c r="N496" s="11" t="str">
        <f t="shared" ca="1" si="33"/>
        <v/>
      </c>
      <c r="O496" s="9" t="str">
        <f t="shared" ca="1" si="31"/>
        <v/>
      </c>
      <c r="P496" s="11"/>
    </row>
    <row r="497" spans="6:16" x14ac:dyDescent="0.25">
      <c r="F497" t="str">
        <f t="shared" si="30"/>
        <v>H397:H497</v>
      </c>
      <c r="G497" s="1">
        <v>37383</v>
      </c>
      <c r="H497" s="11">
        <v>21.7</v>
      </c>
      <c r="I497" s="9">
        <f ca="1">AVERAGE(INDIRECT(F497))</f>
        <v>20.517425742574261</v>
      </c>
      <c r="J497" s="9">
        <f ca="1">_xlfn.STDEV.P(INDIRECT(F497))</f>
        <v>2.2093983112945152</v>
      </c>
      <c r="K497" s="11">
        <f ca="1">I497+J497*$B$2</f>
        <v>25.378102027422194</v>
      </c>
      <c r="L497" s="11">
        <f ca="1">I497-J497*$B$3</f>
        <v>15.656749457726328</v>
      </c>
      <c r="M497" s="11" t="str">
        <f t="shared" ca="1" si="32"/>
        <v/>
      </c>
      <c r="N497" s="11" t="str">
        <f t="shared" ca="1" si="33"/>
        <v/>
      </c>
      <c r="O497" s="9" t="str">
        <f t="shared" ca="1" si="31"/>
        <v/>
      </c>
      <c r="P497" s="11"/>
    </row>
    <row r="498" spans="6:16" x14ac:dyDescent="0.25">
      <c r="F498" t="str">
        <f t="shared" si="30"/>
        <v>H398:H498</v>
      </c>
      <c r="G498" s="1">
        <v>37384</v>
      </c>
      <c r="H498" s="11">
        <v>23.34</v>
      </c>
      <c r="I498" s="9">
        <f ca="1">AVERAGE(INDIRECT(F498))</f>
        <v>20.5760396039604</v>
      </c>
      <c r="J498" s="9">
        <f ca="1">_xlfn.STDEV.P(INDIRECT(F498))</f>
        <v>2.2049705681374125</v>
      </c>
      <c r="K498" s="11">
        <f ca="1">I498+J498*$B$2</f>
        <v>25.42697485386271</v>
      </c>
      <c r="L498" s="11">
        <f ca="1">I498-J498*$B$3</f>
        <v>15.725104354058091</v>
      </c>
      <c r="M498" s="11" t="str">
        <f t="shared" ca="1" si="32"/>
        <v/>
      </c>
      <c r="N498" s="11" t="str">
        <f t="shared" ca="1" si="33"/>
        <v/>
      </c>
      <c r="O498" s="9" t="str">
        <f t="shared" ca="1" si="31"/>
        <v/>
      </c>
      <c r="P498" s="11"/>
    </row>
    <row r="499" spans="6:16" x14ac:dyDescent="0.25">
      <c r="F499" t="str">
        <f t="shared" si="30"/>
        <v>H399:H499</v>
      </c>
      <c r="G499" s="1">
        <v>37385</v>
      </c>
      <c r="H499" s="11">
        <v>22.85</v>
      </c>
      <c r="I499" s="9">
        <f ca="1">AVERAGE(INDIRECT(F499))</f>
        <v>20.626732673267327</v>
      </c>
      <c r="J499" s="9">
        <f ca="1">_xlfn.STDEV.P(INDIRECT(F499))</f>
        <v>2.1978000291519342</v>
      </c>
      <c r="K499" s="11">
        <f ca="1">I499+J499*$B$2</f>
        <v>25.461892737401584</v>
      </c>
      <c r="L499" s="11">
        <f ca="1">I499-J499*$B$3</f>
        <v>15.791572609133071</v>
      </c>
      <c r="M499" s="11" t="str">
        <f t="shared" ca="1" si="32"/>
        <v/>
      </c>
      <c r="N499" s="11" t="str">
        <f t="shared" ca="1" si="33"/>
        <v/>
      </c>
      <c r="O499" s="9" t="str">
        <f t="shared" ca="1" si="31"/>
        <v/>
      </c>
      <c r="P499" s="11"/>
    </row>
    <row r="500" spans="6:16" x14ac:dyDescent="0.25">
      <c r="F500" t="str">
        <f t="shared" si="30"/>
        <v>H400:H500</v>
      </c>
      <c r="G500" s="1">
        <v>37386</v>
      </c>
      <c r="H500" s="11">
        <v>21.72</v>
      </c>
      <c r="I500" s="9">
        <f ca="1">AVERAGE(INDIRECT(F500))</f>
        <v>20.666831683168315</v>
      </c>
      <c r="J500" s="9">
        <f ca="1">_xlfn.STDEV.P(INDIRECT(F500))</f>
        <v>2.1803655478301009</v>
      </c>
      <c r="K500" s="11">
        <f ca="1">I500+J500*$B$2</f>
        <v>25.463635888394538</v>
      </c>
      <c r="L500" s="11">
        <f ca="1">I500-J500*$B$3</f>
        <v>15.870027477942092</v>
      </c>
      <c r="M500" s="11" t="str">
        <f t="shared" ca="1" si="32"/>
        <v/>
      </c>
      <c r="N500" s="11" t="str">
        <f t="shared" ca="1" si="33"/>
        <v/>
      </c>
      <c r="O500" s="9" t="str">
        <f t="shared" ca="1" si="31"/>
        <v/>
      </c>
      <c r="P500" s="11"/>
    </row>
    <row r="501" spans="6:16" x14ac:dyDescent="0.25">
      <c r="F501" t="str">
        <f t="shared" si="30"/>
        <v>H401:H501</v>
      </c>
      <c r="G501" s="1">
        <v>37389</v>
      </c>
      <c r="H501" s="11">
        <v>22.15</v>
      </c>
      <c r="I501" s="9">
        <f ca="1">AVERAGE(INDIRECT(F501))</f>
        <v>20.717722772277231</v>
      </c>
      <c r="J501" s="9">
        <f ca="1">_xlfn.STDEV.P(INDIRECT(F501))</f>
        <v>2.1542478787606036</v>
      </c>
      <c r="K501" s="11">
        <f ca="1">I501+J501*$B$2</f>
        <v>25.457068105550558</v>
      </c>
      <c r="L501" s="11">
        <f ca="1">I501-J501*$B$3</f>
        <v>15.978377439003904</v>
      </c>
      <c r="M501" s="11" t="str">
        <f t="shared" ca="1" si="32"/>
        <v/>
      </c>
      <c r="N501" s="11" t="str">
        <f t="shared" ca="1" si="33"/>
        <v/>
      </c>
      <c r="O501" s="9" t="str">
        <f t="shared" ca="1" si="31"/>
        <v/>
      </c>
      <c r="P501" s="11"/>
    </row>
    <row r="502" spans="6:16" x14ac:dyDescent="0.25">
      <c r="F502" t="str">
        <f t="shared" si="30"/>
        <v>H402:H502</v>
      </c>
      <c r="G502" s="1">
        <v>37390</v>
      </c>
      <c r="H502" s="11">
        <v>22.94</v>
      </c>
      <c r="I502" s="9">
        <f ca="1">AVERAGE(INDIRECT(F502))</f>
        <v>20.779207920792082</v>
      </c>
      <c r="J502" s="9">
        <f ca="1">_xlfn.STDEV.P(INDIRECT(F502))</f>
        <v>2.1280166395390077</v>
      </c>
      <c r="K502" s="11">
        <f ca="1">I502+J502*$B$2</f>
        <v>25.460844527777901</v>
      </c>
      <c r="L502" s="11">
        <f ca="1">I502-J502*$B$3</f>
        <v>16.097571313806263</v>
      </c>
      <c r="M502" s="11" t="str">
        <f t="shared" ca="1" si="32"/>
        <v/>
      </c>
      <c r="N502" s="11" t="str">
        <f t="shared" ca="1" si="33"/>
        <v/>
      </c>
      <c r="O502" s="9" t="str">
        <f t="shared" ca="1" si="31"/>
        <v/>
      </c>
      <c r="P502" s="11"/>
    </row>
    <row r="503" spans="6:16" x14ac:dyDescent="0.25">
      <c r="F503" t="str">
        <f t="shared" si="30"/>
        <v>H403:H503</v>
      </c>
      <c r="G503" s="1">
        <v>37391</v>
      </c>
      <c r="H503" s="11">
        <v>23.32</v>
      </c>
      <c r="I503" s="9">
        <f ca="1">AVERAGE(INDIRECT(F503))</f>
        <v>20.843267326732679</v>
      </c>
      <c r="J503" s="9">
        <f ca="1">_xlfn.STDEV.P(INDIRECT(F503))</f>
        <v>2.10604133783146</v>
      </c>
      <c r="K503" s="11">
        <f ca="1">I503+J503*$B$2</f>
        <v>25.476558269961892</v>
      </c>
      <c r="L503" s="11">
        <f ca="1">I503-J503*$B$3</f>
        <v>16.209976383503466</v>
      </c>
      <c r="M503" s="11" t="str">
        <f t="shared" ca="1" si="32"/>
        <v/>
      </c>
      <c r="N503" s="11" t="str">
        <f t="shared" ca="1" si="33"/>
        <v/>
      </c>
      <c r="O503" s="9" t="str">
        <f t="shared" ca="1" si="31"/>
        <v/>
      </c>
      <c r="P503" s="11"/>
    </row>
    <row r="504" spans="6:16" x14ac:dyDescent="0.25">
      <c r="F504" t="str">
        <f t="shared" si="30"/>
        <v>H404:H504</v>
      </c>
      <c r="G504" s="1">
        <v>37392</v>
      </c>
      <c r="H504" s="11">
        <v>23.3</v>
      </c>
      <c r="I504" s="9">
        <f ca="1">AVERAGE(INDIRECT(F504))</f>
        <v>20.911485148514856</v>
      </c>
      <c r="J504" s="9">
        <f ca="1">_xlfn.STDEV.P(INDIRECT(F504))</f>
        <v>2.0726605020384126</v>
      </c>
      <c r="K504" s="11">
        <f ca="1">I504+J504*$B$2</f>
        <v>25.471338252999363</v>
      </c>
      <c r="L504" s="11">
        <f ca="1">I504-J504*$B$3</f>
        <v>16.35163204403035</v>
      </c>
      <c r="M504" s="11" t="str">
        <f t="shared" ca="1" si="32"/>
        <v/>
      </c>
      <c r="N504" s="11" t="str">
        <f t="shared" ca="1" si="33"/>
        <v/>
      </c>
      <c r="O504" s="9" t="str">
        <f t="shared" ca="1" si="31"/>
        <v/>
      </c>
      <c r="P504" s="11"/>
    </row>
    <row r="505" spans="6:16" x14ac:dyDescent="0.25">
      <c r="F505" t="str">
        <f t="shared" si="30"/>
        <v>H405:H505</v>
      </c>
      <c r="G505" s="1">
        <v>37393</v>
      </c>
      <c r="H505" s="11">
        <v>24.28</v>
      </c>
      <c r="I505" s="9">
        <f ca="1">AVERAGE(INDIRECT(F505))</f>
        <v>20.986435643564366</v>
      </c>
      <c r="J505" s="9">
        <f ca="1">_xlfn.STDEV.P(INDIRECT(F505))</f>
        <v>2.0561790884740687</v>
      </c>
      <c r="K505" s="11">
        <f ca="1">I505+J505*$B$2</f>
        <v>25.510029638207318</v>
      </c>
      <c r="L505" s="11">
        <f ca="1">I505-J505*$B$3</f>
        <v>16.462841648921415</v>
      </c>
      <c r="M505" s="11" t="str">
        <f t="shared" ca="1" si="32"/>
        <v/>
      </c>
      <c r="N505" s="11" t="str">
        <f t="shared" ca="1" si="33"/>
        <v/>
      </c>
      <c r="O505" s="9" t="str">
        <f t="shared" ca="1" si="31"/>
        <v/>
      </c>
      <c r="P505" s="11"/>
    </row>
    <row r="506" spans="6:16" x14ac:dyDescent="0.25">
      <c r="F506" t="str">
        <f t="shared" si="30"/>
        <v>H406:H506</v>
      </c>
      <c r="G506" s="1">
        <v>37396</v>
      </c>
      <c r="H506" s="11">
        <v>23.75</v>
      </c>
      <c r="I506" s="9">
        <f ca="1">AVERAGE(INDIRECT(F506))</f>
        <v>21.058613861386142</v>
      </c>
      <c r="J506" s="9">
        <f ca="1">_xlfn.STDEV.P(INDIRECT(F506))</f>
        <v>2.0237148615840082</v>
      </c>
      <c r="K506" s="11">
        <f ca="1">I506+J506*$B$2</f>
        <v>25.510786556870961</v>
      </c>
      <c r="L506" s="11">
        <f ca="1">I506-J506*$B$3</f>
        <v>16.606441165901323</v>
      </c>
      <c r="M506" s="11" t="str">
        <f t="shared" ca="1" si="32"/>
        <v/>
      </c>
      <c r="N506" s="11" t="str">
        <f t="shared" ca="1" si="33"/>
        <v/>
      </c>
      <c r="O506" s="9" t="str">
        <f t="shared" ca="1" si="31"/>
        <v/>
      </c>
      <c r="P506" s="11"/>
    </row>
    <row r="507" spans="6:16" x14ac:dyDescent="0.25">
      <c r="F507" t="str">
        <f t="shared" si="30"/>
        <v>H407:H507</v>
      </c>
      <c r="G507" s="1">
        <v>37397</v>
      </c>
      <c r="H507" s="11">
        <v>22.91</v>
      </c>
      <c r="I507" s="9">
        <f ca="1">AVERAGE(INDIRECT(F507))</f>
        <v>21.123762376237625</v>
      </c>
      <c r="J507" s="9">
        <f ca="1">_xlfn.STDEV.P(INDIRECT(F507))</f>
        <v>1.9757860205448596</v>
      </c>
      <c r="K507" s="11">
        <f ca="1">I507+J507*$B$2</f>
        <v>25.470491621436317</v>
      </c>
      <c r="L507" s="11">
        <f ca="1">I507-J507*$B$3</f>
        <v>16.777033131038934</v>
      </c>
      <c r="M507" s="11" t="str">
        <f t="shared" ca="1" si="32"/>
        <v/>
      </c>
      <c r="N507" s="11" t="str">
        <f t="shared" ca="1" si="33"/>
        <v/>
      </c>
      <c r="O507" s="9" t="str">
        <f t="shared" ca="1" si="31"/>
        <v/>
      </c>
      <c r="P507" s="11"/>
    </row>
    <row r="508" spans="6:16" x14ac:dyDescent="0.25">
      <c r="F508" t="str">
        <f t="shared" si="30"/>
        <v>H408:H508</v>
      </c>
      <c r="G508" s="1">
        <v>37398</v>
      </c>
      <c r="H508" s="11">
        <v>23.79</v>
      </c>
      <c r="I508" s="9">
        <f ca="1">AVERAGE(INDIRECT(F508))</f>
        <v>21.195643564356434</v>
      </c>
      <c r="J508" s="9">
        <f ca="1">_xlfn.STDEV.P(INDIRECT(F508))</f>
        <v>1.9390747083180628</v>
      </c>
      <c r="K508" s="11">
        <f ca="1">I508+J508*$B$2</f>
        <v>25.461607922656171</v>
      </c>
      <c r="L508" s="11">
        <f ca="1">I508-J508*$B$3</f>
        <v>16.929679206056697</v>
      </c>
      <c r="M508" s="11" t="str">
        <f t="shared" ca="1" si="32"/>
        <v/>
      </c>
      <c r="N508" s="11" t="str">
        <f t="shared" ca="1" si="33"/>
        <v/>
      </c>
      <c r="O508" s="9" t="str">
        <f t="shared" ca="1" si="31"/>
        <v/>
      </c>
      <c r="P508" s="11"/>
    </row>
    <row r="509" spans="6:16" x14ac:dyDescent="0.25">
      <c r="F509" t="str">
        <f t="shared" si="30"/>
        <v>H409:H509</v>
      </c>
      <c r="G509" s="1">
        <v>37399</v>
      </c>
      <c r="H509" s="11">
        <v>23.71</v>
      </c>
      <c r="I509" s="9">
        <f ca="1">AVERAGE(INDIRECT(F509))</f>
        <v>21.263168316831681</v>
      </c>
      <c r="J509" s="9">
        <f ca="1">_xlfn.STDEV.P(INDIRECT(F509))</f>
        <v>1.9064351319317172</v>
      </c>
      <c r="K509" s="11">
        <f ca="1">I509+J509*$B$2</f>
        <v>25.457325607081458</v>
      </c>
      <c r="L509" s="11">
        <f ca="1">I509-J509*$B$3</f>
        <v>17.069011026581904</v>
      </c>
      <c r="M509" s="11" t="str">
        <f t="shared" ca="1" si="32"/>
        <v/>
      </c>
      <c r="N509" s="11" t="str">
        <f t="shared" ca="1" si="33"/>
        <v/>
      </c>
      <c r="O509" s="9" t="str">
        <f t="shared" ca="1" si="31"/>
        <v/>
      </c>
      <c r="P509" s="11"/>
    </row>
    <row r="510" spans="6:16" x14ac:dyDescent="0.25">
      <c r="F510" t="str">
        <f t="shared" si="30"/>
        <v>H410:H510</v>
      </c>
      <c r="G510" s="1">
        <v>37400</v>
      </c>
      <c r="H510" s="11">
        <v>23.89</v>
      </c>
      <c r="I510" s="9">
        <f ca="1">AVERAGE(INDIRECT(F510))</f>
        <v>21.327821782178216</v>
      </c>
      <c r="J510" s="9">
        <f ca="1">_xlfn.STDEV.P(INDIRECT(F510))</f>
        <v>1.8835591987954936</v>
      </c>
      <c r="K510" s="11">
        <f ca="1">I510+J510*$B$2</f>
        <v>25.471652019528303</v>
      </c>
      <c r="L510" s="11">
        <f ca="1">I510-J510*$B$3</f>
        <v>17.183991544828128</v>
      </c>
      <c r="M510" s="11" t="str">
        <f t="shared" ca="1" si="32"/>
        <v/>
      </c>
      <c r="N510" s="11" t="str">
        <f t="shared" ca="1" si="33"/>
        <v/>
      </c>
      <c r="O510" s="9" t="str">
        <f t="shared" ca="1" si="31"/>
        <v/>
      </c>
      <c r="P510" s="11"/>
    </row>
    <row r="511" spans="6:16" x14ac:dyDescent="0.25">
      <c r="F511" t="str">
        <f t="shared" si="30"/>
        <v>H411:H511</v>
      </c>
      <c r="G511" s="1">
        <v>37404</v>
      </c>
      <c r="H511" s="11">
        <v>24.08</v>
      </c>
      <c r="I511" s="9">
        <f ca="1">AVERAGE(INDIRECT(F511))</f>
        <v>21.390891089108905</v>
      </c>
      <c r="J511" s="9">
        <f ca="1">_xlfn.STDEV.P(INDIRECT(F511))</f>
        <v>1.8679459248697294</v>
      </c>
      <c r="K511" s="11">
        <f ca="1">I511+J511*$B$2</f>
        <v>25.500372123822309</v>
      </c>
      <c r="L511" s="11">
        <f ca="1">I511-J511*$B$3</f>
        <v>17.281410054395501</v>
      </c>
      <c r="M511" s="11" t="str">
        <f t="shared" ca="1" si="32"/>
        <v/>
      </c>
      <c r="N511" s="11" t="str">
        <f t="shared" ca="1" si="33"/>
        <v/>
      </c>
      <c r="O511" s="9" t="str">
        <f t="shared" ca="1" si="31"/>
        <v/>
      </c>
      <c r="P511" s="11"/>
    </row>
    <row r="512" spans="6:16" x14ac:dyDescent="0.25">
      <c r="F512" t="str">
        <f t="shared" si="30"/>
        <v>H412:H512</v>
      </c>
      <c r="G512" s="1">
        <v>37405</v>
      </c>
      <c r="H512" s="11">
        <v>23.66</v>
      </c>
      <c r="I512" s="9">
        <f ca="1">AVERAGE(INDIRECT(F512))</f>
        <v>21.442673267326729</v>
      </c>
      <c r="J512" s="9">
        <f ca="1">_xlfn.STDEV.P(INDIRECT(F512))</f>
        <v>1.8576109916277028</v>
      </c>
      <c r="K512" s="11">
        <f ca="1">I512+J512*$B$2</f>
        <v>25.529417448907676</v>
      </c>
      <c r="L512" s="11">
        <f ca="1">I512-J512*$B$3</f>
        <v>17.355929085745782</v>
      </c>
      <c r="M512" s="11" t="str">
        <f t="shared" ca="1" si="32"/>
        <v/>
      </c>
      <c r="N512" s="11" t="str">
        <f t="shared" ca="1" si="33"/>
        <v/>
      </c>
      <c r="O512" s="9" t="str">
        <f t="shared" ca="1" si="31"/>
        <v/>
      </c>
      <c r="P512" s="11"/>
    </row>
    <row r="513" spans="6:16" x14ac:dyDescent="0.25">
      <c r="F513" t="str">
        <f t="shared" si="30"/>
        <v>H413:H513</v>
      </c>
      <c r="G513" s="1">
        <v>37406</v>
      </c>
      <c r="H513" s="11">
        <v>23.36</v>
      </c>
      <c r="I513" s="9">
        <f ca="1">AVERAGE(INDIRECT(F513))</f>
        <v>21.488910891089105</v>
      </c>
      <c r="J513" s="9">
        <f ca="1">_xlfn.STDEV.P(INDIRECT(F513))</f>
        <v>1.8466066824270821</v>
      </c>
      <c r="K513" s="11">
        <f ca="1">I513+J513*$B$2</f>
        <v>25.551445592428685</v>
      </c>
      <c r="L513" s="11">
        <f ca="1">I513-J513*$B$3</f>
        <v>17.426376189749526</v>
      </c>
      <c r="M513" s="11" t="str">
        <f t="shared" ca="1" si="32"/>
        <v/>
      </c>
      <c r="N513" s="11" t="str">
        <f t="shared" ca="1" si="33"/>
        <v/>
      </c>
      <c r="O513" s="9" t="str">
        <f t="shared" ca="1" si="31"/>
        <v/>
      </c>
      <c r="P513" s="11"/>
    </row>
    <row r="514" spans="6:16" x14ac:dyDescent="0.25">
      <c r="F514" t="str">
        <f t="shared" si="30"/>
        <v>H414:H514</v>
      </c>
      <c r="G514" s="1">
        <v>37407</v>
      </c>
      <c r="H514" s="11">
        <v>23.03</v>
      </c>
      <c r="I514" s="9">
        <f ca="1">AVERAGE(INDIRECT(F514))</f>
        <v>21.523168316831679</v>
      </c>
      <c r="J514" s="9">
        <f ca="1">_xlfn.STDEV.P(INDIRECT(F514))</f>
        <v>1.842780363124958</v>
      </c>
      <c r="K514" s="11">
        <f ca="1">I514+J514*$B$2</f>
        <v>25.577285115706587</v>
      </c>
      <c r="L514" s="11">
        <f ca="1">I514-J514*$B$3</f>
        <v>17.469051517956771</v>
      </c>
      <c r="M514" s="11" t="str">
        <f t="shared" ca="1" si="32"/>
        <v/>
      </c>
      <c r="N514" s="11" t="str">
        <f t="shared" ca="1" si="33"/>
        <v/>
      </c>
      <c r="O514" s="9" t="str">
        <f t="shared" ca="1" si="31"/>
        <v/>
      </c>
      <c r="P514" s="11"/>
    </row>
    <row r="515" spans="6:16" x14ac:dyDescent="0.25">
      <c r="F515" t="str">
        <f t="shared" ref="F515:F578" si="34">"H"&amp;(MAX(ROW(H515)-$B$1,2))&amp;":H"&amp;ROW(H515)</f>
        <v>H415:H515</v>
      </c>
      <c r="G515" s="1">
        <v>37410</v>
      </c>
      <c r="H515" s="11">
        <v>22.59</v>
      </c>
      <c r="I515" s="9">
        <f ca="1">AVERAGE(INDIRECT(F515))</f>
        <v>21.555544554455448</v>
      </c>
      <c r="J515" s="9">
        <f ca="1">_xlfn.STDEV.P(INDIRECT(F515))</f>
        <v>1.8324849088285033</v>
      </c>
      <c r="K515" s="11">
        <f ca="1">I515+J515*$B$2</f>
        <v>25.587011353878154</v>
      </c>
      <c r="L515" s="11">
        <f ca="1">I515-J515*$B$3</f>
        <v>17.524077755032742</v>
      </c>
      <c r="M515" s="11" t="str">
        <f t="shared" ca="1" si="32"/>
        <v/>
      </c>
      <c r="N515" s="11" t="str">
        <f t="shared" ca="1" si="33"/>
        <v/>
      </c>
      <c r="O515" s="9" t="str">
        <f t="shared" ref="O515:O578" ca="1" si="35">IF(AND(OR(ISNUMBER(M515),ISNUMBER(O514)),NOT(ISNUMBER(N514))),H515,"")</f>
        <v/>
      </c>
      <c r="P515" s="11"/>
    </row>
    <row r="516" spans="6:16" x14ac:dyDescent="0.25">
      <c r="F516" t="str">
        <f t="shared" si="34"/>
        <v>H416:H516</v>
      </c>
      <c r="G516" s="1">
        <v>37411</v>
      </c>
      <c r="H516" s="11">
        <v>23.43</v>
      </c>
      <c r="I516" s="9">
        <f ca="1">AVERAGE(INDIRECT(F516))</f>
        <v>21.599504950495053</v>
      </c>
      <c r="J516" s="9">
        <f ca="1">_xlfn.STDEV.P(INDIRECT(F516))</f>
        <v>1.8236468610281622</v>
      </c>
      <c r="K516" s="11">
        <f ca="1">I516+J516*$B$2</f>
        <v>25.611528044757009</v>
      </c>
      <c r="L516" s="11">
        <f ca="1">I516-J516*$B$3</f>
        <v>17.587481856233097</v>
      </c>
      <c r="M516" s="11" t="str">
        <f t="shared" ca="1" si="32"/>
        <v/>
      </c>
      <c r="N516" s="11" t="str">
        <f t="shared" ca="1" si="33"/>
        <v/>
      </c>
      <c r="O516" s="9" t="str">
        <f t="shared" ca="1" si="35"/>
        <v/>
      </c>
      <c r="P516" s="11"/>
    </row>
    <row r="517" spans="6:16" x14ac:dyDescent="0.25">
      <c r="F517" t="str">
        <f t="shared" si="34"/>
        <v>H417:H517</v>
      </c>
      <c r="G517" s="1">
        <v>37412</v>
      </c>
      <c r="H517" s="11">
        <v>23.6</v>
      </c>
      <c r="I517" s="9">
        <f ca="1">AVERAGE(INDIRECT(F517))</f>
        <v>21.641188118811883</v>
      </c>
      <c r="J517" s="9">
        <f ca="1">_xlfn.STDEV.P(INDIRECT(F517))</f>
        <v>1.8207795562159867</v>
      </c>
      <c r="K517" s="11">
        <f ca="1">I517+J517*$B$2</f>
        <v>25.646903142487055</v>
      </c>
      <c r="L517" s="11">
        <f ca="1">I517-J517*$B$3</f>
        <v>17.63547309513671</v>
      </c>
      <c r="M517" s="11" t="str">
        <f t="shared" ca="1" si="32"/>
        <v/>
      </c>
      <c r="N517" s="11" t="str">
        <f t="shared" ca="1" si="33"/>
        <v/>
      </c>
      <c r="O517" s="9" t="str">
        <f t="shared" ca="1" si="35"/>
        <v/>
      </c>
      <c r="P517" s="11"/>
    </row>
    <row r="518" spans="6:16" x14ac:dyDescent="0.25">
      <c r="F518" t="str">
        <f t="shared" si="34"/>
        <v>H418:H518</v>
      </c>
      <c r="G518" s="1">
        <v>37413</v>
      </c>
      <c r="H518" s="11">
        <v>23.2</v>
      </c>
      <c r="I518" s="9">
        <f ca="1">AVERAGE(INDIRECT(F518))</f>
        <v>21.68633663366337</v>
      </c>
      <c r="J518" s="9">
        <f ca="1">_xlfn.STDEV.P(INDIRECT(F518))</f>
        <v>1.8022426748235112</v>
      </c>
      <c r="K518" s="11">
        <f ca="1">I518+J518*$B$2</f>
        <v>25.651270518275094</v>
      </c>
      <c r="L518" s="11">
        <f ca="1">I518-J518*$B$3</f>
        <v>17.721402749051645</v>
      </c>
      <c r="M518" s="11" t="str">
        <f t="shared" ca="1" si="32"/>
        <v/>
      </c>
      <c r="N518" s="11" t="str">
        <f t="shared" ca="1" si="33"/>
        <v/>
      </c>
      <c r="O518" s="9" t="str">
        <f t="shared" ca="1" si="35"/>
        <v/>
      </c>
      <c r="P518" s="11"/>
    </row>
    <row r="519" spans="6:16" x14ac:dyDescent="0.25">
      <c r="F519" t="str">
        <f t="shared" si="34"/>
        <v>H419:H519</v>
      </c>
      <c r="G519" s="1">
        <v>37414</v>
      </c>
      <c r="H519" s="11">
        <v>22.93</v>
      </c>
      <c r="I519" s="9">
        <f ca="1">AVERAGE(INDIRECT(F519))</f>
        <v>21.730297029702967</v>
      </c>
      <c r="J519" s="9">
        <f ca="1">_xlfn.STDEV.P(INDIRECT(F519))</f>
        <v>1.7777249090811031</v>
      </c>
      <c r="K519" s="11">
        <f ca="1">I519+J519*$B$2</f>
        <v>25.641291829681393</v>
      </c>
      <c r="L519" s="11">
        <f ca="1">I519-J519*$B$3</f>
        <v>17.819302229724542</v>
      </c>
      <c r="M519" s="11" t="str">
        <f t="shared" ca="1" si="32"/>
        <v/>
      </c>
      <c r="N519" s="11" t="str">
        <f t="shared" ca="1" si="33"/>
        <v/>
      </c>
      <c r="O519" s="9" t="str">
        <f t="shared" ca="1" si="35"/>
        <v/>
      </c>
      <c r="P519" s="11"/>
    </row>
    <row r="520" spans="6:16" x14ac:dyDescent="0.25">
      <c r="F520" t="str">
        <f t="shared" si="34"/>
        <v>H420:H520</v>
      </c>
      <c r="G520" s="1">
        <v>37417</v>
      </c>
      <c r="H520" s="11">
        <v>23.49</v>
      </c>
      <c r="I520" s="9">
        <f ca="1">AVERAGE(INDIRECT(F520))</f>
        <v>21.774455445544547</v>
      </c>
      <c r="J520" s="9">
        <f ca="1">_xlfn.STDEV.P(INDIRECT(F520))</f>
        <v>1.7654519939846585</v>
      </c>
      <c r="K520" s="11">
        <f ca="1">I520+J520*$B$2</f>
        <v>25.658449832310794</v>
      </c>
      <c r="L520" s="11">
        <f ca="1">I520-J520*$B$3</f>
        <v>17.8904610587783</v>
      </c>
      <c r="M520" s="11" t="str">
        <f t="shared" ca="1" si="32"/>
        <v/>
      </c>
      <c r="N520" s="11" t="str">
        <f t="shared" ca="1" si="33"/>
        <v/>
      </c>
      <c r="O520" s="9" t="str">
        <f t="shared" ca="1" si="35"/>
        <v/>
      </c>
      <c r="P520" s="11"/>
    </row>
    <row r="521" spans="6:16" x14ac:dyDescent="0.25">
      <c r="F521" t="str">
        <f t="shared" si="34"/>
        <v>H421:H521</v>
      </c>
      <c r="G521" s="1">
        <v>37418</v>
      </c>
      <c r="H521" s="11">
        <v>23.41</v>
      </c>
      <c r="I521" s="9">
        <f ca="1">AVERAGE(INDIRECT(F521))</f>
        <v>21.822574257425732</v>
      </c>
      <c r="J521" s="9">
        <f ca="1">_xlfn.STDEV.P(INDIRECT(F521))</f>
        <v>1.742999948004377</v>
      </c>
      <c r="K521" s="11">
        <f ca="1">I521+J521*$B$2</f>
        <v>25.657174143035363</v>
      </c>
      <c r="L521" s="11">
        <f ca="1">I521-J521*$B$3</f>
        <v>17.987974371816101</v>
      </c>
      <c r="M521" s="11" t="str">
        <f t="shared" ref="M521:M584" ca="1" si="36">IF(AND(H521&lt;L521,NOT(ISNUMBER(O520))),H521,"")</f>
        <v/>
      </c>
      <c r="N521" s="11" t="str">
        <f t="shared" ca="1" si="33"/>
        <v/>
      </c>
      <c r="O521" s="9" t="str">
        <f t="shared" ca="1" si="35"/>
        <v/>
      </c>
      <c r="P521" s="11"/>
    </row>
    <row r="522" spans="6:16" x14ac:dyDescent="0.25">
      <c r="F522" t="str">
        <f t="shared" si="34"/>
        <v>H422:H522</v>
      </c>
      <c r="G522" s="1">
        <v>37419</v>
      </c>
      <c r="H522" s="11">
        <v>23.84</v>
      </c>
      <c r="I522" s="9">
        <f ca="1">AVERAGE(INDIRECT(F522))</f>
        <v>21.880396039603951</v>
      </c>
      <c r="J522" s="9">
        <f ca="1">_xlfn.STDEV.P(INDIRECT(F522))</f>
        <v>1.7118202464113801</v>
      </c>
      <c r="K522" s="11">
        <f ca="1">I522+J522*$B$2</f>
        <v>25.646400581708988</v>
      </c>
      <c r="L522" s="11">
        <f ca="1">I522-J522*$B$3</f>
        <v>18.114391497498914</v>
      </c>
      <c r="M522" s="11" t="str">
        <f t="shared" ca="1" si="36"/>
        <v/>
      </c>
      <c r="N522" s="11" t="str">
        <f t="shared" ca="1" si="33"/>
        <v/>
      </c>
      <c r="O522" s="9" t="str">
        <f t="shared" ca="1" si="35"/>
        <v/>
      </c>
      <c r="P522" s="11"/>
    </row>
    <row r="523" spans="6:16" x14ac:dyDescent="0.25">
      <c r="F523" t="str">
        <f t="shared" si="34"/>
        <v>H423:H523</v>
      </c>
      <c r="G523" s="1">
        <v>37420</v>
      </c>
      <c r="H523" s="11">
        <v>23.65</v>
      </c>
      <c r="I523" s="9">
        <f ca="1">AVERAGE(INDIRECT(F523))</f>
        <v>21.933069306930687</v>
      </c>
      <c r="J523" s="9">
        <f ca="1">_xlfn.STDEV.P(INDIRECT(F523))</f>
        <v>1.6833757589117166</v>
      </c>
      <c r="K523" s="11">
        <f ca="1">I523+J523*$B$2</f>
        <v>25.636495976536462</v>
      </c>
      <c r="L523" s="11">
        <f ca="1">I523-J523*$B$3</f>
        <v>18.229642637324911</v>
      </c>
      <c r="M523" s="11" t="str">
        <f t="shared" ca="1" si="36"/>
        <v/>
      </c>
      <c r="N523" s="11" t="str">
        <f t="shared" ca="1" si="33"/>
        <v/>
      </c>
      <c r="O523" s="9" t="str">
        <f t="shared" ca="1" si="35"/>
        <v/>
      </c>
      <c r="P523" s="11"/>
    </row>
    <row r="524" spans="6:16" x14ac:dyDescent="0.25">
      <c r="F524" t="str">
        <f t="shared" si="34"/>
        <v>H424:H524</v>
      </c>
      <c r="G524" s="1">
        <v>37421</v>
      </c>
      <c r="H524" s="11">
        <v>23.07</v>
      </c>
      <c r="I524" s="9">
        <f ca="1">AVERAGE(INDIRECT(F524))</f>
        <v>21.982277227722768</v>
      </c>
      <c r="J524" s="9">
        <f ca="1">_xlfn.STDEV.P(INDIRECT(F524))</f>
        <v>1.6427602231815699</v>
      </c>
      <c r="K524" s="11">
        <f ca="1">I524+J524*$B$2</f>
        <v>25.596349718722223</v>
      </c>
      <c r="L524" s="11">
        <f ca="1">I524-J524*$B$3</f>
        <v>18.368204736723314</v>
      </c>
      <c r="M524" s="11" t="str">
        <f t="shared" ca="1" si="36"/>
        <v/>
      </c>
      <c r="N524" s="11" t="str">
        <f t="shared" ca="1" si="33"/>
        <v/>
      </c>
      <c r="O524" s="9" t="str">
        <f t="shared" ca="1" si="35"/>
        <v/>
      </c>
      <c r="P524" s="11"/>
    </row>
    <row r="525" spans="6:16" x14ac:dyDescent="0.25">
      <c r="F525" t="str">
        <f t="shared" si="34"/>
        <v>H425:H525</v>
      </c>
      <c r="G525" s="1">
        <v>37424</v>
      </c>
      <c r="H525" s="11">
        <v>23.54</v>
      </c>
      <c r="I525" s="9">
        <f ca="1">AVERAGE(INDIRECT(F525))</f>
        <v>22.03425742574257</v>
      </c>
      <c r="J525" s="9">
        <f ca="1">_xlfn.STDEV.P(INDIRECT(F525))</f>
        <v>1.6077949641055831</v>
      </c>
      <c r="K525" s="11">
        <f ca="1">I525+J525*$B$2</f>
        <v>25.571406346774854</v>
      </c>
      <c r="L525" s="11">
        <f ca="1">I525-J525*$B$3</f>
        <v>18.497108504710287</v>
      </c>
      <c r="M525" s="11" t="str">
        <f t="shared" ca="1" si="36"/>
        <v/>
      </c>
      <c r="N525" s="11" t="str">
        <f t="shared" ca="1" si="33"/>
        <v/>
      </c>
      <c r="O525" s="9" t="str">
        <f t="shared" ca="1" si="35"/>
        <v/>
      </c>
      <c r="P525" s="11"/>
    </row>
    <row r="526" spans="6:16" x14ac:dyDescent="0.25">
      <c r="F526" t="str">
        <f t="shared" si="34"/>
        <v>H426:H526</v>
      </c>
      <c r="G526" s="1">
        <v>37425</v>
      </c>
      <c r="H526" s="11">
        <v>23.74</v>
      </c>
      <c r="I526" s="9">
        <f ca="1">AVERAGE(INDIRECT(F526))</f>
        <v>22.083762376237619</v>
      </c>
      <c r="J526" s="9">
        <f ca="1">_xlfn.STDEV.P(INDIRECT(F526))</f>
        <v>1.5823762376237622</v>
      </c>
      <c r="K526" s="11">
        <f ca="1">I526+J526*$B$2</f>
        <v>25.564990099009897</v>
      </c>
      <c r="L526" s="11">
        <f ca="1">I526-J526*$B$3</f>
        <v>18.602534653465341</v>
      </c>
      <c r="M526" s="11" t="str">
        <f t="shared" ca="1" si="36"/>
        <v/>
      </c>
      <c r="N526" s="11" t="str">
        <f t="shared" ca="1" si="33"/>
        <v/>
      </c>
      <c r="O526" s="9" t="str">
        <f t="shared" ca="1" si="35"/>
        <v/>
      </c>
      <c r="P526" s="11"/>
    </row>
    <row r="527" spans="6:16" x14ac:dyDescent="0.25">
      <c r="F527" t="str">
        <f t="shared" si="34"/>
        <v>H427:H527</v>
      </c>
      <c r="G527" s="1">
        <v>37426</v>
      </c>
      <c r="H527" s="11">
        <v>22.13</v>
      </c>
      <c r="I527" s="9">
        <f ca="1">AVERAGE(INDIRECT(F527))</f>
        <v>22.111386138613863</v>
      </c>
      <c r="J527" s="9">
        <f ca="1">_xlfn.STDEV.P(INDIRECT(F527))</f>
        <v>1.5584080667084979</v>
      </c>
      <c r="K527" s="11">
        <f ca="1">I527+J527*$B$2</f>
        <v>25.539883885372557</v>
      </c>
      <c r="L527" s="11">
        <f ca="1">I527-J527*$B$3</f>
        <v>18.682888391855169</v>
      </c>
      <c r="M527" s="11" t="str">
        <f t="shared" ca="1" si="36"/>
        <v/>
      </c>
      <c r="N527" s="11" t="str">
        <f t="shared" ca="1" si="33"/>
        <v/>
      </c>
      <c r="O527" s="9" t="str">
        <f t="shared" ca="1" si="35"/>
        <v/>
      </c>
      <c r="P527" s="11"/>
    </row>
    <row r="528" spans="6:16" x14ac:dyDescent="0.25">
      <c r="F528" t="str">
        <f t="shared" si="34"/>
        <v>H428:H528</v>
      </c>
      <c r="G528" s="1">
        <v>37427</v>
      </c>
      <c r="H528" s="11">
        <v>22.35</v>
      </c>
      <c r="I528" s="9">
        <f ca="1">AVERAGE(INDIRECT(F528))</f>
        <v>22.136732673267325</v>
      </c>
      <c r="J528" s="9">
        <f ca="1">_xlfn.STDEV.P(INDIRECT(F528))</f>
        <v>1.5411691003466008</v>
      </c>
      <c r="K528" s="11">
        <f ca="1">I528+J528*$B$2</f>
        <v>25.527304694029848</v>
      </c>
      <c r="L528" s="11">
        <f ca="1">I528-J528*$B$3</f>
        <v>18.746160652504802</v>
      </c>
      <c r="M528" s="11" t="str">
        <f t="shared" ca="1" si="36"/>
        <v/>
      </c>
      <c r="N528" s="11" t="str">
        <f t="shared" ca="1" si="33"/>
        <v/>
      </c>
      <c r="O528" s="9" t="str">
        <f t="shared" ca="1" si="35"/>
        <v/>
      </c>
      <c r="P528" s="11"/>
    </row>
    <row r="529" spans="6:16" x14ac:dyDescent="0.25">
      <c r="F529" t="str">
        <f t="shared" si="34"/>
        <v>H429:H529</v>
      </c>
      <c r="G529" s="1">
        <v>37428</v>
      </c>
      <c r="H529" s="11">
        <v>22.06</v>
      </c>
      <c r="I529" s="9">
        <f ca="1">AVERAGE(INDIRECT(F529))</f>
        <v>22.155940594059405</v>
      </c>
      <c r="J529" s="9">
        <f ca="1">_xlfn.STDEV.P(INDIRECT(F529))</f>
        <v>1.527947032813898</v>
      </c>
      <c r="K529" s="11">
        <f ca="1">I529+J529*$B$2</f>
        <v>25.51742406624998</v>
      </c>
      <c r="L529" s="11">
        <f ca="1">I529-J529*$B$3</f>
        <v>18.794457121868831</v>
      </c>
      <c r="M529" s="11" t="str">
        <f t="shared" ca="1" si="36"/>
        <v/>
      </c>
      <c r="N529" s="11" t="str">
        <f t="shared" ca="1" si="33"/>
        <v/>
      </c>
      <c r="O529" s="9" t="str">
        <f t="shared" ca="1" si="35"/>
        <v/>
      </c>
      <c r="P529" s="11"/>
    </row>
    <row r="530" spans="6:16" x14ac:dyDescent="0.25">
      <c r="F530" t="str">
        <f t="shared" si="34"/>
        <v>H430:H530</v>
      </c>
      <c r="G530" s="1">
        <v>37431</v>
      </c>
      <c r="H530" s="11">
        <v>22.64</v>
      </c>
      <c r="I530" s="9">
        <f ca="1">AVERAGE(INDIRECT(F530))</f>
        <v>22.187722772277223</v>
      </c>
      <c r="J530" s="9">
        <f ca="1">_xlfn.STDEV.P(INDIRECT(F530))</f>
        <v>1.5041144107974473</v>
      </c>
      <c r="K530" s="11">
        <f ca="1">I530+J530*$B$2</f>
        <v>25.496774476031607</v>
      </c>
      <c r="L530" s="11">
        <f ca="1">I530-J530*$B$3</f>
        <v>18.878671068522838</v>
      </c>
      <c r="M530" s="11" t="str">
        <f t="shared" ca="1" si="36"/>
        <v/>
      </c>
      <c r="N530" s="11" t="str">
        <f t="shared" ca="1" si="33"/>
        <v/>
      </c>
      <c r="O530" s="9" t="str">
        <f t="shared" ca="1" si="35"/>
        <v/>
      </c>
      <c r="P530" s="11"/>
    </row>
    <row r="531" spans="6:16" x14ac:dyDescent="0.25">
      <c r="F531" t="str">
        <f t="shared" si="34"/>
        <v>H431:H531</v>
      </c>
      <c r="G531" s="1">
        <v>37432</v>
      </c>
      <c r="H531" s="11">
        <v>21.85</v>
      </c>
      <c r="I531" s="9">
        <f ca="1">AVERAGE(INDIRECT(F531))</f>
        <v>22.212574257425739</v>
      </c>
      <c r="J531" s="9">
        <f ca="1">_xlfn.STDEV.P(INDIRECT(F531))</f>
        <v>1.4773555806956455</v>
      </c>
      <c r="K531" s="11">
        <f ca="1">I531+J531*$B$2</f>
        <v>25.46275653495616</v>
      </c>
      <c r="L531" s="11">
        <f ca="1">I531-J531*$B$3</f>
        <v>18.962391979895319</v>
      </c>
      <c r="M531" s="11" t="str">
        <f t="shared" ca="1" si="36"/>
        <v/>
      </c>
      <c r="N531" s="11" t="str">
        <f t="shared" ca="1" si="33"/>
        <v/>
      </c>
      <c r="O531" s="9" t="str">
        <f t="shared" ca="1" si="35"/>
        <v/>
      </c>
      <c r="P531" s="11"/>
    </row>
    <row r="532" spans="6:16" x14ac:dyDescent="0.25">
      <c r="F532" t="str">
        <f t="shared" si="34"/>
        <v>H432:H532</v>
      </c>
      <c r="G532" s="1">
        <v>37433</v>
      </c>
      <c r="H532" s="11">
        <v>20.99</v>
      </c>
      <c r="I532" s="9">
        <f ca="1">AVERAGE(INDIRECT(F532))</f>
        <v>22.230396039603956</v>
      </c>
      <c r="J532" s="9">
        <f ca="1">_xlfn.STDEV.P(INDIRECT(F532))</f>
        <v>1.4514150969818014</v>
      </c>
      <c r="K532" s="11">
        <f ca="1">I532+J532*$B$2</f>
        <v>25.423509252963921</v>
      </c>
      <c r="L532" s="11">
        <f ca="1">I532-J532*$B$3</f>
        <v>19.037282826243992</v>
      </c>
      <c r="M532" s="11" t="str">
        <f t="shared" ca="1" si="36"/>
        <v/>
      </c>
      <c r="N532" s="11" t="str">
        <f t="shared" ca="1" si="33"/>
        <v/>
      </c>
      <c r="O532" s="9" t="str">
        <f t="shared" ca="1" si="35"/>
        <v/>
      </c>
      <c r="P532" s="11"/>
    </row>
    <row r="533" spans="6:16" x14ac:dyDescent="0.25">
      <c r="F533" t="str">
        <f t="shared" si="34"/>
        <v>H433:H533</v>
      </c>
      <c r="G533" s="1">
        <v>37434</v>
      </c>
      <c r="H533" s="11">
        <v>21.3</v>
      </c>
      <c r="I533" s="9">
        <f ca="1">AVERAGE(INDIRECT(F533))</f>
        <v>22.253465346534647</v>
      </c>
      <c r="J533" s="9">
        <f ca="1">_xlfn.STDEV.P(INDIRECT(F533))</f>
        <v>1.4175312772797868</v>
      </c>
      <c r="K533" s="11">
        <f ca="1">I533+J533*$B$2</f>
        <v>25.372034156550178</v>
      </c>
      <c r="L533" s="11">
        <f ca="1">I533-J533*$B$3</f>
        <v>19.134896536519115</v>
      </c>
      <c r="M533" s="11" t="str">
        <f t="shared" ca="1" si="36"/>
        <v/>
      </c>
      <c r="N533" s="11" t="str">
        <f t="shared" ca="1" si="33"/>
        <v/>
      </c>
      <c r="O533" s="9" t="str">
        <f t="shared" ca="1" si="35"/>
        <v/>
      </c>
      <c r="P533" s="11"/>
    </row>
    <row r="534" spans="6:16" x14ac:dyDescent="0.25">
      <c r="F534" t="str">
        <f t="shared" si="34"/>
        <v>H434:H534</v>
      </c>
      <c r="G534" s="1">
        <v>37435</v>
      </c>
      <c r="H534" s="11">
        <v>21.89</v>
      </c>
      <c r="I534" s="9">
        <f ca="1">AVERAGE(INDIRECT(F534))</f>
        <v>22.288415841584154</v>
      </c>
      <c r="J534" s="9">
        <f ca="1">_xlfn.STDEV.P(INDIRECT(F534))</f>
        <v>1.3635950828042958</v>
      </c>
      <c r="K534" s="11">
        <f ca="1">I534+J534*$B$2</f>
        <v>25.288325023753604</v>
      </c>
      <c r="L534" s="11">
        <f ca="1">I534-J534*$B$3</f>
        <v>19.288506659414704</v>
      </c>
      <c r="M534" s="11" t="str">
        <f t="shared" ca="1" si="36"/>
        <v/>
      </c>
      <c r="N534" s="11" t="str">
        <f t="shared" ref="N534:N597" ca="1" si="37">IF(AND(H534&gt;K534,ISNUMBER(O533)),H534,"")</f>
        <v/>
      </c>
      <c r="O534" s="9" t="str">
        <f t="shared" ca="1" si="35"/>
        <v/>
      </c>
      <c r="P534" s="11"/>
    </row>
    <row r="535" spans="6:16" x14ac:dyDescent="0.25">
      <c r="F535" t="str">
        <f t="shared" si="34"/>
        <v>H435:H535</v>
      </c>
      <c r="G535" s="1">
        <v>37438</v>
      </c>
      <c r="H535" s="11">
        <v>21.42</v>
      </c>
      <c r="I535" s="9">
        <f ca="1">AVERAGE(INDIRECT(F535))</f>
        <v>22.314059405940586</v>
      </c>
      <c r="J535" s="9">
        <f ca="1">_xlfn.STDEV.P(INDIRECT(F535))</f>
        <v>1.3220357675677163</v>
      </c>
      <c r="K535" s="11">
        <f ca="1">I535+J535*$B$2</f>
        <v>25.222538094589563</v>
      </c>
      <c r="L535" s="11">
        <f ca="1">I535-J535*$B$3</f>
        <v>19.40558071729161</v>
      </c>
      <c r="M535" s="11" t="str">
        <f t="shared" ca="1" si="36"/>
        <v/>
      </c>
      <c r="N535" s="11" t="str">
        <f t="shared" ca="1" si="37"/>
        <v/>
      </c>
      <c r="O535" s="9" t="str">
        <f t="shared" ca="1" si="35"/>
        <v/>
      </c>
      <c r="P535" s="11"/>
    </row>
    <row r="536" spans="6:16" x14ac:dyDescent="0.25">
      <c r="F536" t="str">
        <f t="shared" si="34"/>
        <v>H436:H536</v>
      </c>
      <c r="G536" s="1">
        <v>37439</v>
      </c>
      <c r="H536" s="11">
        <v>21.04</v>
      </c>
      <c r="I536" s="9">
        <f ca="1">AVERAGE(INDIRECT(F536))</f>
        <v>22.335247524752468</v>
      </c>
      <c r="J536" s="9">
        <f ca="1">_xlfn.STDEV.P(INDIRECT(F536))</f>
        <v>1.2837434385262574</v>
      </c>
      <c r="K536" s="11">
        <f ca="1">I536+J536*$B$2</f>
        <v>25.159483089510235</v>
      </c>
      <c r="L536" s="11">
        <f ca="1">I536-J536*$B$3</f>
        <v>19.511011959994701</v>
      </c>
      <c r="M536" s="11" t="str">
        <f t="shared" ca="1" si="36"/>
        <v/>
      </c>
      <c r="N536" s="11" t="str">
        <f t="shared" ca="1" si="37"/>
        <v/>
      </c>
      <c r="O536" s="9" t="str">
        <f t="shared" ca="1" si="35"/>
        <v/>
      </c>
      <c r="P536" s="11"/>
    </row>
    <row r="537" spans="6:16" x14ac:dyDescent="0.25">
      <c r="F537" t="str">
        <f t="shared" si="34"/>
        <v>H437:H537</v>
      </c>
      <c r="G537" s="1">
        <v>37440</v>
      </c>
      <c r="H537" s="11">
        <v>21.57</v>
      </c>
      <c r="I537" s="9">
        <f ca="1">AVERAGE(INDIRECT(F537))</f>
        <v>22.364653465346535</v>
      </c>
      <c r="J537" s="9">
        <f ca="1">_xlfn.STDEV.P(INDIRECT(F537))</f>
        <v>1.2307685471068053</v>
      </c>
      <c r="K537" s="11">
        <f ca="1">I537+J537*$B$2</f>
        <v>25.072344268981507</v>
      </c>
      <c r="L537" s="11">
        <f ca="1">I537-J537*$B$3</f>
        <v>19.656962661711564</v>
      </c>
      <c r="M537" s="11" t="str">
        <f t="shared" ca="1" si="36"/>
        <v/>
      </c>
      <c r="N537" s="11" t="str">
        <f t="shared" ca="1" si="37"/>
        <v/>
      </c>
      <c r="O537" s="9" t="str">
        <f t="shared" ca="1" si="35"/>
        <v/>
      </c>
      <c r="P537" s="11"/>
    </row>
    <row r="538" spans="6:16" x14ac:dyDescent="0.25">
      <c r="F538" t="str">
        <f t="shared" si="34"/>
        <v>H438:H538</v>
      </c>
      <c r="G538" s="1">
        <v>37442</v>
      </c>
      <c r="H538" s="11">
        <v>23.34</v>
      </c>
      <c r="I538" s="9">
        <f ca="1">AVERAGE(INDIRECT(F538))</f>
        <v>22.40831683168317</v>
      </c>
      <c r="J538" s="9">
        <f ca="1">_xlfn.STDEV.P(INDIRECT(F538))</f>
        <v>1.1855391632242593</v>
      </c>
      <c r="K538" s="11">
        <f ca="1">I538+J538*$B$2</f>
        <v>25.016502990776541</v>
      </c>
      <c r="L538" s="11">
        <f ca="1">I538-J538*$B$3</f>
        <v>19.800130672589798</v>
      </c>
      <c r="M538" s="11" t="str">
        <f t="shared" ca="1" si="36"/>
        <v/>
      </c>
      <c r="N538" s="11" t="str">
        <f t="shared" ca="1" si="37"/>
        <v/>
      </c>
      <c r="O538" s="9" t="str">
        <f t="shared" ca="1" si="35"/>
        <v/>
      </c>
      <c r="P538" s="11"/>
    </row>
    <row r="539" spans="6:16" x14ac:dyDescent="0.25">
      <c r="F539" t="str">
        <f t="shared" si="34"/>
        <v>H439:H539</v>
      </c>
      <c r="G539" s="1">
        <v>37445</v>
      </c>
      <c r="H539" s="11">
        <v>23.12</v>
      </c>
      <c r="I539" s="9">
        <f ca="1">AVERAGE(INDIRECT(F539))</f>
        <v>22.447326732673265</v>
      </c>
      <c r="J539" s="9">
        <f ca="1">_xlfn.STDEV.P(INDIRECT(F539))</f>
        <v>1.1427194341249944</v>
      </c>
      <c r="K539" s="11">
        <f ca="1">I539+J539*$B$2</f>
        <v>24.961309487748252</v>
      </c>
      <c r="L539" s="11">
        <f ca="1">I539-J539*$B$3</f>
        <v>19.933343977598277</v>
      </c>
      <c r="M539" s="11" t="str">
        <f t="shared" ca="1" si="36"/>
        <v/>
      </c>
      <c r="N539" s="11" t="str">
        <f t="shared" ca="1" si="37"/>
        <v/>
      </c>
      <c r="O539" s="9" t="str">
        <f t="shared" ca="1" si="35"/>
        <v/>
      </c>
      <c r="P539" s="11"/>
    </row>
    <row r="540" spans="6:16" x14ac:dyDescent="0.25">
      <c r="F540" t="str">
        <f t="shared" si="34"/>
        <v>H440:H540</v>
      </c>
      <c r="G540" s="1">
        <v>37446</v>
      </c>
      <c r="H540" s="11">
        <v>23.61</v>
      </c>
      <c r="I540" s="9">
        <f ca="1">AVERAGE(INDIRECT(F540))</f>
        <v>22.491881188118811</v>
      </c>
      <c r="J540" s="9">
        <f ca="1">_xlfn.STDEV.P(INDIRECT(F540))</f>
        <v>1.0986046170918897</v>
      </c>
      <c r="K540" s="11">
        <f ca="1">I540+J540*$B$2</f>
        <v>24.90881134572097</v>
      </c>
      <c r="L540" s="11">
        <f ca="1">I540-J540*$B$3</f>
        <v>20.074951030516651</v>
      </c>
      <c r="M540" s="11" t="str">
        <f t="shared" ca="1" si="36"/>
        <v/>
      </c>
      <c r="N540" s="11" t="str">
        <f t="shared" ca="1" si="37"/>
        <v/>
      </c>
      <c r="O540" s="9" t="str">
        <f t="shared" ca="1" si="35"/>
        <v/>
      </c>
      <c r="P540" s="11"/>
    </row>
    <row r="541" spans="6:16" x14ac:dyDescent="0.25">
      <c r="F541" t="str">
        <f t="shared" si="34"/>
        <v>H441:H541</v>
      </c>
      <c r="G541" s="1">
        <v>37447</v>
      </c>
      <c r="H541" s="11">
        <v>23.35</v>
      </c>
      <c r="I541" s="9">
        <f ca="1">AVERAGE(INDIRECT(F541))</f>
        <v>22.531980198019802</v>
      </c>
      <c r="J541" s="9">
        <f ca="1">_xlfn.STDEV.P(INDIRECT(F541))</f>
        <v>1.0543920587093152</v>
      </c>
      <c r="K541" s="11">
        <f ca="1">I541+J541*$B$2</f>
        <v>24.851642727180295</v>
      </c>
      <c r="L541" s="11">
        <f ca="1">I541-J541*$B$3</f>
        <v>20.21231766885931</v>
      </c>
      <c r="M541" s="11" t="str">
        <f t="shared" ca="1" si="36"/>
        <v/>
      </c>
      <c r="N541" s="11" t="str">
        <f t="shared" ca="1" si="37"/>
        <v/>
      </c>
      <c r="O541" s="9" t="str">
        <f t="shared" ca="1" si="35"/>
        <v/>
      </c>
      <c r="P541" s="11"/>
    </row>
    <row r="542" spans="6:16" x14ac:dyDescent="0.25">
      <c r="F542" t="str">
        <f t="shared" si="34"/>
        <v>H442:H542</v>
      </c>
      <c r="G542" s="1">
        <v>37448</v>
      </c>
      <c r="H542" s="11">
        <v>23.03</v>
      </c>
      <c r="I542" s="9">
        <f ca="1">AVERAGE(INDIRECT(F542))</f>
        <v>22.556534653465349</v>
      </c>
      <c r="J542" s="9">
        <f ca="1">_xlfn.STDEV.P(INDIRECT(F542))</f>
        <v>1.0366782783291704</v>
      </c>
      <c r="K542" s="11">
        <f ca="1">I542+J542*$B$2</f>
        <v>24.837226865789525</v>
      </c>
      <c r="L542" s="11">
        <f ca="1">I542-J542*$B$3</f>
        <v>20.275842441141172</v>
      </c>
      <c r="M542" s="11" t="str">
        <f t="shared" ca="1" si="36"/>
        <v/>
      </c>
      <c r="N542" s="11" t="str">
        <f t="shared" ca="1" si="37"/>
        <v/>
      </c>
      <c r="O542" s="9" t="str">
        <f t="shared" ca="1" si="35"/>
        <v/>
      </c>
      <c r="P542" s="11"/>
    </row>
    <row r="543" spans="6:16" x14ac:dyDescent="0.25">
      <c r="F543" t="str">
        <f t="shared" si="34"/>
        <v>H443:H543</v>
      </c>
      <c r="G543" s="1">
        <v>37449</v>
      </c>
      <c r="H543" s="11">
        <v>23.32</v>
      </c>
      <c r="I543" s="9">
        <f ca="1">AVERAGE(INDIRECT(F543))</f>
        <v>22.588910891089114</v>
      </c>
      <c r="J543" s="9">
        <f ca="1">_xlfn.STDEV.P(INDIRECT(F543))</f>
        <v>1.0085730543302196</v>
      </c>
      <c r="K543" s="11">
        <f ca="1">I543+J543*$B$2</f>
        <v>24.807771610615596</v>
      </c>
      <c r="L543" s="11">
        <f ca="1">I543-J543*$B$3</f>
        <v>20.370050171562632</v>
      </c>
      <c r="M543" s="11" t="str">
        <f t="shared" ca="1" si="36"/>
        <v/>
      </c>
      <c r="N543" s="11" t="str">
        <f t="shared" ca="1" si="37"/>
        <v/>
      </c>
      <c r="O543" s="9" t="str">
        <f t="shared" ca="1" si="35"/>
        <v/>
      </c>
      <c r="P543" s="11"/>
    </row>
    <row r="544" spans="6:16" x14ac:dyDescent="0.25">
      <c r="F544" t="str">
        <f t="shared" si="34"/>
        <v>H444:H544</v>
      </c>
      <c r="G544" s="1">
        <v>37452</v>
      </c>
      <c r="H544" s="11">
        <v>23.2</v>
      </c>
      <c r="I544" s="9">
        <f ca="1">AVERAGE(INDIRECT(F544))</f>
        <v>22.621386138613865</v>
      </c>
      <c r="J544" s="9">
        <f ca="1">_xlfn.STDEV.P(INDIRECT(F544))</f>
        <v>0.97433910548696012</v>
      </c>
      <c r="K544" s="11">
        <f ca="1">I544+J544*$B$2</f>
        <v>24.764932170685178</v>
      </c>
      <c r="L544" s="11">
        <f ca="1">I544-J544*$B$3</f>
        <v>20.477840106542551</v>
      </c>
      <c r="M544" s="11" t="str">
        <f t="shared" ca="1" si="36"/>
        <v/>
      </c>
      <c r="N544" s="11" t="str">
        <f t="shared" ca="1" si="37"/>
        <v/>
      </c>
      <c r="O544" s="9" t="str">
        <f t="shared" ca="1" si="35"/>
        <v/>
      </c>
      <c r="P544" s="11"/>
    </row>
    <row r="545" spans="6:16" x14ac:dyDescent="0.25">
      <c r="F545" t="str">
        <f t="shared" si="34"/>
        <v>H445:H545</v>
      </c>
      <c r="G545" s="1">
        <v>37453</v>
      </c>
      <c r="H545" s="11">
        <v>22.5</v>
      </c>
      <c r="I545" s="9">
        <f ca="1">AVERAGE(INDIRECT(F545))</f>
        <v>22.644653465346536</v>
      </c>
      <c r="J545" s="9">
        <f ca="1">_xlfn.STDEV.P(INDIRECT(F545))</f>
        <v>0.94258604077833108</v>
      </c>
      <c r="K545" s="11">
        <f ca="1">I545+J545*$B$2</f>
        <v>24.718342755058863</v>
      </c>
      <c r="L545" s="11">
        <f ca="1">I545-J545*$B$3</f>
        <v>20.570964175634209</v>
      </c>
      <c r="M545" s="11" t="str">
        <f t="shared" ca="1" si="36"/>
        <v/>
      </c>
      <c r="N545" s="11" t="str">
        <f t="shared" ca="1" si="37"/>
        <v/>
      </c>
      <c r="O545" s="9" t="str">
        <f t="shared" ca="1" si="35"/>
        <v/>
      </c>
      <c r="P545" s="11"/>
    </row>
    <row r="546" spans="6:16" x14ac:dyDescent="0.25">
      <c r="F546" t="str">
        <f t="shared" si="34"/>
        <v>H446:H546</v>
      </c>
      <c r="G546" s="1">
        <v>37454</v>
      </c>
      <c r="H546" s="11">
        <v>22.85</v>
      </c>
      <c r="I546" s="9">
        <f ca="1">AVERAGE(INDIRECT(F546))</f>
        <v>22.671881188118814</v>
      </c>
      <c r="J546" s="9">
        <f ca="1">_xlfn.STDEV.P(INDIRECT(F546))</f>
        <v>0.90776268638594526</v>
      </c>
      <c r="K546" s="11">
        <f ca="1">I546+J546*$B$2</f>
        <v>24.668959098167893</v>
      </c>
      <c r="L546" s="11">
        <f ca="1">I546-J546*$B$3</f>
        <v>20.674803278069735</v>
      </c>
      <c r="M546" s="11" t="str">
        <f t="shared" ca="1" si="36"/>
        <v/>
      </c>
      <c r="N546" s="11" t="str">
        <f t="shared" ca="1" si="37"/>
        <v/>
      </c>
      <c r="O546" s="9" t="str">
        <f t="shared" ca="1" si="35"/>
        <v/>
      </c>
      <c r="P546" s="11"/>
    </row>
    <row r="547" spans="6:16" x14ac:dyDescent="0.25">
      <c r="F547" t="str">
        <f t="shared" si="34"/>
        <v>H447:H547</v>
      </c>
      <c r="G547" s="1">
        <v>37455</v>
      </c>
      <c r="H547" s="11">
        <v>22.74</v>
      </c>
      <c r="I547" s="9">
        <f ca="1">AVERAGE(INDIRECT(F547))</f>
        <v>22.69257425742574</v>
      </c>
      <c r="J547" s="9">
        <f ca="1">_xlfn.STDEV.P(INDIRECT(F547))</f>
        <v>0.88497206250622817</v>
      </c>
      <c r="K547" s="11">
        <f ca="1">I547+J547*$B$2</f>
        <v>24.639512794939442</v>
      </c>
      <c r="L547" s="11">
        <f ca="1">I547-J547*$B$3</f>
        <v>20.745635719912038</v>
      </c>
      <c r="M547" s="11" t="str">
        <f t="shared" ca="1" si="36"/>
        <v/>
      </c>
      <c r="N547" s="11" t="str">
        <f t="shared" ca="1" si="37"/>
        <v/>
      </c>
      <c r="O547" s="9" t="str">
        <f t="shared" ca="1" si="35"/>
        <v/>
      </c>
      <c r="P547" s="11"/>
    </row>
    <row r="548" spans="6:16" x14ac:dyDescent="0.25">
      <c r="F548" t="str">
        <f t="shared" si="34"/>
        <v>H448:H548</v>
      </c>
      <c r="G548" s="1">
        <v>37456</v>
      </c>
      <c r="H548" s="11">
        <v>21.86</v>
      </c>
      <c r="I548" s="9">
        <f ca="1">AVERAGE(INDIRECT(F548))</f>
        <v>22.70168316831683</v>
      </c>
      <c r="J548" s="9">
        <f ca="1">_xlfn.STDEV.P(INDIRECT(F548))</f>
        <v>0.87151861236401162</v>
      </c>
      <c r="K548" s="11">
        <f ca="1">I548+J548*$B$2</f>
        <v>24.619024115517657</v>
      </c>
      <c r="L548" s="11">
        <f ca="1">I548-J548*$B$3</f>
        <v>20.784342221116002</v>
      </c>
      <c r="M548" s="11" t="str">
        <f t="shared" ca="1" si="36"/>
        <v/>
      </c>
      <c r="N548" s="11" t="str">
        <f t="shared" ca="1" si="37"/>
        <v/>
      </c>
      <c r="O548" s="9" t="str">
        <f t="shared" ca="1" si="35"/>
        <v/>
      </c>
      <c r="P548" s="11"/>
    </row>
    <row r="549" spans="6:16" x14ac:dyDescent="0.25">
      <c r="F549" t="str">
        <f t="shared" si="34"/>
        <v>H449:H549</v>
      </c>
      <c r="G549" s="1">
        <v>37459</v>
      </c>
      <c r="H549" s="11">
        <v>21</v>
      </c>
      <c r="I549" s="9">
        <f ca="1">AVERAGE(INDIRECT(F549))</f>
        <v>22.701782178217819</v>
      </c>
      <c r="J549" s="9">
        <f ca="1">_xlfn.STDEV.P(INDIRECT(F549))</f>
        <v>0.87132469540975299</v>
      </c>
      <c r="K549" s="11">
        <f ca="1">I549+J549*$B$2</f>
        <v>24.618696508119275</v>
      </c>
      <c r="L549" s="11">
        <f ca="1">I549-J549*$B$3</f>
        <v>20.784867848316363</v>
      </c>
      <c r="M549" s="11" t="str">
        <f t="shared" ca="1" si="36"/>
        <v/>
      </c>
      <c r="N549" s="11" t="str">
        <f t="shared" ca="1" si="37"/>
        <v/>
      </c>
      <c r="O549" s="9" t="str">
        <f t="shared" ca="1" si="35"/>
        <v/>
      </c>
      <c r="P549" s="11"/>
    </row>
    <row r="550" spans="6:16" x14ac:dyDescent="0.25">
      <c r="F550" t="str">
        <f t="shared" si="34"/>
        <v>H450:H550</v>
      </c>
      <c r="G550" s="1">
        <v>37460</v>
      </c>
      <c r="H550" s="11">
        <v>21.7</v>
      </c>
      <c r="I550" s="9">
        <f ca="1">AVERAGE(INDIRECT(F550))</f>
        <v>22.706633663366333</v>
      </c>
      <c r="J550" s="9">
        <f ca="1">_xlfn.STDEV.P(INDIRECT(F550))</f>
        <v>0.86434119274777099</v>
      </c>
      <c r="K550" s="11">
        <f ca="1">I550+J550*$B$2</f>
        <v>24.608184287411429</v>
      </c>
      <c r="L550" s="11">
        <f ca="1">I550-J550*$B$3</f>
        <v>20.805083039321236</v>
      </c>
      <c r="M550" s="11" t="str">
        <f t="shared" ca="1" si="36"/>
        <v/>
      </c>
      <c r="N550" s="11" t="str">
        <f t="shared" ca="1" si="37"/>
        <v/>
      </c>
      <c r="O550" s="9" t="str">
        <f t="shared" ca="1" si="35"/>
        <v/>
      </c>
      <c r="P550" s="11"/>
    </row>
    <row r="551" spans="6:16" x14ac:dyDescent="0.25">
      <c r="F551" t="str">
        <f t="shared" si="34"/>
        <v>H451:H551</v>
      </c>
      <c r="G551" s="1">
        <v>37461</v>
      </c>
      <c r="H551" s="11">
        <v>22.4</v>
      </c>
      <c r="I551" s="9">
        <f ca="1">AVERAGE(INDIRECT(F551))</f>
        <v>22.71772277227722</v>
      </c>
      <c r="J551" s="9">
        <f ca="1">_xlfn.STDEV.P(INDIRECT(F551))</f>
        <v>0.85307815526267816</v>
      </c>
      <c r="K551" s="11">
        <f ca="1">I551+J551*$B$2</f>
        <v>24.594494713855113</v>
      </c>
      <c r="L551" s="11">
        <f ca="1">I551-J551*$B$3</f>
        <v>20.840950830699327</v>
      </c>
      <c r="M551" s="11" t="str">
        <f t="shared" ca="1" si="36"/>
        <v/>
      </c>
      <c r="N551" s="11" t="str">
        <f t="shared" ca="1" si="37"/>
        <v/>
      </c>
      <c r="O551" s="9" t="str">
        <f t="shared" ca="1" si="35"/>
        <v/>
      </c>
      <c r="P551" s="11"/>
    </row>
    <row r="552" spans="6:16" x14ac:dyDescent="0.25">
      <c r="F552" t="str">
        <f t="shared" si="34"/>
        <v>H452:H552</v>
      </c>
      <c r="G552" s="1">
        <v>37462</v>
      </c>
      <c r="H552" s="11">
        <v>20.94</v>
      </c>
      <c r="I552" s="9">
        <f ca="1">AVERAGE(INDIRECT(F552))</f>
        <v>22.709207920792071</v>
      </c>
      <c r="J552" s="9">
        <f ca="1">_xlfn.STDEV.P(INDIRECT(F552))</f>
        <v>0.86638395344601482</v>
      </c>
      <c r="K552" s="11">
        <f ca="1">I552+J552*$B$2</f>
        <v>24.615252618373304</v>
      </c>
      <c r="L552" s="11">
        <f ca="1">I552-J552*$B$3</f>
        <v>20.803163223210838</v>
      </c>
      <c r="M552" s="11" t="str">
        <f t="shared" ca="1" si="36"/>
        <v/>
      </c>
      <c r="N552" s="11" t="str">
        <f t="shared" ca="1" si="37"/>
        <v/>
      </c>
      <c r="O552" s="9" t="str">
        <f t="shared" ca="1" si="35"/>
        <v/>
      </c>
      <c r="P552" s="11"/>
    </row>
    <row r="553" spans="6:16" x14ac:dyDescent="0.25">
      <c r="F553" t="str">
        <f t="shared" si="34"/>
        <v>H453:H553</v>
      </c>
      <c r="G553" s="1">
        <v>37463</v>
      </c>
      <c r="H553" s="11">
        <v>20.149999999999999</v>
      </c>
      <c r="I553" s="9">
        <f ca="1">AVERAGE(INDIRECT(F553))</f>
        <v>22.691584158415836</v>
      </c>
      <c r="J553" s="9">
        <f ca="1">_xlfn.STDEV.P(INDIRECT(F553))</f>
        <v>0.8995254333778443</v>
      </c>
      <c r="K553" s="11">
        <f ca="1">I553+J553*$B$2</f>
        <v>24.670540111847092</v>
      </c>
      <c r="L553" s="11">
        <f ca="1">I553-J553*$B$3</f>
        <v>20.712628204984579</v>
      </c>
      <c r="M553" s="11">
        <f t="shared" ca="1" si="36"/>
        <v>20.149999999999999</v>
      </c>
      <c r="N553" s="11" t="str">
        <f t="shared" ca="1" si="37"/>
        <v/>
      </c>
      <c r="O553" s="9">
        <f t="shared" ca="1" si="35"/>
        <v>20.149999999999999</v>
      </c>
      <c r="P553" s="11"/>
    </row>
    <row r="554" spans="6:16" x14ac:dyDescent="0.25">
      <c r="F554" t="str">
        <f t="shared" si="34"/>
        <v>H454:H554</v>
      </c>
      <c r="G554" s="1">
        <v>37466</v>
      </c>
      <c r="H554" s="11">
        <v>21.06</v>
      </c>
      <c r="I554" s="9">
        <f ca="1">AVERAGE(INDIRECT(F554))</f>
        <v>22.684851485148506</v>
      </c>
      <c r="J554" s="9">
        <f ca="1">_xlfn.STDEV.P(INDIRECT(F554))</f>
        <v>0.90911622176485896</v>
      </c>
      <c r="K554" s="11">
        <f ca="1">I554+J554*$B$2</f>
        <v>24.684907173031196</v>
      </c>
      <c r="L554" s="11">
        <f ca="1">I554-J554*$B$3</f>
        <v>20.684795797265817</v>
      </c>
      <c r="M554" s="11" t="str">
        <f t="shared" ca="1" si="36"/>
        <v/>
      </c>
      <c r="N554" s="11" t="str">
        <f t="shared" ca="1" si="37"/>
        <v/>
      </c>
      <c r="O554" s="9">
        <f t="shared" ca="1" si="35"/>
        <v>21.06</v>
      </c>
      <c r="P554" s="11"/>
    </row>
    <row r="555" spans="6:16" x14ac:dyDescent="0.25">
      <c r="F555" t="str">
        <f t="shared" si="34"/>
        <v>H455:H555</v>
      </c>
      <c r="G555" s="1">
        <v>37467</v>
      </c>
      <c r="H555" s="11">
        <v>20.94</v>
      </c>
      <c r="I555" s="9">
        <f ca="1">AVERAGE(INDIRECT(F555))</f>
        <v>22.674554455445541</v>
      </c>
      <c r="J555" s="9">
        <f ca="1">_xlfn.STDEV.P(INDIRECT(F555))</f>
        <v>0.92282768711385743</v>
      </c>
      <c r="K555" s="11">
        <f ca="1">I555+J555*$B$2</f>
        <v>24.704775367096026</v>
      </c>
      <c r="L555" s="11">
        <f ca="1">I555-J555*$B$3</f>
        <v>20.644333543795057</v>
      </c>
      <c r="M555" s="11" t="str">
        <f t="shared" ca="1" si="36"/>
        <v/>
      </c>
      <c r="N555" s="11" t="str">
        <f t="shared" ca="1" si="37"/>
        <v/>
      </c>
      <c r="O555" s="9">
        <f t="shared" ca="1" si="35"/>
        <v>20.94</v>
      </c>
      <c r="P555" s="11"/>
    </row>
    <row r="556" spans="6:16" x14ac:dyDescent="0.25">
      <c r="F556" t="str">
        <f t="shared" si="34"/>
        <v>H456:H556</v>
      </c>
      <c r="G556" s="1">
        <v>37468</v>
      </c>
      <c r="H556" s="11">
        <v>20.25</v>
      </c>
      <c r="I556" s="9">
        <f ca="1">AVERAGE(INDIRECT(F556))</f>
        <v>22.66178217821782</v>
      </c>
      <c r="J556" s="9">
        <f ca="1">_xlfn.STDEV.P(INDIRECT(F556))</f>
        <v>0.94705107292684543</v>
      </c>
      <c r="K556" s="11">
        <f ca="1">I556+J556*$B$2</f>
        <v>24.745294538656879</v>
      </c>
      <c r="L556" s="11">
        <f ca="1">I556-J556*$B$3</f>
        <v>20.578269817778761</v>
      </c>
      <c r="M556" s="11" t="str">
        <f t="shared" ca="1" si="36"/>
        <v/>
      </c>
      <c r="N556" s="11" t="str">
        <f t="shared" ca="1" si="37"/>
        <v/>
      </c>
      <c r="O556" s="9">
        <f t="shared" ca="1" si="35"/>
        <v>20.25</v>
      </c>
      <c r="P556" s="11"/>
    </row>
    <row r="557" spans="6:16" x14ac:dyDescent="0.25">
      <c r="F557" t="str">
        <f t="shared" si="34"/>
        <v>H457:H557</v>
      </c>
      <c r="G557" s="1">
        <v>37469</v>
      </c>
      <c r="H557" s="11">
        <v>19.96</v>
      </c>
      <c r="I557" s="9">
        <f ca="1">AVERAGE(INDIRECT(F557))</f>
        <v>22.646435643564352</v>
      </c>
      <c r="J557" s="9">
        <f ca="1">_xlfn.STDEV.P(INDIRECT(F557))</f>
        <v>0.97765488672711987</v>
      </c>
      <c r="K557" s="11">
        <f ca="1">I557+J557*$B$2</f>
        <v>24.797276394364015</v>
      </c>
      <c r="L557" s="11">
        <f ca="1">I557-J557*$B$3</f>
        <v>20.495594892764689</v>
      </c>
      <c r="M557" s="11" t="str">
        <f t="shared" ca="1" si="36"/>
        <v/>
      </c>
      <c r="N557" s="11" t="str">
        <f t="shared" ca="1" si="37"/>
        <v/>
      </c>
      <c r="O557" s="9">
        <f t="shared" ca="1" si="35"/>
        <v>19.96</v>
      </c>
      <c r="P557" s="11"/>
    </row>
    <row r="558" spans="6:16" x14ac:dyDescent="0.25">
      <c r="F558" t="str">
        <f t="shared" si="34"/>
        <v>H458:H558</v>
      </c>
      <c r="G558" s="1">
        <v>37470</v>
      </c>
      <c r="H558" s="11">
        <v>19.649999999999999</v>
      </c>
      <c r="I558" s="9">
        <f ca="1">AVERAGE(INDIRECT(F558))</f>
        <v>22.627623762376235</v>
      </c>
      <c r="J558" s="9">
        <f ca="1">_xlfn.STDEV.P(INDIRECT(F558))</f>
        <v>1.0160953690669543</v>
      </c>
      <c r="K558" s="11">
        <f ca="1">I558+J558*$B$2</f>
        <v>24.863033574323534</v>
      </c>
      <c r="L558" s="11">
        <f ca="1">I558-J558*$B$3</f>
        <v>20.392213950428935</v>
      </c>
      <c r="M558" s="11" t="str">
        <f t="shared" ca="1" si="36"/>
        <v/>
      </c>
      <c r="N558" s="11" t="str">
        <f t="shared" ca="1" si="37"/>
        <v/>
      </c>
      <c r="O558" s="9">
        <f t="shared" ca="1" si="35"/>
        <v>19.649999999999999</v>
      </c>
      <c r="P558" s="11"/>
    </row>
    <row r="559" spans="6:16" x14ac:dyDescent="0.25">
      <c r="F559" t="str">
        <f t="shared" si="34"/>
        <v>H459:H559</v>
      </c>
      <c r="G559" s="1">
        <v>37473</v>
      </c>
      <c r="H559" s="11">
        <v>18.760000000000002</v>
      </c>
      <c r="I559" s="9">
        <f ca="1">AVERAGE(INDIRECT(F559))</f>
        <v>22.596534653465351</v>
      </c>
      <c r="J559" s="9">
        <f ca="1">_xlfn.STDEV.P(INDIRECT(F559))</f>
        <v>1.0836721908012443</v>
      </c>
      <c r="K559" s="11">
        <f ca="1">I559+J559*$B$2</f>
        <v>24.98061347322809</v>
      </c>
      <c r="L559" s="11">
        <f ca="1">I559-J559*$B$3</f>
        <v>20.212455833702613</v>
      </c>
      <c r="M559" s="11" t="str">
        <f t="shared" ca="1" si="36"/>
        <v/>
      </c>
      <c r="N559" s="11" t="str">
        <f t="shared" ca="1" si="37"/>
        <v/>
      </c>
      <c r="O559" s="9">
        <f t="shared" ca="1" si="35"/>
        <v>18.760000000000002</v>
      </c>
      <c r="P559" s="11"/>
    </row>
    <row r="560" spans="6:16" x14ac:dyDescent="0.25">
      <c r="F560" t="str">
        <f t="shared" si="34"/>
        <v>H460:H560</v>
      </c>
      <c r="G560" s="1">
        <v>37474</v>
      </c>
      <c r="H560" s="11">
        <v>19.38</v>
      </c>
      <c r="I560" s="9">
        <f ca="1">AVERAGE(INDIRECT(F560))</f>
        <v>22.571485148514853</v>
      </c>
      <c r="J560" s="9">
        <f ca="1">_xlfn.STDEV.P(INDIRECT(F560))</f>
        <v>1.1276027196418912</v>
      </c>
      <c r="K560" s="11">
        <f ca="1">I560+J560*$B$2</f>
        <v>25.052211131727013</v>
      </c>
      <c r="L560" s="11">
        <f ca="1">I560-J560*$B$3</f>
        <v>20.090759165302693</v>
      </c>
      <c r="M560" s="11" t="str">
        <f t="shared" ca="1" si="36"/>
        <v/>
      </c>
      <c r="N560" s="11" t="str">
        <f t="shared" ca="1" si="37"/>
        <v/>
      </c>
      <c r="O560" s="9">
        <f t="shared" ca="1" si="35"/>
        <v>19.38</v>
      </c>
      <c r="P560" s="11"/>
    </row>
    <row r="561" spans="6:16" x14ac:dyDescent="0.25">
      <c r="F561" t="str">
        <f t="shared" si="34"/>
        <v>H461:H561</v>
      </c>
      <c r="G561" s="1">
        <v>37475</v>
      </c>
      <c r="H561" s="11">
        <v>19.600000000000001</v>
      </c>
      <c r="I561" s="9">
        <f ca="1">AVERAGE(INDIRECT(F561))</f>
        <v>22.545148514851483</v>
      </c>
      <c r="J561" s="9">
        <f ca="1">_xlfn.STDEV.P(INDIRECT(F561))</f>
        <v>1.1650135883806916</v>
      </c>
      <c r="K561" s="11">
        <f ca="1">I561+J561*$B$2</f>
        <v>25.108178409289003</v>
      </c>
      <c r="L561" s="11">
        <f ca="1">I561-J561*$B$3</f>
        <v>19.982118620413964</v>
      </c>
      <c r="M561" s="11" t="str">
        <f t="shared" ca="1" si="36"/>
        <v/>
      </c>
      <c r="N561" s="11" t="str">
        <f t="shared" ca="1" si="37"/>
        <v/>
      </c>
      <c r="O561" s="9">
        <f t="shared" ca="1" si="35"/>
        <v>19.600000000000001</v>
      </c>
      <c r="P561" s="11"/>
    </row>
    <row r="562" spans="6:16" x14ac:dyDescent="0.25">
      <c r="F562" t="str">
        <f t="shared" si="34"/>
        <v>H462:H562</v>
      </c>
      <c r="G562" s="1">
        <v>37476</v>
      </c>
      <c r="H562" s="11">
        <v>20.09</v>
      </c>
      <c r="I562" s="9">
        <f ca="1">AVERAGE(INDIRECT(F562))</f>
        <v>22.522079207920793</v>
      </c>
      <c r="J562" s="9">
        <f ca="1">_xlfn.STDEV.P(INDIRECT(F562))</f>
        <v>1.1900630791432723</v>
      </c>
      <c r="K562" s="11">
        <f ca="1">I562+J562*$B$2</f>
        <v>25.140217982035992</v>
      </c>
      <c r="L562" s="11">
        <f ca="1">I562-J562*$B$3</f>
        <v>19.903940433805595</v>
      </c>
      <c r="M562" s="11" t="str">
        <f t="shared" ca="1" si="36"/>
        <v/>
      </c>
      <c r="N562" s="11" t="str">
        <f t="shared" ca="1" si="37"/>
        <v/>
      </c>
      <c r="O562" s="9">
        <f t="shared" ca="1" si="35"/>
        <v>20.09</v>
      </c>
      <c r="P562" s="11"/>
    </row>
    <row r="563" spans="6:16" x14ac:dyDescent="0.25">
      <c r="F563" t="str">
        <f t="shared" si="34"/>
        <v>H463:H563</v>
      </c>
      <c r="G563" s="1">
        <v>37477</v>
      </c>
      <c r="H563" s="11">
        <v>19.71</v>
      </c>
      <c r="I563" s="9">
        <f ca="1">AVERAGE(INDIRECT(F563))</f>
        <v>22.495049504950494</v>
      </c>
      <c r="J563" s="9">
        <f ca="1">_xlfn.STDEV.P(INDIRECT(F563))</f>
        <v>1.2221897437904179</v>
      </c>
      <c r="K563" s="11">
        <f ca="1">I563+J563*$B$2</f>
        <v>25.183866941289413</v>
      </c>
      <c r="L563" s="11">
        <f ca="1">I563-J563*$B$3</f>
        <v>19.806232068611575</v>
      </c>
      <c r="M563" s="11" t="str">
        <f t="shared" ca="1" si="36"/>
        <v/>
      </c>
      <c r="N563" s="11" t="str">
        <f t="shared" ca="1" si="37"/>
        <v/>
      </c>
      <c r="O563" s="9">
        <f t="shared" ca="1" si="35"/>
        <v>19.71</v>
      </c>
      <c r="P563" s="11"/>
    </row>
    <row r="564" spans="6:16" x14ac:dyDescent="0.25">
      <c r="F564" t="str">
        <f t="shared" si="34"/>
        <v>H464:H564</v>
      </c>
      <c r="G564" s="1">
        <v>37480</v>
      </c>
      <c r="H564" s="11">
        <v>19.62</v>
      </c>
      <c r="I564" s="9">
        <f ca="1">AVERAGE(INDIRECT(F564))</f>
        <v>22.460099009900993</v>
      </c>
      <c r="J564" s="9">
        <f ca="1">_xlfn.STDEV.P(INDIRECT(F564))</f>
        <v>1.2530442099851213</v>
      </c>
      <c r="K564" s="11">
        <f ca="1">I564+J564*$B$2</f>
        <v>25.216796271868262</v>
      </c>
      <c r="L564" s="11">
        <f ca="1">I564-J564*$B$3</f>
        <v>19.703401747933725</v>
      </c>
      <c r="M564" s="11" t="str">
        <f t="shared" ca="1" si="36"/>
        <v/>
      </c>
      <c r="N564" s="11" t="str">
        <f t="shared" ca="1" si="37"/>
        <v/>
      </c>
      <c r="O564" s="9">
        <f t="shared" ca="1" si="35"/>
        <v>19.62</v>
      </c>
      <c r="P564" s="11"/>
    </row>
    <row r="565" spans="6:16" x14ac:dyDescent="0.25">
      <c r="F565" t="str">
        <f t="shared" si="34"/>
        <v>H465:H565</v>
      </c>
      <c r="G565" s="1">
        <v>37481</v>
      </c>
      <c r="H565" s="11">
        <v>20.079999999999998</v>
      </c>
      <c r="I565" s="9">
        <f ca="1">AVERAGE(INDIRECT(F565))</f>
        <v>22.438118811881193</v>
      </c>
      <c r="J565" s="9">
        <f ca="1">_xlfn.STDEV.P(INDIRECT(F565))</f>
        <v>1.2749394960377549</v>
      </c>
      <c r="K565" s="11">
        <f ca="1">I565+J565*$B$2</f>
        <v>25.242985703164255</v>
      </c>
      <c r="L565" s="11">
        <f ca="1">I565-J565*$B$3</f>
        <v>19.633251920598131</v>
      </c>
      <c r="M565" s="11" t="str">
        <f t="shared" ca="1" si="36"/>
        <v/>
      </c>
      <c r="N565" s="11" t="str">
        <f t="shared" ca="1" si="37"/>
        <v/>
      </c>
      <c r="O565" s="9">
        <f t="shared" ca="1" si="35"/>
        <v>20.079999999999998</v>
      </c>
      <c r="P565" s="11"/>
    </row>
    <row r="566" spans="6:16" x14ac:dyDescent="0.25">
      <c r="F566" t="str">
        <f t="shared" si="34"/>
        <v>H466:H566</v>
      </c>
      <c r="G566" s="1">
        <v>37482</v>
      </c>
      <c r="H566" s="11">
        <v>21.09</v>
      </c>
      <c r="I566" s="9">
        <f ca="1">AVERAGE(INDIRECT(F566))</f>
        <v>22.42514851485149</v>
      </c>
      <c r="J566" s="9">
        <f ca="1">_xlfn.STDEV.P(INDIRECT(F566))</f>
        <v>1.2819057702054051</v>
      </c>
      <c r="K566" s="11">
        <f ca="1">I566+J566*$B$2</f>
        <v>25.24534120930338</v>
      </c>
      <c r="L566" s="11">
        <f ca="1">I566-J566*$B$3</f>
        <v>19.604955820399599</v>
      </c>
      <c r="M566" s="11" t="str">
        <f t="shared" ca="1" si="36"/>
        <v/>
      </c>
      <c r="N566" s="11" t="str">
        <f t="shared" ca="1" si="37"/>
        <v/>
      </c>
      <c r="O566" s="9">
        <f t="shared" ca="1" si="35"/>
        <v>21.09</v>
      </c>
      <c r="P566" s="11"/>
    </row>
    <row r="567" spans="6:16" x14ac:dyDescent="0.25">
      <c r="F567" t="str">
        <f t="shared" si="34"/>
        <v>H467:H567</v>
      </c>
      <c r="G567" s="1">
        <v>37483</v>
      </c>
      <c r="H567" s="11">
        <v>20.91</v>
      </c>
      <c r="I567" s="9">
        <f ca="1">AVERAGE(INDIRECT(F567))</f>
        <v>22.406633663366339</v>
      </c>
      <c r="J567" s="9">
        <f ca="1">_xlfn.STDEV.P(INDIRECT(F567))</f>
        <v>1.2901249285026644</v>
      </c>
      <c r="K567" s="11">
        <f ca="1">I567+J567*$B$2</f>
        <v>25.2449085060722</v>
      </c>
      <c r="L567" s="11">
        <f ca="1">I567-J567*$B$3</f>
        <v>19.568358820660478</v>
      </c>
      <c r="M567" s="11" t="str">
        <f t="shared" ca="1" si="36"/>
        <v/>
      </c>
      <c r="N567" s="11" t="str">
        <f t="shared" ca="1" si="37"/>
        <v/>
      </c>
      <c r="O567" s="9">
        <f t="shared" ca="1" si="35"/>
        <v>20.91</v>
      </c>
      <c r="P567" s="11"/>
    </row>
    <row r="568" spans="6:16" x14ac:dyDescent="0.25">
      <c r="F568" t="str">
        <f t="shared" si="34"/>
        <v>H468:H568</v>
      </c>
      <c r="G568" s="1">
        <v>37484</v>
      </c>
      <c r="H568" s="11">
        <v>20.77</v>
      </c>
      <c r="I568" s="9">
        <f ca="1">AVERAGE(INDIRECT(F568))</f>
        <v>22.391980198019802</v>
      </c>
      <c r="J568" s="9">
        <f ca="1">_xlfn.STDEV.P(INDIRECT(F568))</f>
        <v>1.3001865972723659</v>
      </c>
      <c r="K568" s="11">
        <f ca="1">I568+J568*$B$2</f>
        <v>25.252390712019007</v>
      </c>
      <c r="L568" s="11">
        <f ca="1">I568-J568*$B$3</f>
        <v>19.531569684020596</v>
      </c>
      <c r="M568" s="11" t="str">
        <f t="shared" ca="1" si="36"/>
        <v/>
      </c>
      <c r="N568" s="11" t="str">
        <f t="shared" ca="1" si="37"/>
        <v/>
      </c>
      <c r="O568" s="9">
        <f t="shared" ca="1" si="35"/>
        <v>20.77</v>
      </c>
      <c r="P568" s="11"/>
    </row>
    <row r="569" spans="6:16" x14ac:dyDescent="0.25">
      <c r="F569" t="str">
        <f t="shared" si="34"/>
        <v>H469:H569</v>
      </c>
      <c r="G569" s="1">
        <v>37487</v>
      </c>
      <c r="H569" s="11">
        <v>21.05</v>
      </c>
      <c r="I569" s="9">
        <f ca="1">AVERAGE(INDIRECT(F569))</f>
        <v>22.376732673267327</v>
      </c>
      <c r="J569" s="9">
        <f ca="1">_xlfn.STDEV.P(INDIRECT(F569))</f>
        <v>1.3067881485420969</v>
      </c>
      <c r="K569" s="11">
        <f ca="1">I569+J569*$B$2</f>
        <v>25.251666600059941</v>
      </c>
      <c r="L569" s="11">
        <f ca="1">I569-J569*$B$3</f>
        <v>19.501798746474712</v>
      </c>
      <c r="M569" s="11" t="str">
        <f t="shared" ca="1" si="36"/>
        <v/>
      </c>
      <c r="N569" s="11" t="str">
        <f t="shared" ca="1" si="37"/>
        <v/>
      </c>
      <c r="O569" s="9">
        <f t="shared" ca="1" si="35"/>
        <v>21.05</v>
      </c>
      <c r="P569" s="11"/>
    </row>
    <row r="570" spans="6:16" x14ac:dyDescent="0.25">
      <c r="F570" t="str">
        <f t="shared" si="34"/>
        <v>H470:H570</v>
      </c>
      <c r="G570" s="1">
        <v>37488</v>
      </c>
      <c r="H570" s="11">
        <v>21.16</v>
      </c>
      <c r="I570" s="9">
        <f ca="1">AVERAGE(INDIRECT(F570))</f>
        <v>22.356633663366335</v>
      </c>
      <c r="J570" s="9">
        <f ca="1">_xlfn.STDEV.P(INDIRECT(F570))</f>
        <v>1.3097330067482411</v>
      </c>
      <c r="K570" s="11">
        <f ca="1">I570+J570*$B$2</f>
        <v>25.238046278212465</v>
      </c>
      <c r="L570" s="11">
        <f ca="1">I570-J570*$B$3</f>
        <v>19.475221048520204</v>
      </c>
      <c r="M570" s="11" t="str">
        <f t="shared" ca="1" si="36"/>
        <v/>
      </c>
      <c r="N570" s="11" t="str">
        <f t="shared" ca="1" si="37"/>
        <v/>
      </c>
      <c r="O570" s="9">
        <f t="shared" ca="1" si="35"/>
        <v>21.16</v>
      </c>
      <c r="P570" s="11"/>
    </row>
    <row r="571" spans="6:16" x14ac:dyDescent="0.25">
      <c r="F571" t="str">
        <f t="shared" si="34"/>
        <v>H471:H571</v>
      </c>
      <c r="G571" s="1">
        <v>37489</v>
      </c>
      <c r="H571" s="11">
        <v>21.99</v>
      </c>
      <c r="I571" s="9">
        <f ca="1">AVERAGE(INDIRECT(F571))</f>
        <v>22.347128712871285</v>
      </c>
      <c r="J571" s="9">
        <f ca="1">_xlfn.STDEV.P(INDIRECT(F571))</f>
        <v>1.3088755181631515</v>
      </c>
      <c r="K571" s="11">
        <f ca="1">I571+J571*$B$2</f>
        <v>25.226654852830219</v>
      </c>
      <c r="L571" s="11">
        <f ca="1">I571-J571*$B$3</f>
        <v>19.467602572912352</v>
      </c>
      <c r="M571" s="11" t="str">
        <f t="shared" ca="1" si="36"/>
        <v/>
      </c>
      <c r="N571" s="11" t="str">
        <f t="shared" ca="1" si="37"/>
        <v/>
      </c>
      <c r="O571" s="9">
        <f t="shared" ca="1" si="35"/>
        <v>21.99</v>
      </c>
      <c r="P571" s="11"/>
    </row>
    <row r="572" spans="6:16" x14ac:dyDescent="0.25">
      <c r="F572" t="str">
        <f t="shared" si="34"/>
        <v>H472:H572</v>
      </c>
      <c r="G572" s="1">
        <v>37490</v>
      </c>
      <c r="H572" s="11">
        <v>21.63</v>
      </c>
      <c r="I572" s="9">
        <f ca="1">AVERAGE(INDIRECT(F572))</f>
        <v>22.337920792079206</v>
      </c>
      <c r="J572" s="9">
        <f ca="1">_xlfn.STDEV.P(INDIRECT(F572))</f>
        <v>1.3106156945026259</v>
      </c>
      <c r="K572" s="11">
        <f ca="1">I572+J572*$B$2</f>
        <v>25.221275319984983</v>
      </c>
      <c r="L572" s="11">
        <f ca="1">I572-J572*$B$3</f>
        <v>19.45456626417343</v>
      </c>
      <c r="M572" s="11" t="str">
        <f t="shared" ca="1" si="36"/>
        <v/>
      </c>
      <c r="N572" s="11" t="str">
        <f t="shared" ca="1" si="37"/>
        <v/>
      </c>
      <c r="O572" s="9">
        <f t="shared" ca="1" si="35"/>
        <v>21.63</v>
      </c>
      <c r="P572" s="11"/>
    </row>
    <row r="573" spans="6:16" x14ac:dyDescent="0.25">
      <c r="F573" t="str">
        <f t="shared" si="34"/>
        <v>H473:H573</v>
      </c>
      <c r="G573" s="1">
        <v>37491</v>
      </c>
      <c r="H573" s="11">
        <v>21.06</v>
      </c>
      <c r="I573" s="9">
        <f ca="1">AVERAGE(INDIRECT(F573))</f>
        <v>22.318514851485144</v>
      </c>
      <c r="J573" s="9">
        <f ca="1">_xlfn.STDEV.P(INDIRECT(F573))</f>
        <v>1.314876334311295</v>
      </c>
      <c r="K573" s="11">
        <f ca="1">I573+J573*$B$2</f>
        <v>25.211242786969994</v>
      </c>
      <c r="L573" s="11">
        <f ca="1">I573-J573*$B$3</f>
        <v>19.425786916000295</v>
      </c>
      <c r="M573" s="11" t="str">
        <f t="shared" ca="1" si="36"/>
        <v/>
      </c>
      <c r="N573" s="11" t="str">
        <f t="shared" ca="1" si="37"/>
        <v/>
      </c>
      <c r="O573" s="9">
        <f t="shared" ca="1" si="35"/>
        <v>21.06</v>
      </c>
      <c r="P573" s="11"/>
    </row>
    <row r="574" spans="6:16" x14ac:dyDescent="0.25">
      <c r="F574" t="str">
        <f t="shared" si="34"/>
        <v>H474:H574</v>
      </c>
      <c r="G574" s="1">
        <v>37494</v>
      </c>
      <c r="H574" s="11">
        <v>21.22</v>
      </c>
      <c r="I574" s="9">
        <f ca="1">AVERAGE(INDIRECT(F574))</f>
        <v>22.299405940594053</v>
      </c>
      <c r="J574" s="9">
        <f ca="1">_xlfn.STDEV.P(INDIRECT(F574))</f>
        <v>1.3166766007094526</v>
      </c>
      <c r="K574" s="11">
        <f ca="1">I574+J574*$B$2</f>
        <v>25.19609446215485</v>
      </c>
      <c r="L574" s="11">
        <f ca="1">I574-J574*$B$3</f>
        <v>19.402717419033255</v>
      </c>
      <c r="M574" s="11" t="str">
        <f t="shared" ca="1" si="36"/>
        <v/>
      </c>
      <c r="N574" s="11" t="str">
        <f t="shared" ca="1" si="37"/>
        <v/>
      </c>
      <c r="O574" s="9">
        <f t="shared" ca="1" si="35"/>
        <v>21.22</v>
      </c>
      <c r="P574" s="11"/>
    </row>
    <row r="575" spans="6:16" x14ac:dyDescent="0.25">
      <c r="F575" t="str">
        <f t="shared" si="34"/>
        <v>H475:H575</v>
      </c>
      <c r="G575" s="1">
        <v>37495</v>
      </c>
      <c r="H575" s="11">
        <v>20.71</v>
      </c>
      <c r="I575" s="9">
        <f ca="1">AVERAGE(INDIRECT(F575))</f>
        <v>22.273861386138609</v>
      </c>
      <c r="J575" s="9">
        <f ca="1">_xlfn.STDEV.P(INDIRECT(F575))</f>
        <v>1.3222258238671065</v>
      </c>
      <c r="K575" s="11">
        <f ca="1">I575+J575*$B$2</f>
        <v>25.182758198646244</v>
      </c>
      <c r="L575" s="11">
        <f ca="1">I575-J575*$B$3</f>
        <v>19.364964573630974</v>
      </c>
      <c r="M575" s="11" t="str">
        <f t="shared" ca="1" si="36"/>
        <v/>
      </c>
      <c r="N575" s="11" t="str">
        <f t="shared" ca="1" si="37"/>
        <v/>
      </c>
      <c r="O575" s="9">
        <f t="shared" ca="1" si="35"/>
        <v>20.71</v>
      </c>
      <c r="P575" s="11"/>
    </row>
    <row r="576" spans="6:16" x14ac:dyDescent="0.25">
      <c r="F576" t="str">
        <f t="shared" si="34"/>
        <v>H476:H576</v>
      </c>
      <c r="G576" s="1">
        <v>37496</v>
      </c>
      <c r="H576" s="11">
        <v>20.350000000000001</v>
      </c>
      <c r="I576" s="9">
        <f ca="1">AVERAGE(INDIRECT(F576))</f>
        <v>22.242376237623752</v>
      </c>
      <c r="J576" s="9">
        <f ca="1">_xlfn.STDEV.P(INDIRECT(F576))</f>
        <v>1.3297793671793616</v>
      </c>
      <c r="K576" s="11">
        <f ca="1">I576+J576*$B$2</f>
        <v>25.167890845418349</v>
      </c>
      <c r="L576" s="11">
        <f ca="1">I576-J576*$B$3</f>
        <v>19.316861629829155</v>
      </c>
      <c r="M576" s="11" t="str">
        <f t="shared" ca="1" si="36"/>
        <v/>
      </c>
      <c r="N576" s="11" t="str">
        <f t="shared" ca="1" si="37"/>
        <v/>
      </c>
      <c r="O576" s="9">
        <f t="shared" ca="1" si="35"/>
        <v>20.350000000000001</v>
      </c>
      <c r="P576" s="11"/>
    </row>
    <row r="577" spans="6:16" x14ac:dyDescent="0.25">
      <c r="F577" t="str">
        <f t="shared" si="34"/>
        <v>H477:H577</v>
      </c>
      <c r="G577" s="1">
        <v>37497</v>
      </c>
      <c r="H577" s="11">
        <v>20.6</v>
      </c>
      <c r="I577" s="9">
        <f ca="1">AVERAGE(INDIRECT(F577))</f>
        <v>22.22049504950494</v>
      </c>
      <c r="J577" s="9">
        <f ca="1">_xlfn.STDEV.P(INDIRECT(F577))</f>
        <v>1.3384137028865559</v>
      </c>
      <c r="K577" s="11">
        <f ca="1">I577+J577*$B$2</f>
        <v>25.165005195855365</v>
      </c>
      <c r="L577" s="11">
        <f ca="1">I577-J577*$B$3</f>
        <v>19.275984903154516</v>
      </c>
      <c r="M577" s="11" t="str">
        <f t="shared" ca="1" si="36"/>
        <v/>
      </c>
      <c r="N577" s="11" t="str">
        <f t="shared" ca="1" si="37"/>
        <v/>
      </c>
      <c r="O577" s="9">
        <f t="shared" ca="1" si="35"/>
        <v>20.6</v>
      </c>
      <c r="P577" s="11"/>
    </row>
    <row r="578" spans="6:16" x14ac:dyDescent="0.25">
      <c r="F578" t="str">
        <f t="shared" si="34"/>
        <v>H478:H578</v>
      </c>
      <c r="G578" s="1">
        <v>37498</v>
      </c>
      <c r="H578" s="11">
        <v>21.04</v>
      </c>
      <c r="I578" s="9">
        <f ca="1">AVERAGE(INDIRECT(F578))</f>
        <v>22.21178217821781</v>
      </c>
      <c r="J578" s="9">
        <f ca="1">_xlfn.STDEV.P(INDIRECT(F578))</f>
        <v>1.343197305707029</v>
      </c>
      <c r="K578" s="11">
        <f ca="1">I578+J578*$B$2</f>
        <v>25.166816250773273</v>
      </c>
      <c r="L578" s="11">
        <f ca="1">I578-J578*$B$3</f>
        <v>19.256748105662346</v>
      </c>
      <c r="M578" s="11" t="str">
        <f t="shared" ca="1" si="36"/>
        <v/>
      </c>
      <c r="N578" s="11" t="str">
        <f t="shared" ca="1" si="37"/>
        <v/>
      </c>
      <c r="O578" s="9">
        <f t="shared" ca="1" si="35"/>
        <v>21.04</v>
      </c>
      <c r="P578" s="11"/>
    </row>
    <row r="579" spans="6:16" x14ac:dyDescent="0.25">
      <c r="F579" t="str">
        <f t="shared" ref="F579:F642" si="38">"H"&amp;(MAX(ROW(H579)-$B$1,2))&amp;":H"&amp;ROW(H579)</f>
        <v>H479:H579</v>
      </c>
      <c r="G579" s="1">
        <v>37502</v>
      </c>
      <c r="H579" s="11">
        <v>20.84</v>
      </c>
      <c r="I579" s="9">
        <f ca="1">AVERAGE(INDIRECT(F579))</f>
        <v>22.205346534653454</v>
      </c>
      <c r="J579" s="9">
        <f ca="1">_xlfn.STDEV.P(INDIRECT(F579))</f>
        <v>1.3481880501352899</v>
      </c>
      <c r="K579" s="11">
        <f ca="1">I579+J579*$B$2</f>
        <v>25.171360244951092</v>
      </c>
      <c r="L579" s="11">
        <f ca="1">I579-J579*$B$3</f>
        <v>19.239332824355817</v>
      </c>
      <c r="M579" s="11" t="str">
        <f t="shared" ca="1" si="36"/>
        <v/>
      </c>
      <c r="N579" s="11" t="str">
        <f t="shared" ca="1" si="37"/>
        <v/>
      </c>
      <c r="O579" s="9">
        <f t="shared" ref="O579:O642" ca="1" si="39">IF(AND(OR(ISNUMBER(M579),ISNUMBER(O578)),NOT(ISNUMBER(N578))),H579,"")</f>
        <v>20.84</v>
      </c>
      <c r="P579" s="11"/>
    </row>
    <row r="580" spans="6:16" x14ac:dyDescent="0.25">
      <c r="F580" t="str">
        <f t="shared" si="38"/>
        <v>H480:H580</v>
      </c>
      <c r="G580" s="1">
        <v>37503</v>
      </c>
      <c r="H580" s="11">
        <v>20.81</v>
      </c>
      <c r="I580" s="9">
        <f ca="1">AVERAGE(INDIRECT(F580))</f>
        <v>22.202475247524745</v>
      </c>
      <c r="J580" s="9">
        <f ca="1">_xlfn.STDEV.P(INDIRECT(F580))</f>
        <v>1.3508452842796552</v>
      </c>
      <c r="K580" s="11">
        <f ca="1">I580+J580*$B$2</f>
        <v>25.174334872939987</v>
      </c>
      <c r="L580" s="11">
        <f ca="1">I580-J580*$B$3</f>
        <v>19.230615622109504</v>
      </c>
      <c r="M580" s="11" t="str">
        <f t="shared" ca="1" si="36"/>
        <v/>
      </c>
      <c r="N580" s="11" t="str">
        <f t="shared" ca="1" si="37"/>
        <v/>
      </c>
      <c r="O580" s="9">
        <f t="shared" ca="1" si="39"/>
        <v>20.81</v>
      </c>
      <c r="P580" s="11"/>
    </row>
    <row r="581" spans="6:16" x14ac:dyDescent="0.25">
      <c r="F581" t="str">
        <f t="shared" si="38"/>
        <v>H481:H581</v>
      </c>
      <c r="G581" s="1">
        <v>37504</v>
      </c>
      <c r="H581" s="11">
        <v>20.65</v>
      </c>
      <c r="I581" s="9">
        <f ca="1">AVERAGE(INDIRECT(F581))</f>
        <v>22.191584158415836</v>
      </c>
      <c r="J581" s="9">
        <f ca="1">_xlfn.STDEV.P(INDIRECT(F581))</f>
        <v>1.358859985700934</v>
      </c>
      <c r="K581" s="11">
        <f ca="1">I581+J581*$B$2</f>
        <v>25.18107612695789</v>
      </c>
      <c r="L581" s="11">
        <f ca="1">I581-J581*$B$3</f>
        <v>19.202092189873781</v>
      </c>
      <c r="M581" s="11" t="str">
        <f t="shared" ca="1" si="36"/>
        <v/>
      </c>
      <c r="N581" s="11" t="str">
        <f t="shared" ca="1" si="37"/>
        <v/>
      </c>
      <c r="O581" s="9">
        <f t="shared" ca="1" si="39"/>
        <v>20.65</v>
      </c>
      <c r="P581" s="11"/>
    </row>
    <row r="582" spans="6:16" x14ac:dyDescent="0.25">
      <c r="F582" t="str">
        <f t="shared" si="38"/>
        <v>H482:H582</v>
      </c>
      <c r="G582" s="1">
        <v>37505</v>
      </c>
      <c r="H582" s="11">
        <v>20.65</v>
      </c>
      <c r="I582" s="9">
        <f ca="1">AVERAGE(INDIRECT(F582))</f>
        <v>22.171980198019796</v>
      </c>
      <c r="J582" s="9">
        <f ca="1">_xlfn.STDEV.P(INDIRECT(F582))</f>
        <v>1.3666538016151959</v>
      </c>
      <c r="K582" s="11">
        <f ca="1">I582+J582*$B$2</f>
        <v>25.178618561573227</v>
      </c>
      <c r="L582" s="11">
        <f ca="1">I582-J582*$B$3</f>
        <v>19.165341834466364</v>
      </c>
      <c r="M582" s="11" t="str">
        <f t="shared" ca="1" si="36"/>
        <v/>
      </c>
      <c r="N582" s="11" t="str">
        <f t="shared" ca="1" si="37"/>
        <v/>
      </c>
      <c r="O582" s="9">
        <f t="shared" ca="1" si="39"/>
        <v>20.65</v>
      </c>
      <c r="P582" s="11"/>
    </row>
    <row r="583" spans="6:16" x14ac:dyDescent="0.25">
      <c r="F583" t="str">
        <f t="shared" si="38"/>
        <v>H483:H583</v>
      </c>
      <c r="G583" s="1">
        <v>37508</v>
      </c>
      <c r="H583" s="11">
        <v>20.25</v>
      </c>
      <c r="I583" s="9">
        <f ca="1">AVERAGE(INDIRECT(F583))</f>
        <v>22.140297029702968</v>
      </c>
      <c r="J583" s="9">
        <f ca="1">_xlfn.STDEV.P(INDIRECT(F583))</f>
        <v>1.3737326872182127</v>
      </c>
      <c r="K583" s="11">
        <f ca="1">I583+J583*$B$2</f>
        <v>25.162508941583035</v>
      </c>
      <c r="L583" s="11">
        <f ca="1">I583-J583*$B$3</f>
        <v>19.118085117822901</v>
      </c>
      <c r="M583" s="11" t="str">
        <f t="shared" ca="1" si="36"/>
        <v/>
      </c>
      <c r="N583" s="11" t="str">
        <f t="shared" ca="1" si="37"/>
        <v/>
      </c>
      <c r="O583" s="9">
        <f t="shared" ca="1" si="39"/>
        <v>20.25</v>
      </c>
      <c r="P583" s="11"/>
    </row>
    <row r="584" spans="6:16" x14ac:dyDescent="0.25">
      <c r="F584" t="str">
        <f t="shared" si="38"/>
        <v>H484:H584</v>
      </c>
      <c r="G584" s="1">
        <v>37509</v>
      </c>
      <c r="H584" s="11">
        <v>20.72</v>
      </c>
      <c r="I584" s="9">
        <f ca="1">AVERAGE(INDIRECT(F584))</f>
        <v>22.105841584158412</v>
      </c>
      <c r="J584" s="9">
        <f ca="1">_xlfn.STDEV.P(INDIRECT(F584))</f>
        <v>1.3652557641838012</v>
      </c>
      <c r="K584" s="11">
        <f ca="1">I584+J584*$B$2</f>
        <v>25.109404265362777</v>
      </c>
      <c r="L584" s="11">
        <f ca="1">I584-J584*$B$3</f>
        <v>19.102278902954048</v>
      </c>
      <c r="M584" s="11" t="str">
        <f t="shared" ca="1" si="36"/>
        <v/>
      </c>
      <c r="N584" s="11" t="str">
        <f t="shared" ca="1" si="37"/>
        <v/>
      </c>
      <c r="O584" s="9">
        <f t="shared" ca="1" si="39"/>
        <v>20.72</v>
      </c>
      <c r="P584" s="11"/>
    </row>
    <row r="585" spans="6:16" x14ac:dyDescent="0.25">
      <c r="F585" t="str">
        <f t="shared" si="38"/>
        <v>H485:H585</v>
      </c>
      <c r="G585" s="1">
        <v>37510</v>
      </c>
      <c r="H585" s="11">
        <v>20.97</v>
      </c>
      <c r="I585" s="9">
        <f ca="1">AVERAGE(INDIRECT(F585))</f>
        <v>22.075841584158411</v>
      </c>
      <c r="J585" s="9">
        <f ca="1">_xlfn.STDEV.P(INDIRECT(F585))</f>
        <v>1.3565669156685929</v>
      </c>
      <c r="K585" s="11">
        <f ca="1">I585+J585*$B$2</f>
        <v>25.060288798629315</v>
      </c>
      <c r="L585" s="11">
        <f ca="1">I585-J585*$B$3</f>
        <v>19.091394369687507</v>
      </c>
      <c r="M585" s="11" t="str">
        <f t="shared" ref="M585:M648" ca="1" si="40">IF(AND(H585&lt;L585,NOT(ISNUMBER(O584))),H585,"")</f>
        <v/>
      </c>
      <c r="N585" s="11" t="str">
        <f t="shared" ca="1" si="37"/>
        <v/>
      </c>
      <c r="O585" s="9">
        <f t="shared" ca="1" si="39"/>
        <v>20.97</v>
      </c>
      <c r="P585" s="11"/>
    </row>
    <row r="586" spans="6:16" x14ac:dyDescent="0.25">
      <c r="F586" t="str">
        <f t="shared" si="38"/>
        <v>H486:H586</v>
      </c>
      <c r="G586" s="1">
        <v>37511</v>
      </c>
      <c r="H586" s="11">
        <v>20.91</v>
      </c>
      <c r="I586" s="9">
        <f ca="1">AVERAGE(INDIRECT(F586))</f>
        <v>22.04613861386138</v>
      </c>
      <c r="J586" s="9">
        <f ca="1">_xlfn.STDEV.P(INDIRECT(F586))</f>
        <v>1.3489034566052693</v>
      </c>
      <c r="K586" s="11">
        <f ca="1">I586+J586*$B$2</f>
        <v>25.013726218392975</v>
      </c>
      <c r="L586" s="11">
        <f ca="1">I586-J586*$B$3</f>
        <v>19.078551009329786</v>
      </c>
      <c r="M586" s="11" t="str">
        <f t="shared" ca="1" si="40"/>
        <v/>
      </c>
      <c r="N586" s="11" t="str">
        <f t="shared" ca="1" si="37"/>
        <v/>
      </c>
      <c r="O586" s="9">
        <f t="shared" ca="1" si="39"/>
        <v>20.91</v>
      </c>
      <c r="P586" s="11"/>
    </row>
    <row r="587" spans="6:16" x14ac:dyDescent="0.25">
      <c r="F587" t="str">
        <f t="shared" si="38"/>
        <v>H487:H587</v>
      </c>
      <c r="G587" s="1">
        <v>37512</v>
      </c>
      <c r="H587" s="11">
        <v>20.69</v>
      </c>
      <c r="I587" s="9">
        <f ca="1">AVERAGE(INDIRECT(F587))</f>
        <v>22.016732673267317</v>
      </c>
      <c r="J587" s="9">
        <f ca="1">_xlfn.STDEV.P(INDIRECT(F587))</f>
        <v>1.3457701309540575</v>
      </c>
      <c r="K587" s="11">
        <f ca="1">I587+J587*$B$2</f>
        <v>24.977426961366245</v>
      </c>
      <c r="L587" s="11">
        <f ca="1">I587-J587*$B$3</f>
        <v>19.056038385168389</v>
      </c>
      <c r="M587" s="11" t="str">
        <f t="shared" ca="1" si="40"/>
        <v/>
      </c>
      <c r="N587" s="11" t="str">
        <f t="shared" ca="1" si="37"/>
        <v/>
      </c>
      <c r="O587" s="9">
        <f t="shared" ca="1" si="39"/>
        <v>20.69</v>
      </c>
      <c r="P587" s="11"/>
    </row>
    <row r="588" spans="6:16" x14ac:dyDescent="0.25">
      <c r="F588" t="str">
        <f t="shared" si="38"/>
        <v>H488:H588</v>
      </c>
      <c r="G588" s="1">
        <v>37515</v>
      </c>
      <c r="H588" s="11">
        <v>19.989999999999998</v>
      </c>
      <c r="I588" s="9">
        <f ca="1">AVERAGE(INDIRECT(F588))</f>
        <v>21.974059405940586</v>
      </c>
      <c r="J588" s="9">
        <f ca="1">_xlfn.STDEV.P(INDIRECT(F588))</f>
        <v>1.341017921497645</v>
      </c>
      <c r="K588" s="11">
        <f ca="1">I588+J588*$B$2</f>
        <v>24.924298833235405</v>
      </c>
      <c r="L588" s="11">
        <f ca="1">I588-J588*$B$3</f>
        <v>19.023819978645768</v>
      </c>
      <c r="M588" s="11" t="str">
        <f t="shared" ca="1" si="40"/>
        <v/>
      </c>
      <c r="N588" s="11" t="str">
        <f t="shared" ca="1" si="37"/>
        <v/>
      </c>
      <c r="O588" s="9">
        <f t="shared" ca="1" si="39"/>
        <v>19.989999999999998</v>
      </c>
      <c r="P588" s="11"/>
    </row>
    <row r="589" spans="6:16" x14ac:dyDescent="0.25">
      <c r="F589" t="str">
        <f t="shared" si="38"/>
        <v>H489:H589</v>
      </c>
      <c r="G589" s="1">
        <v>37516</v>
      </c>
      <c r="H589" s="11">
        <v>20.11</v>
      </c>
      <c r="I589" s="9">
        <f ca="1">AVERAGE(INDIRECT(F589))</f>
        <v>21.933564356435635</v>
      </c>
      <c r="J589" s="9">
        <f ca="1">_xlfn.STDEV.P(INDIRECT(F589))</f>
        <v>1.3349287696786205</v>
      </c>
      <c r="K589" s="11">
        <f ca="1">I589+J589*$B$2</f>
        <v>24.870407649728602</v>
      </c>
      <c r="L589" s="11">
        <f ca="1">I589-J589*$B$3</f>
        <v>18.996721063142669</v>
      </c>
      <c r="M589" s="11" t="str">
        <f t="shared" ca="1" si="40"/>
        <v/>
      </c>
      <c r="N589" s="11" t="str">
        <f t="shared" ca="1" si="37"/>
        <v/>
      </c>
      <c r="O589" s="9">
        <f t="shared" ca="1" si="39"/>
        <v>20.11</v>
      </c>
      <c r="P589" s="11"/>
    </row>
    <row r="590" spans="6:16" x14ac:dyDescent="0.25">
      <c r="F590" t="str">
        <f t="shared" si="38"/>
        <v>H490:H590</v>
      </c>
      <c r="G590" s="1">
        <v>37517</v>
      </c>
      <c r="H590" s="11">
        <v>20.2</v>
      </c>
      <c r="I590" s="9">
        <f ca="1">AVERAGE(INDIRECT(F590))</f>
        <v>21.902376237623749</v>
      </c>
      <c r="J590" s="9">
        <f ca="1">_xlfn.STDEV.P(INDIRECT(F590))</f>
        <v>1.3382648352760149</v>
      </c>
      <c r="K590" s="11">
        <f ca="1">I590+J590*$B$2</f>
        <v>24.846558875230983</v>
      </c>
      <c r="L590" s="11">
        <f ca="1">I590-J590*$B$3</f>
        <v>18.958193600016514</v>
      </c>
      <c r="M590" s="11" t="str">
        <f t="shared" ca="1" si="40"/>
        <v/>
      </c>
      <c r="N590" s="11" t="str">
        <f t="shared" ca="1" si="37"/>
        <v/>
      </c>
      <c r="O590" s="9">
        <f t="shared" ca="1" si="39"/>
        <v>20.2</v>
      </c>
      <c r="P590" s="11"/>
    </row>
    <row r="591" spans="6:16" x14ac:dyDescent="0.25">
      <c r="F591" t="str">
        <f t="shared" si="38"/>
        <v>H491:H591</v>
      </c>
      <c r="G591" s="1">
        <v>37518</v>
      </c>
      <c r="H591" s="11">
        <v>20</v>
      </c>
      <c r="I591" s="9">
        <f ca="1">AVERAGE(INDIRECT(F591))</f>
        <v>21.872673267326718</v>
      </c>
      <c r="J591" s="9">
        <f ca="1">_xlfn.STDEV.P(INDIRECT(F591))</f>
        <v>1.3468385358908515</v>
      </c>
      <c r="K591" s="11">
        <f ca="1">I591+J591*$B$2</f>
        <v>24.835718046286591</v>
      </c>
      <c r="L591" s="11">
        <f ca="1">I591-J591*$B$3</f>
        <v>18.909628488366845</v>
      </c>
      <c r="M591" s="11" t="str">
        <f t="shared" ca="1" si="40"/>
        <v/>
      </c>
      <c r="N591" s="11" t="str">
        <f t="shared" ca="1" si="37"/>
        <v/>
      </c>
      <c r="O591" s="9">
        <f t="shared" ca="1" si="39"/>
        <v>20</v>
      </c>
      <c r="P591" s="11"/>
    </row>
    <row r="592" spans="6:16" x14ac:dyDescent="0.25">
      <c r="F592" t="str">
        <f t="shared" si="38"/>
        <v>H492:H592</v>
      </c>
      <c r="G592" s="1">
        <v>37519</v>
      </c>
      <c r="H592" s="11">
        <v>19.96</v>
      </c>
      <c r="I592" s="9">
        <f ca="1">AVERAGE(INDIRECT(F592))</f>
        <v>21.854653465346527</v>
      </c>
      <c r="J592" s="9">
        <f ca="1">_xlfn.STDEV.P(INDIRECT(F592))</f>
        <v>1.360068114453588</v>
      </c>
      <c r="K592" s="11">
        <f ca="1">I592+J592*$B$2</f>
        <v>24.84680331714442</v>
      </c>
      <c r="L592" s="11">
        <f ca="1">I592-J592*$B$3</f>
        <v>18.862503613548633</v>
      </c>
      <c r="M592" s="11" t="str">
        <f t="shared" ca="1" si="40"/>
        <v/>
      </c>
      <c r="N592" s="11" t="str">
        <f t="shared" ca="1" si="37"/>
        <v/>
      </c>
      <c r="O592" s="9">
        <f t="shared" ca="1" si="39"/>
        <v>19.96</v>
      </c>
      <c r="P592" s="11"/>
    </row>
    <row r="593" spans="6:16" x14ac:dyDescent="0.25">
      <c r="F593" t="str">
        <f t="shared" si="38"/>
        <v>H493:H593</v>
      </c>
      <c r="G593" s="1">
        <v>37522</v>
      </c>
      <c r="H593" s="11">
        <v>18.71</v>
      </c>
      <c r="I593" s="9">
        <f ca="1">AVERAGE(INDIRECT(F593))</f>
        <v>21.816732673267321</v>
      </c>
      <c r="J593" s="9">
        <f ca="1">_xlfn.STDEV.P(INDIRECT(F593))</f>
        <v>1.3934152849237698</v>
      </c>
      <c r="K593" s="11">
        <f ca="1">I593+J593*$B$2</f>
        <v>24.882246300099617</v>
      </c>
      <c r="L593" s="11">
        <f ca="1">I593-J593*$B$3</f>
        <v>18.751219046435025</v>
      </c>
      <c r="M593" s="11" t="str">
        <f t="shared" ca="1" si="40"/>
        <v/>
      </c>
      <c r="N593" s="11" t="str">
        <f t="shared" ca="1" si="37"/>
        <v/>
      </c>
      <c r="O593" s="9">
        <f t="shared" ca="1" si="39"/>
        <v>18.71</v>
      </c>
      <c r="P593" s="11"/>
    </row>
    <row r="594" spans="6:16" x14ac:dyDescent="0.25">
      <c r="F594" t="str">
        <f t="shared" si="38"/>
        <v>H494:H594</v>
      </c>
      <c r="G594" s="1">
        <v>37523</v>
      </c>
      <c r="H594" s="11">
        <v>18.52</v>
      </c>
      <c r="I594" s="9">
        <f ca="1">AVERAGE(INDIRECT(F594))</f>
        <v>21.777821782178211</v>
      </c>
      <c r="J594" s="9">
        <f ca="1">_xlfn.STDEV.P(INDIRECT(F594))</f>
        <v>1.4295908186724156</v>
      </c>
      <c r="K594" s="11">
        <f ca="1">I594+J594*$B$2</f>
        <v>24.922921583257526</v>
      </c>
      <c r="L594" s="11">
        <f ca="1">I594-J594*$B$3</f>
        <v>18.632721981098896</v>
      </c>
      <c r="M594" s="11" t="str">
        <f t="shared" ca="1" si="40"/>
        <v/>
      </c>
      <c r="N594" s="11" t="str">
        <f t="shared" ca="1" si="37"/>
        <v/>
      </c>
      <c r="O594" s="9">
        <f t="shared" ca="1" si="39"/>
        <v>18.52</v>
      </c>
      <c r="P594" s="11"/>
    </row>
    <row r="595" spans="6:16" x14ac:dyDescent="0.25">
      <c r="F595" t="str">
        <f t="shared" si="38"/>
        <v>H495:H595</v>
      </c>
      <c r="G595" s="1">
        <v>37524</v>
      </c>
      <c r="H595" s="11">
        <v>18.96</v>
      </c>
      <c r="I595" s="9">
        <f ca="1">AVERAGE(INDIRECT(F595))</f>
        <v>21.740396039603958</v>
      </c>
      <c r="J595" s="9">
        <f ca="1">_xlfn.STDEV.P(INDIRECT(F595))</f>
        <v>1.4531958095777779</v>
      </c>
      <c r="K595" s="11">
        <f ca="1">I595+J595*$B$2</f>
        <v>24.937426820675071</v>
      </c>
      <c r="L595" s="11">
        <f ca="1">I595-J595*$B$3</f>
        <v>18.543365258532845</v>
      </c>
      <c r="M595" s="11" t="str">
        <f t="shared" ca="1" si="40"/>
        <v/>
      </c>
      <c r="N595" s="11" t="str">
        <f t="shared" ca="1" si="37"/>
        <v/>
      </c>
      <c r="O595" s="9">
        <f t="shared" ca="1" si="39"/>
        <v>18.96</v>
      </c>
      <c r="P595" s="11"/>
    </row>
    <row r="596" spans="6:16" x14ac:dyDescent="0.25">
      <c r="F596" t="str">
        <f t="shared" si="38"/>
        <v>H496:H596</v>
      </c>
      <c r="G596" s="1">
        <v>37525</v>
      </c>
      <c r="H596" s="11">
        <v>18.95</v>
      </c>
      <c r="I596" s="9">
        <f ca="1">AVERAGE(INDIRECT(F596))</f>
        <v>21.705247524752473</v>
      </c>
      <c r="J596" s="9">
        <f ca="1">_xlfn.STDEV.P(INDIRECT(F596))</f>
        <v>1.4771330232698976</v>
      </c>
      <c r="K596" s="11">
        <f ca="1">I596+J596*$B$2</f>
        <v>24.954940175946248</v>
      </c>
      <c r="L596" s="11">
        <f ca="1">I596-J596*$B$3</f>
        <v>18.455554873558697</v>
      </c>
      <c r="M596" s="11" t="str">
        <f t="shared" ca="1" si="40"/>
        <v/>
      </c>
      <c r="N596" s="11" t="str">
        <f t="shared" ca="1" si="37"/>
        <v/>
      </c>
      <c r="O596" s="9">
        <f t="shared" ca="1" si="39"/>
        <v>18.95</v>
      </c>
      <c r="P596" s="11"/>
    </row>
    <row r="597" spans="6:16" x14ac:dyDescent="0.25">
      <c r="F597" t="str">
        <f t="shared" si="38"/>
        <v>H497:H597</v>
      </c>
      <c r="G597" s="1">
        <v>37526</v>
      </c>
      <c r="H597" s="11">
        <v>18.350000000000001</v>
      </c>
      <c r="I597" s="9">
        <f ca="1">AVERAGE(INDIRECT(F597))</f>
        <v>21.678613861386133</v>
      </c>
      <c r="J597" s="9">
        <f ca="1">_xlfn.STDEV.P(INDIRECT(F597))</f>
        <v>1.5127105235717417</v>
      </c>
      <c r="K597" s="11">
        <f ca="1">I597+J597*$B$2</f>
        <v>25.006577013243966</v>
      </c>
      <c r="L597" s="11">
        <f ca="1">I597-J597*$B$3</f>
        <v>18.350650709528299</v>
      </c>
      <c r="M597" s="11" t="str">
        <f t="shared" ca="1" si="40"/>
        <v/>
      </c>
      <c r="N597" s="11" t="str">
        <f t="shared" ca="1" si="37"/>
        <v/>
      </c>
      <c r="O597" s="9">
        <f t="shared" ca="1" si="39"/>
        <v>18.350000000000001</v>
      </c>
      <c r="P597" s="11"/>
    </row>
    <row r="598" spans="6:16" x14ac:dyDescent="0.25">
      <c r="F598" t="str">
        <f t="shared" si="38"/>
        <v>H498:H598</v>
      </c>
      <c r="G598" s="1">
        <v>37529</v>
      </c>
      <c r="H598" s="11">
        <v>17.510000000000002</v>
      </c>
      <c r="I598" s="9">
        <f ca="1">AVERAGE(INDIRECT(F598))</f>
        <v>21.637128712871291</v>
      </c>
      <c r="J598" s="9">
        <f ca="1">_xlfn.STDEV.P(INDIRECT(F598))</f>
        <v>1.5679988739095163</v>
      </c>
      <c r="K598" s="11">
        <f ca="1">I598+J598*$B$2</f>
        <v>25.086726235472227</v>
      </c>
      <c r="L598" s="11">
        <f ca="1">I598-J598*$B$3</f>
        <v>18.187531190270356</v>
      </c>
      <c r="M598" s="11" t="str">
        <f t="shared" ca="1" si="40"/>
        <v/>
      </c>
      <c r="N598" s="11" t="str">
        <f t="shared" ref="N598:N661" ca="1" si="41">IF(AND(H598&gt;K598,ISNUMBER(O597)),H598,"")</f>
        <v/>
      </c>
      <c r="O598" s="9">
        <f t="shared" ca="1" si="39"/>
        <v>17.510000000000002</v>
      </c>
      <c r="P598" s="11"/>
    </row>
    <row r="599" spans="6:16" x14ac:dyDescent="0.25">
      <c r="F599" t="str">
        <f t="shared" si="38"/>
        <v>H499:H599</v>
      </c>
      <c r="G599" s="1">
        <v>37530</v>
      </c>
      <c r="H599" s="11">
        <v>18.43</v>
      </c>
      <c r="I599" s="9">
        <f ca="1">AVERAGE(INDIRECT(F599))</f>
        <v>21.588514851485151</v>
      </c>
      <c r="J599" s="9">
        <f ca="1">_xlfn.STDEV.P(INDIRECT(F599))</f>
        <v>1.5904040125222143</v>
      </c>
      <c r="K599" s="11">
        <f ca="1">I599+J599*$B$2</f>
        <v>25.087403679034022</v>
      </c>
      <c r="L599" s="11">
        <f ca="1">I599-J599*$B$3</f>
        <v>18.08962602393628</v>
      </c>
      <c r="M599" s="11" t="str">
        <f t="shared" ca="1" si="40"/>
        <v/>
      </c>
      <c r="N599" s="11" t="str">
        <f t="shared" ca="1" si="41"/>
        <v/>
      </c>
      <c r="O599" s="9">
        <f t="shared" ca="1" si="39"/>
        <v>18.43</v>
      </c>
      <c r="P599" s="11"/>
    </row>
    <row r="600" spans="6:16" x14ac:dyDescent="0.25">
      <c r="F600" t="str">
        <f t="shared" si="38"/>
        <v>H500:H600</v>
      </c>
      <c r="G600" s="1">
        <v>37531</v>
      </c>
      <c r="H600" s="11">
        <v>17.96</v>
      </c>
      <c r="I600" s="9">
        <f ca="1">AVERAGE(INDIRECT(F600))</f>
        <v>21.540099009900992</v>
      </c>
      <c r="J600" s="9">
        <f ca="1">_xlfn.STDEV.P(INDIRECT(F600))</f>
        <v>1.6253130665980835</v>
      </c>
      <c r="K600" s="11">
        <f ca="1">I600+J600*$B$2</f>
        <v>25.115787756416776</v>
      </c>
      <c r="L600" s="11">
        <f ca="1">I600-J600*$B$3</f>
        <v>17.964410263385208</v>
      </c>
      <c r="M600" s="11" t="str">
        <f t="shared" ca="1" si="40"/>
        <v/>
      </c>
      <c r="N600" s="11" t="str">
        <f t="shared" ca="1" si="41"/>
        <v/>
      </c>
      <c r="O600" s="9">
        <f t="shared" ca="1" si="39"/>
        <v>17.96</v>
      </c>
      <c r="P600" s="11"/>
    </row>
    <row r="601" spans="6:16" x14ac:dyDescent="0.25">
      <c r="F601" t="str">
        <f t="shared" si="38"/>
        <v>H501:H601</v>
      </c>
      <c r="G601" s="1">
        <v>37532</v>
      </c>
      <c r="H601" s="11">
        <v>17.75</v>
      </c>
      <c r="I601" s="9">
        <f ca="1">AVERAGE(INDIRECT(F601))</f>
        <v>21.500792079207919</v>
      </c>
      <c r="J601" s="9">
        <f ca="1">_xlfn.STDEV.P(INDIRECT(F601))</f>
        <v>1.6679338515080773</v>
      </c>
      <c r="K601" s="11">
        <f ca="1">I601+J601*$B$2</f>
        <v>25.17024655252569</v>
      </c>
      <c r="L601" s="11">
        <f ca="1">I601-J601*$B$3</f>
        <v>17.831337605890148</v>
      </c>
      <c r="M601" s="11" t="str">
        <f t="shared" ca="1" si="40"/>
        <v/>
      </c>
      <c r="N601" s="11" t="str">
        <f t="shared" ca="1" si="41"/>
        <v/>
      </c>
      <c r="O601" s="9">
        <f t="shared" ca="1" si="39"/>
        <v>17.75</v>
      </c>
      <c r="P601" s="11"/>
    </row>
    <row r="602" spans="6:16" x14ac:dyDescent="0.25">
      <c r="F602" t="str">
        <f t="shared" si="38"/>
        <v>H502:H602</v>
      </c>
      <c r="G602" s="1">
        <v>37533</v>
      </c>
      <c r="H602" s="11">
        <v>17.66</v>
      </c>
      <c r="I602" s="9">
        <f ca="1">AVERAGE(INDIRECT(F602))</f>
        <v>21.456336633663369</v>
      </c>
      <c r="J602" s="9">
        <f ca="1">_xlfn.STDEV.P(INDIRECT(F602))</f>
        <v>1.709359629253985</v>
      </c>
      <c r="K602" s="11">
        <f ca="1">I602+J602*$B$2</f>
        <v>25.216927818022135</v>
      </c>
      <c r="L602" s="11">
        <f ca="1">I602-J602*$B$3</f>
        <v>17.695745449304603</v>
      </c>
      <c r="M602" s="11" t="str">
        <f t="shared" ca="1" si="40"/>
        <v/>
      </c>
      <c r="N602" s="11" t="str">
        <f t="shared" ca="1" si="41"/>
        <v/>
      </c>
      <c r="O602" s="9">
        <f t="shared" ca="1" si="39"/>
        <v>17.66</v>
      </c>
      <c r="P602" s="11"/>
    </row>
    <row r="603" spans="6:16" x14ac:dyDescent="0.25">
      <c r="F603" t="str">
        <f t="shared" si="38"/>
        <v>H503:H603</v>
      </c>
      <c r="G603" s="1">
        <v>37536</v>
      </c>
      <c r="H603" s="11">
        <v>17.13</v>
      </c>
      <c r="I603" s="9">
        <f ca="1">AVERAGE(INDIRECT(F603))</f>
        <v>21.39881188118812</v>
      </c>
      <c r="J603" s="9">
        <f ca="1">_xlfn.STDEV.P(INDIRECT(F603))</f>
        <v>1.7555982800877183</v>
      </c>
      <c r="K603" s="11">
        <f ca="1">I603+J603*$B$2</f>
        <v>25.2611280973811</v>
      </c>
      <c r="L603" s="11">
        <f ca="1">I603-J603*$B$3</f>
        <v>17.53649566499514</v>
      </c>
      <c r="M603" s="11" t="str">
        <f t="shared" ca="1" si="40"/>
        <v/>
      </c>
      <c r="N603" s="11" t="str">
        <f t="shared" ca="1" si="41"/>
        <v/>
      </c>
      <c r="O603" s="9">
        <f t="shared" ca="1" si="39"/>
        <v>17.13</v>
      </c>
      <c r="P603" s="11"/>
    </row>
    <row r="604" spans="6:16" x14ac:dyDescent="0.25">
      <c r="F604" t="str">
        <f t="shared" si="38"/>
        <v>H504:H604</v>
      </c>
      <c r="G604" s="1">
        <v>37537</v>
      </c>
      <c r="H604" s="11">
        <v>17.489999999999998</v>
      </c>
      <c r="I604" s="9">
        <f ca="1">AVERAGE(INDIRECT(F604))</f>
        <v>21.341089108910893</v>
      </c>
      <c r="J604" s="9">
        <f ca="1">_xlfn.STDEV.P(INDIRECT(F604))</f>
        <v>1.7870435239288485</v>
      </c>
      <c r="K604" s="11">
        <f ca="1">I604+J604*$B$2</f>
        <v>25.27258486155436</v>
      </c>
      <c r="L604" s="11">
        <f ca="1">I604-J604*$B$3</f>
        <v>17.409593356267425</v>
      </c>
      <c r="M604" s="11" t="str">
        <f t="shared" ca="1" si="40"/>
        <v/>
      </c>
      <c r="N604" s="11" t="str">
        <f t="shared" ca="1" si="41"/>
        <v/>
      </c>
      <c r="O604" s="9">
        <f t="shared" ca="1" si="39"/>
        <v>17.489999999999998</v>
      </c>
      <c r="P604" s="11"/>
    </row>
    <row r="605" spans="6:16" x14ac:dyDescent="0.25">
      <c r="F605" t="str">
        <f t="shared" si="38"/>
        <v>H505:H605</v>
      </c>
      <c r="G605" s="1">
        <v>37538</v>
      </c>
      <c r="H605" s="11">
        <v>16.53</v>
      </c>
      <c r="I605" s="9">
        <f ca="1">AVERAGE(INDIRECT(F605))</f>
        <v>21.274059405940598</v>
      </c>
      <c r="J605" s="9">
        <f ca="1">_xlfn.STDEV.P(INDIRECT(F605))</f>
        <v>1.8385353502434205</v>
      </c>
      <c r="K605" s="11">
        <f ca="1">I605+J605*$B$2</f>
        <v>25.318837176476123</v>
      </c>
      <c r="L605" s="11">
        <f ca="1">I605-J605*$B$3</f>
        <v>17.229281635405073</v>
      </c>
      <c r="M605" s="11" t="str">
        <f t="shared" ca="1" si="40"/>
        <v/>
      </c>
      <c r="N605" s="11" t="str">
        <f t="shared" ca="1" si="41"/>
        <v/>
      </c>
      <c r="O605" s="9">
        <f t="shared" ca="1" si="39"/>
        <v>16.53</v>
      </c>
      <c r="P605" s="11"/>
    </row>
    <row r="606" spans="6:16" x14ac:dyDescent="0.25">
      <c r="F606" t="str">
        <f t="shared" si="38"/>
        <v>H506:H606</v>
      </c>
      <c r="G606" s="1">
        <v>37539</v>
      </c>
      <c r="H606" s="11">
        <v>16.420000000000002</v>
      </c>
      <c r="I606" s="9">
        <f ca="1">AVERAGE(INDIRECT(F606))</f>
        <v>21.196237623762382</v>
      </c>
      <c r="J606" s="9">
        <f ca="1">_xlfn.STDEV.P(INDIRECT(F606))</f>
        <v>1.8756278692563157</v>
      </c>
      <c r="K606" s="11">
        <f ca="1">I606+J606*$B$2</f>
        <v>25.322618936126275</v>
      </c>
      <c r="L606" s="11">
        <f ca="1">I606-J606*$B$3</f>
        <v>17.069856311398489</v>
      </c>
      <c r="M606" s="11" t="str">
        <f t="shared" ca="1" si="40"/>
        <v/>
      </c>
      <c r="N606" s="11" t="str">
        <f t="shared" ca="1" si="41"/>
        <v/>
      </c>
      <c r="O606" s="9">
        <f t="shared" ca="1" si="39"/>
        <v>16.420000000000002</v>
      </c>
      <c r="P606" s="11"/>
    </row>
    <row r="607" spans="6:16" x14ac:dyDescent="0.25">
      <c r="F607" t="str">
        <f t="shared" si="38"/>
        <v>H507:H607</v>
      </c>
      <c r="G607" s="1">
        <v>37540</v>
      </c>
      <c r="H607" s="11">
        <v>16.809999999999999</v>
      </c>
      <c r="I607" s="9">
        <f ca="1">AVERAGE(INDIRECT(F607))</f>
        <v>21.127524752475253</v>
      </c>
      <c r="J607" s="9">
        <f ca="1">_xlfn.STDEV.P(INDIRECT(F607))</f>
        <v>1.9076616788808447</v>
      </c>
      <c r="K607" s="11">
        <f ca="1">I607+J607*$B$2</f>
        <v>25.324380446013112</v>
      </c>
      <c r="L607" s="11">
        <f ca="1">I607-J607*$B$3</f>
        <v>16.930669058937394</v>
      </c>
      <c r="M607" s="11" t="str">
        <f t="shared" ca="1" si="40"/>
        <v/>
      </c>
      <c r="N607" s="11" t="str">
        <f t="shared" ca="1" si="41"/>
        <v/>
      </c>
      <c r="O607" s="9">
        <f t="shared" ca="1" si="39"/>
        <v>16.809999999999999</v>
      </c>
      <c r="P607" s="11"/>
    </row>
    <row r="608" spans="6:16" x14ac:dyDescent="0.25">
      <c r="F608" t="str">
        <f t="shared" si="38"/>
        <v>H508:H608</v>
      </c>
      <c r="G608" s="1">
        <v>37543</v>
      </c>
      <c r="H608" s="11">
        <v>16.75</v>
      </c>
      <c r="I608" s="9">
        <f ca="1">AVERAGE(INDIRECT(F608))</f>
        <v>21.066534653465354</v>
      </c>
      <c r="J608" s="9">
        <f ca="1">_xlfn.STDEV.P(INDIRECT(F608))</f>
        <v>1.9477488583325546</v>
      </c>
      <c r="K608" s="11">
        <f ca="1">I608+J608*$B$2</f>
        <v>25.351582141796975</v>
      </c>
      <c r="L608" s="11">
        <f ca="1">I608-J608*$B$3</f>
        <v>16.781487165133733</v>
      </c>
      <c r="M608" s="11" t="str">
        <f t="shared" ca="1" si="40"/>
        <v/>
      </c>
      <c r="N608" s="11" t="str">
        <f t="shared" ca="1" si="41"/>
        <v/>
      </c>
      <c r="O608" s="9">
        <f t="shared" ca="1" si="39"/>
        <v>16.75</v>
      </c>
      <c r="P608" s="11"/>
    </row>
    <row r="609" spans="6:16" x14ac:dyDescent="0.25">
      <c r="F609" t="str">
        <f t="shared" si="38"/>
        <v>H509:H609</v>
      </c>
      <c r="G609" s="1">
        <v>37544</v>
      </c>
      <c r="H609" s="11">
        <v>18.079999999999998</v>
      </c>
      <c r="I609" s="9">
        <f ca="1">AVERAGE(INDIRECT(F609))</f>
        <v>21.010000000000005</v>
      </c>
      <c r="J609" s="9">
        <f ca="1">_xlfn.STDEV.P(INDIRECT(F609))</f>
        <v>1.9507439555713146</v>
      </c>
      <c r="K609" s="11">
        <f ca="1">I609+J609*$B$2</f>
        <v>25.301636702256896</v>
      </c>
      <c r="L609" s="11">
        <f ca="1">I609-J609*$B$3</f>
        <v>16.718363297743114</v>
      </c>
      <c r="M609" s="11" t="str">
        <f t="shared" ca="1" si="40"/>
        <v/>
      </c>
      <c r="N609" s="11" t="str">
        <f t="shared" ca="1" si="41"/>
        <v/>
      </c>
      <c r="O609" s="9">
        <f t="shared" ca="1" si="39"/>
        <v>18.079999999999998</v>
      </c>
      <c r="P609" s="11"/>
    </row>
    <row r="610" spans="6:16" x14ac:dyDescent="0.25">
      <c r="F610" t="str">
        <f t="shared" si="38"/>
        <v>H510:H610</v>
      </c>
      <c r="G610" s="1">
        <v>37545</v>
      </c>
      <c r="H610" s="11">
        <v>17.5</v>
      </c>
      <c r="I610" s="9">
        <f ca="1">AVERAGE(INDIRECT(F610))</f>
        <v>20.948514851485154</v>
      </c>
      <c r="J610" s="9">
        <f ca="1">_xlfn.STDEV.P(INDIRECT(F610))</f>
        <v>1.9625046565568081</v>
      </c>
      <c r="K610" s="11">
        <f ca="1">I610+J610*$B$2</f>
        <v>25.26602509591013</v>
      </c>
      <c r="L610" s="11">
        <f ca="1">I610-J610*$B$3</f>
        <v>16.631004607060177</v>
      </c>
      <c r="M610" s="11" t="str">
        <f t="shared" ca="1" si="40"/>
        <v/>
      </c>
      <c r="N610" s="11" t="str">
        <f t="shared" ca="1" si="41"/>
        <v/>
      </c>
      <c r="O610" s="9">
        <f t="shared" ca="1" si="39"/>
        <v>17.5</v>
      </c>
      <c r="P610" s="11"/>
    </row>
    <row r="611" spans="6:16" x14ac:dyDescent="0.25">
      <c r="F611" t="str">
        <f t="shared" si="38"/>
        <v>H511:H611</v>
      </c>
      <c r="G611" s="1">
        <v>37546</v>
      </c>
      <c r="H611" s="11">
        <v>18.41</v>
      </c>
      <c r="I611" s="9">
        <f ca="1">AVERAGE(INDIRECT(F611))</f>
        <v>20.89425742574258</v>
      </c>
      <c r="J611" s="9">
        <f ca="1">_xlfn.STDEV.P(INDIRECT(F611))</f>
        <v>1.9561739513119465</v>
      </c>
      <c r="K611" s="11">
        <f ca="1">I611+J611*$B$2</f>
        <v>25.197840118628864</v>
      </c>
      <c r="L611" s="11">
        <f ca="1">I611-J611*$B$3</f>
        <v>16.590674732856296</v>
      </c>
      <c r="M611" s="11" t="str">
        <f t="shared" ca="1" si="40"/>
        <v/>
      </c>
      <c r="N611" s="11" t="str">
        <f t="shared" ca="1" si="41"/>
        <v/>
      </c>
      <c r="O611" s="9">
        <f t="shared" ca="1" si="39"/>
        <v>18.41</v>
      </c>
      <c r="P611" s="11"/>
    </row>
    <row r="612" spans="6:16" x14ac:dyDescent="0.25">
      <c r="F612" t="str">
        <f t="shared" si="38"/>
        <v>H512:H612</v>
      </c>
      <c r="G612" s="1">
        <v>37547</v>
      </c>
      <c r="H612" s="11">
        <v>18.809999999999999</v>
      </c>
      <c r="I612" s="9">
        <f ca="1">AVERAGE(INDIRECT(F612))</f>
        <v>20.842079207920793</v>
      </c>
      <c r="J612" s="9">
        <f ca="1">_xlfn.STDEV.P(INDIRECT(F612))</f>
        <v>1.940726778650119</v>
      </c>
      <c r="K612" s="11">
        <f ca="1">I612+J612*$B$2</f>
        <v>25.111678120951055</v>
      </c>
      <c r="L612" s="11">
        <f ca="1">I612-J612*$B$3</f>
        <v>16.572480294890532</v>
      </c>
      <c r="M612" s="11" t="str">
        <f t="shared" ca="1" si="40"/>
        <v/>
      </c>
      <c r="N612" s="11" t="str">
        <f t="shared" ca="1" si="41"/>
        <v/>
      </c>
      <c r="O612" s="9">
        <f t="shared" ca="1" si="39"/>
        <v>18.809999999999999</v>
      </c>
      <c r="P612" s="11"/>
    </row>
    <row r="613" spans="6:16" x14ac:dyDescent="0.25">
      <c r="F613" t="str">
        <f t="shared" si="38"/>
        <v>H513:H613</v>
      </c>
      <c r="G613" s="1">
        <v>37550</v>
      </c>
      <c r="H613" s="11">
        <v>18.7</v>
      </c>
      <c r="I613" s="9">
        <f ca="1">AVERAGE(INDIRECT(F613))</f>
        <v>20.792970297029704</v>
      </c>
      <c r="J613" s="9">
        <f ca="1">_xlfn.STDEV.P(INDIRECT(F613))</f>
        <v>1.9315327851496158</v>
      </c>
      <c r="K613" s="11">
        <f ca="1">I613+J613*$B$2</f>
        <v>25.042342424358861</v>
      </c>
      <c r="L613" s="11">
        <f ca="1">I613-J613*$B$3</f>
        <v>16.543598169700548</v>
      </c>
      <c r="M613" s="11" t="str">
        <f t="shared" ca="1" si="40"/>
        <v/>
      </c>
      <c r="N613" s="11" t="str">
        <f t="shared" ca="1" si="41"/>
        <v/>
      </c>
      <c r="O613" s="9">
        <f t="shared" ca="1" si="39"/>
        <v>18.7</v>
      </c>
      <c r="P613" s="11"/>
    </row>
    <row r="614" spans="6:16" x14ac:dyDescent="0.25">
      <c r="F614" t="str">
        <f t="shared" si="38"/>
        <v>H514:H614</v>
      </c>
      <c r="G614" s="1">
        <v>37551</v>
      </c>
      <c r="H614" s="11">
        <v>17.82</v>
      </c>
      <c r="I614" s="9">
        <f ca="1">AVERAGE(INDIRECT(F614))</f>
        <v>20.738118811881193</v>
      </c>
      <c r="J614" s="9">
        <f ca="1">_xlfn.STDEV.P(INDIRECT(F614))</f>
        <v>1.9365114663102472</v>
      </c>
      <c r="K614" s="11">
        <f ca="1">I614+J614*$B$2</f>
        <v>24.998444037763736</v>
      </c>
      <c r="L614" s="11">
        <f ca="1">I614-J614*$B$3</f>
        <v>16.477793585998651</v>
      </c>
      <c r="M614" s="11" t="str">
        <f t="shared" ca="1" si="40"/>
        <v/>
      </c>
      <c r="N614" s="11" t="str">
        <f t="shared" ca="1" si="41"/>
        <v/>
      </c>
      <c r="O614" s="9">
        <f t="shared" ca="1" si="39"/>
        <v>17.82</v>
      </c>
      <c r="P614" s="11"/>
    </row>
    <row r="615" spans="6:16" x14ac:dyDescent="0.25">
      <c r="F615" t="str">
        <f t="shared" si="38"/>
        <v>H515:H615</v>
      </c>
      <c r="G615" s="1">
        <v>37552</v>
      </c>
      <c r="H615" s="11">
        <v>18.489999999999998</v>
      </c>
      <c r="I615" s="9">
        <f ca="1">AVERAGE(INDIRECT(F615))</f>
        <v>20.693168316831684</v>
      </c>
      <c r="J615" s="9">
        <f ca="1">_xlfn.STDEV.P(INDIRECT(F615))</f>
        <v>1.9354815864971293</v>
      </c>
      <c r="K615" s="11">
        <f ca="1">I615+J615*$B$2</f>
        <v>24.95122780712537</v>
      </c>
      <c r="L615" s="11">
        <f ca="1">I615-J615*$B$3</f>
        <v>16.435108826537999</v>
      </c>
      <c r="M615" s="11" t="str">
        <f t="shared" ca="1" si="40"/>
        <v/>
      </c>
      <c r="N615" s="11" t="str">
        <f t="shared" ca="1" si="41"/>
        <v/>
      </c>
      <c r="O615" s="9">
        <f t="shared" ca="1" si="39"/>
        <v>18.489999999999998</v>
      </c>
      <c r="P615" s="11"/>
    </row>
    <row r="616" spans="6:16" x14ac:dyDescent="0.25">
      <c r="F616" t="str">
        <f t="shared" si="38"/>
        <v>H516:H616</v>
      </c>
      <c r="G616" s="1">
        <v>37553</v>
      </c>
      <c r="H616" s="11">
        <v>18.3</v>
      </c>
      <c r="I616" s="9">
        <f ca="1">AVERAGE(INDIRECT(F616))</f>
        <v>20.650693069306939</v>
      </c>
      <c r="J616" s="9">
        <f ca="1">_xlfn.STDEV.P(INDIRECT(F616))</f>
        <v>1.9404553193484277</v>
      </c>
      <c r="K616" s="11">
        <f ca="1">I616+J616*$B$2</f>
        <v>24.91969477187348</v>
      </c>
      <c r="L616" s="11">
        <f ca="1">I616-J616*$B$3</f>
        <v>16.381691366740398</v>
      </c>
      <c r="M616" s="11" t="str">
        <f t="shared" ca="1" si="40"/>
        <v/>
      </c>
      <c r="N616" s="11" t="str">
        <f t="shared" ca="1" si="41"/>
        <v/>
      </c>
      <c r="O616" s="9">
        <f t="shared" ca="1" si="39"/>
        <v>18.3</v>
      </c>
      <c r="P616" s="11"/>
    </row>
    <row r="617" spans="6:16" x14ac:dyDescent="0.25">
      <c r="F617" t="str">
        <f t="shared" si="38"/>
        <v>H517:H617</v>
      </c>
      <c r="G617" s="1">
        <v>37554</v>
      </c>
      <c r="H617" s="11">
        <v>18.57</v>
      </c>
      <c r="I617" s="9">
        <f ca="1">AVERAGE(INDIRECT(F617))</f>
        <v>20.602574257425747</v>
      </c>
      <c r="J617" s="9">
        <f ca="1">_xlfn.STDEV.P(INDIRECT(F617))</f>
        <v>1.9311745020471667</v>
      </c>
      <c r="K617" s="11">
        <f ca="1">I617+J617*$B$2</f>
        <v>24.851158161929515</v>
      </c>
      <c r="L617" s="11">
        <f ca="1">I617-J617*$B$3</f>
        <v>16.353990352921979</v>
      </c>
      <c r="M617" s="11" t="str">
        <f t="shared" ca="1" si="40"/>
        <v/>
      </c>
      <c r="N617" s="11" t="str">
        <f t="shared" ca="1" si="41"/>
        <v/>
      </c>
      <c r="O617" s="9">
        <f t="shared" ca="1" si="39"/>
        <v>18.57</v>
      </c>
      <c r="P617" s="11"/>
    </row>
    <row r="618" spans="6:16" x14ac:dyDescent="0.25">
      <c r="F618" t="str">
        <f t="shared" si="38"/>
        <v>H518:H618</v>
      </c>
      <c r="G618" s="1">
        <v>37557</v>
      </c>
      <c r="H618" s="11">
        <v>19.010000000000002</v>
      </c>
      <c r="I618" s="9">
        <f ca="1">AVERAGE(INDIRECT(F618))</f>
        <v>20.557128712871297</v>
      </c>
      <c r="J618" s="9">
        <f ca="1">_xlfn.STDEV.P(INDIRECT(F618))</f>
        <v>1.9140338082376083</v>
      </c>
      <c r="K618" s="11">
        <f ca="1">I618+J618*$B$2</f>
        <v>24.768003090994036</v>
      </c>
      <c r="L618" s="11">
        <f ca="1">I618-J618*$B$3</f>
        <v>16.346254334748558</v>
      </c>
      <c r="M618" s="11" t="str">
        <f t="shared" ca="1" si="40"/>
        <v/>
      </c>
      <c r="N618" s="11" t="str">
        <f t="shared" ca="1" si="41"/>
        <v/>
      </c>
      <c r="O618" s="9">
        <f t="shared" ca="1" si="39"/>
        <v>19.010000000000002</v>
      </c>
      <c r="P618" s="11"/>
    </row>
    <row r="619" spans="6:16" x14ac:dyDescent="0.25">
      <c r="F619" t="str">
        <f t="shared" si="38"/>
        <v>H519:H619</v>
      </c>
      <c r="G619" s="1">
        <v>37558</v>
      </c>
      <c r="H619" s="11">
        <v>19.059999999999999</v>
      </c>
      <c r="I619" s="9">
        <f ca="1">AVERAGE(INDIRECT(F619))</f>
        <v>20.516138613861393</v>
      </c>
      <c r="J619" s="9">
        <f ca="1">_xlfn.STDEV.P(INDIRECT(F619))</f>
        <v>1.901284073804083</v>
      </c>
      <c r="K619" s="11">
        <f ca="1">I619+J619*$B$2</f>
        <v>24.698963576230376</v>
      </c>
      <c r="L619" s="11">
        <f ca="1">I619-J619*$B$3</f>
        <v>16.333313651492411</v>
      </c>
      <c r="M619" s="11" t="str">
        <f t="shared" ca="1" si="40"/>
        <v/>
      </c>
      <c r="N619" s="11" t="str">
        <f t="shared" ca="1" si="41"/>
        <v/>
      </c>
      <c r="O619" s="9">
        <f t="shared" ca="1" si="39"/>
        <v>19.059999999999999</v>
      </c>
      <c r="P619" s="11"/>
    </row>
    <row r="620" spans="6:16" x14ac:dyDescent="0.25">
      <c r="F620" t="str">
        <f t="shared" si="38"/>
        <v>H520:H620</v>
      </c>
      <c r="G620" s="1">
        <v>37559</v>
      </c>
      <c r="H620" s="11">
        <v>18.86</v>
      </c>
      <c r="I620" s="9">
        <f ca="1">AVERAGE(INDIRECT(F620))</f>
        <v>20.475841584158424</v>
      </c>
      <c r="J620" s="9">
        <f ca="1">_xlfn.STDEV.P(INDIRECT(F620))</f>
        <v>1.892808310853767</v>
      </c>
      <c r="K620" s="11">
        <f ca="1">I620+J620*$B$2</f>
        <v>24.64001986803671</v>
      </c>
      <c r="L620" s="11">
        <f ca="1">I620-J620*$B$3</f>
        <v>16.311663300280138</v>
      </c>
      <c r="M620" s="11" t="str">
        <f t="shared" ca="1" si="40"/>
        <v/>
      </c>
      <c r="N620" s="11" t="str">
        <f t="shared" ca="1" si="41"/>
        <v/>
      </c>
      <c r="O620" s="9">
        <f t="shared" ca="1" si="39"/>
        <v>18.86</v>
      </c>
      <c r="P620" s="11"/>
    </row>
    <row r="621" spans="6:16" x14ac:dyDescent="0.25">
      <c r="F621" t="str">
        <f t="shared" si="38"/>
        <v>H521:H621</v>
      </c>
      <c r="G621" s="1">
        <v>37560</v>
      </c>
      <c r="H621" s="11">
        <v>18.84</v>
      </c>
      <c r="I621" s="9">
        <f ca="1">AVERAGE(INDIRECT(F621))</f>
        <v>20.429801980198029</v>
      </c>
      <c r="J621" s="9">
        <f ca="1">_xlfn.STDEV.P(INDIRECT(F621))</f>
        <v>1.8754056882289827</v>
      </c>
      <c r="K621" s="11">
        <f ca="1">I621+J621*$B$2</f>
        <v>24.55569449430179</v>
      </c>
      <c r="L621" s="11">
        <f ca="1">I621-J621*$B$3</f>
        <v>16.303909466094268</v>
      </c>
      <c r="M621" s="11" t="str">
        <f t="shared" ca="1" si="40"/>
        <v/>
      </c>
      <c r="N621" s="11" t="str">
        <f t="shared" ca="1" si="41"/>
        <v/>
      </c>
      <c r="O621" s="9">
        <f t="shared" ca="1" si="39"/>
        <v>18.84</v>
      </c>
      <c r="P621" s="11"/>
    </row>
    <row r="622" spans="6:16" x14ac:dyDescent="0.25">
      <c r="F622" t="str">
        <f t="shared" si="38"/>
        <v>H522:H622</v>
      </c>
      <c r="G622" s="1">
        <v>37561</v>
      </c>
      <c r="H622" s="11">
        <v>18.54</v>
      </c>
      <c r="I622" s="9">
        <f ca="1">AVERAGE(INDIRECT(F622))</f>
        <v>20.381584158415844</v>
      </c>
      <c r="J622" s="9">
        <f ca="1">_xlfn.STDEV.P(INDIRECT(F622))</f>
        <v>1.8607108897393456</v>
      </c>
      <c r="K622" s="11">
        <f ca="1">I622+J622*$B$2</f>
        <v>24.475148115842405</v>
      </c>
      <c r="L622" s="11">
        <f ca="1">I622-J622*$B$3</f>
        <v>16.288020200989283</v>
      </c>
      <c r="M622" s="11" t="str">
        <f t="shared" ca="1" si="40"/>
        <v/>
      </c>
      <c r="N622" s="11" t="str">
        <f t="shared" ca="1" si="41"/>
        <v/>
      </c>
      <c r="O622" s="9">
        <f t="shared" ca="1" si="39"/>
        <v>18.54</v>
      </c>
      <c r="P622" s="11"/>
    </row>
    <row r="623" spans="6:16" x14ac:dyDescent="0.25">
      <c r="F623" t="str">
        <f t="shared" si="38"/>
        <v>H523:H623</v>
      </c>
      <c r="G623" s="1">
        <v>37564</v>
      </c>
      <c r="H623" s="11">
        <v>19.559999999999999</v>
      </c>
      <c r="I623" s="9">
        <f ca="1">AVERAGE(INDIRECT(F623))</f>
        <v>20.339207920792081</v>
      </c>
      <c r="J623" s="9">
        <f ca="1">_xlfn.STDEV.P(INDIRECT(F623))</f>
        <v>1.8299481587464812</v>
      </c>
      <c r="K623" s="11">
        <f ca="1">I623+J623*$B$2</f>
        <v>24.36509387003434</v>
      </c>
      <c r="L623" s="11">
        <f ca="1">I623-J623*$B$3</f>
        <v>16.313321971549822</v>
      </c>
      <c r="M623" s="11" t="str">
        <f t="shared" ca="1" si="40"/>
        <v/>
      </c>
      <c r="N623" s="11" t="str">
        <f t="shared" ca="1" si="41"/>
        <v/>
      </c>
      <c r="O623" s="9">
        <f t="shared" ca="1" si="39"/>
        <v>19.559999999999999</v>
      </c>
      <c r="P623" s="11"/>
    </row>
    <row r="624" spans="6:16" x14ac:dyDescent="0.25">
      <c r="F624" t="str">
        <f t="shared" si="38"/>
        <v>H524:H624</v>
      </c>
      <c r="G624" s="1">
        <v>37565</v>
      </c>
      <c r="H624" s="11">
        <v>19.59</v>
      </c>
      <c r="I624" s="9">
        <f ca="1">AVERAGE(INDIRECT(F624))</f>
        <v>20.2990099009901</v>
      </c>
      <c r="J624" s="9">
        <f ca="1">_xlfn.STDEV.P(INDIRECT(F624))</f>
        <v>1.8011451280169508</v>
      </c>
      <c r="K624" s="11">
        <f ca="1">I624+J624*$B$2</f>
        <v>24.261529182627392</v>
      </c>
      <c r="L624" s="11">
        <f ca="1">I624-J624*$B$3</f>
        <v>16.336490619352809</v>
      </c>
      <c r="M624" s="11" t="str">
        <f t="shared" ca="1" si="40"/>
        <v/>
      </c>
      <c r="N624" s="11" t="str">
        <f t="shared" ca="1" si="41"/>
        <v/>
      </c>
      <c r="O624" s="9">
        <f t="shared" ca="1" si="39"/>
        <v>19.59</v>
      </c>
      <c r="P624" s="11"/>
    </row>
    <row r="625" spans="6:16" x14ac:dyDescent="0.25">
      <c r="F625" t="str">
        <f t="shared" si="38"/>
        <v>H525:H625</v>
      </c>
      <c r="G625" s="1">
        <v>37566</v>
      </c>
      <c r="H625" s="11">
        <v>19.3</v>
      </c>
      <c r="I625" s="9">
        <f ca="1">AVERAGE(INDIRECT(F625))</f>
        <v>20.261683168316829</v>
      </c>
      <c r="J625" s="9">
        <f ca="1">_xlfn.STDEV.P(INDIRECT(F625))</f>
        <v>1.7822985877942363</v>
      </c>
      <c r="K625" s="11">
        <f ca="1">I625+J625*$B$2</f>
        <v>24.182740061464148</v>
      </c>
      <c r="L625" s="11">
        <f ca="1">I625-J625*$B$3</f>
        <v>16.340626275169509</v>
      </c>
      <c r="M625" s="11" t="str">
        <f t="shared" ca="1" si="40"/>
        <v/>
      </c>
      <c r="N625" s="11" t="str">
        <f t="shared" ca="1" si="41"/>
        <v/>
      </c>
      <c r="O625" s="9">
        <f t="shared" ca="1" si="39"/>
        <v>19.3</v>
      </c>
      <c r="P625" s="11"/>
    </row>
    <row r="626" spans="6:16" x14ac:dyDescent="0.25">
      <c r="F626" t="str">
        <f t="shared" si="38"/>
        <v>H526:H626</v>
      </c>
      <c r="G626" s="1">
        <v>37567</v>
      </c>
      <c r="H626" s="11">
        <v>19.75</v>
      </c>
      <c r="I626" s="9">
        <f ca="1">AVERAGE(INDIRECT(F626))</f>
        <v>20.224158415841583</v>
      </c>
      <c r="J626" s="9">
        <f ca="1">_xlfn.STDEV.P(INDIRECT(F626))</f>
        <v>1.7525304292928812</v>
      </c>
      <c r="K626" s="11">
        <f ca="1">I626+J626*$B$2</f>
        <v>24.07972536028592</v>
      </c>
      <c r="L626" s="11">
        <f ca="1">I626-J626*$B$3</f>
        <v>16.368591471397245</v>
      </c>
      <c r="M626" s="11" t="str">
        <f t="shared" ca="1" si="40"/>
        <v/>
      </c>
      <c r="N626" s="11" t="str">
        <f t="shared" ca="1" si="41"/>
        <v/>
      </c>
      <c r="O626" s="9">
        <f t="shared" ca="1" si="39"/>
        <v>19.75</v>
      </c>
      <c r="P626" s="11"/>
    </row>
    <row r="627" spans="6:16" x14ac:dyDescent="0.25">
      <c r="F627" t="str">
        <f t="shared" si="38"/>
        <v>H527:H627</v>
      </c>
      <c r="G627" s="1">
        <v>37568</v>
      </c>
      <c r="H627" s="11">
        <v>19.899999999999999</v>
      </c>
      <c r="I627" s="9">
        <f ca="1">AVERAGE(INDIRECT(F627))</f>
        <v>20.186138613861385</v>
      </c>
      <c r="J627" s="9">
        <f ca="1">_xlfn.STDEV.P(INDIRECT(F627))</f>
        <v>1.7171401335394678</v>
      </c>
      <c r="K627" s="11">
        <f ca="1">I627+J627*$B$2</f>
        <v>23.963846907648215</v>
      </c>
      <c r="L627" s="11">
        <f ca="1">I627-J627*$B$3</f>
        <v>16.408430320074554</v>
      </c>
      <c r="M627" s="11" t="str">
        <f t="shared" ca="1" si="40"/>
        <v/>
      </c>
      <c r="N627" s="11" t="str">
        <f t="shared" ca="1" si="41"/>
        <v/>
      </c>
      <c r="O627" s="9">
        <f t="shared" ca="1" si="39"/>
        <v>19.899999999999999</v>
      </c>
      <c r="P627" s="11"/>
    </row>
    <row r="628" spans="6:16" x14ac:dyDescent="0.25">
      <c r="F628" t="str">
        <f t="shared" si="38"/>
        <v>H528:H628</v>
      </c>
      <c r="G628" s="1">
        <v>37571</v>
      </c>
      <c r="H628" s="11">
        <v>19.45</v>
      </c>
      <c r="I628" s="9">
        <f ca="1">AVERAGE(INDIRECT(F628))</f>
        <v>20.159603960396037</v>
      </c>
      <c r="J628" s="9">
        <f ca="1">_xlfn.STDEV.P(INDIRECT(F628))</f>
        <v>1.7075771271403324</v>
      </c>
      <c r="K628" s="11">
        <f ca="1">I628+J628*$B$2</f>
        <v>23.91627364010477</v>
      </c>
      <c r="L628" s="11">
        <f ca="1">I628-J628*$B$3</f>
        <v>16.402934280687305</v>
      </c>
      <c r="M628" s="11" t="str">
        <f t="shared" ca="1" si="40"/>
        <v/>
      </c>
      <c r="N628" s="11" t="str">
        <f t="shared" ca="1" si="41"/>
        <v/>
      </c>
      <c r="O628" s="9">
        <f t="shared" ca="1" si="39"/>
        <v>19.45</v>
      </c>
      <c r="P628" s="11"/>
    </row>
    <row r="629" spans="6:16" x14ac:dyDescent="0.25">
      <c r="F629" t="str">
        <f t="shared" si="38"/>
        <v>H529:H629</v>
      </c>
      <c r="G629" s="1">
        <v>37572</v>
      </c>
      <c r="H629" s="11">
        <v>19.32</v>
      </c>
      <c r="I629" s="9">
        <f ca="1">AVERAGE(INDIRECT(F629))</f>
        <v>20.129603960396039</v>
      </c>
      <c r="J629" s="9">
        <f ca="1">_xlfn.STDEV.P(INDIRECT(F629))</f>
        <v>1.6954043419658305</v>
      </c>
      <c r="K629" s="11">
        <f ca="1">I629+J629*$B$2</f>
        <v>23.859493512720867</v>
      </c>
      <c r="L629" s="11">
        <f ca="1">I629-J629*$B$3</f>
        <v>16.399714408071212</v>
      </c>
      <c r="M629" s="11" t="str">
        <f t="shared" ca="1" si="40"/>
        <v/>
      </c>
      <c r="N629" s="11" t="str">
        <f t="shared" ca="1" si="41"/>
        <v/>
      </c>
      <c r="O629" s="9">
        <f t="shared" ca="1" si="39"/>
        <v>19.32</v>
      </c>
      <c r="P629" s="11"/>
    </row>
    <row r="630" spans="6:16" x14ac:dyDescent="0.25">
      <c r="F630" t="str">
        <f t="shared" si="38"/>
        <v>H530:H630</v>
      </c>
      <c r="G630" s="1">
        <v>37573</v>
      </c>
      <c r="H630" s="11">
        <v>19.47</v>
      </c>
      <c r="I630" s="9">
        <f ca="1">AVERAGE(INDIRECT(F630))</f>
        <v>20.103960396039604</v>
      </c>
      <c r="J630" s="9">
        <f ca="1">_xlfn.STDEV.P(INDIRECT(F630))</f>
        <v>1.6855713132041827</v>
      </c>
      <c r="K630" s="11">
        <f ca="1">I630+J630*$B$2</f>
        <v>23.812217285088806</v>
      </c>
      <c r="L630" s="11">
        <f ca="1">I630-J630*$B$3</f>
        <v>16.395703506990401</v>
      </c>
      <c r="M630" s="11" t="str">
        <f t="shared" ca="1" si="40"/>
        <v/>
      </c>
      <c r="N630" s="11" t="str">
        <f t="shared" ca="1" si="41"/>
        <v/>
      </c>
      <c r="O630" s="9">
        <f t="shared" ca="1" si="39"/>
        <v>19.47</v>
      </c>
      <c r="P630" s="11"/>
    </row>
    <row r="631" spans="6:16" x14ac:dyDescent="0.25">
      <c r="F631" t="str">
        <f t="shared" si="38"/>
        <v>H531:H631</v>
      </c>
      <c r="G631" s="1">
        <v>37574</v>
      </c>
      <c r="H631" s="11">
        <v>19.489999999999998</v>
      </c>
      <c r="I631" s="9">
        <f ca="1">AVERAGE(INDIRECT(F631))</f>
        <v>20.072772277227724</v>
      </c>
      <c r="J631" s="9">
        <f ca="1">_xlfn.STDEV.P(INDIRECT(F631))</f>
        <v>1.6674027463211667</v>
      </c>
      <c r="K631" s="11">
        <f ca="1">I631+J631*$B$2</f>
        <v>23.741058319134289</v>
      </c>
      <c r="L631" s="11">
        <f ca="1">I631-J631*$B$3</f>
        <v>16.404486235321158</v>
      </c>
      <c r="M631" s="11" t="str">
        <f t="shared" ca="1" si="40"/>
        <v/>
      </c>
      <c r="N631" s="11" t="str">
        <f t="shared" ca="1" si="41"/>
        <v/>
      </c>
      <c r="O631" s="9">
        <f t="shared" ca="1" si="39"/>
        <v>19.489999999999998</v>
      </c>
      <c r="P631" s="11"/>
    </row>
    <row r="632" spans="6:16" x14ac:dyDescent="0.25">
      <c r="F632" t="str">
        <f t="shared" si="38"/>
        <v>H532:H632</v>
      </c>
      <c r="G632" s="1">
        <v>37575</v>
      </c>
      <c r="H632" s="11">
        <v>19.77</v>
      </c>
      <c r="I632" s="9">
        <f ca="1">AVERAGE(INDIRECT(F632))</f>
        <v>20.052178217821783</v>
      </c>
      <c r="J632" s="9">
        <f ca="1">_xlfn.STDEV.P(INDIRECT(F632))</f>
        <v>1.6581443785507934</v>
      </c>
      <c r="K632" s="11">
        <f ca="1">I632+J632*$B$2</f>
        <v>23.700095850633531</v>
      </c>
      <c r="L632" s="11">
        <f ca="1">I632-J632*$B$3</f>
        <v>16.404260585010036</v>
      </c>
      <c r="M632" s="11" t="str">
        <f t="shared" ca="1" si="40"/>
        <v/>
      </c>
      <c r="N632" s="11" t="str">
        <f t="shared" ca="1" si="41"/>
        <v/>
      </c>
      <c r="O632" s="9">
        <f t="shared" ca="1" si="39"/>
        <v>19.77</v>
      </c>
      <c r="P632" s="11"/>
    </row>
    <row r="633" spans="6:16" x14ac:dyDescent="0.25">
      <c r="F633" t="str">
        <f t="shared" si="38"/>
        <v>H533:H633</v>
      </c>
      <c r="G633" s="1">
        <v>37578</v>
      </c>
      <c r="H633" s="11">
        <v>19.41</v>
      </c>
      <c r="I633" s="9">
        <f ca="1">AVERAGE(INDIRECT(F633))</f>
        <v>20.036534653465345</v>
      </c>
      <c r="J633" s="9">
        <f ca="1">_xlfn.STDEV.P(INDIRECT(F633))</f>
        <v>1.65667532724075</v>
      </c>
      <c r="K633" s="11">
        <f ca="1">I633+J633*$B$2</f>
        <v>23.681220373394996</v>
      </c>
      <c r="L633" s="11">
        <f ca="1">I633-J633*$B$3</f>
        <v>16.391848933535694</v>
      </c>
      <c r="M633" s="11" t="str">
        <f t="shared" ca="1" si="40"/>
        <v/>
      </c>
      <c r="N633" s="11" t="str">
        <f t="shared" ca="1" si="41"/>
        <v/>
      </c>
      <c r="O633" s="9">
        <f t="shared" ca="1" si="39"/>
        <v>19.41</v>
      </c>
      <c r="P633" s="11"/>
    </row>
    <row r="634" spans="6:16" x14ac:dyDescent="0.25">
      <c r="F634" t="str">
        <f t="shared" si="38"/>
        <v>H534:H634</v>
      </c>
      <c r="G634" s="1">
        <v>37579</v>
      </c>
      <c r="H634" s="11">
        <v>19.53</v>
      </c>
      <c r="I634" s="9">
        <f ca="1">AVERAGE(INDIRECT(F634))</f>
        <v>20.019009900990099</v>
      </c>
      <c r="J634" s="9">
        <f ca="1">_xlfn.STDEV.P(INDIRECT(F634))</f>
        <v>1.6525740527740256</v>
      </c>
      <c r="K634" s="11">
        <f ca="1">I634+J634*$B$2</f>
        <v>23.654672817092955</v>
      </c>
      <c r="L634" s="11">
        <f ca="1">I634-J634*$B$3</f>
        <v>16.383346984887243</v>
      </c>
      <c r="M634" s="11" t="str">
        <f t="shared" ca="1" si="40"/>
        <v/>
      </c>
      <c r="N634" s="11" t="str">
        <f t="shared" ca="1" si="41"/>
        <v/>
      </c>
      <c r="O634" s="9">
        <f t="shared" ca="1" si="39"/>
        <v>19.53</v>
      </c>
      <c r="P634" s="11"/>
    </row>
    <row r="635" spans="6:16" x14ac:dyDescent="0.25">
      <c r="F635" t="str">
        <f t="shared" si="38"/>
        <v>H535:H635</v>
      </c>
      <c r="G635" s="1">
        <v>37580</v>
      </c>
      <c r="H635" s="11">
        <v>19.989999999999998</v>
      </c>
      <c r="I635" s="9">
        <f ca="1">AVERAGE(INDIRECT(F635))</f>
        <v>20.000198019801982</v>
      </c>
      <c r="J635" s="9">
        <f ca="1">_xlfn.STDEV.P(INDIRECT(F635))</f>
        <v>1.6419488421970152</v>
      </c>
      <c r="K635" s="11">
        <f ca="1">I635+J635*$B$2</f>
        <v>23.612485472635417</v>
      </c>
      <c r="L635" s="11">
        <f ca="1">I635-J635*$B$3</f>
        <v>16.387910566968547</v>
      </c>
      <c r="M635" s="11" t="str">
        <f t="shared" ca="1" si="40"/>
        <v/>
      </c>
      <c r="N635" s="11" t="str">
        <f t="shared" ca="1" si="41"/>
        <v/>
      </c>
      <c r="O635" s="9">
        <f t="shared" ca="1" si="39"/>
        <v>19.989999999999998</v>
      </c>
      <c r="P635" s="11"/>
    </row>
    <row r="636" spans="6:16" x14ac:dyDescent="0.25">
      <c r="F636" t="str">
        <f t="shared" si="38"/>
        <v>H536:H636</v>
      </c>
      <c r="G636" s="1">
        <v>37581</v>
      </c>
      <c r="H636" s="11">
        <v>20.21</v>
      </c>
      <c r="I636" s="9">
        <f ca="1">AVERAGE(INDIRECT(F636))</f>
        <v>19.988217821782179</v>
      </c>
      <c r="J636" s="9">
        <f ca="1">_xlfn.STDEV.P(INDIRECT(F636))</f>
        <v>1.6359491120166687</v>
      </c>
      <c r="K636" s="11">
        <f ca="1">I636+J636*$B$2</f>
        <v>23.587305868218849</v>
      </c>
      <c r="L636" s="11">
        <f ca="1">I636-J636*$B$3</f>
        <v>16.389129775345509</v>
      </c>
      <c r="M636" s="11" t="str">
        <f t="shared" ca="1" si="40"/>
        <v/>
      </c>
      <c r="N636" s="11" t="str">
        <f t="shared" ca="1" si="41"/>
        <v/>
      </c>
      <c r="O636" s="9">
        <f t="shared" ca="1" si="39"/>
        <v>20.21</v>
      </c>
      <c r="P636" s="11"/>
    </row>
    <row r="637" spans="6:16" x14ac:dyDescent="0.25">
      <c r="F637" t="str">
        <f t="shared" si="38"/>
        <v>H537:H637</v>
      </c>
      <c r="G637" s="1">
        <v>37582</v>
      </c>
      <c r="H637" s="11">
        <v>20.74</v>
      </c>
      <c r="I637" s="9">
        <f ca="1">AVERAGE(INDIRECT(F637))</f>
        <v>19.985247524752474</v>
      </c>
      <c r="J637" s="9">
        <f ca="1">_xlfn.STDEV.P(INDIRECT(F637))</f>
        <v>1.6343082795460846</v>
      </c>
      <c r="K637" s="11">
        <f ca="1">I637+J637*$B$2</f>
        <v>23.580725739753859</v>
      </c>
      <c r="L637" s="11">
        <f ca="1">I637-J637*$B$3</f>
        <v>16.389769309751088</v>
      </c>
      <c r="M637" s="11" t="str">
        <f t="shared" ca="1" si="40"/>
        <v/>
      </c>
      <c r="N637" s="11" t="str">
        <f t="shared" ca="1" si="41"/>
        <v/>
      </c>
      <c r="O637" s="9">
        <f t="shared" ca="1" si="39"/>
        <v>20.74</v>
      </c>
      <c r="P637" s="11"/>
    </row>
    <row r="638" spans="6:16" x14ac:dyDescent="0.25">
      <c r="F638" t="str">
        <f t="shared" si="38"/>
        <v>H538:H638</v>
      </c>
      <c r="G638" s="1">
        <v>37585</v>
      </c>
      <c r="H638" s="11">
        <v>20.74</v>
      </c>
      <c r="I638" s="9">
        <f ca="1">AVERAGE(INDIRECT(F638))</f>
        <v>19.977029702970295</v>
      </c>
      <c r="J638" s="9">
        <f ca="1">_xlfn.STDEV.P(INDIRECT(F638))</f>
        <v>1.6283950335395732</v>
      </c>
      <c r="K638" s="11">
        <f ca="1">I638+J638*$B$2</f>
        <v>23.559498776757355</v>
      </c>
      <c r="L638" s="11">
        <f ca="1">I638-J638*$B$3</f>
        <v>16.394560629183236</v>
      </c>
      <c r="M638" s="11" t="str">
        <f t="shared" ca="1" si="40"/>
        <v/>
      </c>
      <c r="N638" s="11" t="str">
        <f t="shared" ca="1" si="41"/>
        <v/>
      </c>
      <c r="O638" s="9">
        <f t="shared" ca="1" si="39"/>
        <v>20.74</v>
      </c>
      <c r="P638" s="11"/>
    </row>
    <row r="639" spans="6:16" x14ac:dyDescent="0.25">
      <c r="F639" t="str">
        <f t="shared" si="38"/>
        <v>H539:H639</v>
      </c>
      <c r="G639" s="1">
        <v>37586</v>
      </c>
      <c r="H639" s="11">
        <v>20.260000000000002</v>
      </c>
      <c r="I639" s="9">
        <f ca="1">AVERAGE(INDIRECT(F639))</f>
        <v>19.946534653465342</v>
      </c>
      <c r="J639" s="9">
        <f ca="1">_xlfn.STDEV.P(INDIRECT(F639))</f>
        <v>1.593598851124111</v>
      </c>
      <c r="K639" s="11">
        <f ca="1">I639+J639*$B$2</f>
        <v>23.452452125938386</v>
      </c>
      <c r="L639" s="11">
        <f ca="1">I639-J639*$B$3</f>
        <v>16.440617180992298</v>
      </c>
      <c r="M639" s="11" t="str">
        <f t="shared" ca="1" si="40"/>
        <v/>
      </c>
      <c r="N639" s="11" t="str">
        <f t="shared" ca="1" si="41"/>
        <v/>
      </c>
      <c r="O639" s="9">
        <f t="shared" ca="1" si="39"/>
        <v>20.260000000000002</v>
      </c>
      <c r="P639" s="11"/>
    </row>
    <row r="640" spans="6:16" x14ac:dyDescent="0.25">
      <c r="F640" t="str">
        <f t="shared" si="38"/>
        <v>H540:H640</v>
      </c>
      <c r="G640" s="1">
        <v>37587</v>
      </c>
      <c r="H640" s="11">
        <v>21.3</v>
      </c>
      <c r="I640" s="9">
        <f ca="1">AVERAGE(INDIRECT(F640))</f>
        <v>19.928514851485144</v>
      </c>
      <c r="J640" s="9">
        <f ca="1">_xlfn.STDEV.P(INDIRECT(F640))</f>
        <v>1.5676919947405141</v>
      </c>
      <c r="K640" s="11">
        <f ca="1">I640+J640*$B$2</f>
        <v>23.377437239914276</v>
      </c>
      <c r="L640" s="11">
        <f ca="1">I640-J640*$B$3</f>
        <v>16.479592463056012</v>
      </c>
      <c r="M640" s="11" t="str">
        <f t="shared" ca="1" si="40"/>
        <v/>
      </c>
      <c r="N640" s="11" t="str">
        <f t="shared" ca="1" si="41"/>
        <v/>
      </c>
      <c r="O640" s="9">
        <f t="shared" ca="1" si="39"/>
        <v>21.3</v>
      </c>
      <c r="P640" s="11"/>
    </row>
    <row r="641" spans="6:16" x14ac:dyDescent="0.25">
      <c r="F641" t="str">
        <f t="shared" si="38"/>
        <v>H541:H641</v>
      </c>
      <c r="G641" s="1">
        <v>37589</v>
      </c>
      <c r="H641" s="11">
        <v>21.2</v>
      </c>
      <c r="I641" s="9">
        <f ca="1">AVERAGE(INDIRECT(F641))</f>
        <v>19.904653465346534</v>
      </c>
      <c r="J641" s="9">
        <f ca="1">_xlfn.STDEV.P(INDIRECT(F641))</f>
        <v>1.5293476020298737</v>
      </c>
      <c r="K641" s="11">
        <f ca="1">I641+J641*$B$2</f>
        <v>23.269218189812257</v>
      </c>
      <c r="L641" s="11">
        <f ca="1">I641-J641*$B$3</f>
        <v>16.540088740880812</v>
      </c>
      <c r="M641" s="11" t="str">
        <f t="shared" ca="1" si="40"/>
        <v/>
      </c>
      <c r="N641" s="11" t="str">
        <f t="shared" ca="1" si="41"/>
        <v/>
      </c>
      <c r="O641" s="9">
        <f t="shared" ca="1" si="39"/>
        <v>21.2</v>
      </c>
      <c r="P641" s="11"/>
    </row>
    <row r="642" spans="6:16" x14ac:dyDescent="0.25">
      <c r="F642" t="str">
        <f t="shared" si="38"/>
        <v>H542:H642</v>
      </c>
      <c r="G642" s="1">
        <v>37592</v>
      </c>
      <c r="H642" s="11">
        <v>21.32</v>
      </c>
      <c r="I642" s="9">
        <f ca="1">AVERAGE(INDIRECT(F642))</f>
        <v>19.884554455445542</v>
      </c>
      <c r="J642" s="9">
        <f ca="1">_xlfn.STDEV.P(INDIRECT(F642))</f>
        <v>1.4969318620130485</v>
      </c>
      <c r="K642" s="11">
        <f ca="1">I642+J642*$B$2</f>
        <v>23.177804551874249</v>
      </c>
      <c r="L642" s="11">
        <f ca="1">I642-J642*$B$3</f>
        <v>16.591304359016835</v>
      </c>
      <c r="M642" s="11" t="str">
        <f t="shared" ca="1" si="40"/>
        <v/>
      </c>
      <c r="N642" s="11" t="str">
        <f t="shared" ca="1" si="41"/>
        <v/>
      </c>
      <c r="O642" s="9">
        <f t="shared" ca="1" si="39"/>
        <v>21.32</v>
      </c>
      <c r="P642" s="11"/>
    </row>
    <row r="643" spans="6:16" x14ac:dyDescent="0.25">
      <c r="F643" t="str">
        <f t="shared" ref="F643:F706" si="42">"H"&amp;(MAX(ROW(H643)-$B$1,2))&amp;":H"&amp;ROW(H643)</f>
        <v>H543:H643</v>
      </c>
      <c r="G643" s="1">
        <v>37593</v>
      </c>
      <c r="H643" s="11">
        <v>21.18</v>
      </c>
      <c r="I643" s="9">
        <f ca="1">AVERAGE(INDIRECT(F643))</f>
        <v>19.866237623762373</v>
      </c>
      <c r="J643" s="9">
        <f ca="1">_xlfn.STDEV.P(INDIRECT(F643))</f>
        <v>1.4693966239870202</v>
      </c>
      <c r="K643" s="11">
        <f ca="1">I643+J643*$B$2</f>
        <v>23.098910196533819</v>
      </c>
      <c r="L643" s="11">
        <f ca="1">I643-J643*$B$3</f>
        <v>16.633565050990928</v>
      </c>
      <c r="M643" s="11" t="str">
        <f t="shared" ca="1" si="40"/>
        <v/>
      </c>
      <c r="N643" s="11" t="str">
        <f t="shared" ca="1" si="41"/>
        <v/>
      </c>
      <c r="O643" s="9">
        <f t="shared" ref="O643:O706" ca="1" si="43">IF(AND(OR(ISNUMBER(M643),ISNUMBER(O642)),NOT(ISNUMBER(N642))),H643,"")</f>
        <v>21.18</v>
      </c>
      <c r="P643" s="11"/>
    </row>
    <row r="644" spans="6:16" x14ac:dyDescent="0.25">
      <c r="F644" t="str">
        <f t="shared" si="42"/>
        <v>H544:H644</v>
      </c>
      <c r="G644" s="1">
        <v>37594</v>
      </c>
      <c r="H644" s="11">
        <v>20.05</v>
      </c>
      <c r="I644" s="9">
        <f ca="1">AVERAGE(INDIRECT(F644))</f>
        <v>19.833861386138611</v>
      </c>
      <c r="J644" s="9">
        <f ca="1">_xlfn.STDEV.P(INDIRECT(F644))</f>
        <v>1.4283938014683923</v>
      </c>
      <c r="K644" s="11">
        <f ca="1">I644+J644*$B$2</f>
        <v>22.976327749369077</v>
      </c>
      <c r="L644" s="11">
        <f ca="1">I644-J644*$B$3</f>
        <v>16.691395022908146</v>
      </c>
      <c r="M644" s="11" t="str">
        <f t="shared" ca="1" si="40"/>
        <v/>
      </c>
      <c r="N644" s="11" t="str">
        <f t="shared" ca="1" si="41"/>
        <v/>
      </c>
      <c r="O644" s="9">
        <f t="shared" ca="1" si="43"/>
        <v>20.05</v>
      </c>
      <c r="P644" s="11"/>
    </row>
    <row r="645" spans="6:16" x14ac:dyDescent="0.25">
      <c r="F645" t="str">
        <f t="shared" si="42"/>
        <v>H545:H645</v>
      </c>
      <c r="G645" s="1">
        <v>37595</v>
      </c>
      <c r="H645" s="11">
        <v>20.34</v>
      </c>
      <c r="I645" s="9">
        <f ca="1">AVERAGE(INDIRECT(F645))</f>
        <v>19.805544554455441</v>
      </c>
      <c r="J645" s="9">
        <f ca="1">_xlfn.STDEV.P(INDIRECT(F645))</f>
        <v>1.389192710400095</v>
      </c>
      <c r="K645" s="11">
        <f ca="1">I645+J645*$B$2</f>
        <v>22.861768517335651</v>
      </c>
      <c r="L645" s="11">
        <f ca="1">I645-J645*$B$3</f>
        <v>16.749320591575231</v>
      </c>
      <c r="M645" s="11" t="str">
        <f t="shared" ca="1" si="40"/>
        <v/>
      </c>
      <c r="N645" s="11" t="str">
        <f t="shared" ca="1" si="41"/>
        <v/>
      </c>
      <c r="O645" s="9">
        <f t="shared" ca="1" si="43"/>
        <v>20.34</v>
      </c>
      <c r="P645" s="11"/>
    </row>
    <row r="646" spans="6:16" x14ac:dyDescent="0.25">
      <c r="F646" t="str">
        <f t="shared" si="42"/>
        <v>H546:H646</v>
      </c>
      <c r="G646" s="1">
        <v>37596</v>
      </c>
      <c r="H646" s="11">
        <v>20.3</v>
      </c>
      <c r="I646" s="9">
        <f ca="1">AVERAGE(INDIRECT(F646))</f>
        <v>19.783762376237622</v>
      </c>
      <c r="J646" s="9">
        <f ca="1">_xlfn.STDEV.P(INDIRECT(F646))</f>
        <v>1.3637890225362548</v>
      </c>
      <c r="K646" s="11">
        <f ca="1">I646+J646*$B$2</f>
        <v>22.784098225817381</v>
      </c>
      <c r="L646" s="11">
        <f ca="1">I646-J646*$B$3</f>
        <v>16.783426526657863</v>
      </c>
      <c r="M646" s="11" t="str">
        <f t="shared" ca="1" si="40"/>
        <v/>
      </c>
      <c r="N646" s="11" t="str">
        <f t="shared" ca="1" si="41"/>
        <v/>
      </c>
      <c r="O646" s="9">
        <f t="shared" ca="1" si="43"/>
        <v>20.3</v>
      </c>
      <c r="P646" s="11"/>
    </row>
    <row r="647" spans="6:16" x14ac:dyDescent="0.25">
      <c r="F647" t="str">
        <f t="shared" si="42"/>
        <v>H547:H647</v>
      </c>
      <c r="G647" s="1">
        <v>37599</v>
      </c>
      <c r="H647" s="11">
        <v>19.7</v>
      </c>
      <c r="I647" s="9">
        <f ca="1">AVERAGE(INDIRECT(F647))</f>
        <v>19.752574257425739</v>
      </c>
      <c r="J647" s="9">
        <f ca="1">_xlfn.STDEV.P(INDIRECT(F647))</f>
        <v>1.3288829921637468</v>
      </c>
      <c r="K647" s="11">
        <f ca="1">I647+J647*$B$2</f>
        <v>22.676116840185983</v>
      </c>
      <c r="L647" s="11">
        <f ca="1">I647-J647*$B$3</f>
        <v>16.829031674665494</v>
      </c>
      <c r="M647" s="11" t="str">
        <f t="shared" ca="1" si="40"/>
        <v/>
      </c>
      <c r="N647" s="11" t="str">
        <f t="shared" ca="1" si="41"/>
        <v/>
      </c>
      <c r="O647" s="9">
        <f t="shared" ca="1" si="43"/>
        <v>19.7</v>
      </c>
      <c r="P647" s="11"/>
    </row>
    <row r="648" spans="6:16" x14ac:dyDescent="0.25">
      <c r="F648" t="str">
        <f t="shared" si="42"/>
        <v>H548:H648</v>
      </c>
      <c r="G648" s="1">
        <v>37600</v>
      </c>
      <c r="H648" s="11">
        <v>20.079999999999998</v>
      </c>
      <c r="I648" s="9">
        <f ca="1">AVERAGE(INDIRECT(F648))</f>
        <v>19.726237623762376</v>
      </c>
      <c r="J648" s="9">
        <f ca="1">_xlfn.STDEV.P(INDIRECT(F648))</f>
        <v>1.2953510564231348</v>
      </c>
      <c r="K648" s="11">
        <f ca="1">I648+J648*$B$2</f>
        <v>22.576009947893272</v>
      </c>
      <c r="L648" s="11">
        <f ca="1">I648-J648*$B$3</f>
        <v>16.87646529963148</v>
      </c>
      <c r="M648" s="11" t="str">
        <f t="shared" ca="1" si="40"/>
        <v/>
      </c>
      <c r="N648" s="11" t="str">
        <f t="shared" ca="1" si="41"/>
        <v/>
      </c>
      <c r="O648" s="9">
        <f t="shared" ca="1" si="43"/>
        <v>20.079999999999998</v>
      </c>
      <c r="P648" s="11"/>
    </row>
    <row r="649" spans="6:16" x14ac:dyDescent="0.25">
      <c r="F649" t="str">
        <f t="shared" si="42"/>
        <v>H549:H649</v>
      </c>
      <c r="G649" s="1">
        <v>37601</v>
      </c>
      <c r="H649" s="11">
        <v>19.940000000000001</v>
      </c>
      <c r="I649" s="9">
        <f ca="1">AVERAGE(INDIRECT(F649))</f>
        <v>19.707227722772277</v>
      </c>
      <c r="J649" s="9">
        <f ca="1">_xlfn.STDEV.P(INDIRECT(F649))</f>
        <v>1.2778680565396872</v>
      </c>
      <c r="K649" s="11">
        <f ca="1">I649+J649*$B$2</f>
        <v>22.518537447159588</v>
      </c>
      <c r="L649" s="11">
        <f ca="1">I649-J649*$B$3</f>
        <v>16.895917998384967</v>
      </c>
      <c r="M649" s="11" t="str">
        <f t="shared" ref="M649:M712" ca="1" si="44">IF(AND(H649&lt;L649,NOT(ISNUMBER(O648))),H649,"")</f>
        <v/>
      </c>
      <c r="N649" s="11" t="str">
        <f t="shared" ca="1" si="41"/>
        <v/>
      </c>
      <c r="O649" s="9">
        <f t="shared" ca="1" si="43"/>
        <v>19.940000000000001</v>
      </c>
      <c r="P649" s="11"/>
    </row>
    <row r="650" spans="6:16" x14ac:dyDescent="0.25">
      <c r="F650" t="str">
        <f t="shared" si="42"/>
        <v>H550:H650</v>
      </c>
      <c r="G650" s="1">
        <v>37602</v>
      </c>
      <c r="H650" s="11">
        <v>20.309999999999999</v>
      </c>
      <c r="I650" s="9">
        <f ca="1">AVERAGE(INDIRECT(F650))</f>
        <v>19.700396039603959</v>
      </c>
      <c r="J650" s="9">
        <f ca="1">_xlfn.STDEV.P(INDIRECT(F650))</f>
        <v>1.2727726969895827</v>
      </c>
      <c r="K650" s="11">
        <f ca="1">I650+J650*$B$2</f>
        <v>22.500495972981042</v>
      </c>
      <c r="L650" s="11">
        <f ca="1">I650-J650*$B$3</f>
        <v>16.900296106226875</v>
      </c>
      <c r="M650" s="11" t="str">
        <f t="shared" ca="1" si="44"/>
        <v/>
      </c>
      <c r="N650" s="11" t="str">
        <f t="shared" ca="1" si="41"/>
        <v/>
      </c>
      <c r="O650" s="9">
        <f t="shared" ca="1" si="43"/>
        <v>20.309999999999999</v>
      </c>
      <c r="P650" s="11"/>
    </row>
    <row r="651" spans="6:16" x14ac:dyDescent="0.25">
      <c r="F651" t="str">
        <f t="shared" si="42"/>
        <v>H551:H651</v>
      </c>
      <c r="G651" s="1">
        <v>37603</v>
      </c>
      <c r="H651" s="11">
        <v>20.28</v>
      </c>
      <c r="I651" s="9">
        <f ca="1">AVERAGE(INDIRECT(F651))</f>
        <v>19.686336633663366</v>
      </c>
      <c r="J651" s="9">
        <f ca="1">_xlfn.STDEV.P(INDIRECT(F651))</f>
        <v>1.2583682053131839</v>
      </c>
      <c r="K651" s="11">
        <f ca="1">I651+J651*$B$2</f>
        <v>22.454746685352372</v>
      </c>
      <c r="L651" s="11">
        <f ca="1">I651-J651*$B$3</f>
        <v>16.91792658197436</v>
      </c>
      <c r="M651" s="11" t="str">
        <f t="shared" ca="1" si="44"/>
        <v/>
      </c>
      <c r="N651" s="11" t="str">
        <f t="shared" ca="1" si="41"/>
        <v/>
      </c>
      <c r="O651" s="9">
        <f t="shared" ca="1" si="43"/>
        <v>20.28</v>
      </c>
      <c r="P651" s="11"/>
    </row>
    <row r="652" spans="6:16" x14ac:dyDescent="0.25">
      <c r="F652" t="str">
        <f t="shared" si="42"/>
        <v>H552:H652</v>
      </c>
      <c r="G652" s="1">
        <v>37606</v>
      </c>
      <c r="H652" s="11">
        <v>20.260000000000002</v>
      </c>
      <c r="I652" s="9">
        <f ca="1">AVERAGE(INDIRECT(F652))</f>
        <v>19.665148514851481</v>
      </c>
      <c r="J652" s="9">
        <f ca="1">_xlfn.STDEV.P(INDIRECT(F652))</f>
        <v>1.2301989003323737</v>
      </c>
      <c r="K652" s="11">
        <f ca="1">I652+J652*$B$2</f>
        <v>22.371586095582703</v>
      </c>
      <c r="L652" s="11">
        <f ca="1">I652-J652*$B$3</f>
        <v>16.958710934120258</v>
      </c>
      <c r="M652" s="11" t="str">
        <f t="shared" ca="1" si="44"/>
        <v/>
      </c>
      <c r="N652" s="11" t="str">
        <f t="shared" ca="1" si="41"/>
        <v/>
      </c>
      <c r="O652" s="9">
        <f t="shared" ca="1" si="43"/>
        <v>20.260000000000002</v>
      </c>
      <c r="P652" s="11"/>
    </row>
    <row r="653" spans="6:16" x14ac:dyDescent="0.25">
      <c r="F653" t="str">
        <f t="shared" si="42"/>
        <v>H553:H653</v>
      </c>
      <c r="G653" s="1">
        <v>37607</v>
      </c>
      <c r="H653" s="11">
        <v>20.329999999999998</v>
      </c>
      <c r="I653" s="9">
        <f ca="1">AVERAGE(INDIRECT(F653))</f>
        <v>19.659108910891085</v>
      </c>
      <c r="J653" s="9">
        <f ca="1">_xlfn.STDEV.P(INDIRECT(F653))</f>
        <v>1.2254133261155544</v>
      </c>
      <c r="K653" s="11">
        <f ca="1">I653+J653*$B$2</f>
        <v>22.355018228345305</v>
      </c>
      <c r="L653" s="11">
        <f ca="1">I653-J653*$B$3</f>
        <v>16.963199593436865</v>
      </c>
      <c r="M653" s="11" t="str">
        <f t="shared" ca="1" si="44"/>
        <v/>
      </c>
      <c r="N653" s="11" t="str">
        <f t="shared" ca="1" si="41"/>
        <v/>
      </c>
      <c r="O653" s="9">
        <f t="shared" ca="1" si="43"/>
        <v>20.329999999999998</v>
      </c>
      <c r="P653" s="11"/>
    </row>
    <row r="654" spans="6:16" x14ac:dyDescent="0.25">
      <c r="F654" t="str">
        <f t="shared" si="42"/>
        <v>H554:H654</v>
      </c>
      <c r="G654" s="1">
        <v>37608</v>
      </c>
      <c r="H654" s="11">
        <v>20.09</v>
      </c>
      <c r="I654" s="9">
        <f ca="1">AVERAGE(INDIRECT(F654))</f>
        <v>19.658514851485144</v>
      </c>
      <c r="J654" s="9">
        <f ca="1">_xlfn.STDEV.P(INDIRECT(F654))</f>
        <v>1.2251897296099936</v>
      </c>
      <c r="K654" s="11">
        <f ca="1">I654+J654*$B$2</f>
        <v>22.353932256627129</v>
      </c>
      <c r="L654" s="11">
        <f ca="1">I654-J654*$B$3</f>
        <v>16.963097446343159</v>
      </c>
      <c r="M654" s="11" t="str">
        <f t="shared" ca="1" si="44"/>
        <v/>
      </c>
      <c r="N654" s="11" t="str">
        <f t="shared" ca="1" si="41"/>
        <v/>
      </c>
      <c r="O654" s="9">
        <f t="shared" ca="1" si="43"/>
        <v>20.09</v>
      </c>
      <c r="P654" s="11"/>
    </row>
    <row r="655" spans="6:16" x14ac:dyDescent="0.25">
      <c r="F655" t="str">
        <f t="shared" si="42"/>
        <v>H555:H655</v>
      </c>
      <c r="G655" s="1">
        <v>37609</v>
      </c>
      <c r="H655" s="11">
        <v>20.11</v>
      </c>
      <c r="I655" s="9">
        <f ca="1">AVERAGE(INDIRECT(F655))</f>
        <v>19.649108910891083</v>
      </c>
      <c r="J655" s="9">
        <f ca="1">_xlfn.STDEV.P(INDIRECT(F655))</f>
        <v>1.2180198985595156</v>
      </c>
      <c r="K655" s="11">
        <f ca="1">I655+J655*$B$2</f>
        <v>22.328752687722019</v>
      </c>
      <c r="L655" s="11">
        <f ca="1">I655-J655*$B$3</f>
        <v>16.969465134060147</v>
      </c>
      <c r="M655" s="11" t="str">
        <f t="shared" ca="1" si="44"/>
        <v/>
      </c>
      <c r="N655" s="11" t="str">
        <f t="shared" ca="1" si="41"/>
        <v/>
      </c>
      <c r="O655" s="9">
        <f t="shared" ca="1" si="43"/>
        <v>20.11</v>
      </c>
      <c r="P655" s="11"/>
    </row>
    <row r="656" spans="6:16" x14ac:dyDescent="0.25">
      <c r="F656" t="str">
        <f t="shared" si="42"/>
        <v>H556:H656</v>
      </c>
      <c r="G656" s="1">
        <v>37610</v>
      </c>
      <c r="H656" s="11">
        <v>20.29</v>
      </c>
      <c r="I656" s="9">
        <f ca="1">AVERAGE(INDIRECT(F656))</f>
        <v>19.642673267326725</v>
      </c>
      <c r="J656" s="9">
        <f ca="1">_xlfn.STDEV.P(INDIRECT(F656))</f>
        <v>1.2128886157582068</v>
      </c>
      <c r="K656" s="11">
        <f ca="1">I656+J656*$B$2</f>
        <v>22.311028221994778</v>
      </c>
      <c r="L656" s="11">
        <f ca="1">I656-J656*$B$3</f>
        <v>16.974318312658671</v>
      </c>
      <c r="M656" s="11" t="str">
        <f t="shared" ca="1" si="44"/>
        <v/>
      </c>
      <c r="N656" s="11" t="str">
        <f t="shared" ca="1" si="41"/>
        <v/>
      </c>
      <c r="O656" s="9">
        <f t="shared" ca="1" si="43"/>
        <v>20.29</v>
      </c>
      <c r="P656" s="11"/>
    </row>
    <row r="657" spans="6:16" x14ac:dyDescent="0.25">
      <c r="F657" t="str">
        <f t="shared" si="42"/>
        <v>H557:H657</v>
      </c>
      <c r="G657" s="1">
        <v>37613</v>
      </c>
      <c r="H657" s="11">
        <v>19.79</v>
      </c>
      <c r="I657" s="9">
        <f ca="1">AVERAGE(INDIRECT(F657))</f>
        <v>19.638118811881178</v>
      </c>
      <c r="J657" s="9">
        <f ca="1">_xlfn.STDEV.P(INDIRECT(F657))</f>
        <v>1.2114623459219467</v>
      </c>
      <c r="K657" s="11">
        <f ca="1">I657+J657*$B$2</f>
        <v>22.303335972909462</v>
      </c>
      <c r="L657" s="11">
        <f ca="1">I657-J657*$B$3</f>
        <v>16.972901650852894</v>
      </c>
      <c r="M657" s="11" t="str">
        <f t="shared" ca="1" si="44"/>
        <v/>
      </c>
      <c r="N657" s="11" t="str">
        <f t="shared" ca="1" si="41"/>
        <v/>
      </c>
      <c r="O657" s="9">
        <f t="shared" ca="1" si="43"/>
        <v>19.79</v>
      </c>
      <c r="P657" s="11"/>
    </row>
    <row r="658" spans="6:16" x14ac:dyDescent="0.25">
      <c r="F658" t="str">
        <f t="shared" si="42"/>
        <v>H558:H658</v>
      </c>
      <c r="G658" s="1">
        <v>37614</v>
      </c>
      <c r="H658" s="11">
        <v>19.2</v>
      </c>
      <c r="I658" s="9">
        <f ca="1">AVERAGE(INDIRECT(F658))</f>
        <v>19.630594059405933</v>
      </c>
      <c r="J658" s="9">
        <f ca="1">_xlfn.STDEV.P(INDIRECT(F658))</f>
        <v>1.2117999228560856</v>
      </c>
      <c r="K658" s="11">
        <f ca="1">I658+J658*$B$2</f>
        <v>22.296553889689321</v>
      </c>
      <c r="L658" s="11">
        <f ca="1">I658-J658*$B$3</f>
        <v>16.964634229122545</v>
      </c>
      <c r="M658" s="11" t="str">
        <f t="shared" ca="1" si="44"/>
        <v/>
      </c>
      <c r="N658" s="11" t="str">
        <f t="shared" ca="1" si="41"/>
        <v/>
      </c>
      <c r="O658" s="9">
        <f t="shared" ca="1" si="43"/>
        <v>19.2</v>
      </c>
      <c r="P658" s="11"/>
    </row>
    <row r="659" spans="6:16" x14ac:dyDescent="0.25">
      <c r="F659" t="str">
        <f t="shared" si="42"/>
        <v>H559:H659</v>
      </c>
      <c r="G659" s="1">
        <v>37616</v>
      </c>
      <c r="H659" s="11">
        <v>19.02</v>
      </c>
      <c r="I659" s="9">
        <f ca="1">AVERAGE(INDIRECT(F659))</f>
        <v>19.624356435643556</v>
      </c>
      <c r="J659" s="9">
        <f ca="1">_xlfn.STDEV.P(INDIRECT(F659))</f>
        <v>1.2133044770962274</v>
      </c>
      <c r="K659" s="11">
        <f ca="1">I659+J659*$B$2</f>
        <v>22.293626285255257</v>
      </c>
      <c r="L659" s="11">
        <f ca="1">I659-J659*$B$3</f>
        <v>16.955086586031854</v>
      </c>
      <c r="M659" s="11" t="str">
        <f t="shared" ca="1" si="44"/>
        <v/>
      </c>
      <c r="N659" s="11" t="str">
        <f t="shared" ca="1" si="41"/>
        <v/>
      </c>
      <c r="O659" s="9">
        <f t="shared" ca="1" si="43"/>
        <v>19.02</v>
      </c>
      <c r="P659" s="11"/>
    </row>
    <row r="660" spans="6:16" x14ac:dyDescent="0.25">
      <c r="F660" t="str">
        <f t="shared" si="42"/>
        <v>H560:H660</v>
      </c>
      <c r="G660" s="1">
        <v>37617</v>
      </c>
      <c r="H660" s="11">
        <v>18.329999999999998</v>
      </c>
      <c r="I660" s="9">
        <f ca="1">AVERAGE(INDIRECT(F660))</f>
        <v>19.620099009900983</v>
      </c>
      <c r="J660" s="9">
        <f ca="1">_xlfn.STDEV.P(INDIRECT(F660))</f>
        <v>1.2170785464450689</v>
      </c>
      <c r="K660" s="11">
        <f ca="1">I660+J660*$B$2</f>
        <v>22.297671812080136</v>
      </c>
      <c r="L660" s="11">
        <f ca="1">I660-J660*$B$3</f>
        <v>16.94252620772183</v>
      </c>
      <c r="M660" s="11" t="str">
        <f t="shared" ca="1" si="44"/>
        <v/>
      </c>
      <c r="N660" s="11" t="str">
        <f t="shared" ca="1" si="41"/>
        <v/>
      </c>
      <c r="O660" s="9">
        <f t="shared" ca="1" si="43"/>
        <v>18.329999999999998</v>
      </c>
      <c r="P660" s="11"/>
    </row>
    <row r="661" spans="6:16" x14ac:dyDescent="0.25">
      <c r="F661" t="str">
        <f t="shared" si="42"/>
        <v>H561:H661</v>
      </c>
      <c r="G661" s="1">
        <v>37620</v>
      </c>
      <c r="H661" s="11">
        <v>18.38</v>
      </c>
      <c r="I661" s="9">
        <f ca="1">AVERAGE(INDIRECT(F661))</f>
        <v>19.610198019801974</v>
      </c>
      <c r="J661" s="9">
        <f ca="1">_xlfn.STDEV.P(INDIRECT(F661))</f>
        <v>1.2230443918969309</v>
      </c>
      <c r="K661" s="11">
        <f ca="1">I661+J661*$B$2</f>
        <v>22.300895681975224</v>
      </c>
      <c r="L661" s="11">
        <f ca="1">I661-J661*$B$3</f>
        <v>16.919500357628724</v>
      </c>
      <c r="M661" s="11" t="str">
        <f t="shared" ca="1" si="44"/>
        <v/>
      </c>
      <c r="N661" s="11" t="str">
        <f t="shared" ca="1" si="41"/>
        <v/>
      </c>
      <c r="O661" s="9">
        <f t="shared" ca="1" si="43"/>
        <v>18.38</v>
      </c>
      <c r="P661" s="11"/>
    </row>
    <row r="662" spans="6:16" x14ac:dyDescent="0.25">
      <c r="F662" t="str">
        <f t="shared" si="42"/>
        <v>H562:H662</v>
      </c>
      <c r="G662" s="1">
        <v>37621</v>
      </c>
      <c r="H662" s="11">
        <v>18.350000000000001</v>
      </c>
      <c r="I662" s="9">
        <f ca="1">AVERAGE(INDIRECT(F662))</f>
        <v>19.597821782178208</v>
      </c>
      <c r="J662" s="9">
        <f ca="1">_xlfn.STDEV.P(INDIRECT(F662))</f>
        <v>1.2293929951627509</v>
      </c>
      <c r="K662" s="11">
        <f ca="1">I662+J662*$B$2</f>
        <v>22.302486371536261</v>
      </c>
      <c r="L662" s="11">
        <f ca="1">I662-J662*$B$3</f>
        <v>16.893157192820155</v>
      </c>
      <c r="M662" s="11" t="str">
        <f t="shared" ca="1" si="44"/>
        <v/>
      </c>
      <c r="N662" s="11" t="str">
        <f t="shared" ref="N662:N725" ca="1" si="45">IF(AND(H662&gt;K662,ISNUMBER(O661)),H662,"")</f>
        <v/>
      </c>
      <c r="O662" s="9">
        <f t="shared" ca="1" si="43"/>
        <v>18.350000000000001</v>
      </c>
      <c r="P662" s="11"/>
    </row>
    <row r="663" spans="6:16" x14ac:dyDescent="0.25">
      <c r="F663" t="str">
        <f t="shared" si="42"/>
        <v>H563:H663</v>
      </c>
      <c r="G663" s="1">
        <v>37623</v>
      </c>
      <c r="H663" s="11">
        <v>18.78</v>
      </c>
      <c r="I663" s="9">
        <f ca="1">AVERAGE(INDIRECT(F663))</f>
        <v>19.584851485148505</v>
      </c>
      <c r="J663" s="9">
        <f ca="1">_xlfn.STDEV.P(INDIRECT(F663))</f>
        <v>1.2310412672634963</v>
      </c>
      <c r="K663" s="11">
        <f ca="1">I663+J663*$B$2</f>
        <v>22.293142273128197</v>
      </c>
      <c r="L663" s="11">
        <f ca="1">I663-J663*$B$3</f>
        <v>16.876560697168813</v>
      </c>
      <c r="M663" s="11" t="str">
        <f t="shared" ca="1" si="44"/>
        <v/>
      </c>
      <c r="N663" s="11" t="str">
        <f t="shared" ca="1" si="45"/>
        <v/>
      </c>
      <c r="O663" s="9">
        <f t="shared" ca="1" si="43"/>
        <v>18.78</v>
      </c>
      <c r="P663" s="11"/>
    </row>
    <row r="664" spans="6:16" x14ac:dyDescent="0.25">
      <c r="F664" t="str">
        <f t="shared" si="42"/>
        <v>H564:H664</v>
      </c>
      <c r="G664" s="1">
        <v>37624</v>
      </c>
      <c r="H664" s="11">
        <v>19.649999999999999</v>
      </c>
      <c r="I664" s="9">
        <f ca="1">AVERAGE(INDIRECT(F664))</f>
        <v>19.584257425742567</v>
      </c>
      <c r="J664" s="9">
        <f ca="1">_xlfn.STDEV.P(INDIRECT(F664))</f>
        <v>1.2309952075693555</v>
      </c>
      <c r="K664" s="11">
        <f ca="1">I664+J664*$B$2</f>
        <v>22.292446882395151</v>
      </c>
      <c r="L664" s="11">
        <f ca="1">I664-J664*$B$3</f>
        <v>16.876067969089984</v>
      </c>
      <c r="M664" s="11" t="str">
        <f t="shared" ca="1" si="44"/>
        <v/>
      </c>
      <c r="N664" s="11" t="str">
        <f t="shared" ca="1" si="45"/>
        <v/>
      </c>
      <c r="O664" s="9">
        <f t="shared" ca="1" si="43"/>
        <v>19.649999999999999</v>
      </c>
      <c r="P664" s="11"/>
    </row>
    <row r="665" spans="6:16" x14ac:dyDescent="0.25">
      <c r="F665" t="str">
        <f t="shared" si="42"/>
        <v>H565:H665</v>
      </c>
      <c r="G665" s="1">
        <v>37627</v>
      </c>
      <c r="H665" s="11">
        <v>20.190000000000001</v>
      </c>
      <c r="I665" s="9">
        <f ca="1">AVERAGE(INDIRECT(F665))</f>
        <v>19.589900990099004</v>
      </c>
      <c r="J665" s="9">
        <f ca="1">_xlfn.STDEV.P(INDIRECT(F665))</f>
        <v>1.2324518708490872</v>
      </c>
      <c r="K665" s="11">
        <f ca="1">I665+J665*$B$2</f>
        <v>22.301295105966997</v>
      </c>
      <c r="L665" s="11">
        <f ca="1">I665-J665*$B$3</f>
        <v>16.878506874231011</v>
      </c>
      <c r="M665" s="11" t="str">
        <f t="shared" ca="1" si="44"/>
        <v/>
      </c>
      <c r="N665" s="11" t="str">
        <f t="shared" ca="1" si="45"/>
        <v/>
      </c>
      <c r="O665" s="9">
        <f t="shared" ca="1" si="43"/>
        <v>20.190000000000001</v>
      </c>
      <c r="P665" s="11"/>
    </row>
    <row r="666" spans="6:16" x14ac:dyDescent="0.25">
      <c r="F666" t="str">
        <f t="shared" si="42"/>
        <v>H566:H666</v>
      </c>
      <c r="G666" s="1">
        <v>37628</v>
      </c>
      <c r="H666" s="11">
        <v>19.45</v>
      </c>
      <c r="I666" s="9">
        <f ca="1">AVERAGE(INDIRECT(F666))</f>
        <v>19.583663366336626</v>
      </c>
      <c r="J666" s="9">
        <f ca="1">_xlfn.STDEV.P(INDIRECT(F666))</f>
        <v>1.2315495534160861</v>
      </c>
      <c r="K666" s="11">
        <f ca="1">I666+J666*$B$2</f>
        <v>22.293072383852017</v>
      </c>
      <c r="L666" s="11">
        <f ca="1">I666-J666*$B$3</f>
        <v>16.874254348821236</v>
      </c>
      <c r="M666" s="11" t="str">
        <f t="shared" ca="1" si="44"/>
        <v/>
      </c>
      <c r="N666" s="11" t="str">
        <f t="shared" ca="1" si="45"/>
        <v/>
      </c>
      <c r="O666" s="9">
        <f t="shared" ca="1" si="43"/>
        <v>19.45</v>
      </c>
      <c r="P666" s="11"/>
    </row>
    <row r="667" spans="6:16" x14ac:dyDescent="0.25">
      <c r="F667" t="str">
        <f t="shared" si="42"/>
        <v>H567:H667</v>
      </c>
      <c r="G667" s="1">
        <v>37629</v>
      </c>
      <c r="H667" s="11">
        <v>19.149999999999999</v>
      </c>
      <c r="I667" s="9">
        <f ca="1">AVERAGE(INDIRECT(F667))</f>
        <v>19.564455445544549</v>
      </c>
      <c r="J667" s="9">
        <f ca="1">_xlfn.STDEV.P(INDIRECT(F667))</f>
        <v>1.2230051247413531</v>
      </c>
      <c r="K667" s="11">
        <f ca="1">I667+J667*$B$2</f>
        <v>22.255066719975527</v>
      </c>
      <c r="L667" s="11">
        <f ca="1">I667-J667*$B$3</f>
        <v>16.873844171113571</v>
      </c>
      <c r="M667" s="11" t="str">
        <f t="shared" ca="1" si="44"/>
        <v/>
      </c>
      <c r="N667" s="11" t="str">
        <f t="shared" ca="1" si="45"/>
        <v/>
      </c>
      <c r="O667" s="9">
        <f t="shared" ca="1" si="43"/>
        <v>19.149999999999999</v>
      </c>
      <c r="P667" s="11"/>
    </row>
    <row r="668" spans="6:16" x14ac:dyDescent="0.25">
      <c r="F668" t="str">
        <f t="shared" si="42"/>
        <v>H568:H668</v>
      </c>
      <c r="G668" s="1">
        <v>37630</v>
      </c>
      <c r="H668" s="11">
        <v>19.149999999999999</v>
      </c>
      <c r="I668" s="9">
        <f ca="1">AVERAGE(INDIRECT(F668))</f>
        <v>19.547029702970292</v>
      </c>
      <c r="J668" s="9">
        <f ca="1">_xlfn.STDEV.P(INDIRECT(F668))</f>
        <v>1.2162289913966748</v>
      </c>
      <c r="K668" s="11">
        <f ca="1">I668+J668*$B$2</f>
        <v>22.222733484042976</v>
      </c>
      <c r="L668" s="11">
        <f ca="1">I668-J668*$B$3</f>
        <v>16.871325921897608</v>
      </c>
      <c r="M668" s="11" t="str">
        <f t="shared" ca="1" si="44"/>
        <v/>
      </c>
      <c r="N668" s="11" t="str">
        <f t="shared" ca="1" si="45"/>
        <v/>
      </c>
      <c r="O668" s="9">
        <f t="shared" ca="1" si="43"/>
        <v>19.149999999999999</v>
      </c>
      <c r="P668" s="11"/>
    </row>
    <row r="669" spans="6:16" x14ac:dyDescent="0.25">
      <c r="F669" t="str">
        <f t="shared" si="42"/>
        <v>H569:H669</v>
      </c>
      <c r="G669" s="1">
        <v>37631</v>
      </c>
      <c r="H669" s="11">
        <v>18.77</v>
      </c>
      <c r="I669" s="9">
        <f ca="1">AVERAGE(INDIRECT(F669))</f>
        <v>19.527227722772274</v>
      </c>
      <c r="J669" s="9">
        <f ca="1">_xlfn.STDEV.P(INDIRECT(F669))</f>
        <v>1.2124315792163085</v>
      </c>
      <c r="K669" s="11">
        <f ca="1">I669+J669*$B$2</f>
        <v>22.194577197048154</v>
      </c>
      <c r="L669" s="11">
        <f ca="1">I669-J669*$B$3</f>
        <v>16.859878248496393</v>
      </c>
      <c r="M669" s="11" t="str">
        <f t="shared" ca="1" si="44"/>
        <v/>
      </c>
      <c r="N669" s="11" t="str">
        <f t="shared" ca="1" si="45"/>
        <v/>
      </c>
      <c r="O669" s="9">
        <f t="shared" ca="1" si="43"/>
        <v>18.77</v>
      </c>
      <c r="P669" s="11"/>
    </row>
    <row r="670" spans="6:16" x14ac:dyDescent="0.25">
      <c r="F670" t="str">
        <f t="shared" si="42"/>
        <v>H570:H670</v>
      </c>
      <c r="G670" s="1">
        <v>37634</v>
      </c>
      <c r="H670" s="11">
        <v>19.38</v>
      </c>
      <c r="I670" s="9">
        <f ca="1">AVERAGE(INDIRECT(F670))</f>
        <v>19.510693069306932</v>
      </c>
      <c r="J670" s="9">
        <f ca="1">_xlfn.STDEV.P(INDIRECT(F670))</f>
        <v>1.202901819344234</v>
      </c>
      <c r="K670" s="11">
        <f ca="1">I670+J670*$B$2</f>
        <v>22.157077071864247</v>
      </c>
      <c r="L670" s="11">
        <f ca="1">I670-J670*$B$3</f>
        <v>16.864309066749616</v>
      </c>
      <c r="M670" s="11" t="str">
        <f t="shared" ca="1" si="44"/>
        <v/>
      </c>
      <c r="N670" s="11" t="str">
        <f t="shared" ca="1" si="45"/>
        <v/>
      </c>
      <c r="O670" s="9">
        <f t="shared" ca="1" si="43"/>
        <v>19.38</v>
      </c>
      <c r="P670" s="11"/>
    </row>
    <row r="671" spans="6:16" x14ac:dyDescent="0.25">
      <c r="F671" t="str">
        <f t="shared" si="42"/>
        <v>H571:H671</v>
      </c>
      <c r="G671" s="1">
        <v>37635</v>
      </c>
      <c r="H671" s="11">
        <v>19.690000000000001</v>
      </c>
      <c r="I671" s="9">
        <f ca="1">AVERAGE(INDIRECT(F671))</f>
        <v>19.496138613861387</v>
      </c>
      <c r="J671" s="9">
        <f ca="1">_xlfn.STDEV.P(INDIRECT(F671))</f>
        <v>1.1916989870918338</v>
      </c>
      <c r="K671" s="11">
        <f ca="1">I671+J671*$B$2</f>
        <v>22.117876385463422</v>
      </c>
      <c r="L671" s="11">
        <f ca="1">I671-J671*$B$3</f>
        <v>16.874400842259352</v>
      </c>
      <c r="M671" s="11" t="str">
        <f t="shared" ca="1" si="44"/>
        <v/>
      </c>
      <c r="N671" s="11" t="str">
        <f t="shared" ca="1" si="45"/>
        <v/>
      </c>
      <c r="O671" s="9">
        <f t="shared" ca="1" si="43"/>
        <v>19.690000000000001</v>
      </c>
      <c r="P671" s="11"/>
    </row>
    <row r="672" spans="6:16" x14ac:dyDescent="0.25">
      <c r="F672" t="str">
        <f t="shared" si="42"/>
        <v>H572:H672</v>
      </c>
      <c r="G672" s="1">
        <v>37636</v>
      </c>
      <c r="H672" s="11">
        <v>19.100000000000001</v>
      </c>
      <c r="I672" s="9">
        <f ca="1">AVERAGE(INDIRECT(F672))</f>
        <v>19.467524752475246</v>
      </c>
      <c r="J672" s="9">
        <f ca="1">_xlfn.STDEV.P(INDIRECT(F672))</f>
        <v>1.1658918363809694</v>
      </c>
      <c r="K672" s="11">
        <f ca="1">I672+J672*$B$2</f>
        <v>22.032486792513378</v>
      </c>
      <c r="L672" s="11">
        <f ca="1">I672-J672*$B$3</f>
        <v>16.902562712437113</v>
      </c>
      <c r="M672" s="11" t="str">
        <f t="shared" ca="1" si="44"/>
        <v/>
      </c>
      <c r="N672" s="11" t="str">
        <f t="shared" ca="1" si="45"/>
        <v/>
      </c>
      <c r="O672" s="9">
        <f t="shared" ca="1" si="43"/>
        <v>19.100000000000001</v>
      </c>
      <c r="P672" s="11"/>
    </row>
    <row r="673" spans="6:16" x14ac:dyDescent="0.25">
      <c r="F673" t="str">
        <f t="shared" si="42"/>
        <v>H573:H673</v>
      </c>
      <c r="G673" s="1">
        <v>37637</v>
      </c>
      <c r="H673" s="11">
        <v>19.32</v>
      </c>
      <c r="I673" s="9">
        <f ca="1">AVERAGE(INDIRECT(F673))</f>
        <v>19.444653465346533</v>
      </c>
      <c r="J673" s="9">
        <f ca="1">_xlfn.STDEV.P(INDIRECT(F673))</f>
        <v>1.1457295348564807</v>
      </c>
      <c r="K673" s="11">
        <f ca="1">I673+J673*$B$2</f>
        <v>21.965258442030791</v>
      </c>
      <c r="L673" s="11">
        <f ca="1">I673-J673*$B$3</f>
        <v>16.924048488662276</v>
      </c>
      <c r="M673" s="11" t="str">
        <f t="shared" ca="1" si="44"/>
        <v/>
      </c>
      <c r="N673" s="11" t="str">
        <f t="shared" ca="1" si="45"/>
        <v/>
      </c>
      <c r="O673" s="9">
        <f t="shared" ca="1" si="43"/>
        <v>19.32</v>
      </c>
      <c r="P673" s="11"/>
    </row>
    <row r="674" spans="6:16" x14ac:dyDescent="0.25">
      <c r="F674" t="str">
        <f t="shared" si="42"/>
        <v>H574:H674</v>
      </c>
      <c r="G674" s="1">
        <v>37638</v>
      </c>
      <c r="H674" s="11">
        <v>18.68</v>
      </c>
      <c r="I674" s="9">
        <f ca="1">AVERAGE(INDIRECT(F674))</f>
        <v>19.421089108910888</v>
      </c>
      <c r="J674" s="9">
        <f ca="1">_xlfn.STDEV.P(INDIRECT(F674))</f>
        <v>1.1367035028738761</v>
      </c>
      <c r="K674" s="11">
        <f ca="1">I674+J674*$B$2</f>
        <v>21.921836815233416</v>
      </c>
      <c r="L674" s="11">
        <f ca="1">I674-J674*$B$3</f>
        <v>16.92034140258836</v>
      </c>
      <c r="M674" s="11" t="str">
        <f t="shared" ca="1" si="44"/>
        <v/>
      </c>
      <c r="N674" s="11" t="str">
        <f t="shared" ca="1" si="45"/>
        <v/>
      </c>
      <c r="O674" s="9">
        <f t="shared" ca="1" si="43"/>
        <v>18.68</v>
      </c>
      <c r="P674" s="11"/>
    </row>
    <row r="675" spans="6:16" x14ac:dyDescent="0.25">
      <c r="F675" t="str">
        <f t="shared" si="42"/>
        <v>H575:H675</v>
      </c>
      <c r="G675" s="1">
        <v>37642</v>
      </c>
      <c r="H675" s="11">
        <v>18.78</v>
      </c>
      <c r="I675" s="9">
        <f ca="1">AVERAGE(INDIRECT(F675))</f>
        <v>19.396930693069301</v>
      </c>
      <c r="J675" s="9">
        <f ca="1">_xlfn.STDEV.P(INDIRECT(F675))</f>
        <v>1.1240729888692549</v>
      </c>
      <c r="K675" s="11">
        <f ca="1">I675+J675*$B$2</f>
        <v>21.869891268581661</v>
      </c>
      <c r="L675" s="11">
        <f ca="1">I675-J675*$B$3</f>
        <v>16.923970117556941</v>
      </c>
      <c r="M675" s="11" t="str">
        <f t="shared" ca="1" si="44"/>
        <v/>
      </c>
      <c r="N675" s="11" t="str">
        <f t="shared" ca="1" si="45"/>
        <v/>
      </c>
      <c r="O675" s="9">
        <f t="shared" ca="1" si="43"/>
        <v>18.78</v>
      </c>
      <c r="P675" s="11"/>
    </row>
    <row r="676" spans="6:16" x14ac:dyDescent="0.25">
      <c r="F676" t="str">
        <f t="shared" si="42"/>
        <v>H576:H676</v>
      </c>
      <c r="G676" s="1">
        <v>37643</v>
      </c>
      <c r="H676" s="11">
        <v>18.399999999999999</v>
      </c>
      <c r="I676" s="9">
        <f ca="1">AVERAGE(INDIRECT(F676))</f>
        <v>19.374059405940592</v>
      </c>
      <c r="J676" s="9">
        <f ca="1">_xlfn.STDEV.P(INDIRECT(F676))</f>
        <v>1.1206187984861038</v>
      </c>
      <c r="K676" s="11">
        <f ca="1">I676+J676*$B$2</f>
        <v>21.839420762610022</v>
      </c>
      <c r="L676" s="11">
        <f ca="1">I676-J676*$B$3</f>
        <v>16.908698049271162</v>
      </c>
      <c r="M676" s="11" t="str">
        <f t="shared" ca="1" si="44"/>
        <v/>
      </c>
      <c r="N676" s="11" t="str">
        <f t="shared" ca="1" si="45"/>
        <v/>
      </c>
      <c r="O676" s="9">
        <f t="shared" ca="1" si="43"/>
        <v>18.399999999999999</v>
      </c>
      <c r="P676" s="11"/>
    </row>
    <row r="677" spans="6:16" x14ac:dyDescent="0.25">
      <c r="F677" t="str">
        <f t="shared" si="42"/>
        <v>H577:H677</v>
      </c>
      <c r="G677" s="1">
        <v>37644</v>
      </c>
      <c r="H677" s="11">
        <v>19.010000000000002</v>
      </c>
      <c r="I677" s="9">
        <f ca="1">AVERAGE(INDIRECT(F677))</f>
        <v>19.360792079207918</v>
      </c>
      <c r="J677" s="9">
        <f ca="1">_xlfn.STDEV.P(INDIRECT(F677))</f>
        <v>1.1169120117168849</v>
      </c>
      <c r="K677" s="11">
        <f ca="1">I677+J677*$B$2</f>
        <v>21.817998504985066</v>
      </c>
      <c r="L677" s="11">
        <f ca="1">I677-J677*$B$3</f>
        <v>16.90358565343077</v>
      </c>
      <c r="M677" s="11" t="str">
        <f t="shared" ca="1" si="44"/>
        <v/>
      </c>
      <c r="N677" s="11" t="str">
        <f t="shared" ca="1" si="45"/>
        <v/>
      </c>
      <c r="O677" s="9">
        <f t="shared" ca="1" si="43"/>
        <v>19.010000000000002</v>
      </c>
      <c r="P677" s="11"/>
    </row>
    <row r="678" spans="6:16" x14ac:dyDescent="0.25">
      <c r="F678" t="str">
        <f t="shared" si="42"/>
        <v>H578:H678</v>
      </c>
      <c r="G678" s="1">
        <v>37645</v>
      </c>
      <c r="H678" s="11">
        <v>17.809999999999999</v>
      </c>
      <c r="I678" s="9">
        <f ca="1">AVERAGE(INDIRECT(F678))</f>
        <v>19.333168316831678</v>
      </c>
      <c r="J678" s="9">
        <f ca="1">_xlfn.STDEV.P(INDIRECT(F678))</f>
        <v>1.1204180007577165</v>
      </c>
      <c r="K678" s="11">
        <f ca="1">I678+J678*$B$2</f>
        <v>21.798087918498656</v>
      </c>
      <c r="L678" s="11">
        <f ca="1">I678-J678*$B$3</f>
        <v>16.8682487151647</v>
      </c>
      <c r="M678" s="11" t="str">
        <f t="shared" ca="1" si="44"/>
        <v/>
      </c>
      <c r="N678" s="11" t="str">
        <f t="shared" ca="1" si="45"/>
        <v/>
      </c>
      <c r="O678" s="9">
        <f t="shared" ca="1" si="43"/>
        <v>17.809999999999999</v>
      </c>
      <c r="P678" s="11"/>
    </row>
    <row r="679" spans="6:16" x14ac:dyDescent="0.25">
      <c r="F679" t="str">
        <f t="shared" si="42"/>
        <v>H579:H679</v>
      </c>
      <c r="G679" s="1">
        <v>37648</v>
      </c>
      <c r="H679" s="11">
        <v>17.5</v>
      </c>
      <c r="I679" s="9">
        <f ca="1">AVERAGE(INDIRECT(F679))</f>
        <v>19.298118811881189</v>
      </c>
      <c r="J679" s="9">
        <f ca="1">_xlfn.STDEV.P(INDIRECT(F679))</f>
        <v>1.1218449380781896</v>
      </c>
      <c r="K679" s="11">
        <f ca="1">I679+J679*$B$2</f>
        <v>21.766177675653207</v>
      </c>
      <c r="L679" s="11">
        <f ca="1">I679-J679*$B$3</f>
        <v>16.83005994810917</v>
      </c>
      <c r="M679" s="11" t="str">
        <f t="shared" ca="1" si="44"/>
        <v/>
      </c>
      <c r="N679" s="11" t="str">
        <f t="shared" ca="1" si="45"/>
        <v/>
      </c>
      <c r="O679" s="9">
        <f t="shared" ca="1" si="43"/>
        <v>17.5</v>
      </c>
      <c r="P679" s="11"/>
    </row>
    <row r="680" spans="6:16" x14ac:dyDescent="0.25">
      <c r="F680" t="str">
        <f t="shared" si="42"/>
        <v>H580:H680</v>
      </c>
      <c r="G680" s="1">
        <v>37649</v>
      </c>
      <c r="H680" s="11">
        <v>18.239999999999998</v>
      </c>
      <c r="I680" s="9">
        <f ca="1">AVERAGE(INDIRECT(F680))</f>
        <v>19.27237623762376</v>
      </c>
      <c r="J680" s="9">
        <f ca="1">_xlfn.STDEV.P(INDIRECT(F680))</f>
        <v>1.1159839138934813</v>
      </c>
      <c r="K680" s="11">
        <f ca="1">I680+J680*$B$2</f>
        <v>21.72754084818942</v>
      </c>
      <c r="L680" s="11">
        <f ca="1">I680-J680*$B$3</f>
        <v>16.8172116270581</v>
      </c>
      <c r="M680" s="11" t="str">
        <f t="shared" ca="1" si="44"/>
        <v/>
      </c>
      <c r="N680" s="11" t="str">
        <f t="shared" ca="1" si="45"/>
        <v/>
      </c>
      <c r="O680" s="9">
        <f t="shared" ca="1" si="43"/>
        <v>18.239999999999998</v>
      </c>
      <c r="P680" s="11"/>
    </row>
    <row r="681" spans="6:16" x14ac:dyDescent="0.25">
      <c r="F681" t="str">
        <f t="shared" si="42"/>
        <v>H581:H681</v>
      </c>
      <c r="G681" s="1">
        <v>37650</v>
      </c>
      <c r="H681" s="11">
        <v>17.600000000000001</v>
      </c>
      <c r="I681" s="9">
        <f ca="1">AVERAGE(INDIRECT(F681))</f>
        <v>19.240594059405939</v>
      </c>
      <c r="J681" s="9">
        <f ca="1">_xlfn.STDEV.P(INDIRECT(F681))</f>
        <v>1.1174492008142261</v>
      </c>
      <c r="K681" s="11">
        <f ca="1">I681+J681*$B$2</f>
        <v>21.698982301197237</v>
      </c>
      <c r="L681" s="11">
        <f ca="1">I681-J681*$B$3</f>
        <v>16.782205817614642</v>
      </c>
      <c r="M681" s="11" t="str">
        <f t="shared" ca="1" si="44"/>
        <v/>
      </c>
      <c r="N681" s="11" t="str">
        <f t="shared" ca="1" si="45"/>
        <v/>
      </c>
      <c r="O681" s="9">
        <f t="shared" ca="1" si="43"/>
        <v>17.600000000000001</v>
      </c>
      <c r="P681" s="11"/>
    </row>
    <row r="682" spans="6:16" x14ac:dyDescent="0.25">
      <c r="F682" t="str">
        <f t="shared" si="42"/>
        <v>H582:H682</v>
      </c>
      <c r="G682" s="1">
        <v>37651</v>
      </c>
      <c r="H682" s="11">
        <v>17.36</v>
      </c>
      <c r="I682" s="9">
        <f ca="1">AVERAGE(INDIRECT(F682))</f>
        <v>19.208019801980193</v>
      </c>
      <c r="J682" s="9">
        <f ca="1">_xlfn.STDEV.P(INDIRECT(F682))</f>
        <v>1.1238239351569459</v>
      </c>
      <c r="K682" s="11">
        <f ca="1">I682+J682*$B$2</f>
        <v>21.680432459325473</v>
      </c>
      <c r="L682" s="11">
        <f ca="1">I682-J682*$B$3</f>
        <v>16.735607144634912</v>
      </c>
      <c r="M682" s="11" t="str">
        <f t="shared" ca="1" si="44"/>
        <v/>
      </c>
      <c r="N682" s="11" t="str">
        <f t="shared" ca="1" si="45"/>
        <v/>
      </c>
      <c r="O682" s="9">
        <f t="shared" ca="1" si="43"/>
        <v>17.36</v>
      </c>
      <c r="P682" s="11"/>
    </row>
    <row r="683" spans="6:16" x14ac:dyDescent="0.25">
      <c r="F683" t="str">
        <f t="shared" si="42"/>
        <v>H583:H683</v>
      </c>
      <c r="G683" s="1">
        <v>37652</v>
      </c>
      <c r="H683" s="11">
        <v>17.63</v>
      </c>
      <c r="I683" s="9">
        <f ca="1">AVERAGE(INDIRECT(F683))</f>
        <v>19.178118811881184</v>
      </c>
      <c r="J683" s="9">
        <f ca="1">_xlfn.STDEV.P(INDIRECT(F683))</f>
        <v>1.1252350362807924</v>
      </c>
      <c r="K683" s="11">
        <f ca="1">I683+J683*$B$2</f>
        <v>21.653635891698926</v>
      </c>
      <c r="L683" s="11">
        <f ca="1">I683-J683*$B$3</f>
        <v>16.702601732063442</v>
      </c>
      <c r="M683" s="11" t="str">
        <f t="shared" ca="1" si="44"/>
        <v/>
      </c>
      <c r="N683" s="11" t="str">
        <f t="shared" ca="1" si="45"/>
        <v/>
      </c>
      <c r="O683" s="9">
        <f t="shared" ca="1" si="43"/>
        <v>17.63</v>
      </c>
      <c r="P683" s="11"/>
    </row>
    <row r="684" spans="6:16" x14ac:dyDescent="0.25">
      <c r="F684" t="str">
        <f t="shared" si="42"/>
        <v>H584:H684</v>
      </c>
      <c r="G684" s="1">
        <v>37655</v>
      </c>
      <c r="H684" s="11">
        <v>18.07</v>
      </c>
      <c r="I684" s="9">
        <f ca="1">AVERAGE(INDIRECT(F684))</f>
        <v>19.156534653465343</v>
      </c>
      <c r="J684" s="9">
        <f ca="1">_xlfn.STDEV.P(INDIRECT(F684))</f>
        <v>1.1253755682398729</v>
      </c>
      <c r="K684" s="11">
        <f ca="1">I684+J684*$B$2</f>
        <v>21.632360903593064</v>
      </c>
      <c r="L684" s="11">
        <f ca="1">I684-J684*$B$3</f>
        <v>16.680708403337622</v>
      </c>
      <c r="M684" s="11" t="str">
        <f t="shared" ca="1" si="44"/>
        <v/>
      </c>
      <c r="N684" s="11" t="str">
        <f t="shared" ca="1" si="45"/>
        <v/>
      </c>
      <c r="O684" s="9">
        <f t="shared" ca="1" si="43"/>
        <v>18.07</v>
      </c>
      <c r="P684" s="11"/>
    </row>
    <row r="685" spans="6:16" x14ac:dyDescent="0.25">
      <c r="F685" t="str">
        <f t="shared" si="42"/>
        <v>H585:H685</v>
      </c>
      <c r="G685" s="1">
        <v>37656</v>
      </c>
      <c r="H685" s="11">
        <v>17.66</v>
      </c>
      <c r="I685" s="9">
        <f ca="1">AVERAGE(INDIRECT(F685))</f>
        <v>19.126237623762375</v>
      </c>
      <c r="J685" s="9">
        <f ca="1">_xlfn.STDEV.P(INDIRECT(F685))</f>
        <v>1.1240660382675172</v>
      </c>
      <c r="K685" s="11">
        <f ca="1">I685+J685*$B$2</f>
        <v>21.599182907950912</v>
      </c>
      <c r="L685" s="11">
        <f ca="1">I685-J685*$B$3</f>
        <v>16.653292339573838</v>
      </c>
      <c r="M685" s="11" t="str">
        <f t="shared" ca="1" si="44"/>
        <v/>
      </c>
      <c r="N685" s="11" t="str">
        <f t="shared" ca="1" si="45"/>
        <v/>
      </c>
      <c r="O685" s="9">
        <f t="shared" ca="1" si="43"/>
        <v>17.66</v>
      </c>
      <c r="P685" s="11"/>
    </row>
    <row r="686" spans="6:16" x14ac:dyDescent="0.25">
      <c r="F686" t="str">
        <f t="shared" si="42"/>
        <v>H586:H686</v>
      </c>
      <c r="G686" s="1">
        <v>37657</v>
      </c>
      <c r="H686" s="11">
        <v>17.8</v>
      </c>
      <c r="I686" s="9">
        <f ca="1">AVERAGE(INDIRECT(F686))</f>
        <v>19.094851485148514</v>
      </c>
      <c r="J686" s="9">
        <f ca="1">_xlfn.STDEV.P(INDIRECT(F686))</f>
        <v>1.1163763993707729</v>
      </c>
      <c r="K686" s="11">
        <f ca="1">I686+J686*$B$2</f>
        <v>21.550879563764212</v>
      </c>
      <c r="L686" s="11">
        <f ca="1">I686-J686*$B$3</f>
        <v>16.638823406532815</v>
      </c>
      <c r="M686" s="11" t="str">
        <f t="shared" ca="1" si="44"/>
        <v/>
      </c>
      <c r="N686" s="11" t="str">
        <f t="shared" ca="1" si="45"/>
        <v/>
      </c>
      <c r="O686" s="9">
        <f t="shared" ca="1" si="43"/>
        <v>17.8</v>
      </c>
      <c r="P686" s="11"/>
    </row>
    <row r="687" spans="6:16" x14ac:dyDescent="0.25">
      <c r="F687" t="str">
        <f t="shared" si="42"/>
        <v>H587:H687</v>
      </c>
      <c r="G687" s="1">
        <v>37658</v>
      </c>
      <c r="H687" s="11">
        <v>17.399999999999999</v>
      </c>
      <c r="I687" s="9">
        <f ca="1">AVERAGE(INDIRECT(F687))</f>
        <v>19.060099009900988</v>
      </c>
      <c r="J687" s="9">
        <f ca="1">_xlfn.STDEV.P(INDIRECT(F687))</f>
        <v>1.1139604620403358</v>
      </c>
      <c r="K687" s="11">
        <f ca="1">I687+J687*$B$2</f>
        <v>21.510812026389726</v>
      </c>
      <c r="L687" s="11">
        <f ca="1">I687-J687*$B$3</f>
        <v>16.60938599341225</v>
      </c>
      <c r="M687" s="11" t="str">
        <f t="shared" ca="1" si="44"/>
        <v/>
      </c>
      <c r="N687" s="11" t="str">
        <f t="shared" ca="1" si="45"/>
        <v/>
      </c>
      <c r="O687" s="9">
        <f t="shared" ca="1" si="43"/>
        <v>17.399999999999999</v>
      </c>
      <c r="P687" s="11"/>
    </row>
    <row r="688" spans="6:16" x14ac:dyDescent="0.25">
      <c r="F688" t="str">
        <f t="shared" si="42"/>
        <v>H588:H688</v>
      </c>
      <c r="G688" s="1">
        <v>37659</v>
      </c>
      <c r="H688" s="11">
        <v>16.97</v>
      </c>
      <c r="I688" s="9">
        <f ca="1">AVERAGE(INDIRECT(F688))</f>
        <v>19.023267326732672</v>
      </c>
      <c r="J688" s="9">
        <f ca="1">_xlfn.STDEV.P(INDIRECT(F688))</f>
        <v>1.120937645796652</v>
      </c>
      <c r="K688" s="11">
        <f ca="1">I688+J688*$B$2</f>
        <v>21.489330147485305</v>
      </c>
      <c r="L688" s="11">
        <f ca="1">I688-J688*$B$3</f>
        <v>16.557204505980039</v>
      </c>
      <c r="M688" s="11" t="str">
        <f t="shared" ca="1" si="44"/>
        <v/>
      </c>
      <c r="N688" s="11" t="str">
        <f t="shared" ca="1" si="45"/>
        <v/>
      </c>
      <c r="O688" s="9">
        <f t="shared" ca="1" si="43"/>
        <v>16.97</v>
      </c>
      <c r="P688" s="11"/>
    </row>
    <row r="689" spans="6:16" x14ac:dyDescent="0.25">
      <c r="F689" t="str">
        <f t="shared" si="42"/>
        <v>H589:H689</v>
      </c>
      <c r="G689" s="1">
        <v>37662</v>
      </c>
      <c r="H689" s="11">
        <v>16.989999999999998</v>
      </c>
      <c r="I689" s="9">
        <f ca="1">AVERAGE(INDIRECT(F689))</f>
        <v>18.993564356435641</v>
      </c>
      <c r="J689" s="9">
        <f ca="1">_xlfn.STDEV.P(INDIRECT(F689))</f>
        <v>1.1345916386314101</v>
      </c>
      <c r="K689" s="11">
        <f ca="1">I689+J689*$B$2</f>
        <v>21.489665961424745</v>
      </c>
      <c r="L689" s="11">
        <f ca="1">I689-J689*$B$3</f>
        <v>16.497462751446538</v>
      </c>
      <c r="M689" s="11" t="str">
        <f t="shared" ca="1" si="44"/>
        <v/>
      </c>
      <c r="N689" s="11" t="str">
        <f t="shared" ca="1" si="45"/>
        <v/>
      </c>
      <c r="O689" s="9">
        <f t="shared" ca="1" si="43"/>
        <v>16.989999999999998</v>
      </c>
      <c r="P689" s="11"/>
    </row>
    <row r="690" spans="6:16" x14ac:dyDescent="0.25">
      <c r="F690" t="str">
        <f t="shared" si="42"/>
        <v>H590:H690</v>
      </c>
      <c r="G690" s="1">
        <v>37663</v>
      </c>
      <c r="H690" s="11">
        <v>16.579999999999998</v>
      </c>
      <c r="I690" s="9">
        <f ca="1">AVERAGE(INDIRECT(F690))</f>
        <v>18.958613861386137</v>
      </c>
      <c r="J690" s="9">
        <f ca="1">_xlfn.STDEV.P(INDIRECT(F690))</f>
        <v>1.1538682507140414</v>
      </c>
      <c r="K690" s="11">
        <f ca="1">I690+J690*$B$2</f>
        <v>21.49712401295703</v>
      </c>
      <c r="L690" s="11">
        <f ca="1">I690-J690*$B$3</f>
        <v>16.420103709815244</v>
      </c>
      <c r="M690" s="11" t="str">
        <f t="shared" ca="1" si="44"/>
        <v/>
      </c>
      <c r="N690" s="11" t="str">
        <f t="shared" ca="1" si="45"/>
        <v/>
      </c>
      <c r="O690" s="9">
        <f t="shared" ca="1" si="43"/>
        <v>16.579999999999998</v>
      </c>
      <c r="P690" s="11"/>
    </row>
    <row r="691" spans="6:16" x14ac:dyDescent="0.25">
      <c r="F691" t="str">
        <f t="shared" si="42"/>
        <v>H591:H691</v>
      </c>
      <c r="G691" s="1">
        <v>37664</v>
      </c>
      <c r="H691" s="11">
        <v>16.920000000000002</v>
      </c>
      <c r="I691" s="9">
        <f ca="1">AVERAGE(INDIRECT(F691))</f>
        <v>18.926138613861387</v>
      </c>
      <c r="J691" s="9">
        <f ca="1">_xlfn.STDEV.P(INDIRECT(F691))</f>
        <v>1.1645803819121769</v>
      </c>
      <c r="K691" s="11">
        <f ca="1">I691+J691*$B$2</f>
        <v>21.488215454068175</v>
      </c>
      <c r="L691" s="11">
        <f ca="1">I691-J691*$B$3</f>
        <v>16.364061773654598</v>
      </c>
      <c r="M691" s="11" t="str">
        <f t="shared" ca="1" si="44"/>
        <v/>
      </c>
      <c r="N691" s="11" t="str">
        <f t="shared" ca="1" si="45"/>
        <v/>
      </c>
      <c r="O691" s="9">
        <f t="shared" ca="1" si="43"/>
        <v>16.920000000000002</v>
      </c>
      <c r="P691" s="11"/>
    </row>
    <row r="692" spans="6:16" x14ac:dyDescent="0.25">
      <c r="F692" t="str">
        <f t="shared" si="42"/>
        <v>H592:H692</v>
      </c>
      <c r="G692" s="1">
        <v>37665</v>
      </c>
      <c r="H692" s="11">
        <v>16.600000000000001</v>
      </c>
      <c r="I692" s="9">
        <f ca="1">AVERAGE(INDIRECT(F692))</f>
        <v>18.89247524752475</v>
      </c>
      <c r="J692" s="9">
        <f ca="1">_xlfn.STDEV.P(INDIRECT(F692))</f>
        <v>1.1820618049719116</v>
      </c>
      <c r="K692" s="11">
        <f ca="1">I692+J692*$B$2</f>
        <v>21.493011218462957</v>
      </c>
      <c r="L692" s="11">
        <f ca="1">I692-J692*$B$3</f>
        <v>16.291939276586543</v>
      </c>
      <c r="M692" s="11" t="str">
        <f t="shared" ca="1" si="44"/>
        <v/>
      </c>
      <c r="N692" s="11" t="str">
        <f t="shared" ca="1" si="45"/>
        <v/>
      </c>
      <c r="O692" s="9">
        <f t="shared" ca="1" si="43"/>
        <v>16.600000000000001</v>
      </c>
      <c r="P692" s="11"/>
    </row>
    <row r="693" spans="6:16" x14ac:dyDescent="0.25">
      <c r="F693" t="str">
        <f t="shared" si="42"/>
        <v>H593:H693</v>
      </c>
      <c r="G693" s="1">
        <v>37666</v>
      </c>
      <c r="H693" s="11">
        <v>17.010000000000002</v>
      </c>
      <c r="I693" s="9">
        <f ca="1">AVERAGE(INDIRECT(F693))</f>
        <v>18.863267326732672</v>
      </c>
      <c r="J693" s="9">
        <f ca="1">_xlfn.STDEV.P(INDIRECT(F693))</f>
        <v>1.1917298425588445</v>
      </c>
      <c r="K693" s="11">
        <f ca="1">I693+J693*$B$2</f>
        <v>21.48507298036213</v>
      </c>
      <c r="L693" s="11">
        <f ca="1">I693-J693*$B$3</f>
        <v>16.241461673103213</v>
      </c>
      <c r="M693" s="11" t="str">
        <f t="shared" ca="1" si="44"/>
        <v/>
      </c>
      <c r="N693" s="11" t="str">
        <f t="shared" ca="1" si="45"/>
        <v/>
      </c>
      <c r="O693" s="9">
        <f t="shared" ca="1" si="43"/>
        <v>17.010000000000002</v>
      </c>
      <c r="P693" s="11"/>
    </row>
    <row r="694" spans="6:16" x14ac:dyDescent="0.25">
      <c r="F694" t="str">
        <f t="shared" si="42"/>
        <v>H594:H694</v>
      </c>
      <c r="G694" s="1">
        <v>37670</v>
      </c>
      <c r="H694" s="11">
        <v>17.61</v>
      </c>
      <c r="I694" s="9">
        <f ca="1">AVERAGE(INDIRECT(F694))</f>
        <v>18.852376237623758</v>
      </c>
      <c r="J694" s="9">
        <f ca="1">_xlfn.STDEV.P(INDIRECT(F694))</f>
        <v>1.198090186951305</v>
      </c>
      <c r="K694" s="11">
        <f ca="1">I694+J694*$B$2</f>
        <v>21.48817464891663</v>
      </c>
      <c r="L694" s="11">
        <f ca="1">I694-J694*$B$3</f>
        <v>16.216577826330887</v>
      </c>
      <c r="M694" s="11" t="str">
        <f t="shared" ca="1" si="44"/>
        <v/>
      </c>
      <c r="N694" s="11" t="str">
        <f t="shared" ca="1" si="45"/>
        <v/>
      </c>
      <c r="O694" s="9">
        <f t="shared" ca="1" si="43"/>
        <v>17.61</v>
      </c>
      <c r="P694" s="11"/>
    </row>
    <row r="695" spans="6:16" x14ac:dyDescent="0.25">
      <c r="F695" t="str">
        <f t="shared" si="42"/>
        <v>H595:H695</v>
      </c>
      <c r="G695" s="1">
        <v>37671</v>
      </c>
      <c r="H695" s="11">
        <v>17.510000000000002</v>
      </c>
      <c r="I695" s="9">
        <f ca="1">AVERAGE(INDIRECT(F695))</f>
        <v>18.84237623762376</v>
      </c>
      <c r="J695" s="9">
        <f ca="1">_xlfn.STDEV.P(INDIRECT(F695))</f>
        <v>1.2050176848583953</v>
      </c>
      <c r="K695" s="11">
        <f ca="1">I695+J695*$B$2</f>
        <v>21.49341514431223</v>
      </c>
      <c r="L695" s="11">
        <f ca="1">I695-J695*$B$3</f>
        <v>16.191337330935291</v>
      </c>
      <c r="M695" s="11" t="str">
        <f t="shared" ca="1" si="44"/>
        <v/>
      </c>
      <c r="N695" s="11" t="str">
        <f t="shared" ca="1" si="45"/>
        <v/>
      </c>
      <c r="O695" s="9">
        <f t="shared" ca="1" si="43"/>
        <v>17.510000000000002</v>
      </c>
      <c r="P695" s="11"/>
    </row>
    <row r="696" spans="6:16" x14ac:dyDescent="0.25">
      <c r="F696" t="str">
        <f t="shared" si="42"/>
        <v>H596:H696</v>
      </c>
      <c r="G696" s="1">
        <v>37672</v>
      </c>
      <c r="H696" s="11">
        <v>17.8</v>
      </c>
      <c r="I696" s="9">
        <f ca="1">AVERAGE(INDIRECT(F696))</f>
        <v>18.83089108910891</v>
      </c>
      <c r="J696" s="9">
        <f ca="1">_xlfn.STDEV.P(INDIRECT(F696))</f>
        <v>1.2093620763455308</v>
      </c>
      <c r="K696" s="11">
        <f ca="1">I696+J696*$B$2</f>
        <v>21.491487657069079</v>
      </c>
      <c r="L696" s="11">
        <f ca="1">I696-J696*$B$3</f>
        <v>16.17029452114874</v>
      </c>
      <c r="M696" s="11" t="str">
        <f t="shared" ca="1" si="44"/>
        <v/>
      </c>
      <c r="N696" s="11" t="str">
        <f t="shared" ca="1" si="45"/>
        <v/>
      </c>
      <c r="O696" s="9">
        <f t="shared" ca="1" si="43"/>
        <v>17.8</v>
      </c>
      <c r="P696" s="11"/>
    </row>
    <row r="697" spans="6:16" x14ac:dyDescent="0.25">
      <c r="F697" t="str">
        <f t="shared" si="42"/>
        <v>H597:H697</v>
      </c>
      <c r="G697" s="1">
        <v>37673</v>
      </c>
      <c r="H697" s="11">
        <v>17.89</v>
      </c>
      <c r="I697" s="9">
        <f ca="1">AVERAGE(INDIRECT(F697))</f>
        <v>18.820396039603963</v>
      </c>
      <c r="J697" s="9">
        <f ca="1">_xlfn.STDEV.P(INDIRECT(F697))</f>
        <v>1.2128772115434214</v>
      </c>
      <c r="K697" s="11">
        <f ca="1">I697+J697*$B$2</f>
        <v>21.488725904999491</v>
      </c>
      <c r="L697" s="11">
        <f ca="1">I697-J697*$B$3</f>
        <v>16.152066174208436</v>
      </c>
      <c r="M697" s="11" t="str">
        <f t="shared" ca="1" si="44"/>
        <v/>
      </c>
      <c r="N697" s="11" t="str">
        <f t="shared" ca="1" si="45"/>
        <v/>
      </c>
      <c r="O697" s="9">
        <f t="shared" ca="1" si="43"/>
        <v>17.89</v>
      </c>
      <c r="P697" s="11"/>
    </row>
    <row r="698" spans="6:16" x14ac:dyDescent="0.25">
      <c r="F698" t="str">
        <f t="shared" si="42"/>
        <v>H598:H698</v>
      </c>
      <c r="G698" s="1">
        <v>37676</v>
      </c>
      <c r="H698" s="11">
        <v>17.93</v>
      </c>
      <c r="I698" s="9">
        <f ca="1">AVERAGE(INDIRECT(F698))</f>
        <v>18.816237623762376</v>
      </c>
      <c r="J698" s="9">
        <f ca="1">_xlfn.STDEV.P(INDIRECT(F698))</f>
        <v>1.215200632487621</v>
      </c>
      <c r="K698" s="11">
        <f ca="1">I698+J698*$B$2</f>
        <v>21.489679015235144</v>
      </c>
      <c r="L698" s="11">
        <f ca="1">I698-J698*$B$3</f>
        <v>16.142796232289609</v>
      </c>
      <c r="M698" s="11" t="str">
        <f t="shared" ca="1" si="44"/>
        <v/>
      </c>
      <c r="N698" s="11" t="str">
        <f t="shared" ca="1" si="45"/>
        <v/>
      </c>
      <c r="O698" s="9">
        <f t="shared" ca="1" si="43"/>
        <v>17.93</v>
      </c>
      <c r="P698" s="11"/>
    </row>
    <row r="699" spans="6:16" x14ac:dyDescent="0.25">
      <c r="F699" t="str">
        <f t="shared" si="42"/>
        <v>H599:H699</v>
      </c>
      <c r="G699" s="1">
        <v>37677</v>
      </c>
      <c r="H699" s="11">
        <v>17.600000000000001</v>
      </c>
      <c r="I699" s="9">
        <f ca="1">AVERAGE(INDIRECT(F699))</f>
        <v>18.817128712871288</v>
      </c>
      <c r="J699" s="9">
        <f ca="1">_xlfn.STDEV.P(INDIRECT(F699))</f>
        <v>1.2142751059533203</v>
      </c>
      <c r="K699" s="11">
        <f ca="1">I699+J699*$B$2</f>
        <v>21.488533945968591</v>
      </c>
      <c r="L699" s="11">
        <f ca="1">I699-J699*$B$3</f>
        <v>16.145723479773984</v>
      </c>
      <c r="M699" s="11" t="str">
        <f t="shared" ca="1" si="44"/>
        <v/>
      </c>
      <c r="N699" s="11" t="str">
        <f t="shared" ca="1" si="45"/>
        <v/>
      </c>
      <c r="O699" s="9">
        <f t="shared" ca="1" si="43"/>
        <v>17.600000000000001</v>
      </c>
      <c r="P699" s="11"/>
    </row>
    <row r="700" spans="6:16" x14ac:dyDescent="0.25">
      <c r="F700" t="str">
        <f t="shared" si="42"/>
        <v>H600:H700</v>
      </c>
      <c r="G700" s="1">
        <v>37678</v>
      </c>
      <c r="H700" s="11">
        <v>17.239999999999998</v>
      </c>
      <c r="I700" s="9">
        <f ca="1">AVERAGE(INDIRECT(F700))</f>
        <v>18.805346534653463</v>
      </c>
      <c r="J700" s="9">
        <f ca="1">_xlfn.STDEV.P(INDIRECT(F700))</f>
        <v>1.2237109316624453</v>
      </c>
      <c r="K700" s="11">
        <f ca="1">I700+J700*$B$2</f>
        <v>21.497510584310842</v>
      </c>
      <c r="L700" s="11">
        <f ca="1">I700-J700*$B$3</f>
        <v>16.113182484996084</v>
      </c>
      <c r="M700" s="11" t="str">
        <f t="shared" ca="1" si="44"/>
        <v/>
      </c>
      <c r="N700" s="11" t="str">
        <f t="shared" ca="1" si="45"/>
        <v/>
      </c>
      <c r="O700" s="9">
        <f t="shared" ca="1" si="43"/>
        <v>17.239999999999998</v>
      </c>
      <c r="P700" s="11"/>
    </row>
    <row r="701" spans="6:16" x14ac:dyDescent="0.25">
      <c r="F701" t="str">
        <f t="shared" si="42"/>
        <v>H601:H701</v>
      </c>
      <c r="G701" s="1">
        <v>37679</v>
      </c>
      <c r="H701" s="11">
        <v>17.34</v>
      </c>
      <c r="I701" s="9">
        <f ca="1">AVERAGE(INDIRECT(F701))</f>
        <v>18.799207920792078</v>
      </c>
      <c r="J701" s="9">
        <f ca="1">_xlfn.STDEV.P(INDIRECT(F701))</f>
        <v>1.2294776184195813</v>
      </c>
      <c r="K701" s="11">
        <f ca="1">I701+J701*$B$2</f>
        <v>21.504058681315158</v>
      </c>
      <c r="L701" s="11">
        <f ca="1">I701-J701*$B$3</f>
        <v>16.094357160268999</v>
      </c>
      <c r="M701" s="11" t="str">
        <f t="shared" ca="1" si="44"/>
        <v/>
      </c>
      <c r="N701" s="11" t="str">
        <f t="shared" ca="1" si="45"/>
        <v/>
      </c>
      <c r="O701" s="9">
        <f t="shared" ca="1" si="43"/>
        <v>17.34</v>
      </c>
      <c r="P701" s="11"/>
    </row>
    <row r="702" spans="6:16" x14ac:dyDescent="0.25">
      <c r="F702" t="str">
        <f t="shared" si="42"/>
        <v>H602:H702</v>
      </c>
      <c r="G702" s="1">
        <v>37680</v>
      </c>
      <c r="H702" s="11">
        <v>16.989999999999998</v>
      </c>
      <c r="I702" s="9">
        <f ca="1">AVERAGE(INDIRECT(F702))</f>
        <v>18.791683168316833</v>
      </c>
      <c r="J702" s="9">
        <f ca="1">_xlfn.STDEV.P(INDIRECT(F702))</f>
        <v>1.2381710156412642</v>
      </c>
      <c r="K702" s="11">
        <f ca="1">I702+J702*$B$2</f>
        <v>21.515659402727614</v>
      </c>
      <c r="L702" s="11">
        <f ca="1">I702-J702*$B$3</f>
        <v>16.067706933906052</v>
      </c>
      <c r="M702" s="11" t="str">
        <f t="shared" ca="1" si="44"/>
        <v/>
      </c>
      <c r="N702" s="11" t="str">
        <f t="shared" ca="1" si="45"/>
        <v/>
      </c>
      <c r="O702" s="9">
        <f t="shared" ca="1" si="43"/>
        <v>16.989999999999998</v>
      </c>
      <c r="P702" s="11"/>
    </row>
    <row r="703" spans="6:16" x14ac:dyDescent="0.25">
      <c r="F703" t="str">
        <f t="shared" si="42"/>
        <v>H603:H703</v>
      </c>
      <c r="G703" s="1">
        <v>37683</v>
      </c>
      <c r="H703" s="11">
        <v>17.36</v>
      </c>
      <c r="I703" s="9">
        <f ca="1">AVERAGE(INDIRECT(F703))</f>
        <v>18.788712871287128</v>
      </c>
      <c r="J703" s="9">
        <f ca="1">_xlfn.STDEV.P(INDIRECT(F703))</f>
        <v>1.2412383335707204</v>
      </c>
      <c r="K703" s="11">
        <f ca="1">I703+J703*$B$2</f>
        <v>21.519437205142715</v>
      </c>
      <c r="L703" s="11">
        <f ca="1">I703-J703*$B$3</f>
        <v>16.057988537431541</v>
      </c>
      <c r="M703" s="11" t="str">
        <f t="shared" ca="1" si="44"/>
        <v/>
      </c>
      <c r="N703" s="11" t="str">
        <f t="shared" ca="1" si="45"/>
        <v/>
      </c>
      <c r="O703" s="9">
        <f t="shared" ca="1" si="43"/>
        <v>17.36</v>
      </c>
      <c r="P703" s="11"/>
    </row>
    <row r="704" spans="6:16" x14ac:dyDescent="0.25">
      <c r="F704" t="str">
        <f t="shared" si="42"/>
        <v>H604:H704</v>
      </c>
      <c r="G704" s="1">
        <v>37684</v>
      </c>
      <c r="H704" s="11">
        <v>16.8</v>
      </c>
      <c r="I704" s="9">
        <f ca="1">AVERAGE(INDIRECT(F704))</f>
        <v>18.785445544554456</v>
      </c>
      <c r="J704" s="9">
        <f ca="1">_xlfn.STDEV.P(INDIRECT(F704))</f>
        <v>1.2460253837444863</v>
      </c>
      <c r="K704" s="11">
        <f ca="1">I704+J704*$B$2</f>
        <v>21.526701388792326</v>
      </c>
      <c r="L704" s="11">
        <f ca="1">I704-J704*$B$3</f>
        <v>16.044189700316586</v>
      </c>
      <c r="M704" s="11" t="str">
        <f t="shared" ca="1" si="44"/>
        <v/>
      </c>
      <c r="N704" s="11" t="str">
        <f t="shared" ca="1" si="45"/>
        <v/>
      </c>
      <c r="O704" s="9">
        <f t="shared" ca="1" si="43"/>
        <v>16.8</v>
      </c>
      <c r="P704" s="11"/>
    </row>
    <row r="705" spans="6:16" x14ac:dyDescent="0.25">
      <c r="F705" t="str">
        <f t="shared" si="42"/>
        <v>H605:H705</v>
      </c>
      <c r="G705" s="1">
        <v>37685</v>
      </c>
      <c r="H705" s="11">
        <v>16.37</v>
      </c>
      <c r="I705" s="9">
        <f ca="1">AVERAGE(INDIRECT(F705))</f>
        <v>18.774356435643561</v>
      </c>
      <c r="J705" s="9">
        <f ca="1">_xlfn.STDEV.P(INDIRECT(F705))</f>
        <v>1.2623813861281148</v>
      </c>
      <c r="K705" s="11">
        <f ca="1">I705+J705*$B$2</f>
        <v>21.551595485125414</v>
      </c>
      <c r="L705" s="11">
        <f ca="1">I705-J705*$B$3</f>
        <v>15.997117386161708</v>
      </c>
      <c r="M705" s="11" t="str">
        <f t="shared" ca="1" si="44"/>
        <v/>
      </c>
      <c r="N705" s="11" t="str">
        <f t="shared" ca="1" si="45"/>
        <v/>
      </c>
      <c r="O705" s="9">
        <f t="shared" ca="1" si="43"/>
        <v>16.37</v>
      </c>
      <c r="P705" s="11"/>
    </row>
    <row r="706" spans="6:16" x14ac:dyDescent="0.25">
      <c r="F706" t="str">
        <f t="shared" si="42"/>
        <v>H606:H706</v>
      </c>
      <c r="G706" s="1">
        <v>37686</v>
      </c>
      <c r="H706" s="11">
        <v>16</v>
      </c>
      <c r="I706" s="9">
        <f ca="1">AVERAGE(INDIRECT(F706))</f>
        <v>18.769108910891088</v>
      </c>
      <c r="J706" s="9">
        <f ca="1">_xlfn.STDEV.P(INDIRECT(F706))</f>
        <v>1.2727588332218944</v>
      </c>
      <c r="K706" s="11">
        <f ca="1">I706+J706*$B$2</f>
        <v>21.569178343979257</v>
      </c>
      <c r="L706" s="11">
        <f ca="1">I706-J706*$B$3</f>
        <v>15.969039477802919</v>
      </c>
      <c r="M706" s="11" t="str">
        <f t="shared" ca="1" si="44"/>
        <v/>
      </c>
      <c r="N706" s="11" t="str">
        <f t="shared" ca="1" si="45"/>
        <v/>
      </c>
      <c r="O706" s="9">
        <f t="shared" ca="1" si="43"/>
        <v>16</v>
      </c>
      <c r="P706" s="11"/>
    </row>
    <row r="707" spans="6:16" x14ac:dyDescent="0.25">
      <c r="F707" t="str">
        <f t="shared" ref="F707:F770" si="46">"H"&amp;(MAX(ROW(H707)-$B$1,2))&amp;":H"&amp;ROW(H707)</f>
        <v>H607:H707</v>
      </c>
      <c r="G707" s="1">
        <v>37687</v>
      </c>
      <c r="H707" s="11">
        <v>15.99</v>
      </c>
      <c r="I707" s="9">
        <f ca="1">AVERAGE(INDIRECT(F707))</f>
        <v>18.764851485148515</v>
      </c>
      <c r="J707" s="9">
        <f ca="1">_xlfn.STDEV.P(INDIRECT(F707))</f>
        <v>1.2813000930454923</v>
      </c>
      <c r="K707" s="11">
        <f ca="1">I707+J707*$B$2</f>
        <v>21.583711689848599</v>
      </c>
      <c r="L707" s="11">
        <f ca="1">I707-J707*$B$3</f>
        <v>15.945991280448432</v>
      </c>
      <c r="M707" s="11" t="str">
        <f t="shared" ca="1" si="44"/>
        <v/>
      </c>
      <c r="N707" s="11" t="str">
        <f t="shared" ca="1" si="45"/>
        <v/>
      </c>
      <c r="O707" s="9">
        <f t="shared" ref="O707:O770" ca="1" si="47">IF(AND(OR(ISNUMBER(M707),ISNUMBER(O706)),NOT(ISNUMBER(N706))),H707,"")</f>
        <v>15.99</v>
      </c>
      <c r="P707" s="11"/>
    </row>
    <row r="708" spans="6:16" x14ac:dyDescent="0.25">
      <c r="F708" t="str">
        <f t="shared" si="46"/>
        <v>H608:H708</v>
      </c>
      <c r="G708" s="1">
        <v>37690</v>
      </c>
      <c r="H708" s="11">
        <v>15.43</v>
      </c>
      <c r="I708" s="9">
        <f ca="1">AVERAGE(INDIRECT(F708))</f>
        <v>18.751188118811882</v>
      </c>
      <c r="J708" s="9">
        <f ca="1">_xlfn.STDEV.P(INDIRECT(F708))</f>
        <v>1.3091288669775361</v>
      </c>
      <c r="K708" s="11">
        <f ca="1">I708+J708*$B$2</f>
        <v>21.631271626162462</v>
      </c>
      <c r="L708" s="11">
        <f ca="1">I708-J708*$B$3</f>
        <v>15.871104611461302</v>
      </c>
      <c r="M708" s="11" t="str">
        <f t="shared" ca="1" si="44"/>
        <v/>
      </c>
      <c r="N708" s="11" t="str">
        <f t="shared" ca="1" si="45"/>
        <v/>
      </c>
      <c r="O708" s="9">
        <f t="shared" ca="1" si="47"/>
        <v>15.43</v>
      </c>
      <c r="P708" s="11"/>
    </row>
    <row r="709" spans="6:16" x14ac:dyDescent="0.25">
      <c r="F709" t="str">
        <f t="shared" si="46"/>
        <v>H609:H709</v>
      </c>
      <c r="G709" s="1">
        <v>37691</v>
      </c>
      <c r="H709" s="11">
        <v>15.07</v>
      </c>
      <c r="I709" s="9">
        <f ca="1">AVERAGE(INDIRECT(F709))</f>
        <v>18.734554455445544</v>
      </c>
      <c r="J709" s="9">
        <f ca="1">_xlfn.STDEV.P(INDIRECT(F709))</f>
        <v>1.3446413815788976</v>
      </c>
      <c r="K709" s="11">
        <f ca="1">I709+J709*$B$2</f>
        <v>21.692765494919119</v>
      </c>
      <c r="L709" s="11">
        <f ca="1">I709-J709*$B$3</f>
        <v>15.776343415971969</v>
      </c>
      <c r="M709" s="11" t="str">
        <f t="shared" ca="1" si="44"/>
        <v/>
      </c>
      <c r="N709" s="11" t="str">
        <f t="shared" ca="1" si="45"/>
        <v/>
      </c>
      <c r="O709" s="9">
        <f t="shared" ca="1" si="47"/>
        <v>15.07</v>
      </c>
      <c r="P709" s="11"/>
    </row>
    <row r="710" spans="6:16" x14ac:dyDescent="0.25">
      <c r="F710" t="str">
        <f t="shared" si="46"/>
        <v>H610:H710</v>
      </c>
      <c r="G710" s="1">
        <v>37692</v>
      </c>
      <c r="H710" s="11">
        <v>15.07</v>
      </c>
      <c r="I710" s="9">
        <f ca="1">AVERAGE(INDIRECT(F710))</f>
        <v>18.704752475247524</v>
      </c>
      <c r="J710" s="9">
        <f ca="1">_xlfn.STDEV.P(INDIRECT(F710))</f>
        <v>1.3913627439550589</v>
      </c>
      <c r="K710" s="11">
        <f ca="1">I710+J710*$B$2</f>
        <v>21.765750511948653</v>
      </c>
      <c r="L710" s="11">
        <f ca="1">I710-J710*$B$3</f>
        <v>15.643754438546395</v>
      </c>
      <c r="M710" s="11" t="str">
        <f t="shared" ca="1" si="44"/>
        <v/>
      </c>
      <c r="N710" s="11" t="str">
        <f t="shared" ca="1" si="45"/>
        <v/>
      </c>
      <c r="O710" s="9">
        <f t="shared" ca="1" si="47"/>
        <v>15.07</v>
      </c>
      <c r="P710" s="11"/>
    </row>
    <row r="711" spans="6:16" x14ac:dyDescent="0.25">
      <c r="F711" t="str">
        <f t="shared" si="46"/>
        <v>H611:H711</v>
      </c>
      <c r="G711" s="1">
        <v>37693</v>
      </c>
      <c r="H711" s="11">
        <v>15.85</v>
      </c>
      <c r="I711" s="9">
        <f ca="1">AVERAGE(INDIRECT(F711))</f>
        <v>18.688415841584156</v>
      </c>
      <c r="J711" s="9">
        <f ca="1">_xlfn.STDEV.P(INDIRECT(F711))</f>
        <v>1.4149000123321644</v>
      </c>
      <c r="K711" s="11">
        <f ca="1">I711+J711*$B$2</f>
        <v>21.801195868714917</v>
      </c>
      <c r="L711" s="11">
        <f ca="1">I711-J711*$B$3</f>
        <v>15.575635814453394</v>
      </c>
      <c r="M711" s="11" t="str">
        <f t="shared" ca="1" si="44"/>
        <v/>
      </c>
      <c r="N711" s="11" t="str">
        <f t="shared" ca="1" si="45"/>
        <v/>
      </c>
      <c r="O711" s="9">
        <f t="shared" ca="1" si="47"/>
        <v>15.85</v>
      </c>
      <c r="P711" s="11"/>
    </row>
    <row r="712" spans="6:16" x14ac:dyDescent="0.25">
      <c r="F712" t="str">
        <f t="shared" si="46"/>
        <v>H612:H712</v>
      </c>
      <c r="G712" s="1">
        <v>37694</v>
      </c>
      <c r="H712" s="11">
        <v>15.53</v>
      </c>
      <c r="I712" s="9">
        <f ca="1">AVERAGE(INDIRECT(F712))</f>
        <v>18.659900990099008</v>
      </c>
      <c r="J712" s="9">
        <f ca="1">_xlfn.STDEV.P(INDIRECT(F712))</f>
        <v>1.448837359115003</v>
      </c>
      <c r="K712" s="11">
        <f ca="1">I712+J712*$B$2</f>
        <v>21.847343180152016</v>
      </c>
      <c r="L712" s="11">
        <f ca="1">I712-J712*$B$3</f>
        <v>15.472458800046001</v>
      </c>
      <c r="M712" s="11" t="str">
        <f t="shared" ca="1" si="44"/>
        <v/>
      </c>
      <c r="N712" s="11" t="str">
        <f t="shared" ca="1" si="45"/>
        <v/>
      </c>
      <c r="O712" s="9">
        <f t="shared" ca="1" si="47"/>
        <v>15.53</v>
      </c>
      <c r="P712" s="11"/>
    </row>
    <row r="713" spans="6:16" x14ac:dyDescent="0.25">
      <c r="F713" t="str">
        <f t="shared" si="46"/>
        <v>H613:H713</v>
      </c>
      <c r="G713" s="1">
        <v>37697</v>
      </c>
      <c r="H713" s="11">
        <v>15.39</v>
      </c>
      <c r="I713" s="9">
        <f ca="1">AVERAGE(INDIRECT(F713))</f>
        <v>18.626039603960393</v>
      </c>
      <c r="J713" s="9">
        <f ca="1">_xlfn.STDEV.P(INDIRECT(F713))</f>
        <v>1.4844608176787979</v>
      </c>
      <c r="K713" s="11">
        <f ca="1">I713+J713*$B$2</f>
        <v>21.891853402853748</v>
      </c>
      <c r="L713" s="11">
        <f ca="1">I713-J713*$B$3</f>
        <v>15.360225805067039</v>
      </c>
      <c r="M713" s="11" t="str">
        <f t="shared" ref="M713:M776" ca="1" si="48">IF(AND(H713&lt;L713,NOT(ISNUMBER(O712))),H713,"")</f>
        <v/>
      </c>
      <c r="N713" s="11" t="str">
        <f t="shared" ca="1" si="45"/>
        <v/>
      </c>
      <c r="O713" s="9">
        <f t="shared" ca="1" si="47"/>
        <v>15.39</v>
      </c>
      <c r="P713" s="11"/>
    </row>
    <row r="714" spans="6:16" x14ac:dyDescent="0.25">
      <c r="F714" t="str">
        <f t="shared" si="46"/>
        <v>H614:H714</v>
      </c>
      <c r="G714" s="1">
        <v>37698</v>
      </c>
      <c r="H714" s="11">
        <v>15.57</v>
      </c>
      <c r="I714" s="9">
        <f ca="1">AVERAGE(INDIRECT(F714))</f>
        <v>18.595049504950495</v>
      </c>
      <c r="J714" s="9">
        <f ca="1">_xlfn.STDEV.P(INDIRECT(F714))</f>
        <v>1.5149516371474683</v>
      </c>
      <c r="K714" s="11">
        <f ca="1">I714+J714*$B$2</f>
        <v>21.927943106674924</v>
      </c>
      <c r="L714" s="11">
        <f ca="1">I714-J714*$B$3</f>
        <v>15.262155903226065</v>
      </c>
      <c r="M714" s="11" t="str">
        <f t="shared" ca="1" si="48"/>
        <v/>
      </c>
      <c r="N714" s="11" t="str">
        <f t="shared" ca="1" si="45"/>
        <v/>
      </c>
      <c r="O714" s="9">
        <f t="shared" ca="1" si="47"/>
        <v>15.57</v>
      </c>
      <c r="P714" s="11"/>
    </row>
    <row r="715" spans="6:16" x14ac:dyDescent="0.25">
      <c r="F715" t="str">
        <f t="shared" si="46"/>
        <v>H615:H715</v>
      </c>
      <c r="G715" s="1">
        <v>37699</v>
      </c>
      <c r="H715" s="11">
        <v>15.59</v>
      </c>
      <c r="I715" s="9">
        <f ca="1">AVERAGE(INDIRECT(F715))</f>
        <v>18.572970297029698</v>
      </c>
      <c r="J715" s="9">
        <f ca="1">_xlfn.STDEV.P(INDIRECT(F715))</f>
        <v>1.5420935650842229</v>
      </c>
      <c r="K715" s="11">
        <f ca="1">I715+J715*$B$2</f>
        <v>21.965576140214988</v>
      </c>
      <c r="L715" s="11">
        <f ca="1">I715-J715*$B$3</f>
        <v>15.180364453844408</v>
      </c>
      <c r="M715" s="11" t="str">
        <f t="shared" ca="1" si="48"/>
        <v/>
      </c>
      <c r="N715" s="11" t="str">
        <f t="shared" ca="1" si="45"/>
        <v/>
      </c>
      <c r="O715" s="9">
        <f t="shared" ca="1" si="47"/>
        <v>15.59</v>
      </c>
      <c r="P715" s="11"/>
    </row>
    <row r="716" spans="6:16" x14ac:dyDescent="0.25">
      <c r="F716" t="str">
        <f t="shared" si="46"/>
        <v>H616:H716</v>
      </c>
      <c r="G716" s="1">
        <v>37700</v>
      </c>
      <c r="H716" s="11">
        <v>16.5</v>
      </c>
      <c r="I716" s="9">
        <f ca="1">AVERAGE(INDIRECT(F716))</f>
        <v>18.553267326732669</v>
      </c>
      <c r="J716" s="9">
        <f ca="1">_xlfn.STDEV.P(INDIRECT(F716))</f>
        <v>1.5556808123527643</v>
      </c>
      <c r="K716" s="11">
        <f ca="1">I716+J716*$B$2</f>
        <v>21.97576511390875</v>
      </c>
      <c r="L716" s="11">
        <f ca="1">I716-J716*$B$3</f>
        <v>15.130769539556587</v>
      </c>
      <c r="M716" s="11" t="str">
        <f t="shared" ca="1" si="48"/>
        <v/>
      </c>
      <c r="N716" s="11" t="str">
        <f t="shared" ca="1" si="45"/>
        <v/>
      </c>
      <c r="O716" s="9">
        <f t="shared" ca="1" si="47"/>
        <v>16.5</v>
      </c>
      <c r="P716" s="11"/>
    </row>
    <row r="717" spans="6:16" x14ac:dyDescent="0.25">
      <c r="F717" t="str">
        <f t="shared" si="46"/>
        <v>H617:H717</v>
      </c>
      <c r="G717" s="1">
        <v>37701</v>
      </c>
      <c r="H717" s="11">
        <v>16.95</v>
      </c>
      <c r="I717" s="9">
        <f ca="1">AVERAGE(INDIRECT(F717))</f>
        <v>18.539900990099007</v>
      </c>
      <c r="J717" s="9">
        <f ca="1">_xlfn.STDEV.P(INDIRECT(F717))</f>
        <v>1.5635789708607084</v>
      </c>
      <c r="K717" s="11">
        <f ca="1">I717+J717*$B$2</f>
        <v>21.979774725992566</v>
      </c>
      <c r="L717" s="11">
        <f ca="1">I717-J717*$B$3</f>
        <v>15.100027254205447</v>
      </c>
      <c r="M717" s="11" t="str">
        <f t="shared" ca="1" si="48"/>
        <v/>
      </c>
      <c r="N717" s="11" t="str">
        <f t="shared" ca="1" si="45"/>
        <v/>
      </c>
      <c r="O717" s="9">
        <f t="shared" ca="1" si="47"/>
        <v>16.95</v>
      </c>
      <c r="P717" s="11"/>
    </row>
    <row r="718" spans="6:16" x14ac:dyDescent="0.25">
      <c r="F718" t="str">
        <f t="shared" si="46"/>
        <v>H618:H718</v>
      </c>
      <c r="G718" s="1">
        <v>37704</v>
      </c>
      <c r="H718" s="11">
        <v>16.05</v>
      </c>
      <c r="I718" s="9">
        <f ca="1">AVERAGE(INDIRECT(F718))</f>
        <v>18.514950495049501</v>
      </c>
      <c r="J718" s="9">
        <f ca="1">_xlfn.STDEV.P(INDIRECT(F718))</f>
        <v>1.582886587233687</v>
      </c>
      <c r="K718" s="11">
        <f ca="1">I718+J718*$B$2</f>
        <v>21.997300986963612</v>
      </c>
      <c r="L718" s="11">
        <f ca="1">I718-J718*$B$3</f>
        <v>15.032600003135389</v>
      </c>
      <c r="M718" s="11" t="str">
        <f t="shared" ca="1" si="48"/>
        <v/>
      </c>
      <c r="N718" s="11" t="str">
        <f t="shared" ca="1" si="45"/>
        <v/>
      </c>
      <c r="O718" s="9">
        <f t="shared" ca="1" si="47"/>
        <v>16.05</v>
      </c>
      <c r="P718" s="11"/>
    </row>
    <row r="719" spans="6:16" x14ac:dyDescent="0.25">
      <c r="F719" t="str">
        <f t="shared" si="46"/>
        <v>H619:H719</v>
      </c>
      <c r="G719" s="1">
        <v>37705</v>
      </c>
      <c r="H719" s="11">
        <v>15.95</v>
      </c>
      <c r="I719" s="9">
        <f ca="1">AVERAGE(INDIRECT(F719))</f>
        <v>18.484653465346529</v>
      </c>
      <c r="J719" s="9">
        <f ca="1">_xlfn.STDEV.P(INDIRECT(F719))</f>
        <v>1.6022870809610628</v>
      </c>
      <c r="K719" s="11">
        <f ca="1">I719+J719*$B$2</f>
        <v>22.009685043460866</v>
      </c>
      <c r="L719" s="11">
        <f ca="1">I719-J719*$B$3</f>
        <v>14.95962188723219</v>
      </c>
      <c r="M719" s="11" t="str">
        <f t="shared" ca="1" si="48"/>
        <v/>
      </c>
      <c r="N719" s="11" t="str">
        <f t="shared" ca="1" si="45"/>
        <v/>
      </c>
      <c r="O719" s="9">
        <f t="shared" ca="1" si="47"/>
        <v>15.95</v>
      </c>
      <c r="P719" s="11"/>
    </row>
    <row r="720" spans="6:16" x14ac:dyDescent="0.25">
      <c r="F720" t="str">
        <f t="shared" si="46"/>
        <v>H620:H720</v>
      </c>
      <c r="G720" s="1">
        <v>37706</v>
      </c>
      <c r="H720" s="11">
        <v>16.04</v>
      </c>
      <c r="I720" s="9">
        <f ca="1">AVERAGE(INDIRECT(F720))</f>
        <v>18.454752475247517</v>
      </c>
      <c r="J720" s="9">
        <f ca="1">_xlfn.STDEV.P(INDIRECT(F720))</f>
        <v>1.6193591166361114</v>
      </c>
      <c r="K720" s="11">
        <f ca="1">I720+J720*$B$2</f>
        <v>22.017342531846964</v>
      </c>
      <c r="L720" s="11">
        <f ca="1">I720-J720*$B$3</f>
        <v>14.892162418648072</v>
      </c>
      <c r="M720" s="11" t="str">
        <f t="shared" ca="1" si="48"/>
        <v/>
      </c>
      <c r="N720" s="11" t="str">
        <f t="shared" ca="1" si="45"/>
        <v/>
      </c>
      <c r="O720" s="9">
        <f t="shared" ca="1" si="47"/>
        <v>16.04</v>
      </c>
      <c r="P720" s="11"/>
    </row>
    <row r="721" spans="6:16" x14ac:dyDescent="0.25">
      <c r="F721" t="str">
        <f t="shared" si="46"/>
        <v>H621:H721</v>
      </c>
      <c r="G721" s="1">
        <v>37707</v>
      </c>
      <c r="H721" s="11">
        <v>15.77</v>
      </c>
      <c r="I721" s="9">
        <f ca="1">AVERAGE(INDIRECT(F721))</f>
        <v>18.424158415841578</v>
      </c>
      <c r="J721" s="9">
        <f ca="1">_xlfn.STDEV.P(INDIRECT(F721))</f>
        <v>1.6404655625867717</v>
      </c>
      <c r="K721" s="11">
        <f ca="1">I721+J721*$B$2</f>
        <v>22.033182653532478</v>
      </c>
      <c r="L721" s="11">
        <f ca="1">I721-J721*$B$3</f>
        <v>14.81513417815068</v>
      </c>
      <c r="M721" s="11" t="str">
        <f t="shared" ca="1" si="48"/>
        <v/>
      </c>
      <c r="N721" s="11" t="str">
        <f t="shared" ca="1" si="45"/>
        <v/>
      </c>
      <c r="O721" s="9">
        <f t="shared" ca="1" si="47"/>
        <v>15.77</v>
      </c>
      <c r="P721" s="11"/>
    </row>
    <row r="722" spans="6:16" x14ac:dyDescent="0.25">
      <c r="F722" t="str">
        <f t="shared" si="46"/>
        <v>H622:H722</v>
      </c>
      <c r="G722" s="1">
        <v>37708</v>
      </c>
      <c r="H722" s="11">
        <v>15.78</v>
      </c>
      <c r="I722" s="9">
        <f ca="1">AVERAGE(INDIRECT(F722))</f>
        <v>18.39386138613861</v>
      </c>
      <c r="J722" s="9">
        <f ca="1">_xlfn.STDEV.P(INDIRECT(F722))</f>
        <v>1.6606386522243315</v>
      </c>
      <c r="K722" s="11">
        <f ca="1">I722+J722*$B$2</f>
        <v>22.047266421032141</v>
      </c>
      <c r="L722" s="11">
        <f ca="1">I722-J722*$B$3</f>
        <v>14.740456351245081</v>
      </c>
      <c r="M722" s="11" t="str">
        <f t="shared" ca="1" si="48"/>
        <v/>
      </c>
      <c r="N722" s="11" t="str">
        <f t="shared" ca="1" si="45"/>
        <v/>
      </c>
      <c r="O722" s="9">
        <f t="shared" ca="1" si="47"/>
        <v>15.78</v>
      </c>
      <c r="P722" s="11"/>
    </row>
    <row r="723" spans="6:16" x14ac:dyDescent="0.25">
      <c r="F723" t="str">
        <f t="shared" si="46"/>
        <v>H623:H723</v>
      </c>
      <c r="G723" s="1">
        <v>37711</v>
      </c>
      <c r="H723" s="11">
        <v>15.02</v>
      </c>
      <c r="I723" s="9">
        <f ca="1">AVERAGE(INDIRECT(F723))</f>
        <v>18.359009900990095</v>
      </c>
      <c r="J723" s="9">
        <f ca="1">_xlfn.STDEV.P(INDIRECT(F723))</f>
        <v>1.6938113943134079</v>
      </c>
      <c r="K723" s="11">
        <f ca="1">I723+J723*$B$2</f>
        <v>22.085394968479594</v>
      </c>
      <c r="L723" s="11">
        <f ca="1">I723-J723*$B$3</f>
        <v>14.632624833500598</v>
      </c>
      <c r="M723" s="11" t="str">
        <f t="shared" ca="1" si="48"/>
        <v/>
      </c>
      <c r="N723" s="11" t="str">
        <f t="shared" ca="1" si="45"/>
        <v/>
      </c>
      <c r="O723" s="9">
        <f t="shared" ca="1" si="47"/>
        <v>15.02</v>
      </c>
      <c r="P723" s="11"/>
    </row>
    <row r="724" spans="6:16" x14ac:dyDescent="0.25">
      <c r="F724" t="str">
        <f t="shared" si="46"/>
        <v>H624:H724</v>
      </c>
      <c r="G724" s="1">
        <v>37712</v>
      </c>
      <c r="H724" s="11">
        <v>15.26</v>
      </c>
      <c r="I724" s="9">
        <f ca="1">AVERAGE(INDIRECT(F724))</f>
        <v>18.31643564356435</v>
      </c>
      <c r="J724" s="9">
        <f ca="1">_xlfn.STDEV.P(INDIRECT(F724))</f>
        <v>1.7169715360946547</v>
      </c>
      <c r="K724" s="11">
        <f ca="1">I724+J724*$B$2</f>
        <v>22.093773022972591</v>
      </c>
      <c r="L724" s="11">
        <f ca="1">I724-J724*$B$3</f>
        <v>14.53909826415611</v>
      </c>
      <c r="M724" s="11" t="str">
        <f t="shared" ca="1" si="48"/>
        <v/>
      </c>
      <c r="N724" s="11" t="str">
        <f t="shared" ca="1" si="45"/>
        <v/>
      </c>
      <c r="O724" s="9">
        <f t="shared" ca="1" si="47"/>
        <v>15.26</v>
      </c>
      <c r="P724" s="11"/>
    </row>
    <row r="725" spans="6:16" x14ac:dyDescent="0.25">
      <c r="F725" t="str">
        <f t="shared" si="46"/>
        <v>H625:H725</v>
      </c>
      <c r="G725" s="1">
        <v>37713</v>
      </c>
      <c r="H725" s="11">
        <v>15.62</v>
      </c>
      <c r="I725" s="9">
        <f ca="1">AVERAGE(INDIRECT(F725))</f>
        <v>18.277128712871278</v>
      </c>
      <c r="J725" s="9">
        <f ca="1">_xlfn.STDEV.P(INDIRECT(F725))</f>
        <v>1.7327362534520534</v>
      </c>
      <c r="K725" s="11">
        <f ca="1">I725+J725*$B$2</f>
        <v>22.089148470465794</v>
      </c>
      <c r="L725" s="11">
        <f ca="1">I725-J725*$B$3</f>
        <v>14.46510895527676</v>
      </c>
      <c r="M725" s="11" t="str">
        <f t="shared" ca="1" si="48"/>
        <v/>
      </c>
      <c r="N725" s="11" t="str">
        <f t="shared" ca="1" si="45"/>
        <v/>
      </c>
      <c r="O725" s="9">
        <f t="shared" ca="1" si="47"/>
        <v>15.62</v>
      </c>
      <c r="P725" s="11"/>
    </row>
    <row r="726" spans="6:16" x14ac:dyDescent="0.25">
      <c r="F726" t="str">
        <f t="shared" si="46"/>
        <v>H626:H726</v>
      </c>
      <c r="G726" s="1">
        <v>37714</v>
      </c>
      <c r="H726" s="11">
        <v>15.35</v>
      </c>
      <c r="I726" s="9">
        <f ca="1">AVERAGE(INDIRECT(F726))</f>
        <v>18.23801980198019</v>
      </c>
      <c r="J726" s="9">
        <f ca="1">_xlfn.STDEV.P(INDIRECT(F726))</f>
        <v>1.7536587042788658</v>
      </c>
      <c r="K726" s="11">
        <f ca="1">I726+J726*$B$2</f>
        <v>22.096068951393697</v>
      </c>
      <c r="L726" s="11">
        <f ca="1">I726-J726*$B$3</f>
        <v>14.379970652566685</v>
      </c>
      <c r="M726" s="11" t="str">
        <f t="shared" ca="1" si="48"/>
        <v/>
      </c>
      <c r="N726" s="11" t="str">
        <f t="shared" ref="N726:N789" ca="1" si="49">IF(AND(H726&gt;K726,ISNUMBER(O725)),H726,"")</f>
        <v/>
      </c>
      <c r="O726" s="9">
        <f t="shared" ca="1" si="47"/>
        <v>15.35</v>
      </c>
      <c r="P726" s="11"/>
    </row>
    <row r="727" spans="6:16" x14ac:dyDescent="0.25">
      <c r="F727" t="str">
        <f t="shared" si="46"/>
        <v>H627:H727</v>
      </c>
      <c r="G727" s="1">
        <v>37715</v>
      </c>
      <c r="H727" s="11">
        <v>15.69</v>
      </c>
      <c r="I727" s="9">
        <f ca="1">AVERAGE(INDIRECT(F727))</f>
        <v>18.19782178217821</v>
      </c>
      <c r="J727" s="9">
        <f ca="1">_xlfn.STDEV.P(INDIRECT(F727))</f>
        <v>1.7650353284885445</v>
      </c>
      <c r="K727" s="11">
        <f ca="1">I727+J727*$B$2</f>
        <v>22.080899504853008</v>
      </c>
      <c r="L727" s="11">
        <f ca="1">I727-J727*$B$3</f>
        <v>14.314744059503411</v>
      </c>
      <c r="M727" s="11" t="str">
        <f t="shared" ca="1" si="48"/>
        <v/>
      </c>
      <c r="N727" s="11" t="str">
        <f t="shared" ca="1" si="49"/>
        <v/>
      </c>
      <c r="O727" s="9">
        <f t="shared" ca="1" si="47"/>
        <v>15.69</v>
      </c>
      <c r="P727" s="11"/>
    </row>
    <row r="728" spans="6:16" x14ac:dyDescent="0.25">
      <c r="F728" t="str">
        <f t="shared" si="46"/>
        <v>H628:H728</v>
      </c>
      <c r="G728" s="1">
        <v>37718</v>
      </c>
      <c r="H728" s="11">
        <v>16.260000000000002</v>
      </c>
      <c r="I728" s="9">
        <f ca="1">AVERAGE(INDIRECT(F728))</f>
        <v>18.161782178217813</v>
      </c>
      <c r="J728" s="9">
        <f ca="1">_xlfn.STDEV.P(INDIRECT(F728))</f>
        <v>1.7670719732071654</v>
      </c>
      <c r="K728" s="11">
        <f ca="1">I728+J728*$B$2</f>
        <v>22.049340519273578</v>
      </c>
      <c r="L728" s="11">
        <f ca="1">I728-J728*$B$3</f>
        <v>14.274223837162049</v>
      </c>
      <c r="M728" s="11" t="str">
        <f t="shared" ca="1" si="48"/>
        <v/>
      </c>
      <c r="N728" s="11" t="str">
        <f t="shared" ca="1" si="49"/>
        <v/>
      </c>
      <c r="O728" s="9">
        <f t="shared" ca="1" si="47"/>
        <v>16.260000000000002</v>
      </c>
      <c r="P728" s="11"/>
    </row>
    <row r="729" spans="6:16" x14ac:dyDescent="0.25">
      <c r="F729" t="str">
        <f t="shared" si="46"/>
        <v>H629:H729</v>
      </c>
      <c r="G729" s="1">
        <v>37719</v>
      </c>
      <c r="H729" s="11">
        <v>16.14</v>
      </c>
      <c r="I729" s="9">
        <f ca="1">AVERAGE(INDIRECT(F729))</f>
        <v>18.129009900990091</v>
      </c>
      <c r="J729" s="9">
        <f ca="1">_xlfn.STDEV.P(INDIRECT(F729))</f>
        <v>1.7735585445067943</v>
      </c>
      <c r="K729" s="11">
        <f ca="1">I729+J729*$B$2</f>
        <v>22.03083869890504</v>
      </c>
      <c r="L729" s="11">
        <f ca="1">I729-J729*$B$3</f>
        <v>14.227181103075143</v>
      </c>
      <c r="M729" s="11" t="str">
        <f t="shared" ca="1" si="48"/>
        <v/>
      </c>
      <c r="N729" s="11" t="str">
        <f t="shared" ca="1" si="49"/>
        <v/>
      </c>
      <c r="O729" s="9">
        <f t="shared" ca="1" si="47"/>
        <v>16.14</v>
      </c>
      <c r="P729" s="11"/>
    </row>
    <row r="730" spans="6:16" x14ac:dyDescent="0.25">
      <c r="F730" t="str">
        <f t="shared" si="46"/>
        <v>H630:H730</v>
      </c>
      <c r="G730" s="1">
        <v>37720</v>
      </c>
      <c r="H730" s="11">
        <v>15.8</v>
      </c>
      <c r="I730" s="9">
        <f ca="1">AVERAGE(INDIRECT(F730))</f>
        <v>18.094158415841576</v>
      </c>
      <c r="J730" s="9">
        <f ca="1">_xlfn.STDEV.P(INDIRECT(F730))</f>
        <v>1.7843645829828139</v>
      </c>
      <c r="K730" s="11">
        <f ca="1">I730+J730*$B$2</f>
        <v>22.019760498403766</v>
      </c>
      <c r="L730" s="11">
        <f ca="1">I730-J730*$B$3</f>
        <v>14.168556333279385</v>
      </c>
      <c r="M730" s="11" t="str">
        <f t="shared" ca="1" si="48"/>
        <v/>
      </c>
      <c r="N730" s="11" t="str">
        <f t="shared" ca="1" si="49"/>
        <v/>
      </c>
      <c r="O730" s="9">
        <f t="shared" ca="1" si="47"/>
        <v>15.8</v>
      </c>
      <c r="P730" s="11"/>
    </row>
    <row r="731" spans="6:16" x14ac:dyDescent="0.25">
      <c r="F731" t="str">
        <f t="shared" si="46"/>
        <v>H631:H731</v>
      </c>
      <c r="G731" s="1">
        <v>37721</v>
      </c>
      <c r="H731" s="11">
        <v>16.41</v>
      </c>
      <c r="I731" s="9">
        <f ca="1">AVERAGE(INDIRECT(F731))</f>
        <v>18.063861386138608</v>
      </c>
      <c r="J731" s="9">
        <f ca="1">_xlfn.STDEV.P(INDIRECT(F731))</f>
        <v>1.7867232967647899</v>
      </c>
      <c r="K731" s="11">
        <f ca="1">I731+J731*$B$2</f>
        <v>21.994652639021147</v>
      </c>
      <c r="L731" s="11">
        <f ca="1">I731-J731*$B$3</f>
        <v>14.133070133256069</v>
      </c>
      <c r="M731" s="11" t="str">
        <f t="shared" ca="1" si="48"/>
        <v/>
      </c>
      <c r="N731" s="11" t="str">
        <f t="shared" ca="1" si="49"/>
        <v/>
      </c>
      <c r="O731" s="9">
        <f t="shared" ca="1" si="47"/>
        <v>16.41</v>
      </c>
      <c r="P731" s="11"/>
    </row>
    <row r="732" spans="6:16" x14ac:dyDescent="0.25">
      <c r="F732" t="str">
        <f t="shared" si="46"/>
        <v>H632:H732</v>
      </c>
      <c r="G732" s="1">
        <v>37722</v>
      </c>
      <c r="H732" s="11">
        <v>16.649999999999999</v>
      </c>
      <c r="I732" s="9">
        <f ca="1">AVERAGE(INDIRECT(F732))</f>
        <v>18.035742574257419</v>
      </c>
      <c r="J732" s="9">
        <f ca="1">_xlfn.STDEV.P(INDIRECT(F732))</f>
        <v>1.7864053992763425</v>
      </c>
      <c r="K732" s="11">
        <f ca="1">I732+J732*$B$2</f>
        <v>21.965834452665373</v>
      </c>
      <c r="L732" s="11">
        <f ca="1">I732-J732*$B$3</f>
        <v>14.105650695849466</v>
      </c>
      <c r="M732" s="11" t="str">
        <f t="shared" ca="1" si="48"/>
        <v/>
      </c>
      <c r="N732" s="11" t="str">
        <f t="shared" ca="1" si="49"/>
        <v/>
      </c>
      <c r="O732" s="9">
        <f t="shared" ca="1" si="47"/>
        <v>16.649999999999999</v>
      </c>
      <c r="P732" s="11"/>
    </row>
    <row r="733" spans="6:16" x14ac:dyDescent="0.25">
      <c r="F733" t="str">
        <f t="shared" si="46"/>
        <v>H633:H733</v>
      </c>
      <c r="G733" s="1">
        <v>37725</v>
      </c>
      <c r="H733" s="11">
        <v>17.18</v>
      </c>
      <c r="I733" s="9">
        <f ca="1">AVERAGE(INDIRECT(F733))</f>
        <v>18.010099009900987</v>
      </c>
      <c r="J733" s="9">
        <f ca="1">_xlfn.STDEV.P(INDIRECT(F733))</f>
        <v>1.7799040440536742</v>
      </c>
      <c r="K733" s="11">
        <f ca="1">I733+J733*$B$2</f>
        <v>21.925887906819071</v>
      </c>
      <c r="L733" s="11">
        <f ca="1">I733-J733*$B$3</f>
        <v>14.094310112982903</v>
      </c>
      <c r="M733" s="11" t="str">
        <f t="shared" ca="1" si="48"/>
        <v/>
      </c>
      <c r="N733" s="11" t="str">
        <f t="shared" ca="1" si="49"/>
        <v/>
      </c>
      <c r="O733" s="9">
        <f t="shared" ca="1" si="47"/>
        <v>17.18</v>
      </c>
      <c r="P733" s="11"/>
    </row>
    <row r="734" spans="6:16" x14ac:dyDescent="0.25">
      <c r="F734" t="str">
        <f t="shared" si="46"/>
        <v>H634:H734</v>
      </c>
      <c r="G734" s="1">
        <v>37726</v>
      </c>
      <c r="H734" s="11">
        <v>17.52</v>
      </c>
      <c r="I734" s="9">
        <f ca="1">AVERAGE(INDIRECT(F734))</f>
        <v>17.991386138613858</v>
      </c>
      <c r="J734" s="9">
        <f ca="1">_xlfn.STDEV.P(INDIRECT(F734))</f>
        <v>1.7750164019339636</v>
      </c>
      <c r="K734" s="11">
        <f ca="1">I734+J734*$B$2</f>
        <v>21.89642222286858</v>
      </c>
      <c r="L734" s="11">
        <f ca="1">I734-J734*$B$3</f>
        <v>14.086350054359139</v>
      </c>
      <c r="M734" s="11" t="str">
        <f t="shared" ca="1" si="48"/>
        <v/>
      </c>
      <c r="N734" s="11" t="str">
        <f t="shared" ca="1" si="49"/>
        <v/>
      </c>
      <c r="O734" s="9">
        <f t="shared" ca="1" si="47"/>
        <v>17.52</v>
      </c>
      <c r="P734" s="11"/>
    </row>
    <row r="735" spans="6:16" x14ac:dyDescent="0.25">
      <c r="F735" t="str">
        <f t="shared" si="46"/>
        <v>H635:H735</v>
      </c>
      <c r="G735" s="1">
        <v>37727</v>
      </c>
      <c r="H735" s="11">
        <v>17.8</v>
      </c>
      <c r="I735" s="9">
        <f ca="1">AVERAGE(INDIRECT(F735))</f>
        <v>17.974257425742568</v>
      </c>
      <c r="J735" s="9">
        <f ca="1">_xlfn.STDEV.P(INDIRECT(F735))</f>
        <v>1.7684212047740107</v>
      </c>
      <c r="K735" s="11">
        <f ca="1">I735+J735*$B$2</f>
        <v>21.864784076245392</v>
      </c>
      <c r="L735" s="11">
        <f ca="1">I735-J735*$B$3</f>
        <v>14.083730775239744</v>
      </c>
      <c r="M735" s="11" t="str">
        <f t="shared" ca="1" si="48"/>
        <v/>
      </c>
      <c r="N735" s="11" t="str">
        <f t="shared" ca="1" si="49"/>
        <v/>
      </c>
      <c r="O735" s="9">
        <f t="shared" ca="1" si="47"/>
        <v>17.8</v>
      </c>
      <c r="P735" s="11"/>
    </row>
    <row r="736" spans="6:16" x14ac:dyDescent="0.25">
      <c r="F736" t="str">
        <f t="shared" si="46"/>
        <v>H636:H736</v>
      </c>
      <c r="G736" s="1">
        <v>37728</v>
      </c>
      <c r="H736" s="11">
        <v>18</v>
      </c>
      <c r="I736" s="9">
        <f ca="1">AVERAGE(INDIRECT(F736))</f>
        <v>17.954554455445535</v>
      </c>
      <c r="J736" s="9">
        <f ca="1">_xlfn.STDEV.P(INDIRECT(F736))</f>
        <v>1.7569012576729583</v>
      </c>
      <c r="K736" s="11">
        <f ca="1">I736+J736*$B$2</f>
        <v>21.819737222326044</v>
      </c>
      <c r="L736" s="11">
        <f ca="1">I736-J736*$B$3</f>
        <v>14.089371688565027</v>
      </c>
      <c r="M736" s="11" t="str">
        <f t="shared" ca="1" si="48"/>
        <v/>
      </c>
      <c r="N736" s="11" t="str">
        <f t="shared" ca="1" si="49"/>
        <v/>
      </c>
      <c r="O736" s="9">
        <f t="shared" ca="1" si="47"/>
        <v>18</v>
      </c>
      <c r="P736" s="11"/>
    </row>
    <row r="737" spans="6:16" x14ac:dyDescent="0.25">
      <c r="F737" t="str">
        <f t="shared" si="46"/>
        <v>H637:H737</v>
      </c>
      <c r="G737" s="1">
        <v>37732</v>
      </c>
      <c r="H737" s="11">
        <v>18.14</v>
      </c>
      <c r="I737" s="9">
        <f ca="1">AVERAGE(INDIRECT(F737))</f>
        <v>17.934059405940587</v>
      </c>
      <c r="J737" s="9">
        <f ca="1">_xlfn.STDEV.P(INDIRECT(F737))</f>
        <v>1.7424855231683081</v>
      </c>
      <c r="K737" s="11">
        <f ca="1">I737+J737*$B$2</f>
        <v>21.767527556910863</v>
      </c>
      <c r="L737" s="11">
        <f ca="1">I737-J737*$B$3</f>
        <v>14.100591254970309</v>
      </c>
      <c r="M737" s="11" t="str">
        <f t="shared" ca="1" si="48"/>
        <v/>
      </c>
      <c r="N737" s="11" t="str">
        <f t="shared" ca="1" si="49"/>
        <v/>
      </c>
      <c r="O737" s="9">
        <f t="shared" ca="1" si="47"/>
        <v>18.14</v>
      </c>
      <c r="P737" s="11"/>
    </row>
    <row r="738" spans="6:16" x14ac:dyDescent="0.25">
      <c r="F738" t="str">
        <f t="shared" si="46"/>
        <v>H638:H738</v>
      </c>
      <c r="G738" s="1">
        <v>37733</v>
      </c>
      <c r="H738" s="11">
        <v>17.600000000000001</v>
      </c>
      <c r="I738" s="9">
        <f ca="1">AVERAGE(INDIRECT(F738))</f>
        <v>17.902970297029697</v>
      </c>
      <c r="J738" s="9">
        <f ca="1">_xlfn.STDEV.P(INDIRECT(F738))</f>
        <v>1.7200118262052884</v>
      </c>
      <c r="K738" s="11">
        <f ca="1">I738+J738*$B$2</f>
        <v>21.68699631468133</v>
      </c>
      <c r="L738" s="11">
        <f ca="1">I738-J738*$B$3</f>
        <v>14.118944279378063</v>
      </c>
      <c r="M738" s="11" t="str">
        <f t="shared" ca="1" si="48"/>
        <v/>
      </c>
      <c r="N738" s="11" t="str">
        <f t="shared" ca="1" si="49"/>
        <v/>
      </c>
      <c r="O738" s="9">
        <f t="shared" ca="1" si="47"/>
        <v>17.600000000000001</v>
      </c>
      <c r="P738" s="11"/>
    </row>
    <row r="739" spans="6:16" x14ac:dyDescent="0.25">
      <c r="F739" t="str">
        <f t="shared" si="46"/>
        <v>H639:H739</v>
      </c>
      <c r="G739" s="1">
        <v>37734</v>
      </c>
      <c r="H739" s="11">
        <v>17.350000000000001</v>
      </c>
      <c r="I739" s="9">
        <f ca="1">AVERAGE(INDIRECT(F739))</f>
        <v>17.869405940594053</v>
      </c>
      <c r="J739" s="9">
        <f ca="1">_xlfn.STDEV.P(INDIRECT(F739))</f>
        <v>1.6972481056822355</v>
      </c>
      <c r="K739" s="11">
        <f ca="1">I739+J739*$B$2</f>
        <v>21.603351773094971</v>
      </c>
      <c r="L739" s="11">
        <f ca="1">I739-J739*$B$3</f>
        <v>14.135460108093135</v>
      </c>
      <c r="M739" s="11" t="str">
        <f t="shared" ca="1" si="48"/>
        <v/>
      </c>
      <c r="N739" s="11" t="str">
        <f t="shared" ca="1" si="49"/>
        <v/>
      </c>
      <c r="O739" s="9">
        <f t="shared" ca="1" si="47"/>
        <v>17.350000000000001</v>
      </c>
      <c r="P739" s="11"/>
    </row>
    <row r="740" spans="6:16" x14ac:dyDescent="0.25">
      <c r="F740" t="str">
        <f t="shared" si="46"/>
        <v>H640:H740</v>
      </c>
      <c r="G740" s="1">
        <v>37735</v>
      </c>
      <c r="H740" s="11">
        <v>16.75</v>
      </c>
      <c r="I740" s="9">
        <f ca="1">AVERAGE(INDIRECT(F740))</f>
        <v>17.834653465346527</v>
      </c>
      <c r="J740" s="9">
        <f ca="1">_xlfn.STDEV.P(INDIRECT(F740))</f>
        <v>1.6838249505433012</v>
      </c>
      <c r="K740" s="11">
        <f ca="1">I740+J740*$B$2</f>
        <v>21.53906835654179</v>
      </c>
      <c r="L740" s="11">
        <f ca="1">I740-J740*$B$3</f>
        <v>14.130238574151264</v>
      </c>
      <c r="M740" s="11" t="str">
        <f t="shared" ca="1" si="48"/>
        <v/>
      </c>
      <c r="N740" s="11" t="str">
        <f t="shared" ca="1" si="49"/>
        <v/>
      </c>
      <c r="O740" s="9">
        <f t="shared" ca="1" si="47"/>
        <v>16.75</v>
      </c>
      <c r="P740" s="11"/>
    </row>
    <row r="741" spans="6:16" x14ac:dyDescent="0.25">
      <c r="F741" t="str">
        <f t="shared" si="46"/>
        <v>H641:H741</v>
      </c>
      <c r="G741" s="1">
        <v>37736</v>
      </c>
      <c r="H741" s="11">
        <v>16.059999999999999</v>
      </c>
      <c r="I741" s="9">
        <f ca="1">AVERAGE(INDIRECT(F741))</f>
        <v>17.782772277227714</v>
      </c>
      <c r="J741" s="9">
        <f ca="1">_xlfn.STDEV.P(INDIRECT(F741))</f>
        <v>1.6567617937445465</v>
      </c>
      <c r="K741" s="11">
        <f ca="1">I741+J741*$B$2</f>
        <v>21.427648223465717</v>
      </c>
      <c r="L741" s="11">
        <f ca="1">I741-J741*$B$3</f>
        <v>14.137896330989712</v>
      </c>
      <c r="M741" s="11" t="str">
        <f t="shared" ca="1" si="48"/>
        <v/>
      </c>
      <c r="N741" s="11" t="str">
        <f t="shared" ca="1" si="49"/>
        <v/>
      </c>
      <c r="O741" s="9">
        <f t="shared" ca="1" si="47"/>
        <v>16.059999999999999</v>
      </c>
      <c r="P741" s="11"/>
    </row>
    <row r="742" spans="6:16" x14ac:dyDescent="0.25">
      <c r="F742" t="str">
        <f t="shared" si="46"/>
        <v>H642:H742</v>
      </c>
      <c r="G742" s="1">
        <v>37739</v>
      </c>
      <c r="H742" s="11">
        <v>16.61</v>
      </c>
      <c r="I742" s="9">
        <f ca="1">AVERAGE(INDIRECT(F742))</f>
        <v>17.73732673267326</v>
      </c>
      <c r="J742" s="9">
        <f ca="1">_xlfn.STDEV.P(INDIRECT(F742))</f>
        <v>1.6250519510898132</v>
      </c>
      <c r="K742" s="11">
        <f ca="1">I742+J742*$B$2</f>
        <v>21.31244102507085</v>
      </c>
      <c r="L742" s="11">
        <f ca="1">I742-J742*$B$3</f>
        <v>14.16221244027567</v>
      </c>
      <c r="M742" s="11" t="str">
        <f t="shared" ca="1" si="48"/>
        <v/>
      </c>
      <c r="N742" s="11" t="str">
        <f t="shared" ca="1" si="49"/>
        <v/>
      </c>
      <c r="O742" s="9">
        <f t="shared" ca="1" si="47"/>
        <v>16.61</v>
      </c>
      <c r="P742" s="11"/>
    </row>
    <row r="743" spans="6:16" x14ac:dyDescent="0.25">
      <c r="F743" t="str">
        <f t="shared" si="46"/>
        <v>H643:H743</v>
      </c>
      <c r="G743" s="1">
        <v>37740</v>
      </c>
      <c r="H743" s="11">
        <v>17.2</v>
      </c>
      <c r="I743" s="9">
        <f ca="1">AVERAGE(INDIRECT(F743))</f>
        <v>17.696534653465338</v>
      </c>
      <c r="J743" s="9">
        <f ca="1">_xlfn.STDEV.P(INDIRECT(F743))</f>
        <v>1.5858448325600947</v>
      </c>
      <c r="K743" s="11">
        <f ca="1">I743+J743*$B$2</f>
        <v>21.185393285097547</v>
      </c>
      <c r="L743" s="11">
        <f ca="1">I743-J743*$B$3</f>
        <v>14.20767602183313</v>
      </c>
      <c r="M743" s="11" t="str">
        <f t="shared" ca="1" si="48"/>
        <v/>
      </c>
      <c r="N743" s="11" t="str">
        <f t="shared" ca="1" si="49"/>
        <v/>
      </c>
      <c r="O743" s="9">
        <f t="shared" ca="1" si="47"/>
        <v>17.2</v>
      </c>
      <c r="P743" s="11"/>
    </row>
    <row r="744" spans="6:16" x14ac:dyDescent="0.25">
      <c r="F744" t="str">
        <f t="shared" si="46"/>
        <v>H644:H744</v>
      </c>
      <c r="G744" s="1">
        <v>37741</v>
      </c>
      <c r="H744" s="11">
        <v>17.27</v>
      </c>
      <c r="I744" s="9">
        <f ca="1">AVERAGE(INDIRECT(F744))</f>
        <v>17.657821782178207</v>
      </c>
      <c r="J744" s="9">
        <f ca="1">_xlfn.STDEV.P(INDIRECT(F744))</f>
        <v>1.5475989732808026</v>
      </c>
      <c r="K744" s="11">
        <f ca="1">I744+J744*$B$2</f>
        <v>21.062539523395973</v>
      </c>
      <c r="L744" s="11">
        <f ca="1">I744-J744*$B$3</f>
        <v>14.253104040960441</v>
      </c>
      <c r="M744" s="11" t="str">
        <f t="shared" ca="1" si="48"/>
        <v/>
      </c>
      <c r="N744" s="11" t="str">
        <f t="shared" ca="1" si="49"/>
        <v/>
      </c>
      <c r="O744" s="9">
        <f t="shared" ca="1" si="47"/>
        <v>17.27</v>
      </c>
      <c r="P744" s="11"/>
    </row>
    <row r="745" spans="6:16" x14ac:dyDescent="0.25">
      <c r="F745" t="str">
        <f t="shared" si="46"/>
        <v>H645:H745</v>
      </c>
      <c r="G745" s="1">
        <v>37742</v>
      </c>
      <c r="H745" s="11">
        <v>17.29</v>
      </c>
      <c r="I745" s="9">
        <f ca="1">AVERAGE(INDIRECT(F745))</f>
        <v>17.63049504950494</v>
      </c>
      <c r="J745" s="9">
        <f ca="1">_xlfn.STDEV.P(INDIRECT(F745))</f>
        <v>1.5293779077222738</v>
      </c>
      <c r="K745" s="11">
        <f ca="1">I745+J745*$B$2</f>
        <v>20.995126446493941</v>
      </c>
      <c r="L745" s="11">
        <f ca="1">I745-J745*$B$3</f>
        <v>14.265863652515938</v>
      </c>
      <c r="M745" s="11" t="str">
        <f t="shared" ca="1" si="48"/>
        <v/>
      </c>
      <c r="N745" s="11" t="str">
        <f t="shared" ca="1" si="49"/>
        <v/>
      </c>
      <c r="O745" s="9">
        <f t="shared" ca="1" si="47"/>
        <v>17.29</v>
      </c>
      <c r="P745" s="11"/>
    </row>
    <row r="746" spans="6:16" x14ac:dyDescent="0.25">
      <c r="F746" t="str">
        <f t="shared" si="46"/>
        <v>H646:H746</v>
      </c>
      <c r="G746" s="1">
        <v>37743</v>
      </c>
      <c r="H746" s="11">
        <v>17.46</v>
      </c>
      <c r="I746" s="9">
        <f ca="1">AVERAGE(INDIRECT(F746))</f>
        <v>17.601980198019792</v>
      </c>
      <c r="J746" s="9">
        <f ca="1">_xlfn.STDEV.P(INDIRECT(F746))</f>
        <v>1.5052522039936309</v>
      </c>
      <c r="K746" s="11">
        <f ca="1">I746+J746*$B$2</f>
        <v>20.91353504680578</v>
      </c>
      <c r="L746" s="11">
        <f ca="1">I746-J746*$B$3</f>
        <v>14.290425349233804</v>
      </c>
      <c r="M746" s="11" t="str">
        <f t="shared" ca="1" si="48"/>
        <v/>
      </c>
      <c r="N746" s="11" t="str">
        <f t="shared" ca="1" si="49"/>
        <v/>
      </c>
      <c r="O746" s="9">
        <f t="shared" ca="1" si="47"/>
        <v>17.46</v>
      </c>
      <c r="P746" s="11"/>
    </row>
    <row r="747" spans="6:16" x14ac:dyDescent="0.25">
      <c r="F747" t="str">
        <f t="shared" si="46"/>
        <v>H647:H747</v>
      </c>
      <c r="G747" s="1">
        <v>37746</v>
      </c>
      <c r="H747" s="11">
        <v>17.45</v>
      </c>
      <c r="I747" s="9">
        <f ca="1">AVERAGE(INDIRECT(F747))</f>
        <v>17.573762376237614</v>
      </c>
      <c r="J747" s="9">
        <f ca="1">_xlfn.STDEV.P(INDIRECT(F747))</f>
        <v>1.4809268247846112</v>
      </c>
      <c r="K747" s="11">
        <f ca="1">I747+J747*$B$2</f>
        <v>20.831801390763758</v>
      </c>
      <c r="L747" s="11">
        <f ca="1">I747-J747*$B$3</f>
        <v>14.31572336171147</v>
      </c>
      <c r="M747" s="11" t="str">
        <f t="shared" ca="1" si="48"/>
        <v/>
      </c>
      <c r="N747" s="11" t="str">
        <f t="shared" ca="1" si="49"/>
        <v/>
      </c>
      <c r="O747" s="9">
        <f t="shared" ca="1" si="47"/>
        <v>17.45</v>
      </c>
      <c r="P747" s="11"/>
    </row>
    <row r="748" spans="6:16" x14ac:dyDescent="0.25">
      <c r="F748" t="str">
        <f t="shared" si="46"/>
        <v>H648:H748</v>
      </c>
      <c r="G748" s="1">
        <v>37747</v>
      </c>
      <c r="H748" s="11">
        <v>17.87</v>
      </c>
      <c r="I748" s="9">
        <f ca="1">AVERAGE(INDIRECT(F748))</f>
        <v>17.555643564356426</v>
      </c>
      <c r="J748" s="9">
        <f ca="1">_xlfn.STDEV.P(INDIRECT(F748))</f>
        <v>1.4659207330977717</v>
      </c>
      <c r="K748" s="11">
        <f ca="1">I748+J748*$B$2</f>
        <v>20.780669177171525</v>
      </c>
      <c r="L748" s="11">
        <f ca="1">I748-J748*$B$3</f>
        <v>14.330617951541328</v>
      </c>
      <c r="M748" s="11" t="str">
        <f t="shared" ca="1" si="48"/>
        <v/>
      </c>
      <c r="N748" s="11" t="str">
        <f t="shared" ca="1" si="49"/>
        <v/>
      </c>
      <c r="O748" s="9">
        <f t="shared" ca="1" si="47"/>
        <v>17.87</v>
      </c>
      <c r="P748" s="11"/>
    </row>
    <row r="749" spans="6:16" x14ac:dyDescent="0.25">
      <c r="F749" t="str">
        <f t="shared" si="46"/>
        <v>H649:H749</v>
      </c>
      <c r="G749" s="1">
        <v>37748</v>
      </c>
      <c r="H749" s="11">
        <v>18.149999999999999</v>
      </c>
      <c r="I749" s="9">
        <f ca="1">AVERAGE(INDIRECT(F749))</f>
        <v>17.536534653465342</v>
      </c>
      <c r="J749" s="9">
        <f ca="1">_xlfn.STDEV.P(INDIRECT(F749))</f>
        <v>1.4453246136761622</v>
      </c>
      <c r="K749" s="11">
        <f ca="1">I749+J749*$B$2</f>
        <v>20.716248803552901</v>
      </c>
      <c r="L749" s="11">
        <f ca="1">I749-J749*$B$3</f>
        <v>14.356820503377785</v>
      </c>
      <c r="M749" s="11" t="str">
        <f t="shared" ca="1" si="48"/>
        <v/>
      </c>
      <c r="N749" s="11" t="str">
        <f t="shared" ca="1" si="49"/>
        <v/>
      </c>
      <c r="O749" s="9">
        <f t="shared" ca="1" si="47"/>
        <v>18.149999999999999</v>
      </c>
      <c r="P749" s="11"/>
    </row>
    <row r="750" spans="6:16" x14ac:dyDescent="0.25">
      <c r="F750" t="str">
        <f t="shared" si="46"/>
        <v>H650:H750</v>
      </c>
      <c r="G750" s="1">
        <v>37749</v>
      </c>
      <c r="H750" s="11">
        <v>18.05</v>
      </c>
      <c r="I750" s="9">
        <f ca="1">AVERAGE(INDIRECT(F750))</f>
        <v>17.51782178217821</v>
      </c>
      <c r="J750" s="9">
        <f ca="1">_xlfn.STDEV.P(INDIRECT(F750))</f>
        <v>1.4261938573466995</v>
      </c>
      <c r="K750" s="11">
        <f ca="1">I750+J750*$B$2</f>
        <v>20.655448268340947</v>
      </c>
      <c r="L750" s="11">
        <f ca="1">I750-J750*$B$3</f>
        <v>14.38019529601547</v>
      </c>
      <c r="M750" s="11" t="str">
        <f t="shared" ca="1" si="48"/>
        <v/>
      </c>
      <c r="N750" s="11" t="str">
        <f t="shared" ca="1" si="49"/>
        <v/>
      </c>
      <c r="O750" s="9">
        <f t="shared" ca="1" si="47"/>
        <v>18.05</v>
      </c>
      <c r="P750" s="11"/>
    </row>
    <row r="751" spans="6:16" x14ac:dyDescent="0.25">
      <c r="F751" t="str">
        <f t="shared" si="46"/>
        <v>H651:H751</v>
      </c>
      <c r="G751" s="1">
        <v>37750</v>
      </c>
      <c r="H751" s="11">
        <v>18.399999999999999</v>
      </c>
      <c r="I751" s="9">
        <f ca="1">AVERAGE(INDIRECT(F751))</f>
        <v>17.498910891089103</v>
      </c>
      <c r="J751" s="9">
        <f ca="1">_xlfn.STDEV.P(INDIRECT(F751))</f>
        <v>1.401494182133715</v>
      </c>
      <c r="K751" s="11">
        <f ca="1">I751+J751*$B$2</f>
        <v>20.582198091783276</v>
      </c>
      <c r="L751" s="11">
        <f ca="1">I751-J751*$B$3</f>
        <v>14.415623690394931</v>
      </c>
      <c r="M751" s="11" t="str">
        <f t="shared" ca="1" si="48"/>
        <v/>
      </c>
      <c r="N751" s="11" t="str">
        <f t="shared" ca="1" si="49"/>
        <v/>
      </c>
      <c r="O751" s="9">
        <f t="shared" ca="1" si="47"/>
        <v>18.399999999999999</v>
      </c>
      <c r="P751" s="11"/>
    </row>
    <row r="752" spans="6:16" x14ac:dyDescent="0.25">
      <c r="F752" t="str">
        <f t="shared" si="46"/>
        <v>H652:H752</v>
      </c>
      <c r="G752" s="1">
        <v>37753</v>
      </c>
      <c r="H752" s="11">
        <v>18.920000000000002</v>
      </c>
      <c r="I752" s="9">
        <f ca="1">AVERAGE(INDIRECT(F752))</f>
        <v>17.485445544554452</v>
      </c>
      <c r="J752" s="9">
        <f ca="1">_xlfn.STDEV.P(INDIRECT(F752))</f>
        <v>1.381094073947901</v>
      </c>
      <c r="K752" s="11">
        <f ca="1">I752+J752*$B$2</f>
        <v>20.523852507239834</v>
      </c>
      <c r="L752" s="11">
        <f ca="1">I752-J752*$B$3</f>
        <v>14.447038581869069</v>
      </c>
      <c r="M752" s="11" t="str">
        <f t="shared" ca="1" si="48"/>
        <v/>
      </c>
      <c r="N752" s="11" t="str">
        <f t="shared" ca="1" si="49"/>
        <v/>
      </c>
      <c r="O752" s="9">
        <f t="shared" ca="1" si="47"/>
        <v>18.920000000000002</v>
      </c>
      <c r="P752" s="11"/>
    </row>
    <row r="753" spans="6:16" x14ac:dyDescent="0.25">
      <c r="F753" t="str">
        <f t="shared" si="46"/>
        <v>H653:H753</v>
      </c>
      <c r="G753" s="1">
        <v>37754</v>
      </c>
      <c r="H753" s="11">
        <v>18.079999999999998</v>
      </c>
      <c r="I753" s="9">
        <f ca="1">AVERAGE(INDIRECT(F753))</f>
        <v>17.463861386138607</v>
      </c>
      <c r="J753" s="9">
        <f ca="1">_xlfn.STDEV.P(INDIRECT(F753))</f>
        <v>1.3543395382054657</v>
      </c>
      <c r="K753" s="11">
        <f ca="1">I753+J753*$B$2</f>
        <v>20.443408370190632</v>
      </c>
      <c r="L753" s="11">
        <f ca="1">I753-J753*$B$3</f>
        <v>14.484314402086582</v>
      </c>
      <c r="M753" s="11" t="str">
        <f t="shared" ca="1" si="48"/>
        <v/>
      </c>
      <c r="N753" s="11" t="str">
        <f t="shared" ca="1" si="49"/>
        <v/>
      </c>
      <c r="O753" s="9">
        <f t="shared" ca="1" si="47"/>
        <v>18.079999999999998</v>
      </c>
      <c r="P753" s="11"/>
    </row>
    <row r="754" spans="6:16" x14ac:dyDescent="0.25">
      <c r="F754" t="str">
        <f t="shared" si="46"/>
        <v>H654:H754</v>
      </c>
      <c r="G754" s="1">
        <v>37755</v>
      </c>
      <c r="H754" s="11">
        <v>17.8</v>
      </c>
      <c r="I754" s="9">
        <f ca="1">AVERAGE(INDIRECT(F754))</f>
        <v>17.438811881188112</v>
      </c>
      <c r="J754" s="9">
        <f ca="1">_xlfn.STDEV.P(INDIRECT(F754))</f>
        <v>1.3241573349793558</v>
      </c>
      <c r="K754" s="11">
        <f ca="1">I754+J754*$B$2</f>
        <v>20.351958018142696</v>
      </c>
      <c r="L754" s="11">
        <f ca="1">I754-J754*$B$3</f>
        <v>14.525665744233528</v>
      </c>
      <c r="M754" s="11" t="str">
        <f t="shared" ca="1" si="48"/>
        <v/>
      </c>
      <c r="N754" s="11" t="str">
        <f t="shared" ca="1" si="49"/>
        <v/>
      </c>
      <c r="O754" s="9">
        <f t="shared" ca="1" si="47"/>
        <v>17.8</v>
      </c>
      <c r="P754" s="11"/>
    </row>
    <row r="755" spans="6:16" x14ac:dyDescent="0.25">
      <c r="F755" t="str">
        <f t="shared" si="46"/>
        <v>H655:H755</v>
      </c>
      <c r="G755" s="1">
        <v>37756</v>
      </c>
      <c r="H755" s="11">
        <v>18.34</v>
      </c>
      <c r="I755" s="9">
        <f ca="1">AVERAGE(INDIRECT(F755))</f>
        <v>17.421485148514847</v>
      </c>
      <c r="J755" s="9">
        <f ca="1">_xlfn.STDEV.P(INDIRECT(F755))</f>
        <v>1.3005926951549147</v>
      </c>
      <c r="K755" s="11">
        <f ca="1">I755+J755*$B$2</f>
        <v>20.282789077855661</v>
      </c>
      <c r="L755" s="11">
        <f ca="1">I755-J755*$B$3</f>
        <v>14.560181219174034</v>
      </c>
      <c r="M755" s="11" t="str">
        <f t="shared" ca="1" si="48"/>
        <v/>
      </c>
      <c r="N755" s="11" t="str">
        <f t="shared" ca="1" si="49"/>
        <v/>
      </c>
      <c r="O755" s="9">
        <f t="shared" ca="1" si="47"/>
        <v>18.34</v>
      </c>
      <c r="P755" s="11"/>
    </row>
    <row r="756" spans="6:16" x14ac:dyDescent="0.25">
      <c r="F756" t="str">
        <f t="shared" si="46"/>
        <v>H656:H756</v>
      </c>
      <c r="G756" s="1">
        <v>37757</v>
      </c>
      <c r="H756" s="11">
        <v>17.86</v>
      </c>
      <c r="I756" s="9">
        <f ca="1">AVERAGE(INDIRECT(F756))</f>
        <v>17.399207920792076</v>
      </c>
      <c r="J756" s="9">
        <f ca="1">_xlfn.STDEV.P(INDIRECT(F756))</f>
        <v>1.2733355924603575</v>
      </c>
      <c r="K756" s="11">
        <f ca="1">I756+J756*$B$2</f>
        <v>20.200546224204864</v>
      </c>
      <c r="L756" s="11">
        <f ca="1">I756-J756*$B$3</f>
        <v>14.597869617379288</v>
      </c>
      <c r="M756" s="11" t="str">
        <f t="shared" ca="1" si="48"/>
        <v/>
      </c>
      <c r="N756" s="11" t="str">
        <f t="shared" ca="1" si="49"/>
        <v/>
      </c>
      <c r="O756" s="9">
        <f t="shared" ca="1" si="47"/>
        <v>17.86</v>
      </c>
      <c r="P756" s="11"/>
    </row>
    <row r="757" spans="6:16" x14ac:dyDescent="0.25">
      <c r="F757" t="str">
        <f t="shared" si="46"/>
        <v>H657:H757</v>
      </c>
      <c r="G757" s="1">
        <v>37760</v>
      </c>
      <c r="H757" s="11">
        <v>17.3</v>
      </c>
      <c r="I757" s="9">
        <f ca="1">AVERAGE(INDIRECT(F757))</f>
        <v>17.369603960396034</v>
      </c>
      <c r="J757" s="9">
        <f ca="1">_xlfn.STDEV.P(INDIRECT(F757))</f>
        <v>1.2401069267153084</v>
      </c>
      <c r="K757" s="11">
        <f ca="1">I757+J757*$B$2</f>
        <v>20.097839199169712</v>
      </c>
      <c r="L757" s="11">
        <f ca="1">I757-J757*$B$3</f>
        <v>14.641368721622356</v>
      </c>
      <c r="M757" s="11" t="str">
        <f t="shared" ca="1" si="48"/>
        <v/>
      </c>
      <c r="N757" s="11" t="str">
        <f t="shared" ca="1" si="49"/>
        <v/>
      </c>
      <c r="O757" s="9">
        <f t="shared" ca="1" si="47"/>
        <v>17.3</v>
      </c>
      <c r="P757" s="11"/>
    </row>
    <row r="758" spans="6:16" x14ac:dyDescent="0.25">
      <c r="F758" t="str">
        <f t="shared" si="46"/>
        <v>H658:H758</v>
      </c>
      <c r="G758" s="1">
        <v>37761</v>
      </c>
      <c r="H758" s="11">
        <v>17.62</v>
      </c>
      <c r="I758" s="9">
        <f ca="1">AVERAGE(INDIRECT(F758))</f>
        <v>17.348118811881182</v>
      </c>
      <c r="J758" s="9">
        <f ca="1">_xlfn.STDEV.P(INDIRECT(F758))</f>
        <v>1.2165612247669693</v>
      </c>
      <c r="K758" s="11">
        <f ca="1">I758+J758*$B$2</f>
        <v>20.024553506368516</v>
      </c>
      <c r="L758" s="11">
        <f ca="1">I758-J758*$B$3</f>
        <v>14.67168411739385</v>
      </c>
      <c r="M758" s="11" t="str">
        <f t="shared" ca="1" si="48"/>
        <v/>
      </c>
      <c r="N758" s="11" t="str">
        <f t="shared" ca="1" si="49"/>
        <v/>
      </c>
      <c r="O758" s="9">
        <f t="shared" ca="1" si="47"/>
        <v>17.62</v>
      </c>
      <c r="P758" s="11"/>
    </row>
    <row r="759" spans="6:16" x14ac:dyDescent="0.25">
      <c r="F759" t="str">
        <f t="shared" si="46"/>
        <v>H659:H759</v>
      </c>
      <c r="G759" s="1">
        <v>37762</v>
      </c>
      <c r="H759" s="11">
        <v>17.440000000000001</v>
      </c>
      <c r="I759" s="9">
        <f ca="1">AVERAGE(INDIRECT(F759))</f>
        <v>17.330693069306928</v>
      </c>
      <c r="J759" s="9">
        <f ca="1">_xlfn.STDEV.P(INDIRECT(F759))</f>
        <v>1.2024333887198915</v>
      </c>
      <c r="K759" s="11">
        <f ca="1">I759+J759*$B$2</f>
        <v>19.976046524490691</v>
      </c>
      <c r="L759" s="11">
        <f ca="1">I759-J759*$B$3</f>
        <v>14.685339614123167</v>
      </c>
      <c r="M759" s="11" t="str">
        <f t="shared" ca="1" si="48"/>
        <v/>
      </c>
      <c r="N759" s="11" t="str">
        <f t="shared" ca="1" si="49"/>
        <v/>
      </c>
      <c r="O759" s="9">
        <f t="shared" ca="1" si="47"/>
        <v>17.440000000000001</v>
      </c>
      <c r="P759" s="11"/>
    </row>
    <row r="760" spans="6:16" x14ac:dyDescent="0.25">
      <c r="F760" t="str">
        <f t="shared" si="46"/>
        <v>H660:H760</v>
      </c>
      <c r="G760" s="1">
        <v>37763</v>
      </c>
      <c r="H760" s="11">
        <v>17.649999999999999</v>
      </c>
      <c r="I760" s="9">
        <f ca="1">AVERAGE(INDIRECT(F760))</f>
        <v>17.317128712871284</v>
      </c>
      <c r="J760" s="9">
        <f ca="1">_xlfn.STDEV.P(INDIRECT(F760))</f>
        <v>1.190972925042997</v>
      </c>
      <c r="K760" s="11">
        <f ca="1">I760+J760*$B$2</f>
        <v>19.937269147965878</v>
      </c>
      <c r="L760" s="11">
        <f ca="1">I760-J760*$B$3</f>
        <v>14.69698827777669</v>
      </c>
      <c r="M760" s="11" t="str">
        <f t="shared" ca="1" si="48"/>
        <v/>
      </c>
      <c r="N760" s="11" t="str">
        <f t="shared" ca="1" si="49"/>
        <v/>
      </c>
      <c r="O760" s="9">
        <f t="shared" ca="1" si="47"/>
        <v>17.649999999999999</v>
      </c>
      <c r="P760" s="11"/>
    </row>
    <row r="761" spans="6:16" x14ac:dyDescent="0.25">
      <c r="F761" t="str">
        <f t="shared" si="46"/>
        <v>H661:H761</v>
      </c>
      <c r="G761" s="1">
        <v>37764</v>
      </c>
      <c r="H761" s="11">
        <v>17.850000000000001</v>
      </c>
      <c r="I761" s="9">
        <f ca="1">AVERAGE(INDIRECT(F761))</f>
        <v>17.312376237623756</v>
      </c>
      <c r="J761" s="9">
        <f ca="1">_xlfn.STDEV.P(INDIRECT(F761))</f>
        <v>1.1878753380895193</v>
      </c>
      <c r="K761" s="11">
        <f ca="1">I761+J761*$B$2</f>
        <v>19.925701981420698</v>
      </c>
      <c r="L761" s="11">
        <f ca="1">I761-J761*$B$3</f>
        <v>14.699050493826814</v>
      </c>
      <c r="M761" s="11" t="str">
        <f t="shared" ca="1" si="48"/>
        <v/>
      </c>
      <c r="N761" s="11" t="str">
        <f t="shared" ca="1" si="49"/>
        <v/>
      </c>
      <c r="O761" s="9">
        <f t="shared" ca="1" si="47"/>
        <v>17.850000000000001</v>
      </c>
      <c r="P761" s="11"/>
    </row>
    <row r="762" spans="6:16" x14ac:dyDescent="0.25">
      <c r="F762" t="str">
        <f t="shared" si="46"/>
        <v>H662:H762</v>
      </c>
      <c r="G762" s="1">
        <v>37768</v>
      </c>
      <c r="H762" s="11">
        <v>18.190000000000001</v>
      </c>
      <c r="I762" s="9">
        <f ca="1">AVERAGE(INDIRECT(F762))</f>
        <v>17.310495049504947</v>
      </c>
      <c r="J762" s="9">
        <f ca="1">_xlfn.STDEV.P(INDIRECT(F762))</f>
        <v>1.1863325433624583</v>
      </c>
      <c r="K762" s="11">
        <f ca="1">I762+J762*$B$2</f>
        <v>19.920426644902356</v>
      </c>
      <c r="L762" s="11">
        <f ca="1">I762-J762*$B$3</f>
        <v>14.700563454107538</v>
      </c>
      <c r="M762" s="11" t="str">
        <f t="shared" ca="1" si="48"/>
        <v/>
      </c>
      <c r="N762" s="11" t="str">
        <f t="shared" ca="1" si="49"/>
        <v/>
      </c>
      <c r="O762" s="9">
        <f t="shared" ca="1" si="47"/>
        <v>18.190000000000001</v>
      </c>
      <c r="P762" s="11"/>
    </row>
    <row r="763" spans="6:16" x14ac:dyDescent="0.25">
      <c r="F763" t="str">
        <f t="shared" si="46"/>
        <v>H663:H763</v>
      </c>
      <c r="G763" s="1">
        <v>37769</v>
      </c>
      <c r="H763" s="11">
        <v>18.329999999999998</v>
      </c>
      <c r="I763" s="9">
        <f ca="1">AVERAGE(INDIRECT(F763))</f>
        <v>17.310297029702966</v>
      </c>
      <c r="J763" s="9">
        <f ca="1">_xlfn.STDEV.P(INDIRECT(F763))</f>
        <v>1.1861606718721236</v>
      </c>
      <c r="K763" s="11">
        <f ca="1">I763+J763*$B$2</f>
        <v>19.919850507821639</v>
      </c>
      <c r="L763" s="11">
        <f ca="1">I763-J763*$B$3</f>
        <v>14.700743551584294</v>
      </c>
      <c r="M763" s="11" t="str">
        <f t="shared" ca="1" si="48"/>
        <v/>
      </c>
      <c r="N763" s="11" t="str">
        <f t="shared" ca="1" si="49"/>
        <v/>
      </c>
      <c r="O763" s="9">
        <f t="shared" ca="1" si="47"/>
        <v>18.329999999999998</v>
      </c>
      <c r="P763" s="11"/>
    </row>
    <row r="764" spans="6:16" x14ac:dyDescent="0.25">
      <c r="F764" t="str">
        <f t="shared" si="46"/>
        <v>H664:H764</v>
      </c>
      <c r="G764" s="1">
        <v>37770</v>
      </c>
      <c r="H764" s="11">
        <v>18.34</v>
      </c>
      <c r="I764" s="9">
        <f ca="1">AVERAGE(INDIRECT(F764))</f>
        <v>17.305940594059404</v>
      </c>
      <c r="J764" s="9">
        <f ca="1">_xlfn.STDEV.P(INDIRECT(F764))</f>
        <v>1.1815539174482352</v>
      </c>
      <c r="K764" s="11">
        <f ca="1">I764+J764*$B$2</f>
        <v>19.905359212445521</v>
      </c>
      <c r="L764" s="11">
        <f ca="1">I764-J764*$B$3</f>
        <v>14.706521975673287</v>
      </c>
      <c r="M764" s="11" t="str">
        <f t="shared" ca="1" si="48"/>
        <v/>
      </c>
      <c r="N764" s="11" t="str">
        <f t="shared" ca="1" si="49"/>
        <v/>
      </c>
      <c r="O764" s="9">
        <f t="shared" ca="1" si="47"/>
        <v>18.34</v>
      </c>
      <c r="P764" s="11"/>
    </row>
    <row r="765" spans="6:16" x14ac:dyDescent="0.25">
      <c r="F765" t="str">
        <f t="shared" si="46"/>
        <v>H665:H765</v>
      </c>
      <c r="G765" s="1">
        <v>37771</v>
      </c>
      <c r="H765" s="11">
        <v>18.5</v>
      </c>
      <c r="I765" s="9">
        <f ca="1">AVERAGE(INDIRECT(F765))</f>
        <v>17.294554455445539</v>
      </c>
      <c r="J765" s="9">
        <f ca="1">_xlfn.STDEV.P(INDIRECT(F765))</f>
        <v>1.1643257724796559</v>
      </c>
      <c r="K765" s="11">
        <f ca="1">I765+J765*$B$2</f>
        <v>19.856071154900782</v>
      </c>
      <c r="L765" s="11">
        <f ca="1">I765-J765*$B$3</f>
        <v>14.733037755990296</v>
      </c>
      <c r="M765" s="11" t="str">
        <f t="shared" ca="1" si="48"/>
        <v/>
      </c>
      <c r="N765" s="11" t="str">
        <f t="shared" ca="1" si="49"/>
        <v/>
      </c>
      <c r="O765" s="9">
        <f t="shared" ca="1" si="47"/>
        <v>18.5</v>
      </c>
      <c r="P765" s="11"/>
    </row>
    <row r="766" spans="6:16" x14ac:dyDescent="0.25">
      <c r="F766" t="str">
        <f t="shared" si="46"/>
        <v>H666:H766</v>
      </c>
      <c r="G766" s="1">
        <v>37774</v>
      </c>
      <c r="H766" s="11">
        <v>18.91</v>
      </c>
      <c r="I766" s="9">
        <f ca="1">AVERAGE(INDIRECT(F766))</f>
        <v>17.28188118811881</v>
      </c>
      <c r="J766" s="9">
        <f ca="1">_xlfn.STDEV.P(INDIRECT(F766))</f>
        <v>1.1394411630714236</v>
      </c>
      <c r="K766" s="11">
        <f ca="1">I766+J766*$B$2</f>
        <v>19.788651746875942</v>
      </c>
      <c r="L766" s="11">
        <f ca="1">I766-J766*$B$3</f>
        <v>14.775110629361677</v>
      </c>
      <c r="M766" s="11" t="str">
        <f t="shared" ca="1" si="48"/>
        <v/>
      </c>
      <c r="N766" s="11" t="str">
        <f t="shared" ca="1" si="49"/>
        <v/>
      </c>
      <c r="O766" s="9">
        <f t="shared" ca="1" si="47"/>
        <v>18.91</v>
      </c>
      <c r="P766" s="11"/>
    </row>
    <row r="767" spans="6:16" x14ac:dyDescent="0.25">
      <c r="F767" t="str">
        <f t="shared" si="46"/>
        <v>H667:H767</v>
      </c>
      <c r="G767" s="1">
        <v>37775</v>
      </c>
      <c r="H767" s="11">
        <v>18.62</v>
      </c>
      <c r="I767" s="9">
        <f ca="1">AVERAGE(INDIRECT(F767))</f>
        <v>17.273663366336631</v>
      </c>
      <c r="J767" s="9">
        <f ca="1">_xlfn.STDEV.P(INDIRECT(F767))</f>
        <v>1.1266964966612207</v>
      </c>
      <c r="K767" s="11">
        <f ca="1">I767+J767*$B$2</f>
        <v>19.752395658991318</v>
      </c>
      <c r="L767" s="11">
        <f ca="1">I767-J767*$B$3</f>
        <v>14.794931073681946</v>
      </c>
      <c r="M767" s="11" t="str">
        <f t="shared" ca="1" si="48"/>
        <v/>
      </c>
      <c r="N767" s="11" t="str">
        <f t="shared" ca="1" si="49"/>
        <v/>
      </c>
      <c r="O767" s="9">
        <f t="shared" ca="1" si="47"/>
        <v>18.62</v>
      </c>
      <c r="P767" s="11"/>
    </row>
    <row r="768" spans="6:16" x14ac:dyDescent="0.25">
      <c r="F768" t="str">
        <f t="shared" si="46"/>
        <v>H668:H768</v>
      </c>
      <c r="G768" s="1">
        <v>37776</v>
      </c>
      <c r="H768" s="11">
        <v>19</v>
      </c>
      <c r="I768" s="9">
        <f ca="1">AVERAGE(INDIRECT(F768))</f>
        <v>17.272178217821779</v>
      </c>
      <c r="J768" s="9">
        <f ca="1">_xlfn.STDEV.P(INDIRECT(F768))</f>
        <v>1.1243185869984056</v>
      </c>
      <c r="K768" s="11">
        <f ca="1">I768+J768*$B$2</f>
        <v>19.745679109218273</v>
      </c>
      <c r="L768" s="11">
        <f ca="1">I768-J768*$B$3</f>
        <v>14.798677326425286</v>
      </c>
      <c r="M768" s="11" t="str">
        <f t="shared" ca="1" si="48"/>
        <v/>
      </c>
      <c r="N768" s="11" t="str">
        <f t="shared" ca="1" si="49"/>
        <v/>
      </c>
      <c r="O768" s="9">
        <f t="shared" ca="1" si="47"/>
        <v>19</v>
      </c>
      <c r="P768" s="11"/>
    </row>
    <row r="769" spans="6:16" x14ac:dyDescent="0.25">
      <c r="F769" t="str">
        <f t="shared" si="46"/>
        <v>H669:H769</v>
      </c>
      <c r="G769" s="1">
        <v>37777</v>
      </c>
      <c r="H769" s="11">
        <v>19.07</v>
      </c>
      <c r="I769" s="9">
        <f ca="1">AVERAGE(INDIRECT(F769))</f>
        <v>17.271386138613856</v>
      </c>
      <c r="J769" s="9">
        <f ca="1">_xlfn.STDEV.P(INDIRECT(F769))</f>
        <v>1.123022821156171</v>
      </c>
      <c r="K769" s="11">
        <f ca="1">I769+J769*$B$2</f>
        <v>19.742036345157434</v>
      </c>
      <c r="L769" s="11">
        <f ca="1">I769-J769*$B$3</f>
        <v>14.80073593207028</v>
      </c>
      <c r="M769" s="11" t="str">
        <f t="shared" ca="1" si="48"/>
        <v/>
      </c>
      <c r="N769" s="11" t="str">
        <f t="shared" ca="1" si="49"/>
        <v/>
      </c>
      <c r="O769" s="9">
        <f t="shared" ca="1" si="47"/>
        <v>19.07</v>
      </c>
      <c r="P769" s="11"/>
    </row>
    <row r="770" spans="6:16" x14ac:dyDescent="0.25">
      <c r="F770" t="str">
        <f t="shared" si="46"/>
        <v>H670:H770</v>
      </c>
      <c r="G770" s="1">
        <v>37778</v>
      </c>
      <c r="H770" s="11">
        <v>19.12</v>
      </c>
      <c r="I770" s="9">
        <f ca="1">AVERAGE(INDIRECT(F770))</f>
        <v>17.27485148514851</v>
      </c>
      <c r="J770" s="9">
        <f ca="1">_xlfn.STDEV.P(INDIRECT(F770))</f>
        <v>1.1281700014628848</v>
      </c>
      <c r="K770" s="11">
        <f ca="1">I770+J770*$B$2</f>
        <v>19.756825488366857</v>
      </c>
      <c r="L770" s="11">
        <f ca="1">I770-J770*$B$3</f>
        <v>14.792877481930162</v>
      </c>
      <c r="M770" s="11" t="str">
        <f t="shared" ca="1" si="48"/>
        <v/>
      </c>
      <c r="N770" s="11" t="str">
        <f t="shared" ca="1" si="49"/>
        <v/>
      </c>
      <c r="O770" s="9">
        <f t="shared" ca="1" si="47"/>
        <v>19.12</v>
      </c>
      <c r="P770" s="11"/>
    </row>
    <row r="771" spans="6:16" x14ac:dyDescent="0.25">
      <c r="F771" t="str">
        <f t="shared" ref="F771:F834" si="50">"H"&amp;(MAX(ROW(H771)-$B$1,2))&amp;":H"&amp;ROW(H771)</f>
        <v>H671:H771</v>
      </c>
      <c r="G771" s="1">
        <v>37781</v>
      </c>
      <c r="H771" s="11">
        <v>18.989999999999998</v>
      </c>
      <c r="I771" s="9">
        <f ca="1">AVERAGE(INDIRECT(F771))</f>
        <v>17.270990099009897</v>
      </c>
      <c r="J771" s="9">
        <f ca="1">_xlfn.STDEV.P(INDIRECT(F771))</f>
        <v>1.121606437170352</v>
      </c>
      <c r="K771" s="11">
        <f ca="1">I771+J771*$B$2</f>
        <v>19.738524260784672</v>
      </c>
      <c r="L771" s="11">
        <f ca="1">I771-J771*$B$3</f>
        <v>14.803455937235121</v>
      </c>
      <c r="M771" s="11" t="str">
        <f t="shared" ca="1" si="48"/>
        <v/>
      </c>
      <c r="N771" s="11" t="str">
        <f t="shared" ca="1" si="49"/>
        <v/>
      </c>
      <c r="O771" s="9">
        <f t="shared" ref="O771:O834" ca="1" si="51">IF(AND(OR(ISNUMBER(M771),ISNUMBER(O770)),NOT(ISNUMBER(N770))),H771,"")</f>
        <v>18.989999999999998</v>
      </c>
      <c r="P771" s="11"/>
    </row>
    <row r="772" spans="6:16" x14ac:dyDescent="0.25">
      <c r="F772" t="str">
        <f t="shared" si="50"/>
        <v>H672:H772</v>
      </c>
      <c r="G772" s="1">
        <v>37782</v>
      </c>
      <c r="H772" s="11">
        <v>19.48</v>
      </c>
      <c r="I772" s="9">
        <f ca="1">AVERAGE(INDIRECT(F772))</f>
        <v>17.268910891089103</v>
      </c>
      <c r="J772" s="9">
        <f ca="1">_xlfn.STDEV.P(INDIRECT(F772))</f>
        <v>1.1173066102760392</v>
      </c>
      <c r="K772" s="11">
        <f ca="1">I772+J772*$B$2</f>
        <v>19.726985433696388</v>
      </c>
      <c r="L772" s="11">
        <f ca="1">I772-J772*$B$3</f>
        <v>14.810836348481816</v>
      </c>
      <c r="M772" s="11" t="str">
        <f t="shared" ca="1" si="48"/>
        <v/>
      </c>
      <c r="N772" s="11" t="str">
        <f t="shared" ca="1" si="49"/>
        <v/>
      </c>
      <c r="O772" s="9">
        <f t="shared" ca="1" si="51"/>
        <v>19.48</v>
      </c>
      <c r="P772" s="11"/>
    </row>
    <row r="773" spans="6:16" x14ac:dyDescent="0.25">
      <c r="F773" t="str">
        <f t="shared" si="50"/>
        <v>H673:H773</v>
      </c>
      <c r="G773" s="1">
        <v>37783</v>
      </c>
      <c r="H773" s="11">
        <v>19.59</v>
      </c>
      <c r="I773" s="9">
        <f ca="1">AVERAGE(INDIRECT(F773))</f>
        <v>17.273762376237617</v>
      </c>
      <c r="J773" s="9">
        <f ca="1">_xlfn.STDEV.P(INDIRECT(F773))</f>
        <v>1.1262747246636302</v>
      </c>
      <c r="K773" s="11">
        <f ca="1">I773+J773*$B$2</f>
        <v>19.751566770497604</v>
      </c>
      <c r="L773" s="11">
        <f ca="1">I773-J773*$B$3</f>
        <v>14.795957981977629</v>
      </c>
      <c r="M773" s="11" t="str">
        <f t="shared" ca="1" si="48"/>
        <v/>
      </c>
      <c r="N773" s="11" t="str">
        <f t="shared" ca="1" si="49"/>
        <v/>
      </c>
      <c r="O773" s="9">
        <f t="shared" ca="1" si="51"/>
        <v>19.59</v>
      </c>
      <c r="P773" s="11"/>
    </row>
    <row r="774" spans="6:16" x14ac:dyDescent="0.25">
      <c r="F774" t="str">
        <f t="shared" si="50"/>
        <v>H674:H774</v>
      </c>
      <c r="G774" s="1">
        <v>37784</v>
      </c>
      <c r="H774" s="11">
        <v>19.68</v>
      </c>
      <c r="I774" s="9">
        <f ca="1">AVERAGE(INDIRECT(F774))</f>
        <v>17.277326732673259</v>
      </c>
      <c r="J774" s="9">
        <f ca="1">_xlfn.STDEV.P(INDIRECT(F774))</f>
        <v>1.1332926628115063</v>
      </c>
      <c r="K774" s="11">
        <f ca="1">I774+J774*$B$2</f>
        <v>19.770570590858572</v>
      </c>
      <c r="L774" s="11">
        <f ca="1">I774-J774*$B$3</f>
        <v>14.784082874487945</v>
      </c>
      <c r="M774" s="11" t="str">
        <f t="shared" ca="1" si="48"/>
        <v/>
      </c>
      <c r="N774" s="11" t="str">
        <f t="shared" ca="1" si="49"/>
        <v/>
      </c>
      <c r="O774" s="9">
        <f t="shared" ca="1" si="51"/>
        <v>19.68</v>
      </c>
      <c r="P774" s="11"/>
    </row>
    <row r="775" spans="6:16" x14ac:dyDescent="0.25">
      <c r="F775" t="str">
        <f t="shared" si="50"/>
        <v>H675:H775</v>
      </c>
      <c r="G775" s="1">
        <v>37785</v>
      </c>
      <c r="H775" s="11">
        <v>19.52</v>
      </c>
      <c r="I775" s="9">
        <f ca="1">AVERAGE(INDIRECT(F775))</f>
        <v>17.285643564356427</v>
      </c>
      <c r="J775" s="9">
        <f ca="1">_xlfn.STDEV.P(INDIRECT(F775))</f>
        <v>1.1465604316601379</v>
      </c>
      <c r="K775" s="11">
        <f ca="1">I775+J775*$B$2</f>
        <v>19.808076514008732</v>
      </c>
      <c r="L775" s="11">
        <f ca="1">I775-J775*$B$3</f>
        <v>14.763210614704123</v>
      </c>
      <c r="M775" s="11" t="str">
        <f t="shared" ca="1" si="48"/>
        <v/>
      </c>
      <c r="N775" s="11" t="str">
        <f t="shared" ca="1" si="49"/>
        <v/>
      </c>
      <c r="O775" s="9">
        <f t="shared" ca="1" si="51"/>
        <v>19.52</v>
      </c>
      <c r="P775" s="11"/>
    </row>
    <row r="776" spans="6:16" x14ac:dyDescent="0.25">
      <c r="F776" t="str">
        <f t="shared" si="50"/>
        <v>H676:H776</v>
      </c>
      <c r="G776" s="1">
        <v>37788</v>
      </c>
      <c r="H776" s="11">
        <v>19.96</v>
      </c>
      <c r="I776" s="9">
        <f ca="1">AVERAGE(INDIRECT(F776))</f>
        <v>17.297326732673259</v>
      </c>
      <c r="J776" s="9">
        <f ca="1">_xlfn.STDEV.P(INDIRECT(F776))</f>
        <v>1.1675479010158654</v>
      </c>
      <c r="K776" s="11">
        <f ca="1">I776+J776*$B$2</f>
        <v>19.865932114908162</v>
      </c>
      <c r="L776" s="11">
        <f ca="1">I776-J776*$B$3</f>
        <v>14.728721350438356</v>
      </c>
      <c r="M776" s="11" t="str">
        <f t="shared" ca="1" si="48"/>
        <v/>
      </c>
      <c r="N776" s="11">
        <f t="shared" ca="1" si="49"/>
        <v>19.96</v>
      </c>
      <c r="O776" s="9">
        <f t="shared" ca="1" si="51"/>
        <v>19.96</v>
      </c>
      <c r="P776" s="11"/>
    </row>
    <row r="777" spans="6:16" x14ac:dyDescent="0.25">
      <c r="F777" t="str">
        <f t="shared" si="50"/>
        <v>H677:H777</v>
      </c>
      <c r="G777" s="1">
        <v>37789</v>
      </c>
      <c r="H777" s="11">
        <v>20.05</v>
      </c>
      <c r="I777" s="9">
        <f ca="1">AVERAGE(INDIRECT(F777))</f>
        <v>17.313663366336627</v>
      </c>
      <c r="J777" s="9">
        <f ca="1">_xlfn.STDEV.P(INDIRECT(F777))</f>
        <v>1.1941040991258105</v>
      </c>
      <c r="K777" s="11">
        <f ca="1">I777+J777*$B$2</f>
        <v>19.94069238441341</v>
      </c>
      <c r="L777" s="11">
        <f ca="1">I777-J777*$B$3</f>
        <v>14.686634348259844</v>
      </c>
      <c r="M777" s="11" t="str">
        <f t="shared" ref="M777:M840" ca="1" si="52">IF(AND(H777&lt;L777,NOT(ISNUMBER(O776))),H777,"")</f>
        <v/>
      </c>
      <c r="N777" s="11">
        <f t="shared" ca="1" si="49"/>
        <v>20.05</v>
      </c>
      <c r="O777" s="9" t="str">
        <f t="shared" ca="1" si="51"/>
        <v/>
      </c>
      <c r="P777" s="11"/>
    </row>
    <row r="778" spans="6:16" x14ac:dyDescent="0.25">
      <c r="F778" t="str">
        <f t="shared" si="50"/>
        <v>H678:H778</v>
      </c>
      <c r="G778" s="1">
        <v>37790</v>
      </c>
      <c r="H778" s="11">
        <v>20.329999999999998</v>
      </c>
      <c r="I778" s="9">
        <f ca="1">AVERAGE(INDIRECT(F778))</f>
        <v>17.326732673267319</v>
      </c>
      <c r="J778" s="9">
        <f ca="1">_xlfn.STDEV.P(INDIRECT(F778))</f>
        <v>1.2195512150624017</v>
      </c>
      <c r="K778" s="11">
        <f ca="1">I778+J778*$B$2</f>
        <v>20.009745346404603</v>
      </c>
      <c r="L778" s="11">
        <f ca="1">I778-J778*$B$3</f>
        <v>14.643720000130035</v>
      </c>
      <c r="M778" s="11" t="str">
        <f t="shared" ca="1" si="52"/>
        <v/>
      </c>
      <c r="N778" s="11" t="str">
        <f t="shared" ca="1" si="49"/>
        <v/>
      </c>
      <c r="O778" s="9" t="str">
        <f t="shared" ca="1" si="51"/>
        <v/>
      </c>
      <c r="P778" s="11"/>
    </row>
    <row r="779" spans="6:16" x14ac:dyDescent="0.25">
      <c r="F779" t="str">
        <f t="shared" si="50"/>
        <v>H679:H779</v>
      </c>
      <c r="G779" s="1">
        <v>37791</v>
      </c>
      <c r="H779" s="11">
        <v>20.6</v>
      </c>
      <c r="I779" s="9">
        <f ca="1">AVERAGE(INDIRECT(F779))</f>
        <v>17.354356435643556</v>
      </c>
      <c r="J779" s="9">
        <f ca="1">_xlfn.STDEV.P(INDIRECT(F779))</f>
        <v>1.2610756180886973</v>
      </c>
      <c r="K779" s="11">
        <f ca="1">I779+J779*$B$2</f>
        <v>20.128722795438691</v>
      </c>
      <c r="L779" s="11">
        <f ca="1">I779-J779*$B$3</f>
        <v>14.579990075848421</v>
      </c>
      <c r="M779" s="11" t="str">
        <f t="shared" ca="1" si="52"/>
        <v/>
      </c>
      <c r="N779" s="11" t="str">
        <f t="shared" ca="1" si="49"/>
        <v/>
      </c>
      <c r="O779" s="9" t="str">
        <f t="shared" ca="1" si="51"/>
        <v/>
      </c>
      <c r="P779" s="11"/>
    </row>
    <row r="780" spans="6:16" x14ac:dyDescent="0.25">
      <c r="F780" t="str">
        <f t="shared" si="50"/>
        <v>H680:H780</v>
      </c>
      <c r="G780" s="1">
        <v>37792</v>
      </c>
      <c r="H780" s="11">
        <v>20.38</v>
      </c>
      <c r="I780" s="9">
        <f ca="1">AVERAGE(INDIRECT(F780))</f>
        <v>17.382871287128708</v>
      </c>
      <c r="J780" s="9">
        <f ca="1">_xlfn.STDEV.P(INDIRECT(F780))</f>
        <v>1.2961201330411394</v>
      </c>
      <c r="K780" s="11">
        <f ca="1">I780+J780*$B$2</f>
        <v>20.234335579819216</v>
      </c>
      <c r="L780" s="11">
        <f ca="1">I780-J780*$B$3</f>
        <v>14.531406994438202</v>
      </c>
      <c r="M780" s="11" t="str">
        <f t="shared" ca="1" si="52"/>
        <v/>
      </c>
      <c r="N780" s="11" t="str">
        <f t="shared" ca="1" si="49"/>
        <v/>
      </c>
      <c r="O780" s="9" t="str">
        <f t="shared" ca="1" si="51"/>
        <v/>
      </c>
      <c r="P780" s="11"/>
    </row>
    <row r="781" spans="6:16" x14ac:dyDescent="0.25">
      <c r="F781" t="str">
        <f t="shared" si="50"/>
        <v>H681:H781</v>
      </c>
      <c r="G781" s="1">
        <v>37795</v>
      </c>
      <c r="H781" s="11">
        <v>19.8</v>
      </c>
      <c r="I781" s="9">
        <f ca="1">AVERAGE(INDIRECT(F781))</f>
        <v>17.398316831683161</v>
      </c>
      <c r="J781" s="9">
        <f ca="1">_xlfn.STDEV.P(INDIRECT(F781))</f>
        <v>1.3153940563116668</v>
      </c>
      <c r="K781" s="11">
        <f ca="1">I781+J781*$B$2</f>
        <v>20.292183755568828</v>
      </c>
      <c r="L781" s="11">
        <f ca="1">I781-J781*$B$3</f>
        <v>14.504449907797493</v>
      </c>
      <c r="M781" s="11" t="str">
        <f t="shared" ca="1" si="52"/>
        <v/>
      </c>
      <c r="N781" s="11" t="str">
        <f t="shared" ca="1" si="49"/>
        <v/>
      </c>
      <c r="O781" s="9" t="str">
        <f t="shared" ca="1" si="51"/>
        <v/>
      </c>
      <c r="P781" s="11"/>
    </row>
    <row r="782" spans="6:16" x14ac:dyDescent="0.25">
      <c r="F782" t="str">
        <f t="shared" si="50"/>
        <v>H682:H782</v>
      </c>
      <c r="G782" s="1">
        <v>37796</v>
      </c>
      <c r="H782" s="11">
        <v>19.73</v>
      </c>
      <c r="I782" s="9">
        <f ca="1">AVERAGE(INDIRECT(F782))</f>
        <v>17.41940594059405</v>
      </c>
      <c r="J782" s="9">
        <f ca="1">_xlfn.STDEV.P(INDIRECT(F782))</f>
        <v>1.3353812981504041</v>
      </c>
      <c r="K782" s="11">
        <f ca="1">I782+J782*$B$2</f>
        <v>20.357244796524938</v>
      </c>
      <c r="L782" s="11">
        <f ca="1">I782-J782*$B$3</f>
        <v>14.481567084663162</v>
      </c>
      <c r="M782" s="11" t="str">
        <f t="shared" ca="1" si="52"/>
        <v/>
      </c>
      <c r="N782" s="11" t="str">
        <f t="shared" ca="1" si="49"/>
        <v/>
      </c>
      <c r="O782" s="9" t="str">
        <f t="shared" ca="1" si="51"/>
        <v/>
      </c>
      <c r="P782" s="11"/>
    </row>
    <row r="783" spans="6:16" x14ac:dyDescent="0.25">
      <c r="F783" t="str">
        <f t="shared" si="50"/>
        <v>H683:H783</v>
      </c>
      <c r="G783" s="1">
        <v>37797</v>
      </c>
      <c r="H783" s="11">
        <v>19.95</v>
      </c>
      <c r="I783" s="9">
        <f ca="1">AVERAGE(INDIRECT(F783))</f>
        <v>17.445049504950489</v>
      </c>
      <c r="J783" s="9">
        <f ca="1">_xlfn.STDEV.P(INDIRECT(F783))</f>
        <v>1.3586595197541462</v>
      </c>
      <c r="K783" s="11">
        <f ca="1">I783+J783*$B$2</f>
        <v>20.434100448409612</v>
      </c>
      <c r="L783" s="11">
        <f ca="1">I783-J783*$B$3</f>
        <v>14.455998561491366</v>
      </c>
      <c r="M783" s="11" t="str">
        <f t="shared" ca="1" si="52"/>
        <v/>
      </c>
      <c r="N783" s="11" t="str">
        <f t="shared" ca="1" si="49"/>
        <v/>
      </c>
      <c r="O783" s="9" t="str">
        <f t="shared" ca="1" si="51"/>
        <v/>
      </c>
      <c r="P783" s="11"/>
    </row>
    <row r="784" spans="6:16" x14ac:dyDescent="0.25">
      <c r="F784" t="str">
        <f t="shared" si="50"/>
        <v>H684:H784</v>
      </c>
      <c r="G784" s="1">
        <v>37798</v>
      </c>
      <c r="H784" s="11">
        <v>20.48</v>
      </c>
      <c r="I784" s="9">
        <f ca="1">AVERAGE(INDIRECT(F784))</f>
        <v>17.473267326732667</v>
      </c>
      <c r="J784" s="9">
        <f ca="1">_xlfn.STDEV.P(INDIRECT(F784))</f>
        <v>1.3914086522108842</v>
      </c>
      <c r="K784" s="11">
        <f ca="1">I784+J784*$B$2</f>
        <v>20.534366361596614</v>
      </c>
      <c r="L784" s="11">
        <f ca="1">I784-J784*$B$3</f>
        <v>14.412168291868722</v>
      </c>
      <c r="M784" s="11" t="str">
        <f t="shared" ca="1" si="52"/>
        <v/>
      </c>
      <c r="N784" s="11" t="str">
        <f t="shared" ca="1" si="49"/>
        <v/>
      </c>
      <c r="O784" s="9" t="str">
        <f t="shared" ca="1" si="51"/>
        <v/>
      </c>
      <c r="P784" s="11"/>
    </row>
    <row r="785" spans="6:16" x14ac:dyDescent="0.25">
      <c r="F785" t="str">
        <f t="shared" si="50"/>
        <v>H685:H785</v>
      </c>
      <c r="G785" s="1">
        <v>37799</v>
      </c>
      <c r="H785" s="11">
        <v>20.190000000000001</v>
      </c>
      <c r="I785" s="9">
        <f ca="1">AVERAGE(INDIRECT(F785))</f>
        <v>17.494257425742568</v>
      </c>
      <c r="J785" s="9">
        <f ca="1">_xlfn.STDEV.P(INDIRECT(F785))</f>
        <v>1.4160252183066875</v>
      </c>
      <c r="K785" s="11">
        <f ca="1">I785+J785*$B$2</f>
        <v>20.609512906017279</v>
      </c>
      <c r="L785" s="11">
        <f ca="1">I785-J785*$B$3</f>
        <v>14.379001945467856</v>
      </c>
      <c r="M785" s="11" t="str">
        <f t="shared" ca="1" si="52"/>
        <v/>
      </c>
      <c r="N785" s="11" t="str">
        <f t="shared" ca="1" si="49"/>
        <v/>
      </c>
      <c r="O785" s="9" t="str">
        <f t="shared" ca="1" si="51"/>
        <v/>
      </c>
      <c r="P785" s="11"/>
    </row>
    <row r="786" spans="6:16" x14ac:dyDescent="0.25">
      <c r="F786" t="str">
        <f t="shared" si="50"/>
        <v>H686:H786</v>
      </c>
      <c r="G786" s="1">
        <v>37802</v>
      </c>
      <c r="H786" s="11">
        <v>19.989999999999998</v>
      </c>
      <c r="I786" s="9">
        <f ca="1">AVERAGE(INDIRECT(F786))</f>
        <v>17.517326732673258</v>
      </c>
      <c r="J786" s="9">
        <f ca="1">_xlfn.STDEV.P(INDIRECT(F786))</f>
        <v>1.4373565471868175</v>
      </c>
      <c r="K786" s="11">
        <f ca="1">I786+J786*$B$2</f>
        <v>20.679511136484258</v>
      </c>
      <c r="L786" s="11">
        <f ca="1">I786-J786*$B$3</f>
        <v>14.355142328862259</v>
      </c>
      <c r="M786" s="11" t="str">
        <f t="shared" ca="1" si="52"/>
        <v/>
      </c>
      <c r="N786" s="11" t="str">
        <f t="shared" ca="1" si="49"/>
        <v/>
      </c>
      <c r="O786" s="9" t="str">
        <f t="shared" ca="1" si="51"/>
        <v/>
      </c>
      <c r="P786" s="11"/>
    </row>
    <row r="787" spans="6:16" x14ac:dyDescent="0.25">
      <c r="F787" t="str">
        <f t="shared" si="50"/>
        <v>H687:H787</v>
      </c>
      <c r="G787" s="1">
        <v>37803</v>
      </c>
      <c r="H787" s="11">
        <v>20.2</v>
      </c>
      <c r="I787" s="9">
        <f ca="1">AVERAGE(INDIRECT(F787))</f>
        <v>17.541089108910885</v>
      </c>
      <c r="J787" s="9">
        <f ca="1">_xlfn.STDEV.P(INDIRECT(F787))</f>
        <v>1.4614694226181129</v>
      </c>
      <c r="K787" s="11">
        <f ca="1">I787+J787*$B$2</f>
        <v>20.756321838670733</v>
      </c>
      <c r="L787" s="11">
        <f ca="1">I787-J787*$B$3</f>
        <v>14.325856379151038</v>
      </c>
      <c r="M787" s="11" t="str">
        <f t="shared" ca="1" si="52"/>
        <v/>
      </c>
      <c r="N787" s="11" t="str">
        <f t="shared" ca="1" si="49"/>
        <v/>
      </c>
      <c r="O787" s="9" t="str">
        <f t="shared" ca="1" si="51"/>
        <v/>
      </c>
      <c r="P787" s="11"/>
    </row>
    <row r="788" spans="6:16" x14ac:dyDescent="0.25">
      <c r="F788" t="str">
        <f t="shared" si="50"/>
        <v>H688:H788</v>
      </c>
      <c r="G788" s="1">
        <v>37804</v>
      </c>
      <c r="H788" s="11">
        <v>20.76</v>
      </c>
      <c r="I788" s="9">
        <f ca="1">AVERAGE(INDIRECT(F788))</f>
        <v>17.574356435643558</v>
      </c>
      <c r="J788" s="9">
        <f ca="1">_xlfn.STDEV.P(INDIRECT(F788))</f>
        <v>1.4957195796914757</v>
      </c>
      <c r="K788" s="11">
        <f ca="1">I788+J788*$B$2</f>
        <v>20.864939510964806</v>
      </c>
      <c r="L788" s="11">
        <f ca="1">I788-J788*$B$3</f>
        <v>14.283773360322311</v>
      </c>
      <c r="M788" s="11" t="str">
        <f t="shared" ca="1" si="52"/>
        <v/>
      </c>
      <c r="N788" s="11" t="str">
        <f t="shared" ca="1" si="49"/>
        <v/>
      </c>
      <c r="O788" s="9" t="str">
        <f t="shared" ca="1" si="51"/>
        <v/>
      </c>
      <c r="P788" s="11"/>
    </row>
    <row r="789" spans="6:16" x14ac:dyDescent="0.25">
      <c r="F789" t="str">
        <f t="shared" si="50"/>
        <v>H689:H789</v>
      </c>
      <c r="G789" s="1">
        <v>37805</v>
      </c>
      <c r="H789" s="11">
        <v>20.91</v>
      </c>
      <c r="I789" s="9">
        <f ca="1">AVERAGE(INDIRECT(F789))</f>
        <v>17.613366336633657</v>
      </c>
      <c r="J789" s="9">
        <f ca="1">_xlfn.STDEV.P(INDIRECT(F789))</f>
        <v>1.5304256039297719</v>
      </c>
      <c r="K789" s="11">
        <f ca="1">I789+J789*$B$2</f>
        <v>20.980302665279154</v>
      </c>
      <c r="L789" s="11">
        <f ca="1">I789-J789*$B$3</f>
        <v>14.24643000798816</v>
      </c>
      <c r="M789" s="11" t="str">
        <f t="shared" ca="1" si="52"/>
        <v/>
      </c>
      <c r="N789" s="11" t="str">
        <f t="shared" ca="1" si="49"/>
        <v/>
      </c>
      <c r="O789" s="9" t="str">
        <f t="shared" ca="1" si="51"/>
        <v/>
      </c>
      <c r="P789" s="11"/>
    </row>
    <row r="790" spans="6:16" x14ac:dyDescent="0.25">
      <c r="F790" t="str">
        <f t="shared" si="50"/>
        <v>H690:H790</v>
      </c>
      <c r="G790" s="1">
        <v>37809</v>
      </c>
      <c r="H790" s="11">
        <v>21.25</v>
      </c>
      <c r="I790" s="9">
        <f ca="1">AVERAGE(INDIRECT(F790))</f>
        <v>17.655544554455439</v>
      </c>
      <c r="J790" s="9">
        <f ca="1">_xlfn.STDEV.P(INDIRECT(F790))</f>
        <v>1.5708334643644997</v>
      </c>
      <c r="K790" s="11">
        <f ca="1">I790+J790*$B$2</f>
        <v>21.11137817605734</v>
      </c>
      <c r="L790" s="11">
        <f ca="1">I790-J790*$B$3</f>
        <v>14.19971093285354</v>
      </c>
      <c r="M790" s="11" t="str">
        <f t="shared" ca="1" si="52"/>
        <v/>
      </c>
      <c r="N790" s="11" t="str">
        <f t="shared" ref="N790:N853" ca="1" si="53">IF(AND(H790&gt;K790,ISNUMBER(O789)),H790,"")</f>
        <v/>
      </c>
      <c r="O790" s="9" t="str">
        <f t="shared" ca="1" si="51"/>
        <v/>
      </c>
      <c r="P790" s="11"/>
    </row>
    <row r="791" spans="6:16" x14ac:dyDescent="0.25">
      <c r="F791" t="str">
        <f t="shared" si="50"/>
        <v>H691:H791</v>
      </c>
      <c r="G791" s="1">
        <v>37810</v>
      </c>
      <c r="H791" s="11">
        <v>21.99</v>
      </c>
      <c r="I791" s="9">
        <f ca="1">AVERAGE(INDIRECT(F791))</f>
        <v>17.709108910891082</v>
      </c>
      <c r="J791" s="9">
        <f ca="1">_xlfn.STDEV.P(INDIRECT(F791))</f>
        <v>1.6245645869122314</v>
      </c>
      <c r="K791" s="11">
        <f ca="1">I791+J791*$B$2</f>
        <v>21.283151002097991</v>
      </c>
      <c r="L791" s="11">
        <f ca="1">I791-J791*$B$3</f>
        <v>14.135066819684173</v>
      </c>
      <c r="M791" s="11" t="str">
        <f t="shared" ca="1" si="52"/>
        <v/>
      </c>
      <c r="N791" s="11" t="str">
        <f t="shared" ca="1" si="53"/>
        <v/>
      </c>
      <c r="O791" s="9" t="str">
        <f t="shared" ca="1" si="51"/>
        <v/>
      </c>
      <c r="P791" s="11"/>
    </row>
    <row r="792" spans="6:16" x14ac:dyDescent="0.25">
      <c r="F792" t="str">
        <f t="shared" si="50"/>
        <v>H692:H792</v>
      </c>
      <c r="G792" s="1">
        <v>37811</v>
      </c>
      <c r="H792" s="11">
        <v>21.9</v>
      </c>
      <c r="I792" s="9">
        <f ca="1">AVERAGE(INDIRECT(F792))</f>
        <v>17.758415841584149</v>
      </c>
      <c r="J792" s="9">
        <f ca="1">_xlfn.STDEV.P(INDIRECT(F792))</f>
        <v>1.6746672391043069</v>
      </c>
      <c r="K792" s="11">
        <f ca="1">I792+J792*$B$2</f>
        <v>21.442683767613623</v>
      </c>
      <c r="L792" s="11">
        <f ca="1">I792-J792*$B$3</f>
        <v>14.074147915554674</v>
      </c>
      <c r="M792" s="11" t="str">
        <f t="shared" ca="1" si="52"/>
        <v/>
      </c>
      <c r="N792" s="11" t="str">
        <f t="shared" ca="1" si="53"/>
        <v/>
      </c>
      <c r="O792" s="9" t="str">
        <f t="shared" ca="1" si="51"/>
        <v/>
      </c>
      <c r="P792" s="11"/>
    </row>
    <row r="793" spans="6:16" x14ac:dyDescent="0.25">
      <c r="F793" t="str">
        <f t="shared" si="50"/>
        <v>H693:H793</v>
      </c>
      <c r="G793" s="1">
        <v>37812</v>
      </c>
      <c r="H793" s="11">
        <v>21.27</v>
      </c>
      <c r="I793" s="9">
        <f ca="1">AVERAGE(INDIRECT(F793))</f>
        <v>17.804653465346529</v>
      </c>
      <c r="J793" s="9">
        <f ca="1">_xlfn.STDEV.P(INDIRECT(F793))</f>
        <v>1.7062172649347029</v>
      </c>
      <c r="K793" s="11">
        <f ca="1">I793+J793*$B$2</f>
        <v>21.558331448202875</v>
      </c>
      <c r="L793" s="11">
        <f ca="1">I793-J793*$B$3</f>
        <v>14.050975482490182</v>
      </c>
      <c r="M793" s="11" t="str">
        <f t="shared" ca="1" si="52"/>
        <v/>
      </c>
      <c r="N793" s="11" t="str">
        <f t="shared" ca="1" si="53"/>
        <v/>
      </c>
      <c r="O793" s="9" t="str">
        <f t="shared" ca="1" si="51"/>
        <v/>
      </c>
      <c r="P793" s="11"/>
    </row>
    <row r="794" spans="6:16" x14ac:dyDescent="0.25">
      <c r="F794" t="str">
        <f t="shared" si="50"/>
        <v>H694:H794</v>
      </c>
      <c r="G794" s="1">
        <v>37813</v>
      </c>
      <c r="H794" s="11">
        <v>21.61</v>
      </c>
      <c r="I794" s="9">
        <f ca="1">AVERAGE(INDIRECT(F794))</f>
        <v>17.850198019801972</v>
      </c>
      <c r="J794" s="9">
        <f ca="1">_xlfn.STDEV.P(INDIRECT(F794))</f>
        <v>1.7453434398892371</v>
      </c>
      <c r="K794" s="11">
        <f ca="1">I794+J794*$B$2</f>
        <v>21.689953587558293</v>
      </c>
      <c r="L794" s="11">
        <f ca="1">I794-J794*$B$3</f>
        <v>14.01044245204565</v>
      </c>
      <c r="M794" s="11" t="str">
        <f t="shared" ca="1" si="52"/>
        <v/>
      </c>
      <c r="N794" s="11" t="str">
        <f t="shared" ca="1" si="53"/>
        <v/>
      </c>
      <c r="O794" s="9" t="str">
        <f t="shared" ca="1" si="51"/>
        <v/>
      </c>
      <c r="P794" s="11"/>
    </row>
    <row r="795" spans="6:16" x14ac:dyDescent="0.25">
      <c r="F795" t="str">
        <f t="shared" si="50"/>
        <v>H695:H795</v>
      </c>
      <c r="G795" s="1">
        <v>37816</v>
      </c>
      <c r="H795" s="11">
        <v>22.5</v>
      </c>
      <c r="I795" s="9">
        <f ca="1">AVERAGE(INDIRECT(F795))</f>
        <v>17.898613861386131</v>
      </c>
      <c r="J795" s="9">
        <f ca="1">_xlfn.STDEV.P(INDIRECT(F795))</f>
        <v>1.8048197461917692</v>
      </c>
      <c r="K795" s="11">
        <f ca="1">I795+J795*$B$2</f>
        <v>21.869217303008025</v>
      </c>
      <c r="L795" s="11">
        <f ca="1">I795-J795*$B$3</f>
        <v>13.928010419764238</v>
      </c>
      <c r="M795" s="11" t="str">
        <f t="shared" ca="1" si="52"/>
        <v/>
      </c>
      <c r="N795" s="11" t="str">
        <f t="shared" ca="1" si="53"/>
        <v/>
      </c>
      <c r="O795" s="9" t="str">
        <f t="shared" ca="1" si="51"/>
        <v/>
      </c>
      <c r="P795" s="11"/>
    </row>
    <row r="796" spans="6:16" x14ac:dyDescent="0.25">
      <c r="F796" t="str">
        <f t="shared" si="50"/>
        <v>H696:H796</v>
      </c>
      <c r="G796" s="1">
        <v>37817</v>
      </c>
      <c r="H796" s="11">
        <v>21.81</v>
      </c>
      <c r="I796" s="9">
        <f ca="1">AVERAGE(INDIRECT(F796))</f>
        <v>17.941188118811876</v>
      </c>
      <c r="J796" s="9">
        <f ca="1">_xlfn.STDEV.P(INDIRECT(F796))</f>
        <v>1.8454108384398591</v>
      </c>
      <c r="K796" s="11">
        <f ca="1">I796+J796*$B$2</f>
        <v>22.001091963379565</v>
      </c>
      <c r="L796" s="11">
        <f ca="1">I796-J796*$B$3</f>
        <v>13.881284274244186</v>
      </c>
      <c r="M796" s="11" t="str">
        <f t="shared" ca="1" si="52"/>
        <v/>
      </c>
      <c r="N796" s="11" t="str">
        <f t="shared" ca="1" si="53"/>
        <v/>
      </c>
      <c r="O796" s="9" t="str">
        <f t="shared" ca="1" si="51"/>
        <v/>
      </c>
      <c r="P796" s="11"/>
    </row>
    <row r="797" spans="6:16" x14ac:dyDescent="0.25">
      <c r="F797" t="str">
        <f t="shared" si="50"/>
        <v>H697:H797</v>
      </c>
      <c r="G797" s="1">
        <v>37818</v>
      </c>
      <c r="H797" s="11">
        <v>22</v>
      </c>
      <c r="I797" s="9">
        <f ca="1">AVERAGE(INDIRECT(F797))</f>
        <v>17.982772277227717</v>
      </c>
      <c r="J797" s="9">
        <f ca="1">_xlfn.STDEV.P(INDIRECT(F797))</f>
        <v>1.8885769795135479</v>
      </c>
      <c r="K797" s="11">
        <f ca="1">I797+J797*$B$2</f>
        <v>22.137641632157521</v>
      </c>
      <c r="L797" s="11">
        <f ca="1">I797-J797*$B$3</f>
        <v>13.827902922297913</v>
      </c>
      <c r="M797" s="11" t="str">
        <f t="shared" ca="1" si="52"/>
        <v/>
      </c>
      <c r="N797" s="11" t="str">
        <f t="shared" ca="1" si="53"/>
        <v/>
      </c>
      <c r="O797" s="9" t="str">
        <f t="shared" ca="1" si="51"/>
        <v/>
      </c>
      <c r="P797" s="11"/>
    </row>
    <row r="798" spans="6:16" x14ac:dyDescent="0.25">
      <c r="F798" t="str">
        <f t="shared" si="50"/>
        <v>H698:H798</v>
      </c>
      <c r="G798" s="1">
        <v>37819</v>
      </c>
      <c r="H798" s="11">
        <v>21.3</v>
      </c>
      <c r="I798" s="9">
        <f ca="1">AVERAGE(INDIRECT(F798))</f>
        <v>18.016534653465339</v>
      </c>
      <c r="J798" s="9">
        <f ca="1">_xlfn.STDEV.P(INDIRECT(F798))</f>
        <v>1.9168850741276124</v>
      </c>
      <c r="K798" s="11">
        <f ca="1">I798+J798*$B$2</f>
        <v>22.233681816546088</v>
      </c>
      <c r="L798" s="11">
        <f ca="1">I798-J798*$B$3</f>
        <v>13.799387490384591</v>
      </c>
      <c r="M798" s="11" t="str">
        <f t="shared" ca="1" si="52"/>
        <v/>
      </c>
      <c r="N798" s="11" t="str">
        <f t="shared" ca="1" si="53"/>
        <v/>
      </c>
      <c r="O798" s="9" t="str">
        <f t="shared" ca="1" si="51"/>
        <v/>
      </c>
      <c r="P798" s="11"/>
    </row>
    <row r="799" spans="6:16" x14ac:dyDescent="0.25">
      <c r="F799" t="str">
        <f t="shared" si="50"/>
        <v>H699:H799</v>
      </c>
      <c r="G799" s="1">
        <v>37820</v>
      </c>
      <c r="H799" s="11">
        <v>21.4</v>
      </c>
      <c r="I799" s="9">
        <f ca="1">AVERAGE(INDIRECT(F799))</f>
        <v>18.050891089108905</v>
      </c>
      <c r="J799" s="9">
        <f ca="1">_xlfn.STDEV.P(INDIRECT(F799))</f>
        <v>1.9459030833833395</v>
      </c>
      <c r="K799" s="11">
        <f ca="1">I799+J799*$B$2</f>
        <v>22.331877872552251</v>
      </c>
      <c r="L799" s="11">
        <f ca="1">I799-J799*$B$3</f>
        <v>13.769904305665559</v>
      </c>
      <c r="M799" s="11" t="str">
        <f t="shared" ca="1" si="52"/>
        <v/>
      </c>
      <c r="N799" s="11" t="str">
        <f t="shared" ca="1" si="53"/>
        <v/>
      </c>
      <c r="O799" s="9" t="str">
        <f t="shared" ca="1" si="51"/>
        <v/>
      </c>
      <c r="P799" s="11"/>
    </row>
    <row r="800" spans="6:16" x14ac:dyDescent="0.25">
      <c r="F800" t="str">
        <f t="shared" si="50"/>
        <v>H700:H800</v>
      </c>
      <c r="G800" s="1">
        <v>37823</v>
      </c>
      <c r="H800" s="11">
        <v>20.81</v>
      </c>
      <c r="I800" s="9">
        <f ca="1">AVERAGE(INDIRECT(F800))</f>
        <v>18.082673267326726</v>
      </c>
      <c r="J800" s="9">
        <f ca="1">_xlfn.STDEV.P(INDIRECT(F800))</f>
        <v>1.964405480863362</v>
      </c>
      <c r="K800" s="11">
        <f ca="1">I800+J800*$B$2</f>
        <v>22.404365325226124</v>
      </c>
      <c r="L800" s="11">
        <f ca="1">I800-J800*$B$3</f>
        <v>13.760981209427328</v>
      </c>
      <c r="M800" s="11" t="str">
        <f t="shared" ca="1" si="52"/>
        <v/>
      </c>
      <c r="N800" s="11" t="str">
        <f t="shared" ca="1" si="53"/>
        <v/>
      </c>
      <c r="O800" s="9" t="str">
        <f t="shared" ca="1" si="51"/>
        <v/>
      </c>
      <c r="P800" s="11"/>
    </row>
    <row r="801" spans="6:16" x14ac:dyDescent="0.25">
      <c r="F801" t="str">
        <f t="shared" si="50"/>
        <v>H701:H801</v>
      </c>
      <c r="G801" s="1">
        <v>37824</v>
      </c>
      <c r="H801" s="11">
        <v>21.45</v>
      </c>
      <c r="I801" s="9">
        <f ca="1">AVERAGE(INDIRECT(F801))</f>
        <v>18.124356435643563</v>
      </c>
      <c r="J801" s="9">
        <f ca="1">_xlfn.STDEV.P(INDIRECT(F801))</f>
        <v>1.9905745306475335</v>
      </c>
      <c r="K801" s="11">
        <f ca="1">I801+J801*$B$2</f>
        <v>22.503620403068137</v>
      </c>
      <c r="L801" s="11">
        <f ca="1">I801-J801*$B$3</f>
        <v>13.745092468218989</v>
      </c>
      <c r="M801" s="11" t="str">
        <f t="shared" ca="1" si="52"/>
        <v/>
      </c>
      <c r="N801" s="11" t="str">
        <f t="shared" ca="1" si="53"/>
        <v/>
      </c>
      <c r="O801" s="9" t="str">
        <f t="shared" ca="1" si="51"/>
        <v/>
      </c>
      <c r="P801" s="11"/>
    </row>
    <row r="802" spans="6:16" x14ac:dyDescent="0.25">
      <c r="F802" t="str">
        <f t="shared" si="50"/>
        <v>H702:H802</v>
      </c>
      <c r="G802" s="1">
        <v>37825</v>
      </c>
      <c r="H802" s="11">
        <v>21.13</v>
      </c>
      <c r="I802" s="9">
        <f ca="1">AVERAGE(INDIRECT(F802))</f>
        <v>18.161881188118812</v>
      </c>
      <c r="J802" s="9">
        <f ca="1">_xlfn.STDEV.P(INDIRECT(F802))</f>
        <v>2.011052486807773</v>
      </c>
      <c r="K802" s="11">
        <f ca="1">I802+J802*$B$2</f>
        <v>22.586196659095911</v>
      </c>
      <c r="L802" s="11">
        <f ca="1">I802-J802*$B$3</f>
        <v>13.737565717141711</v>
      </c>
      <c r="M802" s="11" t="str">
        <f t="shared" ca="1" si="52"/>
        <v/>
      </c>
      <c r="N802" s="11" t="str">
        <f t="shared" ca="1" si="53"/>
        <v/>
      </c>
      <c r="O802" s="9" t="str">
        <f t="shared" ca="1" si="51"/>
        <v/>
      </c>
      <c r="P802" s="11"/>
    </row>
    <row r="803" spans="6:16" x14ac:dyDescent="0.25">
      <c r="F803" t="str">
        <f t="shared" si="50"/>
        <v>H703:H803</v>
      </c>
      <c r="G803" s="1">
        <v>37826</v>
      </c>
      <c r="H803" s="11">
        <v>21.53</v>
      </c>
      <c r="I803" s="9">
        <f ca="1">AVERAGE(INDIRECT(F803))</f>
        <v>18.206831683168314</v>
      </c>
      <c r="J803" s="9">
        <f ca="1">_xlfn.STDEV.P(INDIRECT(F803))</f>
        <v>2.0349529542780478</v>
      </c>
      <c r="K803" s="11">
        <f ca="1">I803+J803*$B$2</f>
        <v>22.683728182580019</v>
      </c>
      <c r="L803" s="11">
        <f ca="1">I803-J803*$B$3</f>
        <v>13.729935183756609</v>
      </c>
      <c r="M803" s="11" t="str">
        <f t="shared" ca="1" si="52"/>
        <v/>
      </c>
      <c r="N803" s="11" t="str">
        <f t="shared" ca="1" si="53"/>
        <v/>
      </c>
      <c r="O803" s="9" t="str">
        <f t="shared" ca="1" si="51"/>
        <v/>
      </c>
      <c r="P803" s="11"/>
    </row>
    <row r="804" spans="6:16" x14ac:dyDescent="0.25">
      <c r="F804" t="str">
        <f t="shared" si="50"/>
        <v>H704:H804</v>
      </c>
      <c r="G804" s="1">
        <v>37827</v>
      </c>
      <c r="H804" s="11">
        <v>21.95</v>
      </c>
      <c r="I804" s="9">
        <f ca="1">AVERAGE(INDIRECT(F804))</f>
        <v>18.252277227722772</v>
      </c>
      <c r="J804" s="9">
        <f ca="1">_xlfn.STDEV.P(INDIRECT(F804))</f>
        <v>2.0665415128022193</v>
      </c>
      <c r="K804" s="11">
        <f ca="1">I804+J804*$B$2</f>
        <v>22.798668555887655</v>
      </c>
      <c r="L804" s="11">
        <f ca="1">I804-J804*$B$3</f>
        <v>13.705885899557888</v>
      </c>
      <c r="M804" s="11" t="str">
        <f t="shared" ca="1" si="52"/>
        <v/>
      </c>
      <c r="N804" s="11" t="str">
        <f t="shared" ca="1" si="53"/>
        <v/>
      </c>
      <c r="O804" s="9" t="str">
        <f t="shared" ca="1" si="51"/>
        <v/>
      </c>
      <c r="P804" s="11"/>
    </row>
    <row r="805" spans="6:16" x14ac:dyDescent="0.25">
      <c r="F805" t="str">
        <f t="shared" si="50"/>
        <v>H705:H805</v>
      </c>
      <c r="G805" s="1">
        <v>37830</v>
      </c>
      <c r="H805" s="11">
        <v>22</v>
      </c>
      <c r="I805" s="9">
        <f ca="1">AVERAGE(INDIRECT(F805))</f>
        <v>18.303762376237625</v>
      </c>
      <c r="J805" s="9">
        <f ca="1">_xlfn.STDEV.P(INDIRECT(F805))</f>
        <v>2.0943076322227188</v>
      </c>
      <c r="K805" s="11">
        <f ca="1">I805+J805*$B$2</f>
        <v>22.911239167127608</v>
      </c>
      <c r="L805" s="11">
        <f ca="1">I805-J805*$B$3</f>
        <v>13.696285585347642</v>
      </c>
      <c r="M805" s="11" t="str">
        <f t="shared" ca="1" si="52"/>
        <v/>
      </c>
      <c r="N805" s="11" t="str">
        <f t="shared" ca="1" si="53"/>
        <v/>
      </c>
      <c r="O805" s="9" t="str">
        <f t="shared" ca="1" si="51"/>
        <v/>
      </c>
      <c r="P805" s="11"/>
    </row>
    <row r="806" spans="6:16" x14ac:dyDescent="0.25">
      <c r="F806" t="str">
        <f t="shared" si="50"/>
        <v>H706:H806</v>
      </c>
      <c r="G806" s="1">
        <v>37831</v>
      </c>
      <c r="H806" s="11">
        <v>22.3</v>
      </c>
      <c r="I806" s="9">
        <f ca="1">AVERAGE(INDIRECT(F806))</f>
        <v>18.362475247524753</v>
      </c>
      <c r="J806" s="9">
        <f ca="1">_xlfn.STDEV.P(INDIRECT(F806))</f>
        <v>2.1222090144168955</v>
      </c>
      <c r="K806" s="11">
        <f ca="1">I806+J806*$B$2</f>
        <v>23.031335079241924</v>
      </c>
      <c r="L806" s="11">
        <f ca="1">I806-J806*$B$3</f>
        <v>13.693615415807582</v>
      </c>
      <c r="M806" s="11" t="str">
        <f t="shared" ca="1" si="52"/>
        <v/>
      </c>
      <c r="N806" s="11" t="str">
        <f t="shared" ca="1" si="53"/>
        <v/>
      </c>
      <c r="O806" s="9" t="str">
        <f t="shared" ca="1" si="51"/>
        <v/>
      </c>
      <c r="P806" s="11"/>
    </row>
    <row r="807" spans="6:16" x14ac:dyDescent="0.25">
      <c r="F807" t="str">
        <f t="shared" si="50"/>
        <v>H707:H807</v>
      </c>
      <c r="G807" s="1">
        <v>37832</v>
      </c>
      <c r="H807" s="11">
        <v>22.13</v>
      </c>
      <c r="I807" s="9">
        <f ca="1">AVERAGE(INDIRECT(F807))</f>
        <v>18.423168316831685</v>
      </c>
      <c r="J807" s="9">
        <f ca="1">_xlfn.STDEV.P(INDIRECT(F807))</f>
        <v>2.1413463566630591</v>
      </c>
      <c r="K807" s="11">
        <f ca="1">I807+J807*$B$2</f>
        <v>23.134130301490416</v>
      </c>
      <c r="L807" s="11">
        <f ca="1">I807-J807*$B$3</f>
        <v>13.712206332172954</v>
      </c>
      <c r="M807" s="11" t="str">
        <f t="shared" ca="1" si="52"/>
        <v/>
      </c>
      <c r="N807" s="11" t="str">
        <f t="shared" ca="1" si="53"/>
        <v/>
      </c>
      <c r="O807" s="9" t="str">
        <f t="shared" ca="1" si="51"/>
        <v/>
      </c>
      <c r="P807" s="11"/>
    </row>
    <row r="808" spans="6:16" x14ac:dyDescent="0.25">
      <c r="F808" t="str">
        <f t="shared" si="50"/>
        <v>H708:H808</v>
      </c>
      <c r="G808" s="1">
        <v>37833</v>
      </c>
      <c r="H808" s="11">
        <v>21.7</v>
      </c>
      <c r="I808" s="9">
        <f ca="1">AVERAGE(INDIRECT(F808))</f>
        <v>18.479702970297033</v>
      </c>
      <c r="J808" s="9">
        <f ca="1">_xlfn.STDEV.P(INDIRECT(F808))</f>
        <v>2.1517119389474275</v>
      </c>
      <c r="K808" s="11">
        <f ca="1">I808+J808*$B$2</f>
        <v>23.213469235981375</v>
      </c>
      <c r="L808" s="11">
        <f ca="1">I808-J808*$B$3</f>
        <v>13.745936704612692</v>
      </c>
      <c r="M808" s="11" t="str">
        <f t="shared" ca="1" si="52"/>
        <v/>
      </c>
      <c r="N808" s="11" t="str">
        <f t="shared" ca="1" si="53"/>
        <v/>
      </c>
      <c r="O808" s="9" t="str">
        <f t="shared" ca="1" si="51"/>
        <v/>
      </c>
      <c r="P808" s="11"/>
    </row>
    <row r="809" spans="6:16" x14ac:dyDescent="0.25">
      <c r="F809" t="str">
        <f t="shared" si="50"/>
        <v>H709:H809</v>
      </c>
      <c r="G809" s="1">
        <v>37834</v>
      </c>
      <c r="H809" s="11">
        <v>22.13</v>
      </c>
      <c r="I809" s="9">
        <f ca="1">AVERAGE(INDIRECT(F809))</f>
        <v>18.546039603960402</v>
      </c>
      <c r="J809" s="9">
        <f ca="1">_xlfn.STDEV.P(INDIRECT(F809))</f>
        <v>2.1599317367320392</v>
      </c>
      <c r="K809" s="11">
        <f ca="1">I809+J809*$B$2</f>
        <v>23.297889424770887</v>
      </c>
      <c r="L809" s="11">
        <f ca="1">I809-J809*$B$3</f>
        <v>13.794189783149916</v>
      </c>
      <c r="M809" s="11" t="str">
        <f t="shared" ca="1" si="52"/>
        <v/>
      </c>
      <c r="N809" s="11" t="str">
        <f t="shared" ca="1" si="53"/>
        <v/>
      </c>
      <c r="O809" s="9" t="str">
        <f t="shared" ca="1" si="51"/>
        <v/>
      </c>
      <c r="P809" s="11"/>
    </row>
    <row r="810" spans="6:16" x14ac:dyDescent="0.25">
      <c r="F810" t="str">
        <f t="shared" si="50"/>
        <v>H710:H810</v>
      </c>
      <c r="G810" s="1">
        <v>37837</v>
      </c>
      <c r="H810" s="11">
        <v>21.95</v>
      </c>
      <c r="I810" s="9">
        <f ca="1">AVERAGE(INDIRECT(F810))</f>
        <v>18.614158415841587</v>
      </c>
      <c r="J810" s="9">
        <f ca="1">_xlfn.STDEV.P(INDIRECT(F810))</f>
        <v>2.1577198578140955</v>
      </c>
      <c r="K810" s="11">
        <f ca="1">I810+J810*$B$2</f>
        <v>23.361142103032599</v>
      </c>
      <c r="L810" s="11">
        <f ca="1">I810-J810*$B$3</f>
        <v>13.867174728650577</v>
      </c>
      <c r="M810" s="11" t="str">
        <f t="shared" ca="1" si="52"/>
        <v/>
      </c>
      <c r="N810" s="11" t="str">
        <f t="shared" ca="1" si="53"/>
        <v/>
      </c>
      <c r="O810" s="9" t="str">
        <f t="shared" ca="1" si="51"/>
        <v/>
      </c>
      <c r="P810" s="11"/>
    </row>
    <row r="811" spans="6:16" x14ac:dyDescent="0.25">
      <c r="F811" t="str">
        <f t="shared" si="50"/>
        <v>H711:H811</v>
      </c>
      <c r="G811" s="1">
        <v>37838</v>
      </c>
      <c r="H811" s="11">
        <v>21.78</v>
      </c>
      <c r="I811" s="9">
        <f ca="1">AVERAGE(INDIRECT(F811))</f>
        <v>18.680594059405948</v>
      </c>
      <c r="J811" s="9">
        <f ca="1">_xlfn.STDEV.P(INDIRECT(F811))</f>
        <v>2.1508620522677275</v>
      </c>
      <c r="K811" s="11">
        <f ca="1">I811+J811*$B$2</f>
        <v>23.412490574394948</v>
      </c>
      <c r="L811" s="11">
        <f ca="1">I811-J811*$B$3</f>
        <v>13.948697544416948</v>
      </c>
      <c r="M811" s="11" t="str">
        <f t="shared" ca="1" si="52"/>
        <v/>
      </c>
      <c r="N811" s="11" t="str">
        <f t="shared" ca="1" si="53"/>
        <v/>
      </c>
      <c r="O811" s="9" t="str">
        <f t="shared" ca="1" si="51"/>
        <v/>
      </c>
      <c r="P811" s="11"/>
    </row>
    <row r="812" spans="6:16" x14ac:dyDescent="0.25">
      <c r="F812" t="str">
        <f t="shared" si="50"/>
        <v>H712:H812</v>
      </c>
      <c r="G812" s="1">
        <v>37839</v>
      </c>
      <c r="H812" s="11">
        <v>21.48</v>
      </c>
      <c r="I812" s="9">
        <f ca="1">AVERAGE(INDIRECT(F812))</f>
        <v>18.73633663366337</v>
      </c>
      <c r="J812" s="9">
        <f ca="1">_xlfn.STDEV.P(INDIRECT(F812))</f>
        <v>2.14973529237245</v>
      </c>
      <c r="K812" s="11">
        <f ca="1">I812+J812*$B$2</f>
        <v>23.465754276882762</v>
      </c>
      <c r="L812" s="11">
        <f ca="1">I812-J812*$B$3</f>
        <v>14.00691899044398</v>
      </c>
      <c r="M812" s="11" t="str">
        <f t="shared" ca="1" si="52"/>
        <v/>
      </c>
      <c r="N812" s="11" t="str">
        <f t="shared" ca="1" si="53"/>
        <v/>
      </c>
      <c r="O812" s="9" t="str">
        <f t="shared" ca="1" si="51"/>
        <v/>
      </c>
      <c r="P812" s="11"/>
    </row>
    <row r="813" spans="6:16" x14ac:dyDescent="0.25">
      <c r="F813" t="str">
        <f t="shared" si="50"/>
        <v>H713:H813</v>
      </c>
      <c r="G813" s="1">
        <v>37840</v>
      </c>
      <c r="H813" s="11">
        <v>21.61</v>
      </c>
      <c r="I813" s="9">
        <f ca="1">AVERAGE(INDIRECT(F813))</f>
        <v>18.796534653465351</v>
      </c>
      <c r="J813" s="9">
        <f ca="1">_xlfn.STDEV.P(INDIRECT(F813))</f>
        <v>2.144227542437954</v>
      </c>
      <c r="K813" s="11">
        <f ca="1">I813+J813*$B$2</f>
        <v>23.513835246828851</v>
      </c>
      <c r="L813" s="11">
        <f ca="1">I813-J813*$B$3</f>
        <v>14.07923406010185</v>
      </c>
      <c r="M813" s="11" t="str">
        <f t="shared" ca="1" si="52"/>
        <v/>
      </c>
      <c r="N813" s="11" t="str">
        <f t="shared" ca="1" si="53"/>
        <v/>
      </c>
      <c r="O813" s="9" t="str">
        <f t="shared" ca="1" si="51"/>
        <v/>
      </c>
      <c r="P813" s="11"/>
    </row>
    <row r="814" spans="6:16" x14ac:dyDescent="0.25">
      <c r="F814" t="str">
        <f t="shared" si="50"/>
        <v>H714:H814</v>
      </c>
      <c r="G814" s="1">
        <v>37841</v>
      </c>
      <c r="H814" s="11">
        <v>21.34</v>
      </c>
      <c r="I814" s="9">
        <f ca="1">AVERAGE(INDIRECT(F814))</f>
        <v>18.85544554455446</v>
      </c>
      <c r="J814" s="9">
        <f ca="1">_xlfn.STDEV.P(INDIRECT(F814))</f>
        <v>2.1315245902212037</v>
      </c>
      <c r="K814" s="11">
        <f ca="1">I814+J814*$B$2</f>
        <v>23.54479964304111</v>
      </c>
      <c r="L814" s="11">
        <f ca="1">I814-J814*$B$3</f>
        <v>14.16609144606781</v>
      </c>
      <c r="M814" s="11" t="str">
        <f t="shared" ca="1" si="52"/>
        <v/>
      </c>
      <c r="N814" s="11" t="str">
        <f t="shared" ca="1" si="53"/>
        <v/>
      </c>
      <c r="O814" s="9" t="str">
        <f t="shared" ca="1" si="51"/>
        <v/>
      </c>
      <c r="P814" s="11"/>
    </row>
    <row r="815" spans="6:16" x14ac:dyDescent="0.25">
      <c r="F815" t="str">
        <f t="shared" si="50"/>
        <v>H715:H815</v>
      </c>
      <c r="G815" s="1">
        <v>37844</v>
      </c>
      <c r="H815" s="11">
        <v>21.41</v>
      </c>
      <c r="I815" s="9">
        <f ca="1">AVERAGE(INDIRECT(F815))</f>
        <v>18.913267326732679</v>
      </c>
      <c r="J815" s="9">
        <f ca="1">_xlfn.STDEV.P(INDIRECT(F815))</f>
        <v>2.1207999186327933</v>
      </c>
      <c r="K815" s="11">
        <f ca="1">I815+J815*$B$2</f>
        <v>23.579027147724826</v>
      </c>
      <c r="L815" s="11">
        <f ca="1">I815-J815*$B$3</f>
        <v>14.247507505740533</v>
      </c>
      <c r="M815" s="11" t="str">
        <f t="shared" ca="1" si="52"/>
        <v/>
      </c>
      <c r="N815" s="11" t="str">
        <f t="shared" ca="1" si="53"/>
        <v/>
      </c>
      <c r="O815" s="9" t="str">
        <f t="shared" ca="1" si="51"/>
        <v/>
      </c>
      <c r="P815" s="11"/>
    </row>
    <row r="816" spans="6:16" x14ac:dyDescent="0.25">
      <c r="F816" t="str">
        <f t="shared" si="50"/>
        <v>H716:H816</v>
      </c>
      <c r="G816" s="1">
        <v>37845</v>
      </c>
      <c r="H816" s="11">
        <v>21.05</v>
      </c>
      <c r="I816" s="9">
        <f ca="1">AVERAGE(INDIRECT(F816))</f>
        <v>18.967326732673271</v>
      </c>
      <c r="J816" s="9">
        <f ca="1">_xlfn.STDEV.P(INDIRECT(F816))</f>
        <v>2.1049291002330621</v>
      </c>
      <c r="K816" s="11">
        <f ca="1">I816+J816*$B$2</f>
        <v>23.598170753186007</v>
      </c>
      <c r="L816" s="11">
        <f ca="1">I816-J816*$B$3</f>
        <v>14.336482712160535</v>
      </c>
      <c r="M816" s="11" t="str">
        <f t="shared" ca="1" si="52"/>
        <v/>
      </c>
      <c r="N816" s="11" t="str">
        <f t="shared" ca="1" si="53"/>
        <v/>
      </c>
      <c r="O816" s="9" t="str">
        <f t="shared" ca="1" si="51"/>
        <v/>
      </c>
      <c r="P816" s="11"/>
    </row>
    <row r="817" spans="6:16" x14ac:dyDescent="0.25">
      <c r="F817" t="str">
        <f t="shared" si="50"/>
        <v>H717:H817</v>
      </c>
      <c r="G817" s="1">
        <v>37846</v>
      </c>
      <c r="H817" s="11">
        <v>21.48</v>
      </c>
      <c r="I817" s="9">
        <f ca="1">AVERAGE(INDIRECT(F817))</f>
        <v>19.016633663366342</v>
      </c>
      <c r="J817" s="9">
        <f ca="1">_xlfn.STDEV.P(INDIRECT(F817))</f>
        <v>2.1048827145555919</v>
      </c>
      <c r="K817" s="11">
        <f ca="1">I817+J817*$B$2</f>
        <v>23.647375635388645</v>
      </c>
      <c r="L817" s="11">
        <f ca="1">I817-J817*$B$3</f>
        <v>14.385891691344039</v>
      </c>
      <c r="M817" s="11" t="str">
        <f t="shared" ca="1" si="52"/>
        <v/>
      </c>
      <c r="N817" s="11" t="str">
        <f t="shared" ca="1" si="53"/>
        <v/>
      </c>
      <c r="O817" s="9" t="str">
        <f t="shared" ca="1" si="51"/>
        <v/>
      </c>
      <c r="P817" s="11"/>
    </row>
    <row r="818" spans="6:16" x14ac:dyDescent="0.25">
      <c r="F818" t="str">
        <f t="shared" si="50"/>
        <v>H718:H818</v>
      </c>
      <c r="G818" s="1">
        <v>37847</v>
      </c>
      <c r="H818" s="11">
        <v>22.25</v>
      </c>
      <c r="I818" s="9">
        <f ca="1">AVERAGE(INDIRECT(F818))</f>
        <v>19.069108910891092</v>
      </c>
      <c r="J818" s="9">
        <f ca="1">_xlfn.STDEV.P(INDIRECT(F818))</f>
        <v>2.1187265458895648</v>
      </c>
      <c r="K818" s="11">
        <f ca="1">I818+J818*$B$2</f>
        <v>23.730307311848136</v>
      </c>
      <c r="L818" s="11">
        <f ca="1">I818-J818*$B$3</f>
        <v>14.407910509934048</v>
      </c>
      <c r="M818" s="11" t="str">
        <f t="shared" ca="1" si="52"/>
        <v/>
      </c>
      <c r="N818" s="11" t="str">
        <f t="shared" ca="1" si="53"/>
        <v/>
      </c>
      <c r="O818" s="9" t="str">
        <f t="shared" ca="1" si="51"/>
        <v/>
      </c>
      <c r="P818" s="11"/>
    </row>
    <row r="819" spans="6:16" x14ac:dyDescent="0.25">
      <c r="F819" t="str">
        <f t="shared" si="50"/>
        <v>H719:H819</v>
      </c>
      <c r="G819" s="1">
        <v>37848</v>
      </c>
      <c r="H819" s="11">
        <v>22.4</v>
      </c>
      <c r="I819" s="9">
        <f ca="1">AVERAGE(INDIRECT(F819))</f>
        <v>19.131980198019807</v>
      </c>
      <c r="J819" s="9">
        <f ca="1">_xlfn.STDEV.P(INDIRECT(F819))</f>
        <v>2.1224164351889474</v>
      </c>
      <c r="K819" s="11">
        <f ca="1">I819+J819*$B$2</f>
        <v>23.80129635543549</v>
      </c>
      <c r="L819" s="11">
        <f ca="1">I819-J819*$B$3</f>
        <v>14.462664040604123</v>
      </c>
      <c r="M819" s="11" t="str">
        <f t="shared" ca="1" si="52"/>
        <v/>
      </c>
      <c r="N819" s="11" t="str">
        <f t="shared" ca="1" si="53"/>
        <v/>
      </c>
      <c r="O819" s="9" t="str">
        <f t="shared" ca="1" si="51"/>
        <v/>
      </c>
      <c r="P819" s="11"/>
    </row>
    <row r="820" spans="6:16" x14ac:dyDescent="0.25">
      <c r="F820" t="str">
        <f t="shared" si="50"/>
        <v>H720:H820</v>
      </c>
      <c r="G820" s="1">
        <v>37851</v>
      </c>
      <c r="H820" s="11">
        <v>22.5</v>
      </c>
      <c r="I820" s="9">
        <f ca="1">AVERAGE(INDIRECT(F820))</f>
        <v>19.196831683168323</v>
      </c>
      <c r="J820" s="9">
        <f ca="1">_xlfn.STDEV.P(INDIRECT(F820))</f>
        <v>2.1242671098163348</v>
      </c>
      <c r="K820" s="11">
        <f ca="1">I820+J820*$B$2</f>
        <v>23.87021932476426</v>
      </c>
      <c r="L820" s="11">
        <f ca="1">I820-J820*$B$3</f>
        <v>14.523444041572386</v>
      </c>
      <c r="M820" s="11" t="str">
        <f t="shared" ca="1" si="52"/>
        <v/>
      </c>
      <c r="N820" s="11" t="str">
        <f t="shared" ca="1" si="53"/>
        <v/>
      </c>
      <c r="O820" s="9" t="str">
        <f t="shared" ca="1" si="51"/>
        <v/>
      </c>
      <c r="P820" s="11"/>
    </row>
    <row r="821" spans="6:16" x14ac:dyDescent="0.25">
      <c r="F821" t="str">
        <f t="shared" si="50"/>
        <v>H721:H821</v>
      </c>
      <c r="G821" s="1">
        <v>37852</v>
      </c>
      <c r="H821" s="11">
        <v>22.7</v>
      </c>
      <c r="I821" s="9">
        <f ca="1">AVERAGE(INDIRECT(F821))</f>
        <v>19.262772277227729</v>
      </c>
      <c r="J821" s="9">
        <f ca="1">_xlfn.STDEV.P(INDIRECT(F821))</f>
        <v>2.1286146281727003</v>
      </c>
      <c r="K821" s="11">
        <f ca="1">I821+J821*$B$2</f>
        <v>23.945724459207668</v>
      </c>
      <c r="L821" s="11">
        <f ca="1">I821-J821*$B$3</f>
        <v>14.579820095247788</v>
      </c>
      <c r="M821" s="11" t="str">
        <f t="shared" ca="1" si="52"/>
        <v/>
      </c>
      <c r="N821" s="11" t="str">
        <f t="shared" ca="1" si="53"/>
        <v/>
      </c>
      <c r="O821" s="9" t="str">
        <f t="shared" ca="1" si="51"/>
        <v/>
      </c>
      <c r="P821" s="11"/>
    </row>
    <row r="822" spans="6:16" x14ac:dyDescent="0.25">
      <c r="F822" t="str">
        <f t="shared" si="50"/>
        <v>H722:H822</v>
      </c>
      <c r="G822" s="1">
        <v>37853</v>
      </c>
      <c r="H822" s="11">
        <v>22.79</v>
      </c>
      <c r="I822" s="9">
        <f ca="1">AVERAGE(INDIRECT(F822))</f>
        <v>19.332277227722781</v>
      </c>
      <c r="J822" s="9">
        <f ca="1">_xlfn.STDEV.P(INDIRECT(F822))</f>
        <v>2.1280423212813062</v>
      </c>
      <c r="K822" s="11">
        <f ca="1">I822+J822*$B$2</f>
        <v>24.013970334541654</v>
      </c>
      <c r="L822" s="11">
        <f ca="1">I822-J822*$B$3</f>
        <v>14.650584120903908</v>
      </c>
      <c r="M822" s="11" t="str">
        <f t="shared" ca="1" si="52"/>
        <v/>
      </c>
      <c r="N822" s="11" t="str">
        <f t="shared" ca="1" si="53"/>
        <v/>
      </c>
      <c r="O822" s="9" t="str">
        <f t="shared" ca="1" si="51"/>
        <v/>
      </c>
      <c r="P822" s="11"/>
    </row>
    <row r="823" spans="6:16" x14ac:dyDescent="0.25">
      <c r="F823" t="str">
        <f t="shared" si="50"/>
        <v>H723:H823</v>
      </c>
      <c r="G823" s="1">
        <v>37854</v>
      </c>
      <c r="H823" s="11">
        <v>23.65</v>
      </c>
      <c r="I823" s="9">
        <f ca="1">AVERAGE(INDIRECT(F823))</f>
        <v>19.410198019801989</v>
      </c>
      <c r="J823" s="9">
        <f ca="1">_xlfn.STDEV.P(INDIRECT(F823))</f>
        <v>2.1405925802102628</v>
      </c>
      <c r="K823" s="11">
        <f ca="1">I823+J823*$B$2</f>
        <v>24.119501696264567</v>
      </c>
      <c r="L823" s="11">
        <f ca="1">I823-J823*$B$3</f>
        <v>14.70089434333941</v>
      </c>
      <c r="M823" s="11" t="str">
        <f t="shared" ca="1" si="52"/>
        <v/>
      </c>
      <c r="N823" s="11" t="str">
        <f t="shared" ca="1" si="53"/>
        <v/>
      </c>
      <c r="O823" s="9" t="str">
        <f t="shared" ca="1" si="51"/>
        <v/>
      </c>
      <c r="P823" s="11"/>
    </row>
    <row r="824" spans="6:16" x14ac:dyDescent="0.25">
      <c r="F824" t="str">
        <f t="shared" si="50"/>
        <v>H724:H824</v>
      </c>
      <c r="G824" s="1">
        <v>37855</v>
      </c>
      <c r="H824" s="11">
        <v>23.35</v>
      </c>
      <c r="I824" s="9">
        <f ca="1">AVERAGE(INDIRECT(F824))</f>
        <v>19.49267326732674</v>
      </c>
      <c r="J824" s="9">
        <f ca="1">_xlfn.STDEV.P(INDIRECT(F824))</f>
        <v>2.1303023032299002</v>
      </c>
      <c r="K824" s="11">
        <f ca="1">I824+J824*$B$2</f>
        <v>24.179338334432522</v>
      </c>
      <c r="L824" s="11">
        <f ca="1">I824-J824*$B$3</f>
        <v>14.806008200220958</v>
      </c>
      <c r="M824" s="11" t="str">
        <f t="shared" ca="1" si="52"/>
        <v/>
      </c>
      <c r="N824" s="11" t="str">
        <f t="shared" ca="1" si="53"/>
        <v/>
      </c>
      <c r="O824" s="9" t="str">
        <f t="shared" ca="1" si="51"/>
        <v/>
      </c>
      <c r="P824" s="11"/>
    </row>
    <row r="825" spans="6:16" x14ac:dyDescent="0.25">
      <c r="F825" t="str">
        <f t="shared" si="50"/>
        <v>H725:H825</v>
      </c>
      <c r="G825" s="1">
        <v>37858</v>
      </c>
      <c r="H825" s="11">
        <v>23.29</v>
      </c>
      <c r="I825" s="9">
        <f ca="1">AVERAGE(INDIRECT(F825))</f>
        <v>19.57217821782179</v>
      </c>
      <c r="J825" s="9">
        <f ca="1">_xlfn.STDEV.P(INDIRECT(F825))</f>
        <v>2.1206731623019084</v>
      </c>
      <c r="K825" s="11">
        <f ca="1">I825+J825*$B$2</f>
        <v>24.237659174885991</v>
      </c>
      <c r="L825" s="11">
        <f ca="1">I825-J825*$B$3</f>
        <v>14.906697260757591</v>
      </c>
      <c r="M825" s="11" t="str">
        <f t="shared" ca="1" si="52"/>
        <v/>
      </c>
      <c r="N825" s="11" t="str">
        <f t="shared" ca="1" si="53"/>
        <v/>
      </c>
      <c r="O825" s="9" t="str">
        <f t="shared" ca="1" si="51"/>
        <v/>
      </c>
      <c r="P825" s="11"/>
    </row>
    <row r="826" spans="6:16" x14ac:dyDescent="0.25">
      <c r="F826" t="str">
        <f t="shared" si="50"/>
        <v>H726:H826</v>
      </c>
      <c r="G826" s="1">
        <v>37859</v>
      </c>
      <c r="H826" s="11">
        <v>23.27</v>
      </c>
      <c r="I826" s="9">
        <f ca="1">AVERAGE(INDIRECT(F826))</f>
        <v>19.647920792079212</v>
      </c>
      <c r="J826" s="9">
        <f ca="1">_xlfn.STDEV.P(INDIRECT(F826))</f>
        <v>2.1147699904570829</v>
      </c>
      <c r="K826" s="11">
        <f ca="1">I826+J826*$B$2</f>
        <v>24.300414771084796</v>
      </c>
      <c r="L826" s="11">
        <f ca="1">I826-J826*$B$3</f>
        <v>14.995426813073628</v>
      </c>
      <c r="M826" s="11" t="str">
        <f t="shared" ca="1" si="52"/>
        <v/>
      </c>
      <c r="N826" s="11" t="str">
        <f t="shared" ca="1" si="53"/>
        <v/>
      </c>
      <c r="O826" s="9" t="str">
        <f t="shared" ca="1" si="51"/>
        <v/>
      </c>
      <c r="P826" s="11"/>
    </row>
    <row r="827" spans="6:16" x14ac:dyDescent="0.25">
      <c r="F827" t="str">
        <f t="shared" si="50"/>
        <v>H727:H827</v>
      </c>
      <c r="G827" s="1">
        <v>37860</v>
      </c>
      <c r="H827" s="11">
        <v>23.23</v>
      </c>
      <c r="I827" s="9">
        <f ca="1">AVERAGE(INDIRECT(F827))</f>
        <v>19.725940594059413</v>
      </c>
      <c r="J827" s="9">
        <f ca="1">_xlfn.STDEV.P(INDIRECT(F827))</f>
        <v>2.1000750473236827</v>
      </c>
      <c r="K827" s="11">
        <f ca="1">I827+J827*$B$2</f>
        <v>24.346105698171513</v>
      </c>
      <c r="L827" s="11">
        <f ca="1">I827-J827*$B$3</f>
        <v>15.105775489947311</v>
      </c>
      <c r="M827" s="11" t="str">
        <f t="shared" ca="1" si="52"/>
        <v/>
      </c>
      <c r="N827" s="11" t="str">
        <f t="shared" ca="1" si="53"/>
        <v/>
      </c>
      <c r="O827" s="9" t="str">
        <f t="shared" ca="1" si="51"/>
        <v/>
      </c>
      <c r="P827" s="11"/>
    </row>
    <row r="828" spans="6:16" x14ac:dyDescent="0.25">
      <c r="F828" t="str">
        <f t="shared" si="50"/>
        <v>H728:H828</v>
      </c>
      <c r="G828" s="1">
        <v>37861</v>
      </c>
      <c r="H828" s="11">
        <v>23.05</v>
      </c>
      <c r="I828" s="9">
        <f ca="1">AVERAGE(INDIRECT(F828))</f>
        <v>19.798811881188122</v>
      </c>
      <c r="J828" s="9">
        <f ca="1">_xlfn.STDEV.P(INDIRECT(F828))</f>
        <v>2.0864154143992488</v>
      </c>
      <c r="K828" s="11">
        <f ca="1">I828+J828*$B$2</f>
        <v>24.38892579286647</v>
      </c>
      <c r="L828" s="11">
        <f ca="1">I828-J828*$B$3</f>
        <v>15.208697969509775</v>
      </c>
      <c r="M828" s="11" t="str">
        <f t="shared" ca="1" si="52"/>
        <v/>
      </c>
      <c r="N828" s="11" t="str">
        <f t="shared" ca="1" si="53"/>
        <v/>
      </c>
      <c r="O828" s="9" t="str">
        <f t="shared" ca="1" si="51"/>
        <v/>
      </c>
      <c r="P828" s="11"/>
    </row>
    <row r="829" spans="6:16" x14ac:dyDescent="0.25">
      <c r="F829" t="str">
        <f t="shared" si="50"/>
        <v>H729:H829</v>
      </c>
      <c r="G829" s="1">
        <v>37862</v>
      </c>
      <c r="H829" s="11">
        <v>23.39</v>
      </c>
      <c r="I829" s="9">
        <f ca="1">AVERAGE(INDIRECT(F829))</f>
        <v>19.869405940594067</v>
      </c>
      <c r="J829" s="9">
        <f ca="1">_xlfn.STDEV.P(INDIRECT(F829))</f>
        <v>2.0861071907861408</v>
      </c>
      <c r="K829" s="11">
        <f ca="1">I829+J829*$B$2</f>
        <v>24.458841760323576</v>
      </c>
      <c r="L829" s="11">
        <f ca="1">I829-J829*$B$3</f>
        <v>15.279970120864558</v>
      </c>
      <c r="M829" s="11" t="str">
        <f t="shared" ca="1" si="52"/>
        <v/>
      </c>
      <c r="N829" s="11" t="str">
        <f t="shared" ca="1" si="53"/>
        <v/>
      </c>
      <c r="O829" s="9" t="str">
        <f t="shared" ca="1" si="51"/>
        <v/>
      </c>
      <c r="P829" s="11"/>
    </row>
    <row r="830" spans="6:16" x14ac:dyDescent="0.25">
      <c r="F830" t="str">
        <f t="shared" si="50"/>
        <v>H730:H830</v>
      </c>
      <c r="G830" s="1">
        <v>37866</v>
      </c>
      <c r="H830" s="11">
        <v>23.75</v>
      </c>
      <c r="I830" s="9">
        <f ca="1">AVERAGE(INDIRECT(F830))</f>
        <v>19.944752475247533</v>
      </c>
      <c r="J830" s="9">
        <f ca="1">_xlfn.STDEV.P(INDIRECT(F830))</f>
        <v>2.0874763739976907</v>
      </c>
      <c r="K830" s="11">
        <f ca="1">I830+J830*$B$2</f>
        <v>24.537200498042452</v>
      </c>
      <c r="L830" s="11">
        <f ca="1">I830-J830*$B$3</f>
        <v>15.352304452452614</v>
      </c>
      <c r="M830" s="11" t="str">
        <f t="shared" ca="1" si="52"/>
        <v/>
      </c>
      <c r="N830" s="11" t="str">
        <f t="shared" ca="1" si="53"/>
        <v/>
      </c>
      <c r="O830" s="9" t="str">
        <f t="shared" ca="1" si="51"/>
        <v/>
      </c>
      <c r="P830" s="11"/>
    </row>
    <row r="831" spans="6:16" x14ac:dyDescent="0.25">
      <c r="F831" t="str">
        <f t="shared" si="50"/>
        <v>H731:H831</v>
      </c>
      <c r="G831" s="1">
        <v>37867</v>
      </c>
      <c r="H831" s="11">
        <v>23.56</v>
      </c>
      <c r="I831" s="9">
        <f ca="1">AVERAGE(INDIRECT(F831))</f>
        <v>20.021584158415848</v>
      </c>
      <c r="J831" s="9">
        <f ca="1">_xlfn.STDEV.P(INDIRECT(F831))</f>
        <v>2.0762879732512372</v>
      </c>
      <c r="K831" s="11">
        <f ca="1">I831+J831*$B$2</f>
        <v>24.589417699568571</v>
      </c>
      <c r="L831" s="11">
        <f ca="1">I831-J831*$B$3</f>
        <v>15.453750617263125</v>
      </c>
      <c r="M831" s="11" t="str">
        <f t="shared" ca="1" si="52"/>
        <v/>
      </c>
      <c r="N831" s="11" t="str">
        <f t="shared" ca="1" si="53"/>
        <v/>
      </c>
      <c r="O831" s="9" t="str">
        <f t="shared" ca="1" si="51"/>
        <v/>
      </c>
      <c r="P831" s="11"/>
    </row>
    <row r="832" spans="6:16" x14ac:dyDescent="0.25">
      <c r="F832" t="str">
        <f t="shared" si="50"/>
        <v>H732:H832</v>
      </c>
      <c r="G832" s="1">
        <v>37868</v>
      </c>
      <c r="H832" s="11">
        <v>23.69</v>
      </c>
      <c r="I832" s="9">
        <f ca="1">AVERAGE(INDIRECT(F832))</f>
        <v>20.093663366336639</v>
      </c>
      <c r="J832" s="9">
        <f ca="1">_xlfn.STDEV.P(INDIRECT(F832))</f>
        <v>2.0760232942721881</v>
      </c>
      <c r="K832" s="11">
        <f ca="1">I832+J832*$B$2</f>
        <v>24.660914613735454</v>
      </c>
      <c r="L832" s="11">
        <f ca="1">I832-J832*$B$3</f>
        <v>15.526412118937824</v>
      </c>
      <c r="M832" s="11" t="str">
        <f t="shared" ca="1" si="52"/>
        <v/>
      </c>
      <c r="N832" s="11" t="str">
        <f t="shared" ca="1" si="53"/>
        <v/>
      </c>
      <c r="O832" s="9" t="str">
        <f t="shared" ca="1" si="51"/>
        <v/>
      </c>
      <c r="P832" s="11"/>
    </row>
    <row r="833" spans="6:16" x14ac:dyDescent="0.25">
      <c r="F833" t="str">
        <f t="shared" si="50"/>
        <v>H733:H833</v>
      </c>
      <c r="G833" s="1">
        <v>37869</v>
      </c>
      <c r="H833" s="11">
        <v>23.54</v>
      </c>
      <c r="I833" s="9">
        <f ca="1">AVERAGE(INDIRECT(F833))</f>
        <v>20.161881188118819</v>
      </c>
      <c r="J833" s="9">
        <f ca="1">_xlfn.STDEV.P(INDIRECT(F833))</f>
        <v>2.0749461225839134</v>
      </c>
      <c r="K833" s="11">
        <f ca="1">I833+J833*$B$2</f>
        <v>24.72676265780343</v>
      </c>
      <c r="L833" s="11">
        <f ca="1">I833-J833*$B$3</f>
        <v>15.596999718434208</v>
      </c>
      <c r="M833" s="11" t="str">
        <f t="shared" ca="1" si="52"/>
        <v/>
      </c>
      <c r="N833" s="11" t="str">
        <f t="shared" ca="1" si="53"/>
        <v/>
      </c>
      <c r="O833" s="9" t="str">
        <f t="shared" ca="1" si="51"/>
        <v/>
      </c>
      <c r="P833" s="11"/>
    </row>
    <row r="834" spans="6:16" x14ac:dyDescent="0.25">
      <c r="F834" t="str">
        <f t="shared" si="50"/>
        <v>H734:H834</v>
      </c>
      <c r="G834" s="1">
        <v>37872</v>
      </c>
      <c r="H834" s="11">
        <v>23.84</v>
      </c>
      <c r="I834" s="9">
        <f ca="1">AVERAGE(INDIRECT(F834))</f>
        <v>20.227821782178221</v>
      </c>
      <c r="J834" s="9">
        <f ca="1">_xlfn.STDEV.P(INDIRECT(F834))</f>
        <v>2.084937306539131</v>
      </c>
      <c r="K834" s="11">
        <f ca="1">I834+J834*$B$2</f>
        <v>24.814683856564308</v>
      </c>
      <c r="L834" s="11">
        <f ca="1">I834-J834*$B$3</f>
        <v>15.640959707792133</v>
      </c>
      <c r="M834" s="11" t="str">
        <f t="shared" ca="1" si="52"/>
        <v/>
      </c>
      <c r="N834" s="11" t="str">
        <f t="shared" ca="1" si="53"/>
        <v/>
      </c>
      <c r="O834" s="9" t="str">
        <f t="shared" ca="1" si="51"/>
        <v/>
      </c>
      <c r="P834" s="11"/>
    </row>
    <row r="835" spans="6:16" x14ac:dyDescent="0.25">
      <c r="F835" t="str">
        <f t="shared" ref="F835:F898" si="54">"H"&amp;(MAX(ROW(H835)-$B$1,2))&amp;":H"&amp;ROW(H835)</f>
        <v>H735:H835</v>
      </c>
      <c r="G835" s="1">
        <v>37873</v>
      </c>
      <c r="H835" s="11">
        <v>23.3</v>
      </c>
      <c r="I835" s="9">
        <f ca="1">AVERAGE(INDIRECT(F835))</f>
        <v>20.2850495049505</v>
      </c>
      <c r="J835" s="9">
        <f ca="1">_xlfn.STDEV.P(INDIRECT(F835))</f>
        <v>2.0891481156285727</v>
      </c>
      <c r="K835" s="11">
        <f ca="1">I835+J835*$B$2</f>
        <v>24.881175359333362</v>
      </c>
      <c r="L835" s="11">
        <f ca="1">I835-J835*$B$3</f>
        <v>15.68892365056764</v>
      </c>
      <c r="M835" s="11" t="str">
        <f t="shared" ca="1" si="52"/>
        <v/>
      </c>
      <c r="N835" s="11" t="str">
        <f t="shared" ca="1" si="53"/>
        <v/>
      </c>
      <c r="O835" s="9" t="str">
        <f t="shared" ref="O835:O898" ca="1" si="55">IF(AND(OR(ISNUMBER(M835),ISNUMBER(O834)),NOT(ISNUMBER(N834))),H835,"")</f>
        <v/>
      </c>
      <c r="P835" s="11"/>
    </row>
    <row r="836" spans="6:16" x14ac:dyDescent="0.25">
      <c r="F836" t="str">
        <f t="shared" si="54"/>
        <v>H736:H836</v>
      </c>
      <c r="G836" s="1">
        <v>37874</v>
      </c>
      <c r="H836" s="11">
        <v>23.05</v>
      </c>
      <c r="I836" s="9">
        <f ca="1">AVERAGE(INDIRECT(F836))</f>
        <v>20.337029702970302</v>
      </c>
      <c r="J836" s="9">
        <f ca="1">_xlfn.STDEV.P(INDIRECT(F836))</f>
        <v>2.0919816483276037</v>
      </c>
      <c r="K836" s="11">
        <f ca="1">I836+J836*$B$2</f>
        <v>24.939389329291032</v>
      </c>
      <c r="L836" s="11">
        <f ca="1">I836-J836*$B$3</f>
        <v>15.734670076649573</v>
      </c>
      <c r="M836" s="11" t="str">
        <f t="shared" ca="1" si="52"/>
        <v/>
      </c>
      <c r="N836" s="11" t="str">
        <f t="shared" ca="1" si="53"/>
        <v/>
      </c>
      <c r="O836" s="9" t="str">
        <f t="shared" ca="1" si="55"/>
        <v/>
      </c>
      <c r="P836" s="11"/>
    </row>
    <row r="837" spans="6:16" x14ac:dyDescent="0.25">
      <c r="F837" t="str">
        <f t="shared" si="54"/>
        <v>H737:H837</v>
      </c>
      <c r="G837" s="1">
        <v>37875</v>
      </c>
      <c r="H837" s="11">
        <v>23.5</v>
      </c>
      <c r="I837" s="9">
        <f ca="1">AVERAGE(INDIRECT(F837))</f>
        <v>20.39148514851485</v>
      </c>
      <c r="J837" s="9">
        <f ca="1">_xlfn.STDEV.P(INDIRECT(F837))</f>
        <v>2.1019987593795109</v>
      </c>
      <c r="K837" s="11">
        <f ca="1">I837+J837*$B$2</f>
        <v>25.015882419149776</v>
      </c>
      <c r="L837" s="11">
        <f ca="1">I837-J837*$B$3</f>
        <v>15.767087877879925</v>
      </c>
      <c r="M837" s="11" t="str">
        <f t="shared" ca="1" si="52"/>
        <v/>
      </c>
      <c r="N837" s="11" t="str">
        <f t="shared" ca="1" si="53"/>
        <v/>
      </c>
      <c r="O837" s="9" t="str">
        <f t="shared" ca="1" si="55"/>
        <v/>
      </c>
      <c r="P837" s="11"/>
    </row>
    <row r="838" spans="6:16" x14ac:dyDescent="0.25">
      <c r="F838" t="str">
        <f t="shared" si="54"/>
        <v>H738:H838</v>
      </c>
      <c r="G838" s="1">
        <v>37876</v>
      </c>
      <c r="H838" s="11">
        <v>23.02</v>
      </c>
      <c r="I838" s="9">
        <f ca="1">AVERAGE(INDIRECT(F838))</f>
        <v>20.439801980198023</v>
      </c>
      <c r="J838" s="9">
        <f ca="1">_xlfn.STDEV.P(INDIRECT(F838))</f>
        <v>2.105773290006971</v>
      </c>
      <c r="K838" s="11">
        <f ca="1">I838+J838*$B$2</f>
        <v>25.07250321821336</v>
      </c>
      <c r="L838" s="11">
        <f ca="1">I838-J838*$B$3</f>
        <v>15.807100742182687</v>
      </c>
      <c r="M838" s="11" t="str">
        <f t="shared" ca="1" si="52"/>
        <v/>
      </c>
      <c r="N838" s="11" t="str">
        <f t="shared" ca="1" si="53"/>
        <v/>
      </c>
      <c r="O838" s="9" t="str">
        <f t="shared" ca="1" si="55"/>
        <v/>
      </c>
      <c r="P838" s="11"/>
    </row>
    <row r="839" spans="6:16" x14ac:dyDescent="0.25">
      <c r="F839" t="str">
        <f t="shared" si="54"/>
        <v>H739:H839</v>
      </c>
      <c r="G839" s="1">
        <v>37879</v>
      </c>
      <c r="H839" s="11">
        <v>22.86</v>
      </c>
      <c r="I839" s="9">
        <f ca="1">AVERAGE(INDIRECT(F839))</f>
        <v>20.491881188118814</v>
      </c>
      <c r="J839" s="9">
        <f ca="1">_xlfn.STDEV.P(INDIRECT(F839))</f>
        <v>2.0999324425112649</v>
      </c>
      <c r="K839" s="11">
        <f ca="1">I839+J839*$B$2</f>
        <v>25.111732561643599</v>
      </c>
      <c r="L839" s="11">
        <f ca="1">I839-J839*$B$3</f>
        <v>15.872029814594031</v>
      </c>
      <c r="M839" s="11" t="str">
        <f t="shared" ca="1" si="52"/>
        <v/>
      </c>
      <c r="N839" s="11" t="str">
        <f t="shared" ca="1" si="53"/>
        <v/>
      </c>
      <c r="O839" s="9" t="str">
        <f t="shared" ca="1" si="55"/>
        <v/>
      </c>
      <c r="P839" s="11"/>
    </row>
    <row r="840" spans="6:16" x14ac:dyDescent="0.25">
      <c r="F840" t="str">
        <f t="shared" si="54"/>
        <v>H740:H840</v>
      </c>
      <c r="G840" s="1">
        <v>37880</v>
      </c>
      <c r="H840" s="11">
        <v>23.59</v>
      </c>
      <c r="I840" s="9">
        <f ca="1">AVERAGE(INDIRECT(F840))</f>
        <v>20.553663366336639</v>
      </c>
      <c r="J840" s="9">
        <f ca="1">_xlfn.STDEV.P(INDIRECT(F840))</f>
        <v>2.0983792532900241</v>
      </c>
      <c r="K840" s="11">
        <f ca="1">I840+J840*$B$2</f>
        <v>25.170097723574692</v>
      </c>
      <c r="L840" s="11">
        <f ca="1">I840-J840*$B$3</f>
        <v>15.937229009098587</v>
      </c>
      <c r="M840" s="11" t="str">
        <f t="shared" ca="1" si="52"/>
        <v/>
      </c>
      <c r="N840" s="11" t="str">
        <f t="shared" ca="1" si="53"/>
        <v/>
      </c>
      <c r="O840" s="9" t="str">
        <f t="shared" ca="1" si="55"/>
        <v/>
      </c>
      <c r="P840" s="11"/>
    </row>
    <row r="841" spans="6:16" x14ac:dyDescent="0.25">
      <c r="F841" t="str">
        <f t="shared" si="54"/>
        <v>H741:H841</v>
      </c>
      <c r="G841" s="1">
        <v>37881</v>
      </c>
      <c r="H841" s="11">
        <v>23.51</v>
      </c>
      <c r="I841" s="9">
        <f ca="1">AVERAGE(INDIRECT(F841))</f>
        <v>20.620594059405942</v>
      </c>
      <c r="J841" s="9">
        <f ca="1">_xlfn.STDEV.P(INDIRECT(F841))</f>
        <v>2.0837474912976672</v>
      </c>
      <c r="K841" s="11">
        <f ca="1">I841+J841*$B$2</f>
        <v>25.204838540260809</v>
      </c>
      <c r="L841" s="11">
        <f ca="1">I841-J841*$B$3</f>
        <v>16.036349578551075</v>
      </c>
      <c r="M841" s="11" t="str">
        <f t="shared" ref="M841:M904" ca="1" si="56">IF(AND(H841&lt;L841,NOT(ISNUMBER(O840))),H841,"")</f>
        <v/>
      </c>
      <c r="N841" s="11" t="str">
        <f t="shared" ca="1" si="53"/>
        <v/>
      </c>
      <c r="O841" s="9" t="str">
        <f t="shared" ca="1" si="55"/>
        <v/>
      </c>
      <c r="P841" s="11"/>
    </row>
    <row r="842" spans="6:16" x14ac:dyDescent="0.25">
      <c r="F842" t="str">
        <f t="shared" si="54"/>
        <v>H742:H842</v>
      </c>
      <c r="G842" s="1">
        <v>37882</v>
      </c>
      <c r="H842" s="11">
        <v>23.49</v>
      </c>
      <c r="I842" s="9">
        <f ca="1">AVERAGE(INDIRECT(F842))</f>
        <v>20.694158415841585</v>
      </c>
      <c r="J842" s="9">
        <f ca="1">_xlfn.STDEV.P(INDIRECT(F842))</f>
        <v>2.0523597948166077</v>
      </c>
      <c r="K842" s="11">
        <f ca="1">I842+J842*$B$2</f>
        <v>25.209349964438122</v>
      </c>
      <c r="L842" s="11">
        <f ca="1">I842-J842*$B$3</f>
        <v>16.178966867245048</v>
      </c>
      <c r="M842" s="11" t="str">
        <f t="shared" ca="1" si="56"/>
        <v/>
      </c>
      <c r="N842" s="11" t="str">
        <f t="shared" ca="1" si="53"/>
        <v/>
      </c>
      <c r="O842" s="9" t="str">
        <f t="shared" ca="1" si="55"/>
        <v/>
      </c>
      <c r="P842" s="11"/>
    </row>
    <row r="843" spans="6:16" x14ac:dyDescent="0.25">
      <c r="F843" t="str">
        <f t="shared" si="54"/>
        <v>H743:H843</v>
      </c>
      <c r="G843" s="1">
        <v>37883</v>
      </c>
      <c r="H843" s="11">
        <v>22.95</v>
      </c>
      <c r="I843" s="9">
        <f ca="1">AVERAGE(INDIRECT(F843))</f>
        <v>20.756930693069304</v>
      </c>
      <c r="J843" s="9">
        <f ca="1">_xlfn.STDEV.P(INDIRECT(F843))</f>
        <v>2.0232332434924021</v>
      </c>
      <c r="K843" s="11">
        <f ca="1">I843+J843*$B$2</f>
        <v>25.20804382875259</v>
      </c>
      <c r="L843" s="11">
        <f ca="1">I843-J843*$B$3</f>
        <v>16.305817557386018</v>
      </c>
      <c r="M843" s="11" t="str">
        <f t="shared" ca="1" si="56"/>
        <v/>
      </c>
      <c r="N843" s="11" t="str">
        <f t="shared" ca="1" si="53"/>
        <v/>
      </c>
      <c r="O843" s="9" t="str">
        <f t="shared" ca="1" si="55"/>
        <v/>
      </c>
      <c r="P843" s="11"/>
    </row>
    <row r="844" spans="6:16" x14ac:dyDescent="0.25">
      <c r="F844" t="str">
        <f t="shared" si="54"/>
        <v>H744:H844</v>
      </c>
      <c r="G844" s="1">
        <v>37886</v>
      </c>
      <c r="H844" s="11">
        <v>22.01</v>
      </c>
      <c r="I844" s="9">
        <f ca="1">AVERAGE(INDIRECT(F844))</f>
        <v>20.804554455445547</v>
      </c>
      <c r="J844" s="9">
        <f ca="1">_xlfn.STDEV.P(INDIRECT(F844))</f>
        <v>1.9953661788325125</v>
      </c>
      <c r="K844" s="11">
        <f ca="1">I844+J844*$B$2</f>
        <v>25.194360048877076</v>
      </c>
      <c r="L844" s="11">
        <f ca="1">I844-J844*$B$3</f>
        <v>16.414748862014019</v>
      </c>
      <c r="M844" s="11" t="str">
        <f t="shared" ca="1" si="56"/>
        <v/>
      </c>
      <c r="N844" s="11" t="str">
        <f t="shared" ca="1" si="53"/>
        <v/>
      </c>
      <c r="O844" s="9" t="str">
        <f t="shared" ca="1" si="55"/>
        <v/>
      </c>
      <c r="P844" s="11"/>
    </row>
    <row r="845" spans="6:16" x14ac:dyDescent="0.25">
      <c r="F845" t="str">
        <f t="shared" si="54"/>
        <v>H745:H845</v>
      </c>
      <c r="G845" s="1">
        <v>37887</v>
      </c>
      <c r="H845" s="11">
        <v>22.35</v>
      </c>
      <c r="I845" s="9">
        <f ca="1">AVERAGE(INDIRECT(F845))</f>
        <v>20.854851485148515</v>
      </c>
      <c r="J845" s="9">
        <f ca="1">_xlfn.STDEV.P(INDIRECT(F845))</f>
        <v>1.9694948911988044</v>
      </c>
      <c r="K845" s="11">
        <f ca="1">I845+J845*$B$2</f>
        <v>25.187740245785886</v>
      </c>
      <c r="L845" s="11">
        <f ca="1">I845-J845*$B$3</f>
        <v>16.521962724511145</v>
      </c>
      <c r="M845" s="11" t="str">
        <f t="shared" ca="1" si="56"/>
        <v/>
      </c>
      <c r="N845" s="11" t="str">
        <f t="shared" ca="1" si="53"/>
        <v/>
      </c>
      <c r="O845" s="9" t="str">
        <f t="shared" ca="1" si="55"/>
        <v/>
      </c>
      <c r="P845" s="11"/>
    </row>
    <row r="846" spans="6:16" x14ac:dyDescent="0.25">
      <c r="F846" t="str">
        <f t="shared" si="54"/>
        <v>H746:H846</v>
      </c>
      <c r="G846" s="1">
        <v>37888</v>
      </c>
      <c r="H846" s="11">
        <v>21.92</v>
      </c>
      <c r="I846" s="9">
        <f ca="1">AVERAGE(INDIRECT(F846))</f>
        <v>20.900693069306932</v>
      </c>
      <c r="J846" s="9">
        <f ca="1">_xlfn.STDEV.P(INDIRECT(F846))</f>
        <v>1.939643867192151</v>
      </c>
      <c r="K846" s="11">
        <f ca="1">I846+J846*$B$2</f>
        <v>25.167909577129663</v>
      </c>
      <c r="L846" s="11">
        <f ca="1">I846-J846*$B$3</f>
        <v>16.633476561484201</v>
      </c>
      <c r="M846" s="11" t="str">
        <f t="shared" ca="1" si="56"/>
        <v/>
      </c>
      <c r="N846" s="11" t="str">
        <f t="shared" ca="1" si="53"/>
        <v/>
      </c>
      <c r="O846" s="9" t="str">
        <f t="shared" ca="1" si="55"/>
        <v/>
      </c>
      <c r="P846" s="11"/>
    </row>
    <row r="847" spans="6:16" x14ac:dyDescent="0.25">
      <c r="F847" t="str">
        <f t="shared" si="54"/>
        <v>H747:H847</v>
      </c>
      <c r="G847" s="1">
        <v>37889</v>
      </c>
      <c r="H847" s="11">
        <v>21.79</v>
      </c>
      <c r="I847" s="9">
        <f ca="1">AVERAGE(INDIRECT(F847))</f>
        <v>20.943564356435644</v>
      </c>
      <c r="J847" s="9">
        <f ca="1">_xlfn.STDEV.P(INDIRECT(F847))</f>
        <v>1.9107587960156871</v>
      </c>
      <c r="K847" s="11">
        <f ca="1">I847+J847*$B$2</f>
        <v>25.147233707670157</v>
      </c>
      <c r="L847" s="11">
        <f ca="1">I847-J847*$B$3</f>
        <v>16.739895005201131</v>
      </c>
      <c r="M847" s="11" t="str">
        <f t="shared" ca="1" si="56"/>
        <v/>
      </c>
      <c r="N847" s="11" t="str">
        <f t="shared" ca="1" si="53"/>
        <v/>
      </c>
      <c r="O847" s="9" t="str">
        <f t="shared" ca="1" si="55"/>
        <v/>
      </c>
      <c r="P847" s="11"/>
    </row>
    <row r="848" spans="6:16" x14ac:dyDescent="0.25">
      <c r="F848" t="str">
        <f t="shared" si="54"/>
        <v>H748:H848</v>
      </c>
      <c r="G848" s="1">
        <v>37890</v>
      </c>
      <c r="H848" s="11">
        <v>21.54</v>
      </c>
      <c r="I848" s="9">
        <f ca="1">AVERAGE(INDIRECT(F848))</f>
        <v>20.984059405940592</v>
      </c>
      <c r="J848" s="9">
        <f ca="1">_xlfn.STDEV.P(INDIRECT(F848))</f>
        <v>1.8793722241394788</v>
      </c>
      <c r="K848" s="11">
        <f ca="1">I848+J848*$B$2</f>
        <v>25.118678299047446</v>
      </c>
      <c r="L848" s="11">
        <f ca="1">I848-J848*$B$3</f>
        <v>16.849440512833738</v>
      </c>
      <c r="M848" s="11" t="str">
        <f t="shared" ca="1" si="56"/>
        <v/>
      </c>
      <c r="N848" s="11" t="str">
        <f t="shared" ca="1" si="53"/>
        <v/>
      </c>
      <c r="O848" s="9" t="str">
        <f t="shared" ca="1" si="55"/>
        <v/>
      </c>
      <c r="P848" s="11"/>
    </row>
    <row r="849" spans="6:16" x14ac:dyDescent="0.25">
      <c r="F849" t="str">
        <f t="shared" si="54"/>
        <v>H749:H849</v>
      </c>
      <c r="G849" s="1">
        <v>37893</v>
      </c>
      <c r="H849" s="11">
        <v>21.67</v>
      </c>
      <c r="I849" s="9">
        <f ca="1">AVERAGE(INDIRECT(F849))</f>
        <v>21.021683168316827</v>
      </c>
      <c r="J849" s="9">
        <f ca="1">_xlfn.STDEV.P(INDIRECT(F849))</f>
        <v>1.8545267439894577</v>
      </c>
      <c r="K849" s="11">
        <f ca="1">I849+J849*$B$2</f>
        <v>25.101642005093634</v>
      </c>
      <c r="L849" s="11">
        <f ca="1">I849-J849*$B$3</f>
        <v>16.941724331540019</v>
      </c>
      <c r="M849" s="11" t="str">
        <f t="shared" ca="1" si="56"/>
        <v/>
      </c>
      <c r="N849" s="11" t="str">
        <f t="shared" ca="1" si="53"/>
        <v/>
      </c>
      <c r="O849" s="9" t="str">
        <f t="shared" ca="1" si="55"/>
        <v/>
      </c>
      <c r="P849" s="11"/>
    </row>
    <row r="850" spans="6:16" x14ac:dyDescent="0.25">
      <c r="F850" t="str">
        <f t="shared" si="54"/>
        <v>H750:H850</v>
      </c>
      <c r="G850" s="1">
        <v>37894</v>
      </c>
      <c r="H850" s="11">
        <v>21.35</v>
      </c>
      <c r="I850" s="9">
        <f ca="1">AVERAGE(INDIRECT(F850))</f>
        <v>21.053366336633662</v>
      </c>
      <c r="J850" s="9">
        <f ca="1">_xlfn.STDEV.P(INDIRECT(F850))</f>
        <v>1.8323983511460107</v>
      </c>
      <c r="K850" s="11">
        <f ca="1">I850+J850*$B$2</f>
        <v>25.084642709154885</v>
      </c>
      <c r="L850" s="11">
        <f ca="1">I850-J850*$B$3</f>
        <v>17.022089964112439</v>
      </c>
      <c r="M850" s="11" t="str">
        <f t="shared" ca="1" si="56"/>
        <v/>
      </c>
      <c r="N850" s="11" t="str">
        <f t="shared" ca="1" si="53"/>
        <v/>
      </c>
      <c r="O850" s="9" t="str">
        <f t="shared" ca="1" si="55"/>
        <v/>
      </c>
      <c r="P850" s="11"/>
    </row>
    <row r="851" spans="6:16" x14ac:dyDescent="0.25">
      <c r="F851" t="str">
        <f t="shared" si="54"/>
        <v>H751:H851</v>
      </c>
      <c r="G851" s="1">
        <v>37895</v>
      </c>
      <c r="H851" s="11">
        <v>22.29</v>
      </c>
      <c r="I851" s="9">
        <f ca="1">AVERAGE(INDIRECT(F851))</f>
        <v>21.095346534653466</v>
      </c>
      <c r="J851" s="9">
        <f ca="1">_xlfn.STDEV.P(INDIRECT(F851))</f>
        <v>1.8115610927553674</v>
      </c>
      <c r="K851" s="11">
        <f ca="1">I851+J851*$B$2</f>
        <v>25.080780938715275</v>
      </c>
      <c r="L851" s="11">
        <f ca="1">I851-J851*$B$3</f>
        <v>17.109912130591656</v>
      </c>
      <c r="M851" s="11" t="str">
        <f t="shared" ca="1" si="56"/>
        <v/>
      </c>
      <c r="N851" s="11" t="str">
        <f t="shared" ca="1" si="53"/>
        <v/>
      </c>
      <c r="O851" s="9" t="str">
        <f t="shared" ca="1" si="55"/>
        <v/>
      </c>
      <c r="P851" s="11"/>
    </row>
    <row r="852" spans="6:16" x14ac:dyDescent="0.25">
      <c r="F852" t="str">
        <f t="shared" si="54"/>
        <v>H752:H852</v>
      </c>
      <c r="G852" s="1">
        <v>37896</v>
      </c>
      <c r="H852" s="11">
        <v>22.7</v>
      </c>
      <c r="I852" s="9">
        <f ca="1">AVERAGE(INDIRECT(F852))</f>
        <v>21.137920792079203</v>
      </c>
      <c r="J852" s="9">
        <f ca="1">_xlfn.STDEV.P(INDIRECT(F852))</f>
        <v>1.7981950889390503</v>
      </c>
      <c r="K852" s="11">
        <f ca="1">I852+J852*$B$2</f>
        <v>25.093949987745113</v>
      </c>
      <c r="L852" s="11">
        <f ca="1">I852-J852*$B$3</f>
        <v>17.181891596413294</v>
      </c>
      <c r="M852" s="11" t="str">
        <f t="shared" ca="1" si="56"/>
        <v/>
      </c>
      <c r="N852" s="11" t="str">
        <f t="shared" ca="1" si="53"/>
        <v/>
      </c>
      <c r="O852" s="9" t="str">
        <f t="shared" ca="1" si="55"/>
        <v/>
      </c>
      <c r="P852" s="11"/>
    </row>
    <row r="853" spans="6:16" x14ac:dyDescent="0.25">
      <c r="F853" t="str">
        <f t="shared" si="54"/>
        <v>H753:H853</v>
      </c>
      <c r="G853" s="1">
        <v>37897</v>
      </c>
      <c r="H853" s="11">
        <v>23.21</v>
      </c>
      <c r="I853" s="9">
        <f ca="1">AVERAGE(INDIRECT(F853))</f>
        <v>21.180396039603956</v>
      </c>
      <c r="J853" s="9">
        <f ca="1">_xlfn.STDEV.P(INDIRECT(F853))</f>
        <v>1.7959695915704428</v>
      </c>
      <c r="K853" s="11">
        <f ca="1">I853+J853*$B$2</f>
        <v>25.13152914105893</v>
      </c>
      <c r="L853" s="11">
        <f ca="1">I853-J853*$B$3</f>
        <v>17.229262938148981</v>
      </c>
      <c r="M853" s="11" t="str">
        <f t="shared" ca="1" si="56"/>
        <v/>
      </c>
      <c r="N853" s="11" t="str">
        <f t="shared" ca="1" si="53"/>
        <v/>
      </c>
      <c r="O853" s="9" t="str">
        <f t="shared" ca="1" si="55"/>
        <v/>
      </c>
      <c r="P853" s="11"/>
    </row>
    <row r="854" spans="6:16" x14ac:dyDescent="0.25">
      <c r="F854" t="str">
        <f t="shared" si="54"/>
        <v>H754:H854</v>
      </c>
      <c r="G854" s="1">
        <v>37900</v>
      </c>
      <c r="H854" s="11">
        <v>23.17</v>
      </c>
      <c r="I854" s="9">
        <f ca="1">AVERAGE(INDIRECT(F854))</f>
        <v>21.230792079207916</v>
      </c>
      <c r="J854" s="9">
        <f ca="1">_xlfn.STDEV.P(INDIRECT(F854))</f>
        <v>1.7796031836964128</v>
      </c>
      <c r="K854" s="11">
        <f ca="1">I854+J854*$B$2</f>
        <v>25.145919083340026</v>
      </c>
      <c r="L854" s="11">
        <f ca="1">I854-J854*$B$3</f>
        <v>17.315665075075806</v>
      </c>
      <c r="M854" s="11" t="str">
        <f t="shared" ca="1" si="56"/>
        <v/>
      </c>
      <c r="N854" s="11" t="str">
        <f t="shared" ref="N854:N917" ca="1" si="57">IF(AND(H854&gt;K854,ISNUMBER(O853)),H854,"")</f>
        <v/>
      </c>
      <c r="O854" s="9" t="str">
        <f t="shared" ca="1" si="55"/>
        <v/>
      </c>
      <c r="P854" s="11"/>
    </row>
    <row r="855" spans="6:16" x14ac:dyDescent="0.25">
      <c r="F855" t="str">
        <f t="shared" si="54"/>
        <v>H755:H855</v>
      </c>
      <c r="G855" s="1">
        <v>37901</v>
      </c>
      <c r="H855" s="11">
        <v>22.92</v>
      </c>
      <c r="I855" s="9">
        <f ca="1">AVERAGE(INDIRECT(F855))</f>
        <v>21.28148514851485</v>
      </c>
      <c r="J855" s="9">
        <f ca="1">_xlfn.STDEV.P(INDIRECT(F855))</f>
        <v>1.7538903779028567</v>
      </c>
      <c r="K855" s="11">
        <f ca="1">I855+J855*$B$2</f>
        <v>25.140043979901137</v>
      </c>
      <c r="L855" s="11">
        <f ca="1">I855-J855*$B$3</f>
        <v>17.422926317128564</v>
      </c>
      <c r="M855" s="11" t="str">
        <f t="shared" ca="1" si="56"/>
        <v/>
      </c>
      <c r="N855" s="11" t="str">
        <f t="shared" ca="1" si="57"/>
        <v/>
      </c>
      <c r="O855" s="9" t="str">
        <f t="shared" ca="1" si="55"/>
        <v/>
      </c>
      <c r="P855" s="11"/>
    </row>
    <row r="856" spans="6:16" x14ac:dyDescent="0.25">
      <c r="F856" t="str">
        <f t="shared" si="54"/>
        <v>H756:H856</v>
      </c>
      <c r="G856" s="1">
        <v>37902</v>
      </c>
      <c r="H856" s="11">
        <v>22.55</v>
      </c>
      <c r="I856" s="9">
        <f ca="1">AVERAGE(INDIRECT(F856))</f>
        <v>21.323168316831683</v>
      </c>
      <c r="J856" s="9">
        <f ca="1">_xlfn.STDEV.P(INDIRECT(F856))</f>
        <v>1.7333953007606626</v>
      </c>
      <c r="K856" s="11">
        <f ca="1">I856+J856*$B$2</f>
        <v>25.136637978505142</v>
      </c>
      <c r="L856" s="11">
        <f ca="1">I856-J856*$B$3</f>
        <v>17.509698655158225</v>
      </c>
      <c r="M856" s="11" t="str">
        <f t="shared" ca="1" si="56"/>
        <v/>
      </c>
      <c r="N856" s="11" t="str">
        <f t="shared" ca="1" si="57"/>
        <v/>
      </c>
      <c r="O856" s="9" t="str">
        <f t="shared" ca="1" si="55"/>
        <v/>
      </c>
      <c r="P856" s="11"/>
    </row>
    <row r="857" spans="6:16" x14ac:dyDescent="0.25">
      <c r="F857" t="str">
        <f t="shared" si="54"/>
        <v>H757:H857</v>
      </c>
      <c r="G857" s="1">
        <v>37903</v>
      </c>
      <c r="H857" s="11">
        <v>23.16</v>
      </c>
      <c r="I857" s="9">
        <f ca="1">AVERAGE(INDIRECT(F857))</f>
        <v>21.37564356435643</v>
      </c>
      <c r="J857" s="9">
        <f ca="1">_xlfn.STDEV.P(INDIRECT(F857))</f>
        <v>1.7077948353611758</v>
      </c>
      <c r="K857" s="11">
        <f ca="1">I857+J857*$B$2</f>
        <v>25.132792202151016</v>
      </c>
      <c r="L857" s="11">
        <f ca="1">I857-J857*$B$3</f>
        <v>17.618494926561844</v>
      </c>
      <c r="M857" s="11" t="str">
        <f t="shared" ca="1" si="56"/>
        <v/>
      </c>
      <c r="N857" s="11" t="str">
        <f t="shared" ca="1" si="57"/>
        <v/>
      </c>
      <c r="O857" s="9" t="str">
        <f t="shared" ca="1" si="55"/>
        <v/>
      </c>
      <c r="P857" s="11"/>
    </row>
    <row r="858" spans="6:16" x14ac:dyDescent="0.25">
      <c r="F858" t="str">
        <f t="shared" si="54"/>
        <v>H758:H858</v>
      </c>
      <c r="G858" s="1">
        <v>37904</v>
      </c>
      <c r="H858" s="11">
        <v>23.95</v>
      </c>
      <c r="I858" s="9">
        <f ca="1">AVERAGE(INDIRECT(F858))</f>
        <v>21.441485148514843</v>
      </c>
      <c r="J858" s="9">
        <f ca="1">_xlfn.STDEV.P(INDIRECT(F858))</f>
        <v>1.6773136148766936</v>
      </c>
      <c r="K858" s="11">
        <f ca="1">I858+J858*$B$2</f>
        <v>25.13157510124357</v>
      </c>
      <c r="L858" s="11">
        <f ca="1">I858-J858*$B$3</f>
        <v>17.751395195786117</v>
      </c>
      <c r="M858" s="11" t="str">
        <f t="shared" ca="1" si="56"/>
        <v/>
      </c>
      <c r="N858" s="11" t="str">
        <f t="shared" ca="1" si="57"/>
        <v/>
      </c>
      <c r="O858" s="9" t="str">
        <f t="shared" ca="1" si="55"/>
        <v/>
      </c>
      <c r="P858" s="11"/>
    </row>
    <row r="859" spans="6:16" x14ac:dyDescent="0.25">
      <c r="F859" t="str">
        <f t="shared" si="54"/>
        <v>H759:H859</v>
      </c>
      <c r="G859" s="1">
        <v>37907</v>
      </c>
      <c r="H859" s="11">
        <v>24.39</v>
      </c>
      <c r="I859" s="9">
        <f ca="1">AVERAGE(INDIRECT(F859))</f>
        <v>21.508514851485142</v>
      </c>
      <c r="J859" s="9">
        <f ca="1">_xlfn.STDEV.P(INDIRECT(F859))</f>
        <v>1.6584248677159417</v>
      </c>
      <c r="K859" s="11">
        <f ca="1">I859+J859*$B$2</f>
        <v>25.157049560460216</v>
      </c>
      <c r="L859" s="11">
        <f ca="1">I859-J859*$B$3</f>
        <v>17.859980142510068</v>
      </c>
      <c r="M859" s="11" t="str">
        <f t="shared" ca="1" si="56"/>
        <v/>
      </c>
      <c r="N859" s="11" t="str">
        <f t="shared" ca="1" si="57"/>
        <v/>
      </c>
      <c r="O859" s="9" t="str">
        <f t="shared" ca="1" si="55"/>
        <v/>
      </c>
      <c r="P859" s="11"/>
    </row>
    <row r="860" spans="6:16" x14ac:dyDescent="0.25">
      <c r="F860" t="str">
        <f t="shared" si="54"/>
        <v>H760:H860</v>
      </c>
      <c r="G860" s="1">
        <v>37908</v>
      </c>
      <c r="H860" s="11">
        <v>23.94</v>
      </c>
      <c r="I860" s="9">
        <f ca="1">AVERAGE(INDIRECT(F860))</f>
        <v>21.572871287128706</v>
      </c>
      <c r="J860" s="9">
        <f ca="1">_xlfn.STDEV.P(INDIRECT(F860))</f>
        <v>1.6250778117752043</v>
      </c>
      <c r="K860" s="11">
        <f ca="1">I860+J860*$B$2</f>
        <v>25.148042473034156</v>
      </c>
      <c r="L860" s="11">
        <f ca="1">I860-J860*$B$3</f>
        <v>17.997700101223256</v>
      </c>
      <c r="M860" s="11" t="str">
        <f t="shared" ca="1" si="56"/>
        <v/>
      </c>
      <c r="N860" s="11" t="str">
        <f t="shared" ca="1" si="57"/>
        <v/>
      </c>
      <c r="O860" s="9" t="str">
        <f t="shared" ca="1" si="55"/>
        <v/>
      </c>
      <c r="P860" s="11"/>
    </row>
    <row r="861" spans="6:16" x14ac:dyDescent="0.25">
      <c r="F861" t="str">
        <f t="shared" si="54"/>
        <v>H761:H861</v>
      </c>
      <c r="G861" s="1">
        <v>37909</v>
      </c>
      <c r="H861" s="11">
        <v>23.32</v>
      </c>
      <c r="I861" s="9">
        <f ca="1">AVERAGE(INDIRECT(F861))</f>
        <v>21.629009900990091</v>
      </c>
      <c r="J861" s="9">
        <f ca="1">_xlfn.STDEV.P(INDIRECT(F861))</f>
        <v>1.5860590083977935</v>
      </c>
      <c r="K861" s="11">
        <f ca="1">I861+J861*$B$2</f>
        <v>25.118339719465236</v>
      </c>
      <c r="L861" s="11">
        <f ca="1">I861-J861*$B$3</f>
        <v>18.139680082514946</v>
      </c>
      <c r="M861" s="11" t="str">
        <f t="shared" ca="1" si="56"/>
        <v/>
      </c>
      <c r="N861" s="11" t="str">
        <f t="shared" ca="1" si="57"/>
        <v/>
      </c>
      <c r="O861" s="9" t="str">
        <f t="shared" ca="1" si="55"/>
        <v/>
      </c>
      <c r="P861" s="11"/>
    </row>
    <row r="862" spans="6:16" x14ac:dyDescent="0.25">
      <c r="F862" t="str">
        <f t="shared" si="54"/>
        <v>H762:H862</v>
      </c>
      <c r="G862" s="1">
        <v>37910</v>
      </c>
      <c r="H862" s="11">
        <v>23.66</v>
      </c>
      <c r="I862" s="9">
        <f ca="1">AVERAGE(INDIRECT(F862))</f>
        <v>21.68653465346534</v>
      </c>
      <c r="J862" s="9">
        <f ca="1">_xlfn.STDEV.P(INDIRECT(F862))</f>
        <v>1.5529712407323302</v>
      </c>
      <c r="K862" s="11">
        <f ca="1">I862+J862*$B$2</f>
        <v>25.103071383076468</v>
      </c>
      <c r="L862" s="11">
        <f ca="1">I862-J862*$B$3</f>
        <v>18.269997923854213</v>
      </c>
      <c r="M862" s="11" t="str">
        <f t="shared" ca="1" si="56"/>
        <v/>
      </c>
      <c r="N862" s="11" t="str">
        <f t="shared" ca="1" si="57"/>
        <v/>
      </c>
      <c r="O862" s="9" t="str">
        <f t="shared" ca="1" si="55"/>
        <v/>
      </c>
      <c r="P862" s="11"/>
    </row>
    <row r="863" spans="6:16" x14ac:dyDescent="0.25">
      <c r="F863" t="str">
        <f t="shared" si="54"/>
        <v>H763:H863</v>
      </c>
      <c r="G863" s="1">
        <v>37911</v>
      </c>
      <c r="H863" s="11">
        <v>23.3</v>
      </c>
      <c r="I863" s="9">
        <f ca="1">AVERAGE(INDIRECT(F863))</f>
        <v>21.737128712871282</v>
      </c>
      <c r="J863" s="9">
        <f ca="1">_xlfn.STDEV.P(INDIRECT(F863))</f>
        <v>1.5211468684233571</v>
      </c>
      <c r="K863" s="11">
        <f ca="1">I863+J863*$B$2</f>
        <v>25.083651823402668</v>
      </c>
      <c r="L863" s="11">
        <f ca="1">I863-J863*$B$3</f>
        <v>18.390605602339896</v>
      </c>
      <c r="M863" s="11" t="str">
        <f t="shared" ca="1" si="56"/>
        <v/>
      </c>
      <c r="N863" s="11" t="str">
        <f t="shared" ca="1" si="57"/>
        <v/>
      </c>
      <c r="O863" s="9" t="str">
        <f t="shared" ca="1" si="55"/>
        <v/>
      </c>
      <c r="P863" s="11"/>
    </row>
    <row r="864" spans="6:16" x14ac:dyDescent="0.25">
      <c r="F864" t="str">
        <f t="shared" si="54"/>
        <v>H764:H864</v>
      </c>
      <c r="G864" s="1">
        <v>37914</v>
      </c>
      <c r="H864" s="11">
        <v>23.7</v>
      </c>
      <c r="I864" s="9">
        <f ca="1">AVERAGE(INDIRECT(F864))</f>
        <v>21.790297029702966</v>
      </c>
      <c r="J864" s="9">
        <f ca="1">_xlfn.STDEV.P(INDIRECT(F864))</f>
        <v>1.4947482025415113</v>
      </c>
      <c r="K864" s="11">
        <f ca="1">I864+J864*$B$2</f>
        <v>25.078743075294291</v>
      </c>
      <c r="L864" s="11">
        <f ca="1">I864-J864*$B$3</f>
        <v>18.501850984111641</v>
      </c>
      <c r="M864" s="11" t="str">
        <f t="shared" ca="1" si="56"/>
        <v/>
      </c>
      <c r="N864" s="11" t="str">
        <f t="shared" ca="1" si="57"/>
        <v/>
      </c>
      <c r="O864" s="9" t="str">
        <f t="shared" ca="1" si="55"/>
        <v/>
      </c>
      <c r="P864" s="11"/>
    </row>
    <row r="865" spans="6:16" x14ac:dyDescent="0.25">
      <c r="F865" t="str">
        <f t="shared" si="54"/>
        <v>H765:H865</v>
      </c>
      <c r="G865" s="1">
        <v>37915</v>
      </c>
      <c r="H865" s="11">
        <v>23.93</v>
      </c>
      <c r="I865" s="9">
        <f ca="1">AVERAGE(INDIRECT(F865))</f>
        <v>21.845643564356433</v>
      </c>
      <c r="J865" s="9">
        <f ca="1">_xlfn.STDEV.P(INDIRECT(F865))</f>
        <v>1.4692420190620041</v>
      </c>
      <c r="K865" s="11">
        <f ca="1">I865+J865*$B$2</f>
        <v>25.077976006292843</v>
      </c>
      <c r="L865" s="11">
        <f ca="1">I865-J865*$B$3</f>
        <v>18.613311122420022</v>
      </c>
      <c r="M865" s="11" t="str">
        <f t="shared" ca="1" si="56"/>
        <v/>
      </c>
      <c r="N865" s="11" t="str">
        <f t="shared" ca="1" si="57"/>
        <v/>
      </c>
      <c r="O865" s="9" t="str">
        <f t="shared" ca="1" si="55"/>
        <v/>
      </c>
      <c r="P865" s="11"/>
    </row>
    <row r="866" spans="6:16" x14ac:dyDescent="0.25">
      <c r="F866" t="str">
        <f t="shared" si="54"/>
        <v>H766:H866</v>
      </c>
      <c r="G866" s="1">
        <v>37916</v>
      </c>
      <c r="H866" s="11">
        <v>23.55</v>
      </c>
      <c r="I866" s="9">
        <f ca="1">AVERAGE(INDIRECT(F866))</f>
        <v>21.895643564356437</v>
      </c>
      <c r="J866" s="9">
        <f ca="1">_xlfn.STDEV.P(INDIRECT(F866))</f>
        <v>1.4401762927300781</v>
      </c>
      <c r="K866" s="11">
        <f ca="1">I866+J866*$B$2</f>
        <v>25.064031408362609</v>
      </c>
      <c r="L866" s="11">
        <f ca="1">I866-J866*$B$3</f>
        <v>18.727255720350264</v>
      </c>
      <c r="M866" s="11" t="str">
        <f t="shared" ca="1" si="56"/>
        <v/>
      </c>
      <c r="N866" s="11" t="str">
        <f t="shared" ca="1" si="57"/>
        <v/>
      </c>
      <c r="O866" s="9" t="str">
        <f t="shared" ca="1" si="55"/>
        <v/>
      </c>
      <c r="P866" s="11"/>
    </row>
    <row r="867" spans="6:16" x14ac:dyDescent="0.25">
      <c r="F867" t="str">
        <f t="shared" si="54"/>
        <v>H767:H867</v>
      </c>
      <c r="G867" s="1">
        <v>37917</v>
      </c>
      <c r="H867" s="11">
        <v>22.9</v>
      </c>
      <c r="I867" s="9">
        <f ca="1">AVERAGE(INDIRECT(F867))</f>
        <v>21.935148514851488</v>
      </c>
      <c r="J867" s="9">
        <f ca="1">_xlfn.STDEV.P(INDIRECT(F867))</f>
        <v>1.4121885366663525</v>
      </c>
      <c r="K867" s="11">
        <f ca="1">I867+J867*$B$2</f>
        <v>25.041963295517462</v>
      </c>
      <c r="L867" s="11">
        <f ca="1">I867-J867*$B$3</f>
        <v>18.828333734185513</v>
      </c>
      <c r="M867" s="11" t="str">
        <f t="shared" ca="1" si="56"/>
        <v/>
      </c>
      <c r="N867" s="11" t="str">
        <f t="shared" ca="1" si="57"/>
        <v/>
      </c>
      <c r="O867" s="9" t="str">
        <f t="shared" ca="1" si="55"/>
        <v/>
      </c>
      <c r="P867" s="11"/>
    </row>
    <row r="868" spans="6:16" x14ac:dyDescent="0.25">
      <c r="F868" t="str">
        <f t="shared" si="54"/>
        <v>H768:H868</v>
      </c>
      <c r="G868" s="1">
        <v>37918</v>
      </c>
      <c r="H868" s="11">
        <v>22.53</v>
      </c>
      <c r="I868" s="9">
        <f ca="1">AVERAGE(INDIRECT(F868))</f>
        <v>21.973861386138616</v>
      </c>
      <c r="J868" s="9">
        <f ca="1">_xlfn.STDEV.P(INDIRECT(F868))</f>
        <v>1.3738512539263159</v>
      </c>
      <c r="K868" s="11">
        <f ca="1">I868+J868*$B$2</f>
        <v>24.996334144776512</v>
      </c>
      <c r="L868" s="11">
        <f ca="1">I868-J868*$B$3</f>
        <v>18.95138862750072</v>
      </c>
      <c r="M868" s="11" t="str">
        <f t="shared" ca="1" si="56"/>
        <v/>
      </c>
      <c r="N868" s="11" t="str">
        <f t="shared" ca="1" si="57"/>
        <v/>
      </c>
      <c r="O868" s="9" t="str">
        <f t="shared" ca="1" si="55"/>
        <v/>
      </c>
      <c r="P868" s="11"/>
    </row>
    <row r="869" spans="6:16" x14ac:dyDescent="0.25">
      <c r="F869" t="str">
        <f t="shared" si="54"/>
        <v>H769:H869</v>
      </c>
      <c r="G869" s="1">
        <v>37921</v>
      </c>
      <c r="H869" s="11">
        <v>23.3</v>
      </c>
      <c r="I869" s="9">
        <f ca="1">AVERAGE(INDIRECT(F869))</f>
        <v>22.01643564356436</v>
      </c>
      <c r="J869" s="9">
        <f ca="1">_xlfn.STDEV.P(INDIRECT(F869))</f>
        <v>1.3474064446359042</v>
      </c>
      <c r="K869" s="11">
        <f ca="1">I869+J869*$B$2</f>
        <v>24.980729821763351</v>
      </c>
      <c r="L869" s="11">
        <f ca="1">I869-J869*$B$3</f>
        <v>19.05214146536537</v>
      </c>
      <c r="M869" s="11" t="str">
        <f t="shared" ca="1" si="56"/>
        <v/>
      </c>
      <c r="N869" s="11" t="str">
        <f t="shared" ca="1" si="57"/>
        <v/>
      </c>
      <c r="O869" s="9" t="str">
        <f t="shared" ca="1" si="55"/>
        <v/>
      </c>
      <c r="P869" s="11"/>
    </row>
    <row r="870" spans="6:16" x14ac:dyDescent="0.25">
      <c r="F870" t="str">
        <f t="shared" si="54"/>
        <v>H770:H870</v>
      </c>
      <c r="G870" s="1">
        <v>37922</v>
      </c>
      <c r="H870" s="11">
        <v>23.65</v>
      </c>
      <c r="I870" s="9">
        <f ca="1">AVERAGE(INDIRECT(F870))</f>
        <v>22.061782178217825</v>
      </c>
      <c r="J870" s="9">
        <f ca="1">_xlfn.STDEV.P(INDIRECT(F870))</f>
        <v>1.3243540521793893</v>
      </c>
      <c r="K870" s="11">
        <f ca="1">I870+J870*$B$2</f>
        <v>24.975361093012481</v>
      </c>
      <c r="L870" s="11">
        <f ca="1">I870-J870*$B$3</f>
        <v>19.14820326342317</v>
      </c>
      <c r="M870" s="11" t="str">
        <f t="shared" ca="1" si="56"/>
        <v/>
      </c>
      <c r="N870" s="11" t="str">
        <f t="shared" ca="1" si="57"/>
        <v/>
      </c>
      <c r="O870" s="9" t="str">
        <f t="shared" ca="1" si="55"/>
        <v/>
      </c>
      <c r="P870" s="11"/>
    </row>
    <row r="871" spans="6:16" x14ac:dyDescent="0.25">
      <c r="F871" t="str">
        <f t="shared" si="54"/>
        <v>H771:H871</v>
      </c>
      <c r="G871" s="1">
        <v>37923</v>
      </c>
      <c r="H871" s="11">
        <v>23.99</v>
      </c>
      <c r="I871" s="9">
        <f ca="1">AVERAGE(INDIRECT(F871))</f>
        <v>22.110000000000003</v>
      </c>
      <c r="J871" s="9">
        <f ca="1">_xlfn.STDEV.P(INDIRECT(F871))</f>
        <v>1.3048819225060824</v>
      </c>
      <c r="K871" s="11">
        <f ca="1">I871+J871*$B$2</f>
        <v>24.980740229513383</v>
      </c>
      <c r="L871" s="11">
        <f ca="1">I871-J871*$B$3</f>
        <v>19.239259770486623</v>
      </c>
      <c r="M871" s="11" t="str">
        <f t="shared" ca="1" si="56"/>
        <v/>
      </c>
      <c r="N871" s="11" t="str">
        <f t="shared" ca="1" si="57"/>
        <v/>
      </c>
      <c r="O871" s="9" t="str">
        <f t="shared" ca="1" si="55"/>
        <v/>
      </c>
      <c r="P871" s="11"/>
    </row>
    <row r="872" spans="6:16" x14ac:dyDescent="0.25">
      <c r="F872" t="str">
        <f t="shared" si="54"/>
        <v>H772:H872</v>
      </c>
      <c r="G872" s="1">
        <v>37924</v>
      </c>
      <c r="H872" s="11">
        <v>24.29</v>
      </c>
      <c r="I872" s="9">
        <f ca="1">AVERAGE(INDIRECT(F872))</f>
        <v>22.16247524752475</v>
      </c>
      <c r="J872" s="9">
        <f ca="1">_xlfn.STDEV.P(INDIRECT(F872))</f>
        <v>1.2847709707987325</v>
      </c>
      <c r="K872" s="11">
        <f ca="1">I872+J872*$B$2</f>
        <v>24.98897138328196</v>
      </c>
      <c r="L872" s="11">
        <f ca="1">I872-J872*$B$3</f>
        <v>19.335979111767539</v>
      </c>
      <c r="M872" s="11" t="str">
        <f t="shared" ca="1" si="56"/>
        <v/>
      </c>
      <c r="N872" s="11" t="str">
        <f t="shared" ca="1" si="57"/>
        <v/>
      </c>
      <c r="O872" s="9" t="str">
        <f t="shared" ca="1" si="55"/>
        <v/>
      </c>
      <c r="P872" s="11"/>
    </row>
    <row r="873" spans="6:16" x14ac:dyDescent="0.25">
      <c r="F873" t="str">
        <f t="shared" si="54"/>
        <v>H773:H873</v>
      </c>
      <c r="G873" s="1">
        <v>37925</v>
      </c>
      <c r="H873" s="11">
        <v>24.19</v>
      </c>
      <c r="I873" s="9">
        <f ca="1">AVERAGE(INDIRECT(F873))</f>
        <v>22.209108910891093</v>
      </c>
      <c r="J873" s="9">
        <f ca="1">_xlfn.STDEV.P(INDIRECT(F873))</f>
        <v>1.2719744525502068</v>
      </c>
      <c r="K873" s="11">
        <f ca="1">I873+J873*$B$2</f>
        <v>25.007452706501549</v>
      </c>
      <c r="L873" s="11">
        <f ca="1">I873-J873*$B$3</f>
        <v>19.410765115280636</v>
      </c>
      <c r="M873" s="11" t="str">
        <f t="shared" ca="1" si="56"/>
        <v/>
      </c>
      <c r="N873" s="11" t="str">
        <f t="shared" ca="1" si="57"/>
        <v/>
      </c>
      <c r="O873" s="9" t="str">
        <f t="shared" ca="1" si="55"/>
        <v/>
      </c>
      <c r="P873" s="11"/>
    </row>
    <row r="874" spans="6:16" x14ac:dyDescent="0.25">
      <c r="F874" t="str">
        <f t="shared" si="54"/>
        <v>H774:H874</v>
      </c>
      <c r="G874" s="1">
        <v>37928</v>
      </c>
      <c r="H874" s="11">
        <v>24.32</v>
      </c>
      <c r="I874" s="9">
        <f ca="1">AVERAGE(INDIRECT(F874))</f>
        <v>22.255940594059414</v>
      </c>
      <c r="J874" s="9">
        <f ca="1">_xlfn.STDEV.P(INDIRECT(F874))</f>
        <v>1.2617151443102461</v>
      </c>
      <c r="K874" s="11">
        <f ca="1">I874+J874*$B$2</f>
        <v>25.031713911541956</v>
      </c>
      <c r="L874" s="11">
        <f ca="1">I874-J874*$B$3</f>
        <v>19.480167276576871</v>
      </c>
      <c r="M874" s="11" t="str">
        <f t="shared" ca="1" si="56"/>
        <v/>
      </c>
      <c r="N874" s="11" t="str">
        <f t="shared" ca="1" si="57"/>
        <v/>
      </c>
      <c r="O874" s="9" t="str">
        <f t="shared" ca="1" si="55"/>
        <v/>
      </c>
      <c r="P874" s="11"/>
    </row>
    <row r="875" spans="6:16" x14ac:dyDescent="0.25">
      <c r="F875" t="str">
        <f t="shared" si="54"/>
        <v>H775:H875</v>
      </c>
      <c r="G875" s="1">
        <v>37929</v>
      </c>
      <c r="H875" s="11">
        <v>24.27</v>
      </c>
      <c r="I875" s="9">
        <f ca="1">AVERAGE(INDIRECT(F875))</f>
        <v>22.301386138613868</v>
      </c>
      <c r="J875" s="9">
        <f ca="1">_xlfn.STDEV.P(INDIRECT(F875))</f>
        <v>1.2507297115256399</v>
      </c>
      <c r="K875" s="11">
        <f ca="1">I875+J875*$B$2</f>
        <v>25.052991503970276</v>
      </c>
      <c r="L875" s="11">
        <f ca="1">I875-J875*$B$3</f>
        <v>19.54978077325746</v>
      </c>
      <c r="M875" s="11" t="str">
        <f t="shared" ca="1" si="56"/>
        <v/>
      </c>
      <c r="N875" s="11" t="str">
        <f t="shared" ca="1" si="57"/>
        <v/>
      </c>
      <c r="O875" s="9" t="str">
        <f t="shared" ca="1" si="55"/>
        <v/>
      </c>
      <c r="P875" s="11"/>
    </row>
    <row r="876" spans="6:16" x14ac:dyDescent="0.25">
      <c r="F876" t="str">
        <f t="shared" si="54"/>
        <v>H776:H876</v>
      </c>
      <c r="G876" s="1">
        <v>37930</v>
      </c>
      <c r="H876" s="11">
        <v>24.87</v>
      </c>
      <c r="I876" s="9">
        <f ca="1">AVERAGE(INDIRECT(F876))</f>
        <v>22.35435643564357</v>
      </c>
      <c r="J876" s="9">
        <f ca="1">_xlfn.STDEV.P(INDIRECT(F876))</f>
        <v>1.245089694841764</v>
      </c>
      <c r="K876" s="11">
        <f ca="1">I876+J876*$B$2</f>
        <v>25.09355376429545</v>
      </c>
      <c r="L876" s="11">
        <f ca="1">I876-J876*$B$3</f>
        <v>19.61515910699169</v>
      </c>
      <c r="M876" s="11" t="str">
        <f t="shared" ca="1" si="56"/>
        <v/>
      </c>
      <c r="N876" s="11" t="str">
        <f t="shared" ca="1" si="57"/>
        <v/>
      </c>
      <c r="O876" s="9" t="str">
        <f t="shared" ca="1" si="55"/>
        <v/>
      </c>
      <c r="P876" s="11"/>
    </row>
    <row r="877" spans="6:16" x14ac:dyDescent="0.25">
      <c r="F877" t="str">
        <f t="shared" si="54"/>
        <v>H777:H877</v>
      </c>
      <c r="G877" s="1">
        <v>37931</v>
      </c>
      <c r="H877" s="11">
        <v>24.25</v>
      </c>
      <c r="I877" s="9">
        <f ca="1">AVERAGE(INDIRECT(F877))</f>
        <v>22.396831683168315</v>
      </c>
      <c r="J877" s="9">
        <f ca="1">_xlfn.STDEV.P(INDIRECT(F877))</f>
        <v>1.2358241172987225</v>
      </c>
      <c r="K877" s="11">
        <f ca="1">I877+J877*$B$2</f>
        <v>25.115644741225505</v>
      </c>
      <c r="L877" s="11">
        <f ca="1">I877-J877*$B$3</f>
        <v>19.678018625111125</v>
      </c>
      <c r="M877" s="11" t="str">
        <f t="shared" ca="1" si="56"/>
        <v/>
      </c>
      <c r="N877" s="11" t="str">
        <f t="shared" ca="1" si="57"/>
        <v/>
      </c>
      <c r="O877" s="9" t="str">
        <f t="shared" ca="1" si="55"/>
        <v/>
      </c>
      <c r="P877" s="11"/>
    </row>
    <row r="878" spans="6:16" x14ac:dyDescent="0.25">
      <c r="F878" t="str">
        <f t="shared" si="54"/>
        <v>H778:H878</v>
      </c>
      <c r="G878" s="1">
        <v>37932</v>
      </c>
      <c r="H878" s="11">
        <v>24.76</v>
      </c>
      <c r="I878" s="9">
        <f ca="1">AVERAGE(INDIRECT(F878))</f>
        <v>22.443465346534659</v>
      </c>
      <c r="J878" s="9">
        <f ca="1">_xlfn.STDEV.P(INDIRECT(F878))</f>
        <v>1.2352523577848369</v>
      </c>
      <c r="K878" s="11">
        <f ca="1">I878+J878*$B$2</f>
        <v>25.161020533661301</v>
      </c>
      <c r="L878" s="11">
        <f ca="1">I878-J878*$B$3</f>
        <v>19.725910159408016</v>
      </c>
      <c r="M878" s="11" t="str">
        <f t="shared" ca="1" si="56"/>
        <v/>
      </c>
      <c r="N878" s="11" t="str">
        <f t="shared" ca="1" si="57"/>
        <v/>
      </c>
      <c r="O878" s="9" t="str">
        <f t="shared" ca="1" si="55"/>
        <v/>
      </c>
      <c r="P878" s="11"/>
    </row>
    <row r="879" spans="6:16" x14ac:dyDescent="0.25">
      <c r="F879" t="str">
        <f t="shared" si="54"/>
        <v>H779:H879</v>
      </c>
      <c r="G879" s="1">
        <v>37935</v>
      </c>
      <c r="H879" s="11">
        <v>24.56</v>
      </c>
      <c r="I879" s="9">
        <f ca="1">AVERAGE(INDIRECT(F879))</f>
        <v>22.485346534653466</v>
      </c>
      <c r="J879" s="9">
        <f ca="1">_xlfn.STDEV.P(INDIRECT(F879))</f>
        <v>1.2345942247215136</v>
      </c>
      <c r="K879" s="11">
        <f ca="1">I879+J879*$B$2</f>
        <v>25.201453829040798</v>
      </c>
      <c r="L879" s="11">
        <f ca="1">I879-J879*$B$3</f>
        <v>19.769239240266135</v>
      </c>
      <c r="M879" s="11" t="str">
        <f t="shared" ca="1" si="56"/>
        <v/>
      </c>
      <c r="N879" s="11" t="str">
        <f t="shared" ca="1" si="57"/>
        <v/>
      </c>
      <c r="O879" s="9" t="str">
        <f t="shared" ca="1" si="55"/>
        <v/>
      </c>
      <c r="P879" s="11"/>
    </row>
    <row r="880" spans="6:16" x14ac:dyDescent="0.25">
      <c r="F880" t="str">
        <f t="shared" si="54"/>
        <v>H780:H880</v>
      </c>
      <c r="G880" s="1">
        <v>37936</v>
      </c>
      <c r="H880" s="11">
        <v>24.38</v>
      </c>
      <c r="I880" s="9">
        <f ca="1">AVERAGE(INDIRECT(F880))</f>
        <v>22.522772277227723</v>
      </c>
      <c r="J880" s="9">
        <f ca="1">_xlfn.STDEV.P(INDIRECT(F880))</f>
        <v>1.2341679514153472</v>
      </c>
      <c r="K880" s="11">
        <f ca="1">I880+J880*$B$2</f>
        <v>25.237941770341486</v>
      </c>
      <c r="L880" s="11">
        <f ca="1">I880-J880*$B$3</f>
        <v>19.807602784113961</v>
      </c>
      <c r="M880" s="11" t="str">
        <f t="shared" ca="1" si="56"/>
        <v/>
      </c>
      <c r="N880" s="11" t="str">
        <f t="shared" ca="1" si="57"/>
        <v/>
      </c>
      <c r="O880" s="9" t="str">
        <f t="shared" ca="1" si="55"/>
        <v/>
      </c>
      <c r="P880" s="11"/>
    </row>
    <row r="881" spans="6:16" x14ac:dyDescent="0.25">
      <c r="F881" t="str">
        <f t="shared" si="54"/>
        <v>H781:H881</v>
      </c>
      <c r="G881" s="1">
        <v>37937</v>
      </c>
      <c r="H881" s="11">
        <v>24.94</v>
      </c>
      <c r="I881" s="9">
        <f ca="1">AVERAGE(INDIRECT(F881))</f>
        <v>22.567920792079214</v>
      </c>
      <c r="J881" s="9">
        <f ca="1">_xlfn.STDEV.P(INDIRECT(F881))</f>
        <v>1.2383551185611901</v>
      </c>
      <c r="K881" s="11">
        <f ca="1">I881+J881*$B$2</f>
        <v>25.292302052913833</v>
      </c>
      <c r="L881" s="11">
        <f ca="1">I881-J881*$B$3</f>
        <v>19.843539531244595</v>
      </c>
      <c r="M881" s="11" t="str">
        <f t="shared" ca="1" si="56"/>
        <v/>
      </c>
      <c r="N881" s="11" t="str">
        <f t="shared" ca="1" si="57"/>
        <v/>
      </c>
      <c r="O881" s="9" t="str">
        <f t="shared" ca="1" si="55"/>
        <v/>
      </c>
      <c r="P881" s="11"/>
    </row>
    <row r="882" spans="6:16" x14ac:dyDescent="0.25">
      <c r="F882" t="str">
        <f t="shared" si="54"/>
        <v>H782:H882</v>
      </c>
      <c r="G882" s="1">
        <v>37938</v>
      </c>
      <c r="H882" s="11">
        <v>25.26</v>
      </c>
      <c r="I882" s="9">
        <f ca="1">AVERAGE(INDIRECT(F882))</f>
        <v>22.621980198019809</v>
      </c>
      <c r="J882" s="9">
        <f ca="1">_xlfn.STDEV.P(INDIRECT(F882))</f>
        <v>1.2355165030507895</v>
      </c>
      <c r="K882" s="11">
        <f ca="1">I882+J882*$B$2</f>
        <v>25.340116504731547</v>
      </c>
      <c r="L882" s="11">
        <f ca="1">I882-J882*$B$3</f>
        <v>19.903843891308071</v>
      </c>
      <c r="M882" s="11" t="str">
        <f t="shared" ca="1" si="56"/>
        <v/>
      </c>
      <c r="N882" s="11" t="str">
        <f t="shared" ca="1" si="57"/>
        <v/>
      </c>
      <c r="O882" s="9" t="str">
        <f t="shared" ca="1" si="55"/>
        <v/>
      </c>
      <c r="P882" s="11"/>
    </row>
    <row r="883" spans="6:16" x14ac:dyDescent="0.25">
      <c r="F883" t="str">
        <f t="shared" si="54"/>
        <v>H783:H883</v>
      </c>
      <c r="G883" s="1">
        <v>37939</v>
      </c>
      <c r="H883" s="11">
        <v>24.98</v>
      </c>
      <c r="I883" s="9">
        <f ca="1">AVERAGE(INDIRECT(F883))</f>
        <v>22.673960396039611</v>
      </c>
      <c r="J883" s="9">
        <f ca="1">_xlfn.STDEV.P(INDIRECT(F883))</f>
        <v>1.2231286609362908</v>
      </c>
      <c r="K883" s="11">
        <f ca="1">I883+J883*$B$2</f>
        <v>25.36484345009945</v>
      </c>
      <c r="L883" s="11">
        <f ca="1">I883-J883*$B$3</f>
        <v>19.983077341979772</v>
      </c>
      <c r="M883" s="11" t="str">
        <f t="shared" ca="1" si="56"/>
        <v/>
      </c>
      <c r="N883" s="11" t="str">
        <f t="shared" ca="1" si="57"/>
        <v/>
      </c>
      <c r="O883" s="9" t="str">
        <f t="shared" ca="1" si="55"/>
        <v/>
      </c>
      <c r="P883" s="11"/>
    </row>
    <row r="884" spans="6:16" x14ac:dyDescent="0.25">
      <c r="F884" t="str">
        <f t="shared" si="54"/>
        <v>H784:H884</v>
      </c>
      <c r="G884" s="1">
        <v>37942</v>
      </c>
      <c r="H884" s="11">
        <v>24.13</v>
      </c>
      <c r="I884" s="9">
        <f ca="1">AVERAGE(INDIRECT(F884))</f>
        <v>22.71534653465347</v>
      </c>
      <c r="J884" s="9">
        <f ca="1">_xlfn.STDEV.P(INDIRECT(F884))</f>
        <v>1.2007733187750511</v>
      </c>
      <c r="K884" s="11">
        <f ca="1">I884+J884*$B$2</f>
        <v>25.357047835958582</v>
      </c>
      <c r="L884" s="11">
        <f ca="1">I884-J884*$B$3</f>
        <v>20.073645233348358</v>
      </c>
      <c r="M884" s="11" t="str">
        <f t="shared" ca="1" si="56"/>
        <v/>
      </c>
      <c r="N884" s="11" t="str">
        <f t="shared" ca="1" si="57"/>
        <v/>
      </c>
      <c r="O884" s="9" t="str">
        <f t="shared" ca="1" si="55"/>
        <v/>
      </c>
      <c r="P884" s="11"/>
    </row>
    <row r="885" spans="6:16" x14ac:dyDescent="0.25">
      <c r="F885" t="str">
        <f t="shared" si="54"/>
        <v>H785:H885</v>
      </c>
      <c r="G885" s="1">
        <v>37943</v>
      </c>
      <c r="H885" s="11">
        <v>24.25</v>
      </c>
      <c r="I885" s="9">
        <f ca="1">AVERAGE(INDIRECT(F885))</f>
        <v>22.752673267326742</v>
      </c>
      <c r="J885" s="9">
        <f ca="1">_xlfn.STDEV.P(INDIRECT(F885))</f>
        <v>1.1892471127675517</v>
      </c>
      <c r="K885" s="11">
        <f ca="1">I885+J885*$B$2</f>
        <v>25.369016915415354</v>
      </c>
      <c r="L885" s="11">
        <f ca="1">I885-J885*$B$3</f>
        <v>20.136329619238129</v>
      </c>
      <c r="M885" s="11" t="str">
        <f t="shared" ca="1" si="56"/>
        <v/>
      </c>
      <c r="N885" s="11" t="str">
        <f t="shared" ca="1" si="57"/>
        <v/>
      </c>
      <c r="O885" s="9" t="str">
        <f t="shared" ca="1" si="55"/>
        <v/>
      </c>
      <c r="P885" s="11"/>
    </row>
    <row r="886" spans="6:16" x14ac:dyDescent="0.25">
      <c r="F886" t="str">
        <f t="shared" si="54"/>
        <v>H786:H886</v>
      </c>
      <c r="G886" s="1">
        <v>37944</v>
      </c>
      <c r="H886" s="11">
        <v>23.75</v>
      </c>
      <c r="I886" s="9">
        <f ca="1">AVERAGE(INDIRECT(F886))</f>
        <v>22.787920792079213</v>
      </c>
      <c r="J886" s="9">
        <f ca="1">_xlfn.STDEV.P(INDIRECT(F886))</f>
        <v>1.1652861092874927</v>
      </c>
      <c r="K886" s="11">
        <f ca="1">I886+J886*$B$2</f>
        <v>25.351550232511698</v>
      </c>
      <c r="L886" s="11">
        <f ca="1">I886-J886*$B$3</f>
        <v>20.224291351646727</v>
      </c>
      <c r="M886" s="11" t="str">
        <f t="shared" ca="1" si="56"/>
        <v/>
      </c>
      <c r="N886" s="11" t="str">
        <f t="shared" ca="1" si="57"/>
        <v/>
      </c>
      <c r="O886" s="9" t="str">
        <f t="shared" ca="1" si="55"/>
        <v/>
      </c>
      <c r="P886" s="11"/>
    </row>
    <row r="887" spans="6:16" x14ac:dyDescent="0.25">
      <c r="F887" t="str">
        <f t="shared" si="54"/>
        <v>H787:H887</v>
      </c>
      <c r="G887" s="1">
        <v>37945</v>
      </c>
      <c r="H887" s="11">
        <v>23.26</v>
      </c>
      <c r="I887" s="9">
        <f ca="1">AVERAGE(INDIRECT(F887))</f>
        <v>22.820297029702978</v>
      </c>
      <c r="J887" s="9">
        <f ca="1">_xlfn.STDEV.P(INDIRECT(F887))</f>
        <v>1.1320518963067776</v>
      </c>
      <c r="K887" s="11">
        <f ca="1">I887+J887*$B$2</f>
        <v>25.310811201577888</v>
      </c>
      <c r="L887" s="11">
        <f ca="1">I887-J887*$B$3</f>
        <v>20.329782857828068</v>
      </c>
      <c r="M887" s="11" t="str">
        <f t="shared" ca="1" si="56"/>
        <v/>
      </c>
      <c r="N887" s="11" t="str">
        <f t="shared" ca="1" si="57"/>
        <v/>
      </c>
      <c r="O887" s="9" t="str">
        <f t="shared" ca="1" si="55"/>
        <v/>
      </c>
      <c r="P887" s="11"/>
    </row>
    <row r="888" spans="6:16" x14ac:dyDescent="0.25">
      <c r="F888" t="str">
        <f t="shared" si="54"/>
        <v>H788:H888</v>
      </c>
      <c r="G888" s="1">
        <v>37946</v>
      </c>
      <c r="H888" s="11">
        <v>23.29</v>
      </c>
      <c r="I888" s="9">
        <f ca="1">AVERAGE(INDIRECT(F888))</f>
        <v>22.850891089108917</v>
      </c>
      <c r="J888" s="9">
        <f ca="1">_xlfn.STDEV.P(INDIRECT(F888))</f>
        <v>1.102184239158458</v>
      </c>
      <c r="K888" s="11">
        <f ca="1">I888+J888*$B$2</f>
        <v>25.275696415257524</v>
      </c>
      <c r="L888" s="11">
        <f ca="1">I888-J888*$B$3</f>
        <v>20.426085762960309</v>
      </c>
      <c r="M888" s="11" t="str">
        <f t="shared" ca="1" si="56"/>
        <v/>
      </c>
      <c r="N888" s="11" t="str">
        <f t="shared" ca="1" si="57"/>
        <v/>
      </c>
      <c r="O888" s="9" t="str">
        <f t="shared" ca="1" si="55"/>
        <v/>
      </c>
      <c r="P888" s="11"/>
    </row>
    <row r="889" spans="6:16" x14ac:dyDescent="0.25">
      <c r="F889" t="str">
        <f t="shared" si="54"/>
        <v>H789:H889</v>
      </c>
      <c r="G889" s="1">
        <v>37949</v>
      </c>
      <c r="H889" s="11">
        <v>23.08</v>
      </c>
      <c r="I889" s="9">
        <f ca="1">AVERAGE(INDIRECT(F889))</f>
        <v>22.873861386138621</v>
      </c>
      <c r="J889" s="9">
        <f ca="1">_xlfn.STDEV.P(INDIRECT(F889))</f>
        <v>1.0823662840579458</v>
      </c>
      <c r="K889" s="11">
        <f ca="1">I889+J889*$B$2</f>
        <v>25.255067211066102</v>
      </c>
      <c r="L889" s="11">
        <f ca="1">I889-J889*$B$3</f>
        <v>20.492655561211141</v>
      </c>
      <c r="M889" s="11" t="str">
        <f t="shared" ca="1" si="56"/>
        <v/>
      </c>
      <c r="N889" s="11" t="str">
        <f t="shared" ca="1" si="57"/>
        <v/>
      </c>
      <c r="O889" s="9" t="str">
        <f t="shared" ca="1" si="55"/>
        <v/>
      </c>
      <c r="P889" s="11"/>
    </row>
    <row r="890" spans="6:16" x14ac:dyDescent="0.25">
      <c r="F890" t="str">
        <f t="shared" si="54"/>
        <v>H790:H890</v>
      </c>
      <c r="G890" s="1">
        <v>37950</v>
      </c>
      <c r="H890" s="11">
        <v>23.27</v>
      </c>
      <c r="I890" s="9">
        <f ca="1">AVERAGE(INDIRECT(F890))</f>
        <v>22.897227722772286</v>
      </c>
      <c r="J890" s="9">
        <f ca="1">_xlfn.STDEV.P(INDIRECT(F890))</f>
        <v>1.0650534489557026</v>
      </c>
      <c r="K890" s="11">
        <f ca="1">I890+J890*$B$2</f>
        <v>25.240345310474833</v>
      </c>
      <c r="L890" s="11">
        <f ca="1">I890-J890*$B$3</f>
        <v>20.554110135069738</v>
      </c>
      <c r="M890" s="11" t="str">
        <f t="shared" ca="1" si="56"/>
        <v/>
      </c>
      <c r="N890" s="11" t="str">
        <f t="shared" ca="1" si="57"/>
        <v/>
      </c>
      <c r="O890" s="9" t="str">
        <f t="shared" ca="1" si="55"/>
        <v/>
      </c>
      <c r="P890" s="11"/>
    </row>
    <row r="891" spans="6:16" x14ac:dyDescent="0.25">
      <c r="F891" t="str">
        <f t="shared" si="54"/>
        <v>H791:H891</v>
      </c>
      <c r="G891" s="1">
        <v>37951</v>
      </c>
      <c r="H891" s="11">
        <v>23.4</v>
      </c>
      <c r="I891" s="9">
        <f ca="1">AVERAGE(INDIRECT(F891))</f>
        <v>22.918514851485153</v>
      </c>
      <c r="J891" s="9">
        <f ca="1">_xlfn.STDEV.P(INDIRECT(F891))</f>
        <v>1.0533392316381964</v>
      </c>
      <c r="K891" s="11">
        <f ca="1">I891+J891*$B$2</f>
        <v>25.235861161089186</v>
      </c>
      <c r="L891" s="11">
        <f ca="1">I891-J891*$B$3</f>
        <v>20.601168541881119</v>
      </c>
      <c r="M891" s="11" t="str">
        <f t="shared" ca="1" si="56"/>
        <v/>
      </c>
      <c r="N891" s="11" t="str">
        <f t="shared" ca="1" si="57"/>
        <v/>
      </c>
      <c r="O891" s="9" t="str">
        <f t="shared" ca="1" si="55"/>
        <v/>
      </c>
      <c r="P891" s="11"/>
    </row>
    <row r="892" spans="6:16" x14ac:dyDescent="0.25">
      <c r="F892" t="str">
        <f t="shared" si="54"/>
        <v>H792:H892</v>
      </c>
      <c r="G892" s="1">
        <v>37953</v>
      </c>
      <c r="H892" s="11">
        <v>23.67</v>
      </c>
      <c r="I892" s="9">
        <f ca="1">AVERAGE(INDIRECT(F892))</f>
        <v>22.935148514851491</v>
      </c>
      <c r="J892" s="9">
        <f ca="1">_xlfn.STDEV.P(INDIRECT(F892))</f>
        <v>1.0518090157752553</v>
      </c>
      <c r="K892" s="11">
        <f ca="1">I892+J892*$B$2</f>
        <v>25.249128349557054</v>
      </c>
      <c r="L892" s="11">
        <f ca="1">I892-J892*$B$3</f>
        <v>20.621168680145928</v>
      </c>
      <c r="M892" s="11" t="str">
        <f t="shared" ca="1" si="56"/>
        <v/>
      </c>
      <c r="N892" s="11" t="str">
        <f t="shared" ca="1" si="57"/>
        <v/>
      </c>
      <c r="O892" s="9" t="str">
        <f t="shared" ca="1" si="55"/>
        <v/>
      </c>
      <c r="P892" s="11"/>
    </row>
    <row r="893" spans="6:16" x14ac:dyDescent="0.25">
      <c r="F893" t="str">
        <f t="shared" si="54"/>
        <v>H793:H893</v>
      </c>
      <c r="G893" s="1">
        <v>37956</v>
      </c>
      <c r="H893" s="11">
        <v>24.82</v>
      </c>
      <c r="I893" s="9">
        <f ca="1">AVERAGE(INDIRECT(F893))</f>
        <v>22.964059405940603</v>
      </c>
      <c r="J893" s="9">
        <f ca="1">_xlfn.STDEV.P(INDIRECT(F893))</f>
        <v>1.0630296496687637</v>
      </c>
      <c r="K893" s="11">
        <f ca="1">I893+J893*$B$2</f>
        <v>25.302724635211884</v>
      </c>
      <c r="L893" s="11">
        <f ca="1">I893-J893*$B$3</f>
        <v>20.625394176669321</v>
      </c>
      <c r="M893" s="11" t="str">
        <f t="shared" ca="1" si="56"/>
        <v/>
      </c>
      <c r="N893" s="11" t="str">
        <f t="shared" ca="1" si="57"/>
        <v/>
      </c>
      <c r="O893" s="9" t="str">
        <f t="shared" ca="1" si="55"/>
        <v/>
      </c>
      <c r="P893" s="11"/>
    </row>
    <row r="894" spans="6:16" x14ac:dyDescent="0.25">
      <c r="F894" t="str">
        <f t="shared" si="54"/>
        <v>H794:H894</v>
      </c>
      <c r="G894" s="1">
        <v>37957</v>
      </c>
      <c r="H894" s="11">
        <v>24.62</v>
      </c>
      <c r="I894" s="9">
        <f ca="1">AVERAGE(INDIRECT(F894))</f>
        <v>22.99722772277228</v>
      </c>
      <c r="J894" s="9">
        <f ca="1">_xlfn.STDEV.P(INDIRECT(F894))</f>
        <v>1.0619169280144871</v>
      </c>
      <c r="K894" s="11">
        <f ca="1">I894+J894*$B$2</f>
        <v>25.333444964404151</v>
      </c>
      <c r="L894" s="11">
        <f ca="1">I894-J894*$B$3</f>
        <v>20.661010481140409</v>
      </c>
      <c r="M894" s="11" t="str">
        <f t="shared" ca="1" si="56"/>
        <v/>
      </c>
      <c r="N894" s="11" t="str">
        <f t="shared" ca="1" si="57"/>
        <v/>
      </c>
      <c r="O894" s="9" t="str">
        <f t="shared" ca="1" si="55"/>
        <v/>
      </c>
      <c r="P894" s="11"/>
    </row>
    <row r="895" spans="6:16" x14ac:dyDescent="0.25">
      <c r="F895" t="str">
        <f t="shared" si="54"/>
        <v>H795:H895</v>
      </c>
      <c r="G895" s="1">
        <v>37958</v>
      </c>
      <c r="H895" s="11">
        <v>24.51</v>
      </c>
      <c r="I895" s="9">
        <f ca="1">AVERAGE(INDIRECT(F895))</f>
        <v>23.025940594059414</v>
      </c>
      <c r="J895" s="9">
        <f ca="1">_xlfn.STDEV.P(INDIRECT(F895))</f>
        <v>1.0632252243335152</v>
      </c>
      <c r="K895" s="11">
        <f ca="1">I895+J895*$B$2</f>
        <v>25.365036087593147</v>
      </c>
      <c r="L895" s="11">
        <f ca="1">I895-J895*$B$3</f>
        <v>20.68684510052568</v>
      </c>
      <c r="M895" s="11" t="str">
        <f t="shared" ca="1" si="56"/>
        <v/>
      </c>
      <c r="N895" s="11" t="str">
        <f t="shared" ca="1" si="57"/>
        <v/>
      </c>
      <c r="O895" s="9" t="str">
        <f t="shared" ca="1" si="55"/>
        <v/>
      </c>
      <c r="P895" s="11"/>
    </row>
    <row r="896" spans="6:16" x14ac:dyDescent="0.25">
      <c r="F896" t="str">
        <f t="shared" si="54"/>
        <v>H796:H896</v>
      </c>
      <c r="G896" s="1">
        <v>37959</v>
      </c>
      <c r="H896" s="11">
        <v>24.66</v>
      </c>
      <c r="I896" s="9">
        <f ca="1">AVERAGE(INDIRECT(F896))</f>
        <v>23.047326732673277</v>
      </c>
      <c r="J896" s="9">
        <f ca="1">_xlfn.STDEV.P(INDIRECT(F896))</f>
        <v>1.0740991077390205</v>
      </c>
      <c r="K896" s="11">
        <f ca="1">I896+J896*$B$2</f>
        <v>25.410344769699122</v>
      </c>
      <c r="L896" s="11">
        <f ca="1">I896-J896*$B$3</f>
        <v>20.684308695647431</v>
      </c>
      <c r="M896" s="11" t="str">
        <f t="shared" ca="1" si="56"/>
        <v/>
      </c>
      <c r="N896" s="11" t="str">
        <f t="shared" ca="1" si="57"/>
        <v/>
      </c>
      <c r="O896" s="9" t="str">
        <f t="shared" ca="1" si="55"/>
        <v/>
      </c>
      <c r="P896" s="11"/>
    </row>
    <row r="897" spans="6:16" x14ac:dyDescent="0.25">
      <c r="F897" t="str">
        <f t="shared" si="54"/>
        <v>H797:H897</v>
      </c>
      <c r="G897" s="1">
        <v>37960</v>
      </c>
      <c r="H897" s="11">
        <v>23.79</v>
      </c>
      <c r="I897" s="9">
        <f ca="1">AVERAGE(INDIRECT(F897))</f>
        <v>23.066930693069313</v>
      </c>
      <c r="J897" s="9">
        <f ca="1">_xlfn.STDEV.P(INDIRECT(F897))</f>
        <v>1.0693958158877064</v>
      </c>
      <c r="K897" s="11">
        <f ca="1">I897+J897*$B$2</f>
        <v>25.419601488022266</v>
      </c>
      <c r="L897" s="11">
        <f ca="1">I897-J897*$B$3</f>
        <v>20.71425989811636</v>
      </c>
      <c r="M897" s="11" t="str">
        <f t="shared" ca="1" si="56"/>
        <v/>
      </c>
      <c r="N897" s="11" t="str">
        <f t="shared" ca="1" si="57"/>
        <v/>
      </c>
      <c r="O897" s="9" t="str">
        <f t="shared" ca="1" si="55"/>
        <v/>
      </c>
      <c r="P897" s="11"/>
    </row>
    <row r="898" spans="6:16" x14ac:dyDescent="0.25">
      <c r="F898" t="str">
        <f t="shared" si="54"/>
        <v>H798:H898</v>
      </c>
      <c r="G898" s="1">
        <v>37963</v>
      </c>
      <c r="H898" s="11">
        <v>24.07</v>
      </c>
      <c r="I898" s="9">
        <f ca="1">AVERAGE(INDIRECT(F898))</f>
        <v>23.087425742574265</v>
      </c>
      <c r="J898" s="9">
        <f ca="1">_xlfn.STDEV.P(INDIRECT(F898))</f>
        <v>1.0685871614957567</v>
      </c>
      <c r="K898" s="11">
        <f ca="1">I898+J898*$B$2</f>
        <v>25.438317497864929</v>
      </c>
      <c r="L898" s="11">
        <f ca="1">I898-J898*$B$3</f>
        <v>20.7365339872836</v>
      </c>
      <c r="M898" s="11" t="str">
        <f t="shared" ca="1" si="56"/>
        <v/>
      </c>
      <c r="N898" s="11" t="str">
        <f t="shared" ca="1" si="57"/>
        <v/>
      </c>
      <c r="O898" s="9" t="str">
        <f t="shared" ca="1" si="55"/>
        <v/>
      </c>
      <c r="P898" s="11"/>
    </row>
    <row r="899" spans="6:16" x14ac:dyDescent="0.25">
      <c r="F899" t="str">
        <f t="shared" ref="F899:F962" si="58">"H"&amp;(MAX(ROW(H899)-$B$1,2))&amp;":H"&amp;ROW(H899)</f>
        <v>H799:H899</v>
      </c>
      <c r="G899" s="1">
        <v>37964</v>
      </c>
      <c r="H899" s="11">
        <v>23.62</v>
      </c>
      <c r="I899" s="9">
        <f ca="1">AVERAGE(INDIRECT(F899))</f>
        <v>23.110396039603966</v>
      </c>
      <c r="J899" s="9">
        <f ca="1">_xlfn.STDEV.P(INDIRECT(F899))</f>
        <v>1.0547637535609098</v>
      </c>
      <c r="K899" s="11">
        <f ca="1">I899+J899*$B$2</f>
        <v>25.430876297437969</v>
      </c>
      <c r="L899" s="11">
        <f ca="1">I899-J899*$B$3</f>
        <v>20.789915781769963</v>
      </c>
      <c r="M899" s="11" t="str">
        <f t="shared" ca="1" si="56"/>
        <v/>
      </c>
      <c r="N899" s="11" t="str">
        <f t="shared" ca="1" si="57"/>
        <v/>
      </c>
      <c r="O899" s="9" t="str">
        <f t="shared" ref="O899:O962" ca="1" si="59">IF(AND(OR(ISNUMBER(M899),ISNUMBER(O898)),NOT(ISNUMBER(N898))),H899,"")</f>
        <v/>
      </c>
      <c r="P899" s="11"/>
    </row>
    <row r="900" spans="6:16" x14ac:dyDescent="0.25">
      <c r="F900" t="str">
        <f t="shared" si="58"/>
        <v>H800:H900</v>
      </c>
      <c r="G900" s="1">
        <v>37965</v>
      </c>
      <c r="H900" s="11">
        <v>24</v>
      </c>
      <c r="I900" s="9">
        <f ca="1">AVERAGE(INDIRECT(F900))</f>
        <v>23.136138613861394</v>
      </c>
      <c r="J900" s="9">
        <f ca="1">_xlfn.STDEV.P(INDIRECT(F900))</f>
        <v>1.0443823986680278</v>
      </c>
      <c r="K900" s="11">
        <f ca="1">I900+J900*$B$2</f>
        <v>25.433779890931056</v>
      </c>
      <c r="L900" s="11">
        <f ca="1">I900-J900*$B$3</f>
        <v>20.838497336791733</v>
      </c>
      <c r="M900" s="11" t="str">
        <f t="shared" ca="1" si="56"/>
        <v/>
      </c>
      <c r="N900" s="11" t="str">
        <f t="shared" ca="1" si="57"/>
        <v/>
      </c>
      <c r="O900" s="9" t="str">
        <f t="shared" ca="1" si="59"/>
        <v/>
      </c>
      <c r="P900" s="11"/>
    </row>
    <row r="901" spans="6:16" x14ac:dyDescent="0.25">
      <c r="F901" t="str">
        <f t="shared" si="58"/>
        <v>H801:H901</v>
      </c>
      <c r="G901" s="1">
        <v>37966</v>
      </c>
      <c r="H901" s="11">
        <v>24.73</v>
      </c>
      <c r="I901" s="9">
        <f ca="1">AVERAGE(INDIRECT(F901))</f>
        <v>23.174950495049512</v>
      </c>
      <c r="J901" s="9">
        <f ca="1">_xlfn.STDEV.P(INDIRECT(F901))</f>
        <v>1.029954938707069</v>
      </c>
      <c r="K901" s="11">
        <f ca="1">I901+J901*$B$2</f>
        <v>25.440851360205063</v>
      </c>
      <c r="L901" s="11">
        <f ca="1">I901-J901*$B$3</f>
        <v>20.909049629893961</v>
      </c>
      <c r="M901" s="11" t="str">
        <f t="shared" ca="1" si="56"/>
        <v/>
      </c>
      <c r="N901" s="11" t="str">
        <f t="shared" ca="1" si="57"/>
        <v/>
      </c>
      <c r="O901" s="9" t="str">
        <f t="shared" ca="1" si="59"/>
        <v/>
      </c>
      <c r="P901" s="11"/>
    </row>
    <row r="902" spans="6:16" x14ac:dyDescent="0.25">
      <c r="F902" t="str">
        <f t="shared" si="58"/>
        <v>H802:H902</v>
      </c>
      <c r="G902" s="1">
        <v>37967</v>
      </c>
      <c r="H902" s="11">
        <v>24.83</v>
      </c>
      <c r="I902" s="9">
        <f ca="1">AVERAGE(INDIRECT(F902))</f>
        <v>23.208415841584166</v>
      </c>
      <c r="J902" s="9">
        <f ca="1">_xlfn.STDEV.P(INDIRECT(F902))</f>
        <v>1.0282742754205312</v>
      </c>
      <c r="K902" s="11">
        <f ca="1">I902+J902*$B$2</f>
        <v>25.470619247509337</v>
      </c>
      <c r="L902" s="11">
        <f ca="1">I902-J902*$B$3</f>
        <v>20.946212435658996</v>
      </c>
      <c r="M902" s="11" t="str">
        <f t="shared" ca="1" si="56"/>
        <v/>
      </c>
      <c r="N902" s="11" t="str">
        <f t="shared" ca="1" si="57"/>
        <v/>
      </c>
      <c r="O902" s="9" t="str">
        <f t="shared" ca="1" si="59"/>
        <v/>
      </c>
      <c r="P902" s="11"/>
    </row>
    <row r="903" spans="6:16" x14ac:dyDescent="0.25">
      <c r="F903" t="str">
        <f t="shared" si="58"/>
        <v>H803:H903</v>
      </c>
      <c r="G903" s="1">
        <v>37970</v>
      </c>
      <c r="H903" s="11">
        <v>24.87</v>
      </c>
      <c r="I903" s="9">
        <f ca="1">AVERAGE(INDIRECT(F903))</f>
        <v>23.24544554455446</v>
      </c>
      <c r="J903" s="9">
        <f ca="1">_xlfn.STDEV.P(INDIRECT(F903))</f>
        <v>1.0200694256633804</v>
      </c>
      <c r="K903" s="11">
        <f ca="1">I903+J903*$B$2</f>
        <v>25.489598281013897</v>
      </c>
      <c r="L903" s="11">
        <f ca="1">I903-J903*$B$3</f>
        <v>21.001292808095023</v>
      </c>
      <c r="M903" s="11" t="str">
        <f t="shared" ca="1" si="56"/>
        <v/>
      </c>
      <c r="N903" s="11" t="str">
        <f t="shared" ca="1" si="57"/>
        <v/>
      </c>
      <c r="O903" s="9" t="str">
        <f t="shared" ca="1" si="59"/>
        <v/>
      </c>
      <c r="P903" s="11"/>
    </row>
    <row r="904" spans="6:16" x14ac:dyDescent="0.25">
      <c r="F904" t="str">
        <f t="shared" si="58"/>
        <v>H804:H904</v>
      </c>
      <c r="G904" s="1">
        <v>37971</v>
      </c>
      <c r="H904" s="11">
        <v>24.74</v>
      </c>
      <c r="I904" s="9">
        <f ca="1">AVERAGE(INDIRECT(F904))</f>
        <v>23.277227722772277</v>
      </c>
      <c r="J904" s="9">
        <f ca="1">_xlfn.STDEV.P(INDIRECT(F904))</f>
        <v>1.016125546554244</v>
      </c>
      <c r="K904" s="11">
        <f ca="1">I904+J904*$B$2</f>
        <v>25.512703925191616</v>
      </c>
      <c r="L904" s="11">
        <f ca="1">I904-J904*$B$3</f>
        <v>21.041751520352939</v>
      </c>
      <c r="M904" s="11" t="str">
        <f t="shared" ca="1" si="56"/>
        <v/>
      </c>
      <c r="N904" s="11" t="str">
        <f t="shared" ca="1" si="57"/>
        <v/>
      </c>
      <c r="O904" s="9" t="str">
        <f t="shared" ca="1" si="59"/>
        <v/>
      </c>
      <c r="P904" s="11"/>
    </row>
    <row r="905" spans="6:16" x14ac:dyDescent="0.25">
      <c r="F905" t="str">
        <f t="shared" si="58"/>
        <v>H805:H905</v>
      </c>
      <c r="G905" s="1">
        <v>37972</v>
      </c>
      <c r="H905" s="11">
        <v>24.3</v>
      </c>
      <c r="I905" s="9">
        <f ca="1">AVERAGE(INDIRECT(F905))</f>
        <v>23.300495049504953</v>
      </c>
      <c r="J905" s="9">
        <f ca="1">_xlfn.STDEV.P(INDIRECT(F905))</f>
        <v>1.0123664818334559</v>
      </c>
      <c r="K905" s="11">
        <f ca="1">I905+J905*$B$2</f>
        <v>25.527701309538557</v>
      </c>
      <c r="L905" s="11">
        <f ca="1">I905-J905*$B$3</f>
        <v>21.073288789471349</v>
      </c>
      <c r="M905" s="11" t="str">
        <f t="shared" ref="M905:M968" ca="1" si="60">IF(AND(H905&lt;L905,NOT(ISNUMBER(O904))),H905,"")</f>
        <v/>
      </c>
      <c r="N905" s="11" t="str">
        <f t="shared" ca="1" si="57"/>
        <v/>
      </c>
      <c r="O905" s="9" t="str">
        <f t="shared" ca="1" si="59"/>
        <v/>
      </c>
      <c r="P905" s="11"/>
    </row>
    <row r="906" spans="6:16" x14ac:dyDescent="0.25">
      <c r="F906" t="str">
        <f t="shared" si="58"/>
        <v>H806:H906</v>
      </c>
      <c r="G906" s="1">
        <v>37973</v>
      </c>
      <c r="H906" s="11">
        <v>24.82</v>
      </c>
      <c r="I906" s="9">
        <f ca="1">AVERAGE(INDIRECT(F906))</f>
        <v>23.328415841584164</v>
      </c>
      <c r="J906" s="9">
        <f ca="1">_xlfn.STDEV.P(INDIRECT(F906))</f>
        <v>1.0149981540960313</v>
      </c>
      <c r="K906" s="11">
        <f ca="1">I906+J906*$B$2</f>
        <v>25.561411780595432</v>
      </c>
      <c r="L906" s="11">
        <f ca="1">I906-J906*$B$3</f>
        <v>21.095419902572896</v>
      </c>
      <c r="M906" s="11" t="str">
        <f t="shared" ca="1" si="60"/>
        <v/>
      </c>
      <c r="N906" s="11" t="str">
        <f t="shared" ca="1" si="57"/>
        <v/>
      </c>
      <c r="O906" s="9" t="str">
        <f t="shared" ca="1" si="59"/>
        <v/>
      </c>
      <c r="P906" s="11"/>
    </row>
    <row r="907" spans="6:16" x14ac:dyDescent="0.25">
      <c r="F907" t="str">
        <f t="shared" si="58"/>
        <v>H807:H907</v>
      </c>
      <c r="G907" s="1">
        <v>37974</v>
      </c>
      <c r="H907" s="11">
        <v>24.65</v>
      </c>
      <c r="I907" s="9">
        <f ca="1">AVERAGE(INDIRECT(F907))</f>
        <v>23.351683168316836</v>
      </c>
      <c r="J907" s="9">
        <f ca="1">_xlfn.STDEV.P(INDIRECT(F907))</f>
        <v>1.0180869939943524</v>
      </c>
      <c r="K907" s="11">
        <f ca="1">I907+J907*$B$2</f>
        <v>25.591474555104412</v>
      </c>
      <c r="L907" s="11">
        <f ca="1">I907-J907*$B$3</f>
        <v>21.111891781529259</v>
      </c>
      <c r="M907" s="11" t="str">
        <f t="shared" ca="1" si="60"/>
        <v/>
      </c>
      <c r="N907" s="11" t="str">
        <f t="shared" ca="1" si="57"/>
        <v/>
      </c>
      <c r="O907" s="9" t="str">
        <f t="shared" ca="1" si="59"/>
        <v/>
      </c>
      <c r="P907" s="11"/>
    </row>
    <row r="908" spans="6:16" x14ac:dyDescent="0.25">
      <c r="F908" t="str">
        <f t="shared" si="58"/>
        <v>H808:H908</v>
      </c>
      <c r="G908" s="1">
        <v>37977</v>
      </c>
      <c r="H908" s="11">
        <v>24.46</v>
      </c>
      <c r="I908" s="9">
        <f ca="1">AVERAGE(INDIRECT(F908))</f>
        <v>23.374752475247529</v>
      </c>
      <c r="J908" s="9">
        <f ca="1">_xlfn.STDEV.P(INDIRECT(F908))</f>
        <v>1.0165400393505335</v>
      </c>
      <c r="K908" s="11">
        <f ca="1">I908+J908*$B$2</f>
        <v>25.611140561818704</v>
      </c>
      <c r="L908" s="11">
        <f ca="1">I908-J908*$B$3</f>
        <v>21.138364388676354</v>
      </c>
      <c r="M908" s="11" t="str">
        <f t="shared" ca="1" si="60"/>
        <v/>
      </c>
      <c r="N908" s="11" t="str">
        <f t="shared" ca="1" si="57"/>
        <v/>
      </c>
      <c r="O908" s="9" t="str">
        <f t="shared" ca="1" si="59"/>
        <v/>
      </c>
      <c r="P908" s="11"/>
    </row>
    <row r="909" spans="6:16" x14ac:dyDescent="0.25">
      <c r="F909" t="str">
        <f t="shared" si="58"/>
        <v>H809:H909</v>
      </c>
      <c r="G909" s="1">
        <v>37978</v>
      </c>
      <c r="H909" s="11">
        <v>24.3</v>
      </c>
      <c r="I909" s="9">
        <f ca="1">AVERAGE(INDIRECT(F909))</f>
        <v>23.400495049504958</v>
      </c>
      <c r="J909" s="9">
        <f ca="1">_xlfn.STDEV.P(INDIRECT(F909))</f>
        <v>1.0066761071113972</v>
      </c>
      <c r="K909" s="11">
        <f ca="1">I909+J909*$B$2</f>
        <v>25.615182485150033</v>
      </c>
      <c r="L909" s="11">
        <f ca="1">I909-J909*$B$3</f>
        <v>21.185807613859883</v>
      </c>
      <c r="M909" s="11" t="str">
        <f t="shared" ca="1" si="60"/>
        <v/>
      </c>
      <c r="N909" s="11" t="str">
        <f t="shared" ca="1" si="57"/>
        <v/>
      </c>
      <c r="O909" s="9" t="str">
        <f t="shared" ca="1" si="59"/>
        <v/>
      </c>
      <c r="P909" s="11"/>
    </row>
    <row r="910" spans="6:16" x14ac:dyDescent="0.25">
      <c r="F910" t="str">
        <f t="shared" si="58"/>
        <v>H810:H910</v>
      </c>
      <c r="G910" s="1">
        <v>37979</v>
      </c>
      <c r="H910" s="11">
        <v>24.25</v>
      </c>
      <c r="I910" s="9">
        <f ca="1">AVERAGE(INDIRECT(F910))</f>
        <v>23.421485148514858</v>
      </c>
      <c r="J910" s="9">
        <f ca="1">_xlfn.STDEV.P(INDIRECT(F910))</f>
        <v>1.0020576712505656</v>
      </c>
      <c r="K910" s="11">
        <f ca="1">I910+J910*$B$2</f>
        <v>25.626012025266103</v>
      </c>
      <c r="L910" s="11">
        <f ca="1">I910-J910*$B$3</f>
        <v>21.216958271763612</v>
      </c>
      <c r="M910" s="11" t="str">
        <f t="shared" ca="1" si="60"/>
        <v/>
      </c>
      <c r="N910" s="11" t="str">
        <f t="shared" ca="1" si="57"/>
        <v/>
      </c>
      <c r="O910" s="9" t="str">
        <f t="shared" ca="1" si="59"/>
        <v/>
      </c>
      <c r="P910" s="11"/>
    </row>
    <row r="911" spans="6:16" x14ac:dyDescent="0.25">
      <c r="F911" t="str">
        <f t="shared" si="58"/>
        <v>H811:H911</v>
      </c>
      <c r="G911" s="1">
        <v>37981</v>
      </c>
      <c r="H911" s="11">
        <v>24.17</v>
      </c>
      <c r="I911" s="9">
        <f ca="1">AVERAGE(INDIRECT(F911))</f>
        <v>23.443465346534659</v>
      </c>
      <c r="J911" s="9">
        <f ca="1">_xlfn.STDEV.P(INDIRECT(F911))</f>
        <v>0.99385382079859674</v>
      </c>
      <c r="K911" s="11">
        <f ca="1">I911+J911*$B$2</f>
        <v>25.62994375229157</v>
      </c>
      <c r="L911" s="11">
        <f ca="1">I911-J911*$B$3</f>
        <v>21.256986940777747</v>
      </c>
      <c r="M911" s="11" t="str">
        <f t="shared" ca="1" si="60"/>
        <v/>
      </c>
      <c r="N911" s="11" t="str">
        <f t="shared" ca="1" si="57"/>
        <v/>
      </c>
      <c r="O911" s="9" t="str">
        <f t="shared" ca="1" si="59"/>
        <v/>
      </c>
      <c r="P911" s="11"/>
    </row>
    <row r="912" spans="6:16" x14ac:dyDescent="0.25">
      <c r="F912" t="str">
        <f t="shared" si="58"/>
        <v>H812:H912</v>
      </c>
      <c r="G912" s="1">
        <v>37984</v>
      </c>
      <c r="H912" s="11">
        <v>24.44</v>
      </c>
      <c r="I912" s="9">
        <f ca="1">AVERAGE(INDIRECT(F912))</f>
        <v>23.469801980198021</v>
      </c>
      <c r="J912" s="9">
        <f ca="1">_xlfn.STDEV.P(INDIRECT(F912))</f>
        <v>0.98462535489445391</v>
      </c>
      <c r="K912" s="11">
        <f ca="1">I912+J912*$B$2</f>
        <v>25.635977760965819</v>
      </c>
      <c r="L912" s="11">
        <f ca="1">I912-J912*$B$3</f>
        <v>21.303626199430223</v>
      </c>
      <c r="M912" s="11" t="str">
        <f t="shared" ca="1" si="60"/>
        <v/>
      </c>
      <c r="N912" s="11" t="str">
        <f t="shared" ca="1" si="57"/>
        <v/>
      </c>
      <c r="O912" s="9" t="str">
        <f t="shared" ca="1" si="59"/>
        <v/>
      </c>
      <c r="P912" s="11"/>
    </row>
    <row r="913" spans="6:16" x14ac:dyDescent="0.25">
      <c r="F913" t="str">
        <f t="shared" si="58"/>
        <v>H813:H913</v>
      </c>
      <c r="G913" s="1">
        <v>37985</v>
      </c>
      <c r="H913" s="11">
        <v>24.94</v>
      </c>
      <c r="I913" s="9">
        <f ca="1">AVERAGE(INDIRECT(F913))</f>
        <v>23.504059405940598</v>
      </c>
      <c r="J913" s="9">
        <f ca="1">_xlfn.STDEV.P(INDIRECT(F913))</f>
        <v>0.97494267738862794</v>
      </c>
      <c r="K913" s="11">
        <f ca="1">I913+J913*$B$2</f>
        <v>25.64893329619558</v>
      </c>
      <c r="L913" s="11">
        <f ca="1">I913-J913*$B$3</f>
        <v>21.359185515685617</v>
      </c>
      <c r="M913" s="11" t="str">
        <f t="shared" ca="1" si="60"/>
        <v/>
      </c>
      <c r="N913" s="11" t="str">
        <f t="shared" ca="1" si="57"/>
        <v/>
      </c>
      <c r="O913" s="9" t="str">
        <f t="shared" ca="1" si="59"/>
        <v/>
      </c>
      <c r="P913" s="11"/>
    </row>
    <row r="914" spans="6:16" x14ac:dyDescent="0.25">
      <c r="F914" t="str">
        <f t="shared" si="58"/>
        <v>H814:H914</v>
      </c>
      <c r="G914" s="1">
        <v>37986</v>
      </c>
      <c r="H914" s="11">
        <v>25.04</v>
      </c>
      <c r="I914" s="9">
        <f ca="1">AVERAGE(INDIRECT(F914))</f>
        <v>23.538019801980198</v>
      </c>
      <c r="J914" s="9">
        <f ca="1">_xlfn.STDEV.P(INDIRECT(F914))</f>
        <v>0.96808990234059455</v>
      </c>
      <c r="K914" s="11">
        <f ca="1">I914+J914*$B$2</f>
        <v>25.667817587129505</v>
      </c>
      <c r="L914" s="11">
        <f ca="1">I914-J914*$B$3</f>
        <v>21.408222016830891</v>
      </c>
      <c r="M914" s="11" t="str">
        <f t="shared" ca="1" si="60"/>
        <v/>
      </c>
      <c r="N914" s="11" t="str">
        <f t="shared" ca="1" si="57"/>
        <v/>
      </c>
      <c r="O914" s="9" t="str">
        <f t="shared" ca="1" si="59"/>
        <v/>
      </c>
      <c r="P914" s="11"/>
    </row>
    <row r="915" spans="6:16" x14ac:dyDescent="0.25">
      <c r="F915" t="str">
        <f t="shared" si="58"/>
        <v>H815:H915</v>
      </c>
      <c r="G915" s="1">
        <v>37988</v>
      </c>
      <c r="H915" s="11">
        <v>25.7</v>
      </c>
      <c r="I915" s="9">
        <f ca="1">AVERAGE(INDIRECT(F915))</f>
        <v>23.581188118811884</v>
      </c>
      <c r="J915" s="9">
        <f ca="1">_xlfn.STDEV.P(INDIRECT(F915))</f>
        <v>0.96632229943921422</v>
      </c>
      <c r="K915" s="11">
        <f ca="1">I915+J915*$B$2</f>
        <v>25.707097177578156</v>
      </c>
      <c r="L915" s="11">
        <f ca="1">I915-J915*$B$3</f>
        <v>21.455279060045612</v>
      </c>
      <c r="M915" s="11" t="str">
        <f t="shared" ca="1" si="60"/>
        <v/>
      </c>
      <c r="N915" s="11" t="str">
        <f t="shared" ca="1" si="57"/>
        <v/>
      </c>
      <c r="O915" s="9" t="str">
        <f t="shared" ca="1" si="59"/>
        <v/>
      </c>
      <c r="P915" s="11"/>
    </row>
    <row r="916" spans="6:16" x14ac:dyDescent="0.25">
      <c r="F916" t="str">
        <f t="shared" si="58"/>
        <v>H816:H916</v>
      </c>
      <c r="G916" s="1">
        <v>37991</v>
      </c>
      <c r="H916" s="11">
        <v>25.85</v>
      </c>
      <c r="I916" s="9">
        <f ca="1">AVERAGE(INDIRECT(F916))</f>
        <v>23.625148514851485</v>
      </c>
      <c r="J916" s="9">
        <f ca="1">_xlfn.STDEV.P(INDIRECT(F916))</f>
        <v>0.96754216922595537</v>
      </c>
      <c r="K916" s="11">
        <f ca="1">I916+J916*$B$2</f>
        <v>25.753741287148586</v>
      </c>
      <c r="L916" s="11">
        <f ca="1">I916-J916*$B$3</f>
        <v>21.496555742554385</v>
      </c>
      <c r="M916" s="11" t="str">
        <f t="shared" ca="1" si="60"/>
        <v/>
      </c>
      <c r="N916" s="11" t="str">
        <f t="shared" ca="1" si="57"/>
        <v/>
      </c>
      <c r="O916" s="9" t="str">
        <f t="shared" ca="1" si="59"/>
        <v/>
      </c>
      <c r="P916" s="11"/>
    </row>
    <row r="917" spans="6:16" x14ac:dyDescent="0.25">
      <c r="F917" t="str">
        <f t="shared" si="58"/>
        <v>H817:H917</v>
      </c>
      <c r="G917" s="1">
        <v>37992</v>
      </c>
      <c r="H917" s="11">
        <v>25.45</v>
      </c>
      <c r="I917" s="9">
        <f ca="1">AVERAGE(INDIRECT(F917))</f>
        <v>23.668712871287127</v>
      </c>
      <c r="J917" s="9">
        <f ca="1">_xlfn.STDEV.P(INDIRECT(F917))</f>
        <v>0.9495018635285718</v>
      </c>
      <c r="K917" s="11">
        <f ca="1">I917+J917*$B$2</f>
        <v>25.757616971049984</v>
      </c>
      <c r="L917" s="11">
        <f ca="1">I917-J917*$B$3</f>
        <v>21.57980877152427</v>
      </c>
      <c r="M917" s="11" t="str">
        <f t="shared" ca="1" si="60"/>
        <v/>
      </c>
      <c r="N917" s="11" t="str">
        <f t="shared" ca="1" si="57"/>
        <v/>
      </c>
      <c r="O917" s="9" t="str">
        <f t="shared" ca="1" si="59"/>
        <v/>
      </c>
      <c r="P917" s="11"/>
    </row>
    <row r="918" spans="6:16" x14ac:dyDescent="0.25">
      <c r="F918" t="str">
        <f t="shared" si="58"/>
        <v>H818:H918</v>
      </c>
      <c r="G918" s="1">
        <v>37993</v>
      </c>
      <c r="H918" s="11">
        <v>25.55</v>
      </c>
      <c r="I918" s="9">
        <f ca="1">AVERAGE(INDIRECT(F918))</f>
        <v>23.7090099009901</v>
      </c>
      <c r="J918" s="9">
        <f ca="1">_xlfn.STDEV.P(INDIRECT(F918))</f>
        <v>0.94209425959474802</v>
      </c>
      <c r="K918" s="11">
        <f ca="1">I918+J918*$B$2</f>
        <v>25.781617272098547</v>
      </c>
      <c r="L918" s="11">
        <f ca="1">I918-J918*$B$3</f>
        <v>21.636402529881654</v>
      </c>
      <c r="M918" s="11" t="str">
        <f t="shared" ca="1" si="60"/>
        <v/>
      </c>
      <c r="N918" s="11" t="str">
        <f t="shared" ref="N918:N981" ca="1" si="61">IF(AND(H918&gt;K918,ISNUMBER(O917)),H918,"")</f>
        <v/>
      </c>
      <c r="O918" s="9" t="str">
        <f t="shared" ca="1" si="59"/>
        <v/>
      </c>
      <c r="P918" s="11"/>
    </row>
    <row r="919" spans="6:16" x14ac:dyDescent="0.25">
      <c r="F919" t="str">
        <f t="shared" si="58"/>
        <v>H819:H919</v>
      </c>
      <c r="G919" s="1">
        <v>37994</v>
      </c>
      <c r="H919" s="11">
        <v>25.74</v>
      </c>
      <c r="I919" s="9">
        <f ca="1">AVERAGE(INDIRECT(F919))</f>
        <v>23.743564356435641</v>
      </c>
      <c r="J919" s="9">
        <f ca="1">_xlfn.STDEV.P(INDIRECT(F919))</f>
        <v>0.95189917945045377</v>
      </c>
      <c r="K919" s="11">
        <f ca="1">I919+J919*$B$2</f>
        <v>25.83774255122664</v>
      </c>
      <c r="L919" s="11">
        <f ca="1">I919-J919*$B$3</f>
        <v>21.649386161644642</v>
      </c>
      <c r="M919" s="11" t="str">
        <f t="shared" ca="1" si="60"/>
        <v/>
      </c>
      <c r="N919" s="11" t="str">
        <f t="shared" ca="1" si="61"/>
        <v/>
      </c>
      <c r="O919" s="9" t="str">
        <f t="shared" ca="1" si="59"/>
        <v/>
      </c>
      <c r="P919" s="11"/>
    </row>
    <row r="920" spans="6:16" x14ac:dyDescent="0.25">
      <c r="F920" t="str">
        <f t="shared" si="58"/>
        <v>H820:H920</v>
      </c>
      <c r="G920" s="1">
        <v>37995</v>
      </c>
      <c r="H920" s="11">
        <v>26.1</v>
      </c>
      <c r="I920" s="9">
        <f ca="1">AVERAGE(INDIRECT(F920))</f>
        <v>23.780198019801979</v>
      </c>
      <c r="J920" s="9">
        <f ca="1">_xlfn.STDEV.P(INDIRECT(F920))</f>
        <v>0.9705025545112751</v>
      </c>
      <c r="K920" s="11">
        <f ca="1">I920+J920*$B$2</f>
        <v>25.915303639726783</v>
      </c>
      <c r="L920" s="11">
        <f ca="1">I920-J920*$B$3</f>
        <v>21.645092399877175</v>
      </c>
      <c r="M920" s="11" t="str">
        <f t="shared" ca="1" si="60"/>
        <v/>
      </c>
      <c r="N920" s="11" t="str">
        <f t="shared" ca="1" si="61"/>
        <v/>
      </c>
      <c r="O920" s="9" t="str">
        <f t="shared" ca="1" si="59"/>
        <v/>
      </c>
      <c r="P920" s="11"/>
    </row>
    <row r="921" spans="6:16" x14ac:dyDescent="0.25">
      <c r="F921" t="str">
        <f t="shared" si="58"/>
        <v>H821:H921</v>
      </c>
      <c r="G921" s="1">
        <v>37998</v>
      </c>
      <c r="H921" s="11">
        <v>26.75</v>
      </c>
      <c r="I921" s="9">
        <f ca="1">AVERAGE(INDIRECT(F921))</f>
        <v>23.822277227722765</v>
      </c>
      <c r="J921" s="9">
        <f ca="1">_xlfn.STDEV.P(INDIRECT(F921))</f>
        <v>1.0055852748160985</v>
      </c>
      <c r="K921" s="11">
        <f ca="1">I921+J921*$B$2</f>
        <v>26.034564832318182</v>
      </c>
      <c r="L921" s="11">
        <f ca="1">I921-J921*$B$3</f>
        <v>21.609989623127348</v>
      </c>
      <c r="M921" s="11" t="str">
        <f t="shared" ca="1" si="60"/>
        <v/>
      </c>
      <c r="N921" s="11" t="str">
        <f t="shared" ca="1" si="61"/>
        <v/>
      </c>
      <c r="O921" s="9" t="str">
        <f t="shared" ca="1" si="59"/>
        <v/>
      </c>
      <c r="P921" s="11"/>
    </row>
    <row r="922" spans="6:16" x14ac:dyDescent="0.25">
      <c r="F922" t="str">
        <f t="shared" si="58"/>
        <v>H822:H922</v>
      </c>
      <c r="G922" s="1">
        <v>37999</v>
      </c>
      <c r="H922" s="11">
        <v>26.2</v>
      </c>
      <c r="I922" s="9">
        <f ca="1">AVERAGE(INDIRECT(F922))</f>
        <v>23.856930693069295</v>
      </c>
      <c r="J922" s="9">
        <f ca="1">_xlfn.STDEV.P(INDIRECT(F922))</f>
        <v>1.0264046087869654</v>
      </c>
      <c r="K922" s="11">
        <f ca="1">I922+J922*$B$2</f>
        <v>26.115020832400617</v>
      </c>
      <c r="L922" s="11">
        <f ca="1">I922-J922*$B$3</f>
        <v>21.598840553737972</v>
      </c>
      <c r="M922" s="11" t="str">
        <f t="shared" ca="1" si="60"/>
        <v/>
      </c>
      <c r="N922" s="11" t="str">
        <f t="shared" ca="1" si="61"/>
        <v/>
      </c>
      <c r="O922" s="9" t="str">
        <f t="shared" ca="1" si="59"/>
        <v/>
      </c>
      <c r="P922" s="11"/>
    </row>
    <row r="923" spans="6:16" x14ac:dyDescent="0.25">
      <c r="F923" t="str">
        <f t="shared" si="58"/>
        <v>H823:H923</v>
      </c>
      <c r="G923" s="1">
        <v>38000</v>
      </c>
      <c r="H923" s="11">
        <v>26.5</v>
      </c>
      <c r="I923" s="9">
        <f ca="1">AVERAGE(INDIRECT(F923))</f>
        <v>23.893663366336622</v>
      </c>
      <c r="J923" s="9">
        <f ca="1">_xlfn.STDEV.P(INDIRECT(F923))</f>
        <v>1.0535904879889277</v>
      </c>
      <c r="K923" s="11">
        <f ca="1">I923+J923*$B$2</f>
        <v>26.211562439912264</v>
      </c>
      <c r="L923" s="11">
        <f ca="1">I923-J923*$B$3</f>
        <v>21.575764292760979</v>
      </c>
      <c r="M923" s="11" t="str">
        <f t="shared" ca="1" si="60"/>
        <v/>
      </c>
      <c r="N923" s="11" t="str">
        <f t="shared" ca="1" si="61"/>
        <v/>
      </c>
      <c r="O923" s="9" t="str">
        <f t="shared" ca="1" si="59"/>
        <v/>
      </c>
      <c r="P923" s="11"/>
    </row>
    <row r="924" spans="6:16" x14ac:dyDescent="0.25">
      <c r="F924" t="str">
        <f t="shared" si="58"/>
        <v>H824:H924</v>
      </c>
      <c r="G924" s="1">
        <v>38001</v>
      </c>
      <c r="H924" s="11">
        <v>26.29</v>
      </c>
      <c r="I924" s="9">
        <f ca="1">AVERAGE(INDIRECT(F924))</f>
        <v>23.919801980198006</v>
      </c>
      <c r="J924" s="9">
        <f ca="1">_xlfn.STDEV.P(INDIRECT(F924))</f>
        <v>1.0796469721860633</v>
      </c>
      <c r="K924" s="11">
        <f ca="1">I924+J924*$B$2</f>
        <v>26.295025319007344</v>
      </c>
      <c r="L924" s="11">
        <f ca="1">I924-J924*$B$3</f>
        <v>21.544578641388668</v>
      </c>
      <c r="M924" s="11" t="str">
        <f t="shared" ca="1" si="60"/>
        <v/>
      </c>
      <c r="N924" s="11" t="str">
        <f t="shared" ca="1" si="61"/>
        <v/>
      </c>
      <c r="O924" s="9" t="str">
        <f t="shared" ca="1" si="59"/>
        <v/>
      </c>
      <c r="P924" s="11"/>
    </row>
    <row r="925" spans="6:16" x14ac:dyDescent="0.25">
      <c r="F925" t="str">
        <f t="shared" si="58"/>
        <v>H825:H925</v>
      </c>
      <c r="G925" s="1">
        <v>38002</v>
      </c>
      <c r="H925" s="11">
        <v>26.42</v>
      </c>
      <c r="I925" s="9">
        <f ca="1">AVERAGE(INDIRECT(F925))</f>
        <v>23.95019801980197</v>
      </c>
      <c r="J925" s="9">
        <f ca="1">_xlfn.STDEV.P(INDIRECT(F925))</f>
        <v>1.106069645093861</v>
      </c>
      <c r="K925" s="11">
        <f ca="1">I925+J925*$B$2</f>
        <v>26.383551239008465</v>
      </c>
      <c r="L925" s="11">
        <f ca="1">I925-J925*$B$3</f>
        <v>21.516844800595475</v>
      </c>
      <c r="M925" s="11" t="str">
        <f t="shared" ca="1" si="60"/>
        <v/>
      </c>
      <c r="N925" s="11" t="str">
        <f t="shared" ca="1" si="61"/>
        <v/>
      </c>
      <c r="O925" s="9" t="str">
        <f t="shared" ca="1" si="59"/>
        <v/>
      </c>
      <c r="P925" s="11"/>
    </row>
    <row r="926" spans="6:16" x14ac:dyDescent="0.25">
      <c r="F926" t="str">
        <f t="shared" si="58"/>
        <v>H826:H926</v>
      </c>
      <c r="G926" s="1">
        <v>38006</v>
      </c>
      <c r="H926" s="11">
        <v>26.78</v>
      </c>
      <c r="I926" s="9">
        <f ca="1">AVERAGE(INDIRECT(F926))</f>
        <v>23.984752475247515</v>
      </c>
      <c r="J926" s="9">
        <f ca="1">_xlfn.STDEV.P(INDIRECT(F926))</f>
        <v>1.1389317507168299</v>
      </c>
      <c r="K926" s="11">
        <f ca="1">I926+J926*$B$2</f>
        <v>26.49040232682454</v>
      </c>
      <c r="L926" s="11">
        <f ca="1">I926-J926*$B$3</f>
        <v>21.479102623670489</v>
      </c>
      <c r="M926" s="11" t="str">
        <f t="shared" ca="1" si="60"/>
        <v/>
      </c>
      <c r="N926" s="11" t="str">
        <f t="shared" ca="1" si="61"/>
        <v/>
      </c>
      <c r="O926" s="9" t="str">
        <f t="shared" ca="1" si="59"/>
        <v/>
      </c>
      <c r="P926" s="11"/>
    </row>
    <row r="927" spans="6:16" x14ac:dyDescent="0.25">
      <c r="F927" t="str">
        <f t="shared" si="58"/>
        <v>H827:H927</v>
      </c>
      <c r="G927" s="1">
        <v>38007</v>
      </c>
      <c r="H927" s="11">
        <v>27.28</v>
      </c>
      <c r="I927" s="9">
        <f ca="1">AVERAGE(INDIRECT(F927))</f>
        <v>24.024455445544543</v>
      </c>
      <c r="J927" s="9">
        <f ca="1">_xlfn.STDEV.P(INDIRECT(F927))</f>
        <v>1.1823884832163343</v>
      </c>
      <c r="K927" s="11">
        <f ca="1">I927+J927*$B$2</f>
        <v>26.625710108620478</v>
      </c>
      <c r="L927" s="11">
        <f ca="1">I927-J927*$B$3</f>
        <v>21.423200782468609</v>
      </c>
      <c r="M927" s="11" t="str">
        <f t="shared" ca="1" si="60"/>
        <v/>
      </c>
      <c r="N927" s="11" t="str">
        <f t="shared" ca="1" si="61"/>
        <v/>
      </c>
      <c r="O927" s="9" t="str">
        <f t="shared" ca="1" si="59"/>
        <v/>
      </c>
      <c r="P927" s="11"/>
    </row>
    <row r="928" spans="6:16" x14ac:dyDescent="0.25">
      <c r="F928" t="str">
        <f t="shared" si="58"/>
        <v>H828:H928</v>
      </c>
      <c r="G928" s="1">
        <v>38008</v>
      </c>
      <c r="H928" s="11">
        <v>27.77</v>
      </c>
      <c r="I928" s="9">
        <f ca="1">AVERAGE(INDIRECT(F928))</f>
        <v>24.069405940594052</v>
      </c>
      <c r="J928" s="9">
        <f ca="1">_xlfn.STDEV.P(INDIRECT(F928))</f>
        <v>1.236395929554192</v>
      </c>
      <c r="K928" s="11">
        <f ca="1">I928+J928*$B$2</f>
        <v>26.789476985613273</v>
      </c>
      <c r="L928" s="11">
        <f ca="1">I928-J928*$B$3</f>
        <v>21.349334895574831</v>
      </c>
      <c r="M928" s="11" t="str">
        <f t="shared" ca="1" si="60"/>
        <v/>
      </c>
      <c r="N928" s="11" t="str">
        <f t="shared" ca="1" si="61"/>
        <v/>
      </c>
      <c r="O928" s="9" t="str">
        <f t="shared" ca="1" si="59"/>
        <v/>
      </c>
      <c r="P928" s="11"/>
    </row>
    <row r="929" spans="6:16" x14ac:dyDescent="0.25">
      <c r="F929" t="str">
        <f t="shared" si="58"/>
        <v>H829:H929</v>
      </c>
      <c r="G929" s="1">
        <v>38009</v>
      </c>
      <c r="H929" s="11">
        <v>27.2</v>
      </c>
      <c r="I929" s="9">
        <f ca="1">AVERAGE(INDIRECT(F929))</f>
        <v>24.110495049504944</v>
      </c>
      <c r="J929" s="9">
        <f ca="1">_xlfn.STDEV.P(INDIRECT(F929))</f>
        <v>1.2703280750626291</v>
      </c>
      <c r="K929" s="11">
        <f ca="1">I929+J929*$B$2</f>
        <v>26.905216814642728</v>
      </c>
      <c r="L929" s="11">
        <f ca="1">I929-J929*$B$3</f>
        <v>21.315773284367161</v>
      </c>
      <c r="M929" s="11" t="str">
        <f t="shared" ca="1" si="60"/>
        <v/>
      </c>
      <c r="N929" s="11" t="str">
        <f t="shared" ca="1" si="61"/>
        <v/>
      </c>
      <c r="O929" s="9" t="str">
        <f t="shared" ca="1" si="59"/>
        <v/>
      </c>
      <c r="P929" s="11"/>
    </row>
    <row r="930" spans="6:16" x14ac:dyDescent="0.25">
      <c r="F930" t="str">
        <f t="shared" si="58"/>
        <v>H830:H930</v>
      </c>
      <c r="G930" s="1">
        <v>38012</v>
      </c>
      <c r="H930" s="11">
        <v>27.8</v>
      </c>
      <c r="I930" s="9">
        <f ca="1">AVERAGE(INDIRECT(F930))</f>
        <v>24.154158415841582</v>
      </c>
      <c r="J930" s="9">
        <f ca="1">_xlfn.STDEV.P(INDIRECT(F930))</f>
        <v>1.3196453673985675</v>
      </c>
      <c r="K930" s="11">
        <f ca="1">I930+J930*$B$2</f>
        <v>27.05737822411843</v>
      </c>
      <c r="L930" s="11">
        <f ca="1">I930-J930*$B$3</f>
        <v>21.250938607564734</v>
      </c>
      <c r="M930" s="11" t="str">
        <f t="shared" ca="1" si="60"/>
        <v/>
      </c>
      <c r="N930" s="11" t="str">
        <f t="shared" ca="1" si="61"/>
        <v/>
      </c>
      <c r="O930" s="9" t="str">
        <f t="shared" ca="1" si="59"/>
        <v/>
      </c>
      <c r="P930" s="11"/>
    </row>
    <row r="931" spans="6:16" x14ac:dyDescent="0.25">
      <c r="F931" t="str">
        <f t="shared" si="58"/>
        <v>H831:H931</v>
      </c>
      <c r="G931" s="1">
        <v>38013</v>
      </c>
      <c r="H931" s="11">
        <v>26.79</v>
      </c>
      <c r="I931" s="9">
        <f ca="1">AVERAGE(INDIRECT(F931))</f>
        <v>24.184257425742572</v>
      </c>
      <c r="J931" s="9">
        <f ca="1">_xlfn.STDEV.P(INDIRECT(F931))</f>
        <v>1.3445182777034019</v>
      </c>
      <c r="K931" s="11">
        <f ca="1">I931+J931*$B$2</f>
        <v>27.142197636690057</v>
      </c>
      <c r="L931" s="11">
        <f ca="1">I931-J931*$B$3</f>
        <v>21.226317214795088</v>
      </c>
      <c r="M931" s="11" t="str">
        <f t="shared" ca="1" si="60"/>
        <v/>
      </c>
      <c r="N931" s="11" t="str">
        <f t="shared" ca="1" si="61"/>
        <v/>
      </c>
      <c r="O931" s="9" t="str">
        <f t="shared" ca="1" si="59"/>
        <v/>
      </c>
      <c r="P931" s="11"/>
    </row>
    <row r="932" spans="6:16" x14ac:dyDescent="0.25">
      <c r="F932" t="str">
        <f t="shared" si="58"/>
        <v>H832:H932</v>
      </c>
      <c r="G932" s="1">
        <v>38014</v>
      </c>
      <c r="H932" s="11">
        <v>26.75</v>
      </c>
      <c r="I932" s="9">
        <f ca="1">AVERAGE(INDIRECT(F932))</f>
        <v>24.215841584158412</v>
      </c>
      <c r="J932" s="9">
        <f ca="1">_xlfn.STDEV.P(INDIRECT(F932))</f>
        <v>1.3667669934953732</v>
      </c>
      <c r="K932" s="11">
        <f ca="1">I932+J932*$B$2</f>
        <v>27.222728969848234</v>
      </c>
      <c r="L932" s="11">
        <f ca="1">I932-J932*$B$3</f>
        <v>21.208954198468589</v>
      </c>
      <c r="M932" s="11" t="str">
        <f t="shared" ca="1" si="60"/>
        <v/>
      </c>
      <c r="N932" s="11" t="str">
        <f t="shared" ca="1" si="61"/>
        <v/>
      </c>
      <c r="O932" s="9" t="str">
        <f t="shared" ca="1" si="59"/>
        <v/>
      </c>
      <c r="P932" s="11"/>
    </row>
    <row r="933" spans="6:16" x14ac:dyDescent="0.25">
      <c r="F933" t="str">
        <f t="shared" si="58"/>
        <v>H833:H933</v>
      </c>
      <c r="G933" s="1">
        <v>38015</v>
      </c>
      <c r="H933" s="11">
        <v>26.7</v>
      </c>
      <c r="I933" s="9">
        <f ca="1">AVERAGE(INDIRECT(F933))</f>
        <v>24.245643564356431</v>
      </c>
      <c r="J933" s="9">
        <f ca="1">_xlfn.STDEV.P(INDIRECT(F933))</f>
        <v>1.3876330840405646</v>
      </c>
      <c r="K933" s="11">
        <f ca="1">I933+J933*$B$2</f>
        <v>27.298436349245673</v>
      </c>
      <c r="L933" s="11">
        <f ca="1">I933-J933*$B$3</f>
        <v>21.192850779467189</v>
      </c>
      <c r="M933" s="11" t="str">
        <f t="shared" ca="1" si="60"/>
        <v/>
      </c>
      <c r="N933" s="11" t="str">
        <f t="shared" ca="1" si="61"/>
        <v/>
      </c>
      <c r="O933" s="9" t="str">
        <f t="shared" ca="1" si="59"/>
        <v/>
      </c>
      <c r="P933" s="11"/>
    </row>
    <row r="934" spans="6:16" x14ac:dyDescent="0.25">
      <c r="F934" t="str">
        <f t="shared" si="58"/>
        <v>H834:H934</v>
      </c>
      <c r="G934" s="1">
        <v>38016</v>
      </c>
      <c r="H934" s="11">
        <v>26.58</v>
      </c>
      <c r="I934" s="9">
        <f ca="1">AVERAGE(INDIRECT(F934))</f>
        <v>24.275742574257421</v>
      </c>
      <c r="J934" s="9">
        <f ca="1">_xlfn.STDEV.P(INDIRECT(F934))</f>
        <v>1.404863790680666</v>
      </c>
      <c r="K934" s="11">
        <f ca="1">I934+J934*$B$2</f>
        <v>27.366442913754888</v>
      </c>
      <c r="L934" s="11">
        <f ca="1">I934-J934*$B$3</f>
        <v>21.185042234759955</v>
      </c>
      <c r="M934" s="11" t="str">
        <f t="shared" ca="1" si="60"/>
        <v/>
      </c>
      <c r="N934" s="11" t="str">
        <f t="shared" ca="1" si="61"/>
        <v/>
      </c>
      <c r="O934" s="9" t="str">
        <f t="shared" ca="1" si="59"/>
        <v/>
      </c>
      <c r="P934" s="11"/>
    </row>
    <row r="935" spans="6:16" x14ac:dyDescent="0.25">
      <c r="F935" t="str">
        <f t="shared" si="58"/>
        <v>H835:H935</v>
      </c>
      <c r="G935" s="1">
        <v>38019</v>
      </c>
      <c r="H935" s="11">
        <v>26.73</v>
      </c>
      <c r="I935" s="9">
        <f ca="1">AVERAGE(INDIRECT(F935))</f>
        <v>24.304356435643562</v>
      </c>
      <c r="J935" s="9">
        <f ca="1">_xlfn.STDEV.P(INDIRECT(F935))</f>
        <v>1.4249845688527587</v>
      </c>
      <c r="K935" s="11">
        <f ca="1">I935+J935*$B$2</f>
        <v>27.439322487119632</v>
      </c>
      <c r="L935" s="11">
        <f ca="1">I935-J935*$B$3</f>
        <v>21.169390384167492</v>
      </c>
      <c r="M935" s="11" t="str">
        <f t="shared" ca="1" si="60"/>
        <v/>
      </c>
      <c r="N935" s="11" t="str">
        <f t="shared" ca="1" si="61"/>
        <v/>
      </c>
      <c r="O935" s="9" t="str">
        <f t="shared" ca="1" si="59"/>
        <v/>
      </c>
      <c r="P935" s="11"/>
    </row>
    <row r="936" spans="6:16" x14ac:dyDescent="0.25">
      <c r="F936" t="str">
        <f t="shared" si="58"/>
        <v>H836:H936</v>
      </c>
      <c r="G936" s="1">
        <v>38020</v>
      </c>
      <c r="H936" s="11">
        <v>26.33</v>
      </c>
      <c r="I936" s="9">
        <f ca="1">AVERAGE(INDIRECT(F936))</f>
        <v>24.33435643564356</v>
      </c>
      <c r="J936" s="9">
        <f ca="1">_xlfn.STDEV.P(INDIRECT(F936))</f>
        <v>1.4353813553651409</v>
      </c>
      <c r="K936" s="11">
        <f ca="1">I936+J936*$B$2</f>
        <v>27.492195417446869</v>
      </c>
      <c r="L936" s="11">
        <f ca="1">I936-J936*$B$3</f>
        <v>21.176517453840251</v>
      </c>
      <c r="M936" s="11" t="str">
        <f t="shared" ca="1" si="60"/>
        <v/>
      </c>
      <c r="N936" s="11" t="str">
        <f t="shared" ca="1" si="61"/>
        <v/>
      </c>
      <c r="O936" s="9" t="str">
        <f t="shared" ca="1" si="59"/>
        <v/>
      </c>
      <c r="P936" s="11"/>
    </row>
    <row r="937" spans="6:16" x14ac:dyDescent="0.25">
      <c r="F937" t="str">
        <f t="shared" si="58"/>
        <v>H837:H937</v>
      </c>
      <c r="G937" s="1">
        <v>38021</v>
      </c>
      <c r="H937" s="11">
        <v>26.01</v>
      </c>
      <c r="I937" s="9">
        <f ca="1">AVERAGE(INDIRECT(F937))</f>
        <v>24.363663366336635</v>
      </c>
      <c r="J937" s="9">
        <f ca="1">_xlfn.STDEV.P(INDIRECT(F937))</f>
        <v>1.4390719800988063</v>
      </c>
      <c r="K937" s="11">
        <f ca="1">I937+J937*$B$2</f>
        <v>27.529621722554008</v>
      </c>
      <c r="L937" s="11">
        <f ca="1">I937-J937*$B$3</f>
        <v>21.197705010119261</v>
      </c>
      <c r="M937" s="11" t="str">
        <f t="shared" ca="1" si="60"/>
        <v/>
      </c>
      <c r="N937" s="11" t="str">
        <f t="shared" ca="1" si="61"/>
        <v/>
      </c>
      <c r="O937" s="9" t="str">
        <f t="shared" ca="1" si="59"/>
        <v/>
      </c>
      <c r="P937" s="11"/>
    </row>
    <row r="938" spans="6:16" x14ac:dyDescent="0.25">
      <c r="F938" t="str">
        <f t="shared" si="58"/>
        <v>H838:H938</v>
      </c>
      <c r="G938" s="1">
        <v>38022</v>
      </c>
      <c r="H938" s="11">
        <v>26.4</v>
      </c>
      <c r="I938" s="9">
        <f ca="1">AVERAGE(INDIRECT(F938))</f>
        <v>24.392376237623758</v>
      </c>
      <c r="J938" s="9">
        <f ca="1">_xlfn.STDEV.P(INDIRECT(F938))</f>
        <v>1.4504394339353013</v>
      </c>
      <c r="K938" s="11">
        <f ca="1">I938+J938*$B$2</f>
        <v>27.58334299228142</v>
      </c>
      <c r="L938" s="11">
        <f ca="1">I938-J938*$B$3</f>
        <v>21.201409482966096</v>
      </c>
      <c r="M938" s="11" t="str">
        <f t="shared" ca="1" si="60"/>
        <v/>
      </c>
      <c r="N938" s="11" t="str">
        <f t="shared" ca="1" si="61"/>
        <v/>
      </c>
      <c r="O938" s="9" t="str">
        <f t="shared" ca="1" si="59"/>
        <v/>
      </c>
      <c r="P938" s="11"/>
    </row>
    <row r="939" spans="6:16" x14ac:dyDescent="0.25">
      <c r="F939" t="str">
        <f t="shared" si="58"/>
        <v>H839:H939</v>
      </c>
      <c r="G939" s="1">
        <v>38023</v>
      </c>
      <c r="H939" s="11">
        <v>27.14</v>
      </c>
      <c r="I939" s="9">
        <f ca="1">AVERAGE(INDIRECT(F939))</f>
        <v>24.433168316831683</v>
      </c>
      <c r="J939" s="9">
        <f ca="1">_xlfn.STDEV.P(INDIRECT(F939))</f>
        <v>1.4690846686793282</v>
      </c>
      <c r="K939" s="11">
        <f ca="1">I939+J939*$B$2</f>
        <v>27.665154587926207</v>
      </c>
      <c r="L939" s="11">
        <f ca="1">I939-J939*$B$3</f>
        <v>21.201182045737159</v>
      </c>
      <c r="M939" s="11" t="str">
        <f t="shared" ca="1" si="60"/>
        <v/>
      </c>
      <c r="N939" s="11" t="str">
        <f t="shared" ca="1" si="61"/>
        <v/>
      </c>
      <c r="O939" s="9" t="str">
        <f t="shared" ca="1" si="59"/>
        <v/>
      </c>
      <c r="P939" s="11"/>
    </row>
    <row r="940" spans="6:16" x14ac:dyDescent="0.25">
      <c r="F940" t="str">
        <f t="shared" si="58"/>
        <v>H840:H940</v>
      </c>
      <c r="G940" s="1">
        <v>38026</v>
      </c>
      <c r="H940" s="11">
        <v>27.44</v>
      </c>
      <c r="I940" s="9">
        <f ca="1">AVERAGE(INDIRECT(F940))</f>
        <v>24.478514851485144</v>
      </c>
      <c r="J940" s="9">
        <f ca="1">_xlfn.STDEV.P(INDIRECT(F940))</f>
        <v>1.4903573803174059</v>
      </c>
      <c r="K940" s="11">
        <f ca="1">I940+J940*$B$2</f>
        <v>27.757301088183439</v>
      </c>
      <c r="L940" s="11">
        <f ca="1">I940-J940*$B$3</f>
        <v>21.199728614786849</v>
      </c>
      <c r="M940" s="11" t="str">
        <f t="shared" ca="1" si="60"/>
        <v/>
      </c>
      <c r="N940" s="11" t="str">
        <f t="shared" ca="1" si="61"/>
        <v/>
      </c>
      <c r="O940" s="9" t="str">
        <f t="shared" ca="1" si="59"/>
        <v/>
      </c>
      <c r="P940" s="11"/>
    </row>
    <row r="941" spans="6:16" x14ac:dyDescent="0.25">
      <c r="F941" t="str">
        <f t="shared" si="58"/>
        <v>H841:H941</v>
      </c>
      <c r="G941" s="1">
        <v>38027</v>
      </c>
      <c r="H941" s="11">
        <v>27.7</v>
      </c>
      <c r="I941" s="9">
        <f ca="1">AVERAGE(INDIRECT(F941))</f>
        <v>24.519207920792077</v>
      </c>
      <c r="J941" s="9">
        <f ca="1">_xlfn.STDEV.P(INDIRECT(F941))</f>
        <v>1.5213299829967801</v>
      </c>
      <c r="K941" s="11">
        <f ca="1">I941+J941*$B$2</f>
        <v>27.866133883384993</v>
      </c>
      <c r="L941" s="11">
        <f ca="1">I941-J941*$B$3</f>
        <v>21.172281958199161</v>
      </c>
      <c r="M941" s="11" t="str">
        <f t="shared" ca="1" si="60"/>
        <v/>
      </c>
      <c r="N941" s="11" t="str">
        <f t="shared" ca="1" si="61"/>
        <v/>
      </c>
      <c r="O941" s="9" t="str">
        <f t="shared" ca="1" si="59"/>
        <v/>
      </c>
      <c r="P941" s="11"/>
    </row>
    <row r="942" spans="6:16" x14ac:dyDescent="0.25">
      <c r="F942" t="str">
        <f t="shared" si="58"/>
        <v>H842:H942</v>
      </c>
      <c r="G942" s="1">
        <v>38028</v>
      </c>
      <c r="H942" s="11">
        <v>28.35</v>
      </c>
      <c r="I942" s="9">
        <f ca="1">AVERAGE(INDIRECT(F942))</f>
        <v>24.567128712871281</v>
      </c>
      <c r="J942" s="9">
        <f ca="1">_xlfn.STDEV.P(INDIRECT(F942))</f>
        <v>1.5644043795134679</v>
      </c>
      <c r="K942" s="11">
        <f ca="1">I942+J942*$B$2</f>
        <v>28.008818347800911</v>
      </c>
      <c r="L942" s="11">
        <f ca="1">I942-J942*$B$3</f>
        <v>21.12543907794165</v>
      </c>
      <c r="M942" s="11" t="str">
        <f t="shared" ca="1" si="60"/>
        <v/>
      </c>
      <c r="N942" s="11" t="str">
        <f t="shared" ca="1" si="61"/>
        <v/>
      </c>
      <c r="O942" s="9" t="str">
        <f t="shared" ca="1" si="59"/>
        <v/>
      </c>
      <c r="P942" s="11"/>
    </row>
    <row r="943" spans="6:16" x14ac:dyDescent="0.25">
      <c r="F943" t="str">
        <f t="shared" si="58"/>
        <v>H843:H943</v>
      </c>
      <c r="G943" s="1">
        <v>38029</v>
      </c>
      <c r="H943" s="11">
        <v>28.04</v>
      </c>
      <c r="I943" s="9">
        <f ca="1">AVERAGE(INDIRECT(F943))</f>
        <v>24.612178217821771</v>
      </c>
      <c r="J943" s="9">
        <f ca="1">_xlfn.STDEV.P(INDIRECT(F943))</f>
        <v>1.5978919305459161</v>
      </c>
      <c r="K943" s="11">
        <f ca="1">I943+J943*$B$2</f>
        <v>28.127540465022786</v>
      </c>
      <c r="L943" s="11">
        <f ca="1">I943-J943*$B$3</f>
        <v>21.096815970620757</v>
      </c>
      <c r="M943" s="11" t="str">
        <f t="shared" ca="1" si="60"/>
        <v/>
      </c>
      <c r="N943" s="11" t="str">
        <f t="shared" ca="1" si="61"/>
        <v/>
      </c>
      <c r="O943" s="9" t="str">
        <f t="shared" ca="1" si="59"/>
        <v/>
      </c>
      <c r="P943" s="11"/>
    </row>
    <row r="944" spans="6:16" x14ac:dyDescent="0.25">
      <c r="F944" t="str">
        <f t="shared" si="58"/>
        <v>H844:H944</v>
      </c>
      <c r="G944" s="1">
        <v>38030</v>
      </c>
      <c r="H944" s="11">
        <v>28.16</v>
      </c>
      <c r="I944" s="9">
        <f ca="1">AVERAGE(INDIRECT(F944))</f>
        <v>24.663762376237614</v>
      </c>
      <c r="J944" s="9">
        <f ca="1">_xlfn.STDEV.P(INDIRECT(F944))</f>
        <v>1.6272267920126742</v>
      </c>
      <c r="K944" s="11">
        <f ca="1">I944+J944*$B$2</f>
        <v>28.243661318665495</v>
      </c>
      <c r="L944" s="11">
        <f ca="1">I944-J944*$B$3</f>
        <v>21.083863433809732</v>
      </c>
      <c r="M944" s="11" t="str">
        <f t="shared" ca="1" si="60"/>
        <v/>
      </c>
      <c r="N944" s="11" t="str">
        <f t="shared" ca="1" si="61"/>
        <v/>
      </c>
      <c r="O944" s="9" t="str">
        <f t="shared" ca="1" si="59"/>
        <v/>
      </c>
      <c r="P944" s="11"/>
    </row>
    <row r="945" spans="6:16" x14ac:dyDescent="0.25">
      <c r="F945" t="str">
        <f t="shared" si="58"/>
        <v>H845:H945</v>
      </c>
      <c r="G945" s="1">
        <v>38034</v>
      </c>
      <c r="H945" s="11">
        <v>28.46</v>
      </c>
      <c r="I945" s="9">
        <f ca="1">AVERAGE(INDIRECT(F945))</f>
        <v>24.727623762376233</v>
      </c>
      <c r="J945" s="9">
        <f ca="1">_xlfn.STDEV.P(INDIRECT(F945))</f>
        <v>1.6482562934629736</v>
      </c>
      <c r="K945" s="11">
        <f ca="1">I945+J945*$B$2</f>
        <v>28.353787607994775</v>
      </c>
      <c r="L945" s="11">
        <f ca="1">I945-J945*$B$3</f>
        <v>21.10145991675769</v>
      </c>
      <c r="M945" s="11" t="str">
        <f t="shared" ca="1" si="60"/>
        <v/>
      </c>
      <c r="N945" s="11" t="str">
        <f t="shared" ca="1" si="61"/>
        <v/>
      </c>
      <c r="O945" s="9" t="str">
        <f t="shared" ca="1" si="59"/>
        <v/>
      </c>
      <c r="P945" s="11"/>
    </row>
    <row r="946" spans="6:16" x14ac:dyDescent="0.25">
      <c r="F946" t="str">
        <f t="shared" si="58"/>
        <v>H846:H946</v>
      </c>
      <c r="G946" s="1">
        <v>38035</v>
      </c>
      <c r="H946" s="11">
        <v>27.95</v>
      </c>
      <c r="I946" s="9">
        <f ca="1">AVERAGE(INDIRECT(F946))</f>
        <v>24.783069306930685</v>
      </c>
      <c r="J946" s="9">
        <f ca="1">_xlfn.STDEV.P(INDIRECT(F946))</f>
        <v>1.6614789681284512</v>
      </c>
      <c r="K946" s="11">
        <f ca="1">I946+J946*$B$2</f>
        <v>28.438323036813276</v>
      </c>
      <c r="L946" s="11">
        <f ca="1">I946-J946*$B$3</f>
        <v>21.127815577048093</v>
      </c>
      <c r="M946" s="11" t="str">
        <f t="shared" ca="1" si="60"/>
        <v/>
      </c>
      <c r="N946" s="11" t="str">
        <f t="shared" ca="1" si="61"/>
        <v/>
      </c>
      <c r="O946" s="9" t="str">
        <f t="shared" ca="1" si="59"/>
        <v/>
      </c>
      <c r="P946" s="11"/>
    </row>
    <row r="947" spans="6:16" x14ac:dyDescent="0.25">
      <c r="F947" t="str">
        <f t="shared" si="58"/>
        <v>H847:H947</v>
      </c>
      <c r="G947" s="1">
        <v>38036</v>
      </c>
      <c r="H947" s="11">
        <v>27.88</v>
      </c>
      <c r="I947" s="9">
        <f ca="1">AVERAGE(INDIRECT(F947))</f>
        <v>24.842079207920786</v>
      </c>
      <c r="J947" s="9">
        <f ca="1">_xlfn.STDEV.P(INDIRECT(F947))</f>
        <v>1.6645811275993037</v>
      </c>
      <c r="K947" s="11">
        <f ca="1">I947+J947*$B$2</f>
        <v>28.504157688639253</v>
      </c>
      <c r="L947" s="11">
        <f ca="1">I947-J947*$B$3</f>
        <v>21.180000727202319</v>
      </c>
      <c r="M947" s="11" t="str">
        <f t="shared" ca="1" si="60"/>
        <v/>
      </c>
      <c r="N947" s="11" t="str">
        <f t="shared" ca="1" si="61"/>
        <v/>
      </c>
      <c r="O947" s="9" t="str">
        <f t="shared" ca="1" si="59"/>
        <v/>
      </c>
      <c r="P947" s="11"/>
    </row>
    <row r="948" spans="6:16" x14ac:dyDescent="0.25">
      <c r="F948" t="str">
        <f t="shared" si="58"/>
        <v>H848:H948</v>
      </c>
      <c r="G948" s="1">
        <v>38037</v>
      </c>
      <c r="H948" s="11">
        <v>27.4</v>
      </c>
      <c r="I948" s="9">
        <f ca="1">AVERAGE(INDIRECT(F948))</f>
        <v>24.897623762376231</v>
      </c>
      <c r="J948" s="9">
        <f ca="1">_xlfn.STDEV.P(INDIRECT(F948))</f>
        <v>1.6553843432241908</v>
      </c>
      <c r="K948" s="11">
        <f ca="1">I948+J948*$B$2</f>
        <v>28.53946931746945</v>
      </c>
      <c r="L948" s="11">
        <f ca="1">I948-J948*$B$3</f>
        <v>21.255778207283011</v>
      </c>
      <c r="M948" s="11" t="str">
        <f t="shared" ca="1" si="60"/>
        <v/>
      </c>
      <c r="N948" s="11" t="str">
        <f t="shared" ca="1" si="61"/>
        <v/>
      </c>
      <c r="O948" s="9" t="str">
        <f t="shared" ca="1" si="59"/>
        <v/>
      </c>
      <c r="P948" s="11"/>
    </row>
    <row r="949" spans="6:16" x14ac:dyDescent="0.25">
      <c r="F949" t="str">
        <f t="shared" si="58"/>
        <v>H849:H949</v>
      </c>
      <c r="G949" s="1">
        <v>38040</v>
      </c>
      <c r="H949" s="11">
        <v>27.21</v>
      </c>
      <c r="I949" s="9">
        <f ca="1">AVERAGE(INDIRECT(F949))</f>
        <v>24.953762376237613</v>
      </c>
      <c r="J949" s="9">
        <f ca="1">_xlfn.STDEV.P(INDIRECT(F949))</f>
        <v>1.6366022829764897</v>
      </c>
      <c r="K949" s="11">
        <f ca="1">I949+J949*$B$2</f>
        <v>28.554287398785892</v>
      </c>
      <c r="L949" s="11">
        <f ca="1">I949-J949*$B$3</f>
        <v>21.353237353689334</v>
      </c>
      <c r="M949" s="11" t="str">
        <f t="shared" ca="1" si="60"/>
        <v/>
      </c>
      <c r="N949" s="11" t="str">
        <f t="shared" ca="1" si="61"/>
        <v/>
      </c>
      <c r="O949" s="9" t="str">
        <f t="shared" ca="1" si="59"/>
        <v/>
      </c>
      <c r="P949" s="11"/>
    </row>
    <row r="950" spans="6:16" x14ac:dyDescent="0.25">
      <c r="F950" t="str">
        <f t="shared" si="58"/>
        <v>H850:H950</v>
      </c>
      <c r="G950" s="1">
        <v>38041</v>
      </c>
      <c r="H950" s="11">
        <v>26.87</v>
      </c>
      <c r="I950" s="9">
        <f ca="1">AVERAGE(INDIRECT(F950))</f>
        <v>25.00524752475247</v>
      </c>
      <c r="J950" s="9">
        <f ca="1">_xlfn.STDEV.P(INDIRECT(F950))</f>
        <v>1.6141279680209182</v>
      </c>
      <c r="K950" s="11">
        <f ca="1">I950+J950*$B$2</f>
        <v>28.556329054398489</v>
      </c>
      <c r="L950" s="11">
        <f ca="1">I950-J950*$B$3</f>
        <v>21.45416599510645</v>
      </c>
      <c r="M950" s="11" t="str">
        <f t="shared" ca="1" si="60"/>
        <v/>
      </c>
      <c r="N950" s="11" t="str">
        <f t="shared" ca="1" si="61"/>
        <v/>
      </c>
      <c r="O950" s="9" t="str">
        <f t="shared" ca="1" si="59"/>
        <v/>
      </c>
      <c r="P950" s="11"/>
    </row>
    <row r="951" spans="6:16" x14ac:dyDescent="0.25">
      <c r="F951" t="str">
        <f t="shared" si="58"/>
        <v>H851:H951</v>
      </c>
      <c r="G951" s="1">
        <v>38042</v>
      </c>
      <c r="H951" s="11">
        <v>27.06</v>
      </c>
      <c r="I951" s="9">
        <f ca="1">AVERAGE(INDIRECT(F951))</f>
        <v>25.061782178217815</v>
      </c>
      <c r="J951" s="9">
        <f ca="1">_xlfn.STDEV.P(INDIRECT(F951))</f>
        <v>1.5848436822311931</v>
      </c>
      <c r="K951" s="11">
        <f ca="1">I951+J951*$B$2</f>
        <v>28.54843827912644</v>
      </c>
      <c r="L951" s="11">
        <f ca="1">I951-J951*$B$3</f>
        <v>21.575126077309189</v>
      </c>
      <c r="M951" s="11" t="str">
        <f t="shared" ca="1" si="60"/>
        <v/>
      </c>
      <c r="N951" s="11" t="str">
        <f t="shared" ca="1" si="61"/>
        <v/>
      </c>
      <c r="O951" s="9" t="str">
        <f t="shared" ca="1" si="59"/>
        <v/>
      </c>
      <c r="P951" s="11"/>
    </row>
    <row r="952" spans="6:16" x14ac:dyDescent="0.25">
      <c r="F952" t="str">
        <f t="shared" si="58"/>
        <v>H852:H952</v>
      </c>
      <c r="G952" s="1">
        <v>38043</v>
      </c>
      <c r="H952" s="11">
        <v>26.97</v>
      </c>
      <c r="I952" s="9">
        <f ca="1">AVERAGE(INDIRECT(F952))</f>
        <v>25.10811881188118</v>
      </c>
      <c r="J952" s="9">
        <f ca="1">_xlfn.STDEV.P(INDIRECT(F952))</f>
        <v>1.5714858409352512</v>
      </c>
      <c r="K952" s="11">
        <f ca="1">I952+J952*$B$2</f>
        <v>28.565387661938733</v>
      </c>
      <c r="L952" s="11">
        <f ca="1">I952-J952*$B$3</f>
        <v>21.650849961823628</v>
      </c>
      <c r="M952" s="11" t="str">
        <f t="shared" ca="1" si="60"/>
        <v/>
      </c>
      <c r="N952" s="11" t="str">
        <f t="shared" ca="1" si="61"/>
        <v/>
      </c>
      <c r="O952" s="9" t="str">
        <f t="shared" ca="1" si="59"/>
        <v/>
      </c>
      <c r="P952" s="11"/>
    </row>
    <row r="953" spans="6:16" x14ac:dyDescent="0.25">
      <c r="F953" t="str">
        <f t="shared" si="58"/>
        <v>H853:H953</v>
      </c>
      <c r="G953" s="1">
        <v>38044</v>
      </c>
      <c r="H953" s="11">
        <v>27.62</v>
      </c>
      <c r="I953" s="9">
        <f ca="1">AVERAGE(INDIRECT(F953))</f>
        <v>25.15683168316831</v>
      </c>
      <c r="J953" s="9">
        <f ca="1">_xlfn.STDEV.P(INDIRECT(F953))</f>
        <v>1.5723388208999507</v>
      </c>
      <c r="K953" s="11">
        <f ca="1">I953+J953*$B$2</f>
        <v>28.615977089148203</v>
      </c>
      <c r="L953" s="11">
        <f ca="1">I953-J953*$B$3</f>
        <v>21.697686277188417</v>
      </c>
      <c r="M953" s="11" t="str">
        <f t="shared" ca="1" si="60"/>
        <v/>
      </c>
      <c r="N953" s="11" t="str">
        <f t="shared" ca="1" si="61"/>
        <v/>
      </c>
      <c r="O953" s="9" t="str">
        <f t="shared" ca="1" si="59"/>
        <v/>
      </c>
      <c r="P953" s="11"/>
    </row>
    <row r="954" spans="6:16" x14ac:dyDescent="0.25">
      <c r="F954" t="str">
        <f t="shared" si="58"/>
        <v>H854:H954</v>
      </c>
      <c r="G954" s="1">
        <v>38047</v>
      </c>
      <c r="H954" s="11">
        <v>27.92</v>
      </c>
      <c r="I954" s="9">
        <f ca="1">AVERAGE(INDIRECT(F954))</f>
        <v>25.203465346534646</v>
      </c>
      <c r="J954" s="9">
        <f ca="1">_xlfn.STDEV.P(INDIRECT(F954))</f>
        <v>1.5837119172747136</v>
      </c>
      <c r="K954" s="11">
        <f ca="1">I954+J954*$B$2</f>
        <v>28.687631564539018</v>
      </c>
      <c r="L954" s="11">
        <f ca="1">I954-J954*$B$3</f>
        <v>21.719299128530274</v>
      </c>
      <c r="M954" s="11" t="str">
        <f t="shared" ca="1" si="60"/>
        <v/>
      </c>
      <c r="N954" s="11" t="str">
        <f t="shared" ca="1" si="61"/>
        <v/>
      </c>
      <c r="O954" s="9" t="str">
        <f t="shared" ca="1" si="59"/>
        <v/>
      </c>
      <c r="P954" s="11"/>
    </row>
    <row r="955" spans="6:16" x14ac:dyDescent="0.25">
      <c r="F955" t="str">
        <f t="shared" si="58"/>
        <v>H855:H955</v>
      </c>
      <c r="G955" s="1">
        <v>38048</v>
      </c>
      <c r="H955" s="11">
        <v>28.14</v>
      </c>
      <c r="I955" s="9">
        <f ca="1">AVERAGE(INDIRECT(F955))</f>
        <v>25.25267326732672</v>
      </c>
      <c r="J955" s="9">
        <f ca="1">_xlfn.STDEV.P(INDIRECT(F955))</f>
        <v>1.5969220959002579</v>
      </c>
      <c r="K955" s="11">
        <f ca="1">I955+J955*$B$2</f>
        <v>28.76590187830729</v>
      </c>
      <c r="L955" s="11">
        <f ca="1">I955-J955*$B$3</f>
        <v>21.739444656346151</v>
      </c>
      <c r="M955" s="11" t="str">
        <f t="shared" ca="1" si="60"/>
        <v/>
      </c>
      <c r="N955" s="11" t="str">
        <f t="shared" ca="1" si="61"/>
        <v/>
      </c>
      <c r="O955" s="9" t="str">
        <f t="shared" ca="1" si="59"/>
        <v/>
      </c>
      <c r="P955" s="11"/>
    </row>
    <row r="956" spans="6:16" x14ac:dyDescent="0.25">
      <c r="F956" t="str">
        <f t="shared" si="58"/>
        <v>H856:H956</v>
      </c>
      <c r="G956" s="1">
        <v>38049</v>
      </c>
      <c r="H956" s="11">
        <v>27.95</v>
      </c>
      <c r="I956" s="9">
        <f ca="1">AVERAGE(INDIRECT(F956))</f>
        <v>25.302475247524736</v>
      </c>
      <c r="J956" s="9">
        <f ca="1">_xlfn.STDEV.P(INDIRECT(F956))</f>
        <v>1.6018240876585532</v>
      </c>
      <c r="K956" s="11">
        <f ca="1">I956+J956*$B$2</f>
        <v>28.826488240373553</v>
      </c>
      <c r="L956" s="11">
        <f ca="1">I956-J956*$B$3</f>
        <v>21.778462254675919</v>
      </c>
      <c r="M956" s="11" t="str">
        <f t="shared" ca="1" si="60"/>
        <v/>
      </c>
      <c r="N956" s="11" t="str">
        <f t="shared" ca="1" si="61"/>
        <v/>
      </c>
      <c r="O956" s="9" t="str">
        <f t="shared" ca="1" si="59"/>
        <v/>
      </c>
      <c r="P956" s="11"/>
    </row>
    <row r="957" spans="6:16" x14ac:dyDescent="0.25">
      <c r="F957" t="str">
        <f t="shared" si="58"/>
        <v>H857:H957</v>
      </c>
      <c r="G957" s="1">
        <v>38050</v>
      </c>
      <c r="H957" s="11">
        <v>28.5</v>
      </c>
      <c r="I957" s="9">
        <f ca="1">AVERAGE(INDIRECT(F957))</f>
        <v>25.361386138613849</v>
      </c>
      <c r="J957" s="9">
        <f ca="1">_xlfn.STDEV.P(INDIRECT(F957))</f>
        <v>1.6089090022837353</v>
      </c>
      <c r="K957" s="11">
        <f ca="1">I957+J957*$B$2</f>
        <v>28.900985943638066</v>
      </c>
      <c r="L957" s="11">
        <f ca="1">I957-J957*$B$3</f>
        <v>21.821786333589632</v>
      </c>
      <c r="M957" s="11" t="str">
        <f t="shared" ca="1" si="60"/>
        <v/>
      </c>
      <c r="N957" s="11" t="str">
        <f t="shared" ca="1" si="61"/>
        <v/>
      </c>
      <c r="O957" s="9" t="str">
        <f t="shared" ca="1" si="59"/>
        <v/>
      </c>
      <c r="P957" s="11"/>
    </row>
    <row r="958" spans="6:16" x14ac:dyDescent="0.25">
      <c r="F958" t="str">
        <f t="shared" si="58"/>
        <v>H858:H958</v>
      </c>
      <c r="G958" s="1">
        <v>38051</v>
      </c>
      <c r="H958" s="11">
        <v>28.64</v>
      </c>
      <c r="I958" s="9">
        <f ca="1">AVERAGE(INDIRECT(F958))</f>
        <v>25.415643564356422</v>
      </c>
      <c r="J958" s="9">
        <f ca="1">_xlfn.STDEV.P(INDIRECT(F958))</f>
        <v>1.6260663924199383</v>
      </c>
      <c r="K958" s="11">
        <f ca="1">I958+J958*$B$2</f>
        <v>28.992989627680288</v>
      </c>
      <c r="L958" s="11">
        <f ca="1">I958-J958*$B$3</f>
        <v>21.838297501032557</v>
      </c>
      <c r="M958" s="11" t="str">
        <f t="shared" ca="1" si="60"/>
        <v/>
      </c>
      <c r="N958" s="11" t="str">
        <f t="shared" ca="1" si="61"/>
        <v/>
      </c>
      <c r="O958" s="9" t="str">
        <f t="shared" ca="1" si="59"/>
        <v/>
      </c>
      <c r="P958" s="11"/>
    </row>
    <row r="959" spans="6:16" x14ac:dyDescent="0.25">
      <c r="F959" t="str">
        <f t="shared" si="58"/>
        <v>H859:H959</v>
      </c>
      <c r="G959" s="1">
        <v>38054</v>
      </c>
      <c r="H959" s="11">
        <v>27.95</v>
      </c>
      <c r="I959" s="9">
        <f ca="1">AVERAGE(INDIRECT(F959))</f>
        <v>25.455247524752462</v>
      </c>
      <c r="J959" s="9">
        <f ca="1">_xlfn.STDEV.P(INDIRECT(F959))</f>
        <v>1.6385507929593559</v>
      </c>
      <c r="K959" s="11">
        <f ca="1">I959+J959*$B$2</f>
        <v>29.060059269263046</v>
      </c>
      <c r="L959" s="11">
        <f ca="1">I959-J959*$B$3</f>
        <v>21.850435780241877</v>
      </c>
      <c r="M959" s="11" t="str">
        <f t="shared" ca="1" si="60"/>
        <v/>
      </c>
      <c r="N959" s="11" t="str">
        <f t="shared" ca="1" si="61"/>
        <v/>
      </c>
      <c r="O959" s="9" t="str">
        <f t="shared" ca="1" si="59"/>
        <v/>
      </c>
      <c r="P959" s="11"/>
    </row>
    <row r="960" spans="6:16" x14ac:dyDescent="0.25">
      <c r="F960" t="str">
        <f t="shared" si="58"/>
        <v>H860:H960</v>
      </c>
      <c r="G960" s="1">
        <v>38055</v>
      </c>
      <c r="H960" s="11">
        <v>27.74</v>
      </c>
      <c r="I960" s="9">
        <f ca="1">AVERAGE(INDIRECT(F960))</f>
        <v>25.488415841584143</v>
      </c>
      <c r="J960" s="9">
        <f ca="1">_xlfn.STDEV.P(INDIRECT(F960))</f>
        <v>1.6505143108867957</v>
      </c>
      <c r="K960" s="11">
        <f ca="1">I960+J960*$B$2</f>
        <v>29.119547325535095</v>
      </c>
      <c r="L960" s="11">
        <f ca="1">I960-J960*$B$3</f>
        <v>21.857284357633191</v>
      </c>
      <c r="M960" s="11" t="str">
        <f t="shared" ca="1" si="60"/>
        <v/>
      </c>
      <c r="N960" s="11" t="str">
        <f t="shared" ca="1" si="61"/>
        <v/>
      </c>
      <c r="O960" s="9" t="str">
        <f t="shared" ca="1" si="59"/>
        <v/>
      </c>
      <c r="P960" s="11"/>
    </row>
    <row r="961" spans="6:16" x14ac:dyDescent="0.25">
      <c r="F961" t="str">
        <f t="shared" si="58"/>
        <v>H861:H961</v>
      </c>
      <c r="G961" s="1">
        <v>38056</v>
      </c>
      <c r="H961" s="11">
        <v>26.9</v>
      </c>
      <c r="I961" s="9">
        <f ca="1">AVERAGE(INDIRECT(F961))</f>
        <v>25.517722772277217</v>
      </c>
      <c r="J961" s="9">
        <f ca="1">_xlfn.STDEV.P(INDIRECT(F961))</f>
        <v>1.6490386525488827</v>
      </c>
      <c r="K961" s="11">
        <f ca="1">I961+J961*$B$2</f>
        <v>29.145607807884758</v>
      </c>
      <c r="L961" s="11">
        <f ca="1">I961-J961*$B$3</f>
        <v>21.889837736669676</v>
      </c>
      <c r="M961" s="11" t="str">
        <f t="shared" ca="1" si="60"/>
        <v/>
      </c>
      <c r="N961" s="11" t="str">
        <f t="shared" ca="1" si="61"/>
        <v/>
      </c>
      <c r="O961" s="9" t="str">
        <f t="shared" ca="1" si="59"/>
        <v/>
      </c>
      <c r="P961" s="11"/>
    </row>
    <row r="962" spans="6:16" x14ac:dyDescent="0.25">
      <c r="F962" t="str">
        <f t="shared" si="58"/>
        <v>H862:H962</v>
      </c>
      <c r="G962" s="1">
        <v>38057</v>
      </c>
      <c r="H962" s="11">
        <v>26.88</v>
      </c>
      <c r="I962" s="9">
        <f ca="1">AVERAGE(INDIRECT(F962))</f>
        <v>25.552970297029692</v>
      </c>
      <c r="J962" s="9">
        <f ca="1">_xlfn.STDEV.P(INDIRECT(F962))</f>
        <v>1.6397068951760951</v>
      </c>
      <c r="K962" s="11">
        <f ca="1">I962+J962*$B$2</f>
        <v>29.160325466417103</v>
      </c>
      <c r="L962" s="11">
        <f ca="1">I962-J962*$B$3</f>
        <v>21.945615127642281</v>
      </c>
      <c r="M962" s="11" t="str">
        <f t="shared" ca="1" si="60"/>
        <v/>
      </c>
      <c r="N962" s="11" t="str">
        <f t="shared" ca="1" si="61"/>
        <v/>
      </c>
      <c r="O962" s="9" t="str">
        <f t="shared" ca="1" si="59"/>
        <v/>
      </c>
      <c r="P962" s="11"/>
    </row>
    <row r="963" spans="6:16" x14ac:dyDescent="0.25">
      <c r="F963" t="str">
        <f t="shared" ref="F963:F1026" si="62">"H"&amp;(MAX(ROW(H963)-$B$1,2))&amp;":H"&amp;ROW(H963)</f>
        <v>H863:H963</v>
      </c>
      <c r="G963" s="1">
        <v>38058</v>
      </c>
      <c r="H963" s="11">
        <v>26.37</v>
      </c>
      <c r="I963" s="9">
        <f ca="1">AVERAGE(INDIRECT(F963))</f>
        <v>25.57980198019801</v>
      </c>
      <c r="J963" s="9">
        <f ca="1">_xlfn.STDEV.P(INDIRECT(F963))</f>
        <v>1.6306592120178431</v>
      </c>
      <c r="K963" s="11">
        <f ca="1">I963+J963*$B$2</f>
        <v>29.167252246637265</v>
      </c>
      <c r="L963" s="11">
        <f ca="1">I963-J963*$B$3</f>
        <v>21.992351713758755</v>
      </c>
      <c r="M963" s="11" t="str">
        <f t="shared" ca="1" si="60"/>
        <v/>
      </c>
      <c r="N963" s="11" t="str">
        <f t="shared" ca="1" si="61"/>
        <v/>
      </c>
      <c r="O963" s="9" t="str">
        <f t="shared" ref="O963:O1026" ca="1" si="63">IF(AND(OR(ISNUMBER(M963),ISNUMBER(O962)),NOT(ISNUMBER(N962))),H963,"")</f>
        <v/>
      </c>
      <c r="P963" s="11"/>
    </row>
    <row r="964" spans="6:16" x14ac:dyDescent="0.25">
      <c r="F964" t="str">
        <f t="shared" si="62"/>
        <v>H864:H964</v>
      </c>
      <c r="G964" s="1">
        <v>38061</v>
      </c>
      <c r="H964" s="11">
        <v>26.07</v>
      </c>
      <c r="I964" s="9">
        <f ca="1">AVERAGE(INDIRECT(F964))</f>
        <v>25.607227722772269</v>
      </c>
      <c r="J964" s="9">
        <f ca="1">_xlfn.STDEV.P(INDIRECT(F964))</f>
        <v>1.6153068057973416</v>
      </c>
      <c r="K964" s="11">
        <f ca="1">I964+J964*$B$2</f>
        <v>29.160902695526421</v>
      </c>
      <c r="L964" s="11">
        <f ca="1">I964-J964*$B$3</f>
        <v>22.053552750018117</v>
      </c>
      <c r="M964" s="11" t="str">
        <f t="shared" ca="1" si="60"/>
        <v/>
      </c>
      <c r="N964" s="11" t="str">
        <f t="shared" ca="1" si="61"/>
        <v/>
      </c>
      <c r="O964" s="9" t="str">
        <f t="shared" ca="1" si="63"/>
        <v/>
      </c>
      <c r="P964" s="11"/>
    </row>
    <row r="965" spans="6:16" x14ac:dyDescent="0.25">
      <c r="F965" t="str">
        <f t="shared" si="62"/>
        <v>H865:H965</v>
      </c>
      <c r="G965" s="1">
        <v>38062</v>
      </c>
      <c r="H965" s="11">
        <v>26.45</v>
      </c>
      <c r="I965" s="9">
        <f ca="1">AVERAGE(INDIRECT(F965))</f>
        <v>25.634455445544546</v>
      </c>
      <c r="J965" s="9">
        <f ca="1">_xlfn.STDEV.P(INDIRECT(F965))</f>
        <v>1.6060797085428598</v>
      </c>
      <c r="K965" s="11">
        <f ca="1">I965+J965*$B$2</f>
        <v>29.167830804338838</v>
      </c>
      <c r="L965" s="11">
        <f ca="1">I965-J965*$B$3</f>
        <v>22.101080086750255</v>
      </c>
      <c r="M965" s="11" t="str">
        <f t="shared" ca="1" si="60"/>
        <v/>
      </c>
      <c r="N965" s="11" t="str">
        <f t="shared" ca="1" si="61"/>
        <v/>
      </c>
      <c r="O965" s="9" t="str">
        <f t="shared" ca="1" si="63"/>
        <v/>
      </c>
      <c r="P965" s="11"/>
    </row>
    <row r="966" spans="6:16" x14ac:dyDescent="0.25">
      <c r="F966" t="str">
        <f t="shared" si="62"/>
        <v>H866:H966</v>
      </c>
      <c r="G966" s="1">
        <v>38063</v>
      </c>
      <c r="H966" s="11">
        <v>27.39</v>
      </c>
      <c r="I966" s="9">
        <f ca="1">AVERAGE(INDIRECT(F966))</f>
        <v>25.66871287128712</v>
      </c>
      <c r="J966" s="9">
        <f ca="1">_xlfn.STDEV.P(INDIRECT(F966))</f>
        <v>1.6062592070800337</v>
      </c>
      <c r="K966" s="11">
        <f ca="1">I966+J966*$B$2</f>
        <v>29.202483126863193</v>
      </c>
      <c r="L966" s="11">
        <f ca="1">I966-J966*$B$3</f>
        <v>22.134942615711047</v>
      </c>
      <c r="M966" s="11" t="str">
        <f t="shared" ca="1" si="60"/>
        <v/>
      </c>
      <c r="N966" s="11" t="str">
        <f t="shared" ca="1" si="61"/>
        <v/>
      </c>
      <c r="O966" s="9" t="str">
        <f t="shared" ca="1" si="63"/>
        <v/>
      </c>
      <c r="P966" s="11"/>
    </row>
    <row r="967" spans="6:16" x14ac:dyDescent="0.25">
      <c r="F967" t="str">
        <f t="shared" si="62"/>
        <v>H867:H967</v>
      </c>
      <c r="G967" s="1">
        <v>38064</v>
      </c>
      <c r="H967" s="11">
        <v>27.22</v>
      </c>
      <c r="I967" s="9">
        <f ca="1">AVERAGE(INDIRECT(F967))</f>
        <v>25.705049504950487</v>
      </c>
      <c r="J967" s="9">
        <f ca="1">_xlfn.STDEV.P(INDIRECT(F967))</f>
        <v>1.5994155020019993</v>
      </c>
      <c r="K967" s="11">
        <f ca="1">I967+J967*$B$2</f>
        <v>29.223763609354886</v>
      </c>
      <c r="L967" s="11">
        <f ca="1">I967-J967*$B$3</f>
        <v>22.186335400546088</v>
      </c>
      <c r="M967" s="11" t="str">
        <f t="shared" ca="1" si="60"/>
        <v/>
      </c>
      <c r="N967" s="11" t="str">
        <f t="shared" ca="1" si="61"/>
        <v/>
      </c>
      <c r="O967" s="9" t="str">
        <f t="shared" ca="1" si="63"/>
        <v/>
      </c>
      <c r="P967" s="11"/>
    </row>
    <row r="968" spans="6:16" x14ac:dyDescent="0.25">
      <c r="F968" t="str">
        <f t="shared" si="62"/>
        <v>H868:H968</v>
      </c>
      <c r="G968" s="1">
        <v>38065</v>
      </c>
      <c r="H968" s="11">
        <v>27.15</v>
      </c>
      <c r="I968" s="9">
        <f ca="1">AVERAGE(INDIRECT(F968))</f>
        <v>25.74712871287128</v>
      </c>
      <c r="J968" s="9">
        <f ca="1">_xlfn.STDEV.P(INDIRECT(F968))</f>
        <v>1.5808628654233678</v>
      </c>
      <c r="K968" s="11">
        <f ca="1">I968+J968*$B$2</f>
        <v>29.225027016802692</v>
      </c>
      <c r="L968" s="11">
        <f ca="1">I968-J968*$B$3</f>
        <v>22.269230408939869</v>
      </c>
      <c r="M968" s="11" t="str">
        <f t="shared" ca="1" si="60"/>
        <v/>
      </c>
      <c r="N968" s="11" t="str">
        <f t="shared" ca="1" si="61"/>
        <v/>
      </c>
      <c r="O968" s="9" t="str">
        <f t="shared" ca="1" si="63"/>
        <v/>
      </c>
      <c r="P968" s="11"/>
    </row>
    <row r="969" spans="6:16" x14ac:dyDescent="0.25">
      <c r="F969" t="str">
        <f t="shared" si="62"/>
        <v>H869:H969</v>
      </c>
      <c r="G969" s="1">
        <v>38068</v>
      </c>
      <c r="H969" s="11">
        <v>26.57</v>
      </c>
      <c r="I969" s="9">
        <f ca="1">AVERAGE(INDIRECT(F969))</f>
        <v>25.787128712871279</v>
      </c>
      <c r="J969" s="9">
        <f ca="1">_xlfn.STDEV.P(INDIRECT(F969))</f>
        <v>1.5497603370343678</v>
      </c>
      <c r="K969" s="11">
        <f ca="1">I969+J969*$B$2</f>
        <v>29.19660145434689</v>
      </c>
      <c r="L969" s="11">
        <f ca="1">I969-J969*$B$3</f>
        <v>22.377655971395669</v>
      </c>
      <c r="M969" s="11" t="str">
        <f t="shared" ref="M969:M1032" ca="1" si="64">IF(AND(H969&lt;L969,NOT(ISNUMBER(O968))),H969,"")</f>
        <v/>
      </c>
      <c r="N969" s="11" t="str">
        <f t="shared" ca="1" si="61"/>
        <v/>
      </c>
      <c r="O969" s="9" t="str">
        <f t="shared" ca="1" si="63"/>
        <v/>
      </c>
      <c r="P969" s="11"/>
    </row>
    <row r="970" spans="6:16" x14ac:dyDescent="0.25">
      <c r="F970" t="str">
        <f t="shared" si="62"/>
        <v>H870:H970</v>
      </c>
      <c r="G970" s="1">
        <v>38069</v>
      </c>
      <c r="H970" s="11">
        <v>27.15</v>
      </c>
      <c r="I970" s="9">
        <f ca="1">AVERAGE(INDIRECT(F970))</f>
        <v>25.82524752475247</v>
      </c>
      <c r="J970" s="9">
        <f ca="1">_xlfn.STDEV.P(INDIRECT(F970))</f>
        <v>1.5353985479697883</v>
      </c>
      <c r="K970" s="11">
        <f ca="1">I970+J970*$B$2</f>
        <v>29.203124330286006</v>
      </c>
      <c r="L970" s="11">
        <f ca="1">I970-J970*$B$3</f>
        <v>22.447370719218934</v>
      </c>
      <c r="M970" s="11" t="str">
        <f t="shared" ca="1" si="64"/>
        <v/>
      </c>
      <c r="N970" s="11" t="str">
        <f t="shared" ca="1" si="61"/>
        <v/>
      </c>
      <c r="O970" s="9" t="str">
        <f t="shared" ca="1" si="63"/>
        <v/>
      </c>
      <c r="P970" s="11"/>
    </row>
    <row r="971" spans="6:16" x14ac:dyDescent="0.25">
      <c r="F971" t="str">
        <f t="shared" si="62"/>
        <v>H871:H971</v>
      </c>
      <c r="G971" s="1">
        <v>38070</v>
      </c>
      <c r="H971" s="11">
        <v>26.95</v>
      </c>
      <c r="I971" s="9">
        <f ca="1">AVERAGE(INDIRECT(F971))</f>
        <v>25.857920792079199</v>
      </c>
      <c r="J971" s="9">
        <f ca="1">_xlfn.STDEV.P(INDIRECT(F971))</f>
        <v>1.5238300604503268</v>
      </c>
      <c r="K971" s="11">
        <f ca="1">I971+J971*$B$2</f>
        <v>29.210346925069917</v>
      </c>
      <c r="L971" s="11">
        <f ca="1">I971-J971*$B$3</f>
        <v>22.50549465908848</v>
      </c>
      <c r="M971" s="11" t="str">
        <f t="shared" ca="1" si="64"/>
        <v/>
      </c>
      <c r="N971" s="11" t="str">
        <f t="shared" ca="1" si="61"/>
        <v/>
      </c>
      <c r="O971" s="9" t="str">
        <f t="shared" ca="1" si="63"/>
        <v/>
      </c>
      <c r="P971" s="11"/>
    </row>
    <row r="972" spans="6:16" x14ac:dyDescent="0.25">
      <c r="F972" t="str">
        <f t="shared" si="62"/>
        <v>H872:H972</v>
      </c>
      <c r="G972" s="1">
        <v>38071</v>
      </c>
      <c r="H972" s="11">
        <v>27.34</v>
      </c>
      <c r="I972" s="9">
        <f ca="1">AVERAGE(INDIRECT(F972))</f>
        <v>25.891089108910887</v>
      </c>
      <c r="J972" s="9">
        <f ca="1">_xlfn.STDEV.P(INDIRECT(F972))</f>
        <v>1.5192630450255789</v>
      </c>
      <c r="K972" s="11">
        <f ca="1">I972+J972*$B$2</f>
        <v>29.233467807967159</v>
      </c>
      <c r="L972" s="11">
        <f ca="1">I972-J972*$B$3</f>
        <v>22.548710409854614</v>
      </c>
      <c r="M972" s="11" t="str">
        <f t="shared" ca="1" si="64"/>
        <v/>
      </c>
      <c r="N972" s="11" t="str">
        <f t="shared" ca="1" si="61"/>
        <v/>
      </c>
      <c r="O972" s="9" t="str">
        <f t="shared" ca="1" si="63"/>
        <v/>
      </c>
      <c r="P972" s="11"/>
    </row>
    <row r="973" spans="6:16" x14ac:dyDescent="0.25">
      <c r="F973" t="str">
        <f t="shared" si="62"/>
        <v>H873:H973</v>
      </c>
      <c r="G973" s="1">
        <v>38072</v>
      </c>
      <c r="H973" s="11">
        <v>27.15</v>
      </c>
      <c r="I973" s="9">
        <f ca="1">AVERAGE(INDIRECT(F973))</f>
        <v>25.919405940594057</v>
      </c>
      <c r="J973" s="9">
        <f ca="1">_xlfn.STDEV.P(INDIRECT(F973))</f>
        <v>1.5158063708878236</v>
      </c>
      <c r="K973" s="11">
        <f ca="1">I973+J973*$B$2</f>
        <v>29.254179956547269</v>
      </c>
      <c r="L973" s="11">
        <f ca="1">I973-J973*$B$3</f>
        <v>22.584631924640846</v>
      </c>
      <c r="M973" s="11" t="str">
        <f t="shared" ca="1" si="64"/>
        <v/>
      </c>
      <c r="N973" s="11" t="str">
        <f t="shared" ca="1" si="61"/>
        <v/>
      </c>
      <c r="O973" s="9" t="str">
        <f t="shared" ca="1" si="63"/>
        <v/>
      </c>
      <c r="P973" s="11"/>
    </row>
    <row r="974" spans="6:16" x14ac:dyDescent="0.25">
      <c r="F974" t="str">
        <f t="shared" si="62"/>
        <v>H874:H974</v>
      </c>
      <c r="G974" s="1">
        <v>38075</v>
      </c>
      <c r="H974" s="11">
        <v>27.81</v>
      </c>
      <c r="I974" s="9">
        <f ca="1">AVERAGE(INDIRECT(F974))</f>
        <v>25.955247524752473</v>
      </c>
      <c r="J974" s="9">
        <f ca="1">_xlfn.STDEV.P(INDIRECT(F974))</f>
        <v>1.517287570763981</v>
      </c>
      <c r="K974" s="11">
        <f ca="1">I974+J974*$B$2</f>
        <v>29.293280180433232</v>
      </c>
      <c r="L974" s="11">
        <f ca="1">I974-J974*$B$3</f>
        <v>22.617214869071713</v>
      </c>
      <c r="M974" s="11" t="str">
        <f t="shared" ca="1" si="64"/>
        <v/>
      </c>
      <c r="N974" s="11" t="str">
        <f t="shared" ca="1" si="61"/>
        <v/>
      </c>
      <c r="O974" s="9" t="str">
        <f t="shared" ca="1" si="63"/>
        <v/>
      </c>
      <c r="P974" s="11"/>
    </row>
    <row r="975" spans="6:16" x14ac:dyDescent="0.25">
      <c r="F975" t="str">
        <f t="shared" si="62"/>
        <v>H875:H975</v>
      </c>
      <c r="G975" s="1">
        <v>38076</v>
      </c>
      <c r="H975" s="11">
        <v>27.71</v>
      </c>
      <c r="I975" s="9">
        <f ca="1">AVERAGE(INDIRECT(F975))</f>
        <v>25.988811881188113</v>
      </c>
      <c r="J975" s="9">
        <f ca="1">_xlfn.STDEV.P(INDIRECT(F975))</f>
        <v>1.5182378315422667</v>
      </c>
      <c r="K975" s="11">
        <f ca="1">I975+J975*$B$2</f>
        <v>29.328935110581099</v>
      </c>
      <c r="L975" s="11">
        <f ca="1">I975-J975*$B$3</f>
        <v>22.648688651795126</v>
      </c>
      <c r="M975" s="11" t="str">
        <f t="shared" ca="1" si="64"/>
        <v/>
      </c>
      <c r="N975" s="11" t="str">
        <f t="shared" ca="1" si="61"/>
        <v/>
      </c>
      <c r="O975" s="9" t="str">
        <f t="shared" ca="1" si="63"/>
        <v/>
      </c>
      <c r="P975" s="11"/>
    </row>
    <row r="976" spans="6:16" x14ac:dyDescent="0.25">
      <c r="F976" t="str">
        <f t="shared" si="62"/>
        <v>H876:H976</v>
      </c>
      <c r="G976" s="1">
        <v>38077</v>
      </c>
      <c r="H976" s="11">
        <v>28.19</v>
      </c>
      <c r="I976" s="9">
        <f ca="1">AVERAGE(INDIRECT(F976))</f>
        <v>26.027623762376237</v>
      </c>
      <c r="J976" s="9">
        <f ca="1">_xlfn.STDEV.P(INDIRECT(F976))</f>
        <v>1.5238968732258191</v>
      </c>
      <c r="K976" s="11">
        <f ca="1">I976+J976*$B$2</f>
        <v>29.38019688347304</v>
      </c>
      <c r="L976" s="11">
        <f ca="1">I976-J976*$B$3</f>
        <v>22.675050641279434</v>
      </c>
      <c r="M976" s="11" t="str">
        <f t="shared" ca="1" si="64"/>
        <v/>
      </c>
      <c r="N976" s="11" t="str">
        <f t="shared" ca="1" si="61"/>
        <v/>
      </c>
      <c r="O976" s="9" t="str">
        <f t="shared" ca="1" si="63"/>
        <v/>
      </c>
      <c r="P976" s="11"/>
    </row>
    <row r="977" spans="6:16" x14ac:dyDescent="0.25">
      <c r="F977" t="str">
        <f t="shared" si="62"/>
        <v>H877:H977</v>
      </c>
      <c r="G977" s="1">
        <v>38078</v>
      </c>
      <c r="H977" s="11">
        <v>28.58</v>
      </c>
      <c r="I977" s="9">
        <f ca="1">AVERAGE(INDIRECT(F977))</f>
        <v>26.064356435643564</v>
      </c>
      <c r="J977" s="9">
        <f ca="1">_xlfn.STDEV.P(INDIRECT(F977))</f>
        <v>1.5401770605693772</v>
      </c>
      <c r="K977" s="11">
        <f ca="1">I977+J977*$B$2</f>
        <v>29.452745968896195</v>
      </c>
      <c r="L977" s="11">
        <f ca="1">I977-J977*$B$3</f>
        <v>22.675966902390932</v>
      </c>
      <c r="M977" s="11" t="str">
        <f t="shared" ca="1" si="64"/>
        <v/>
      </c>
      <c r="N977" s="11" t="str">
        <f t="shared" ca="1" si="61"/>
        <v/>
      </c>
      <c r="O977" s="9" t="str">
        <f t="shared" ca="1" si="63"/>
        <v/>
      </c>
      <c r="P977" s="11"/>
    </row>
    <row r="978" spans="6:16" x14ac:dyDescent="0.25">
      <c r="F978" t="str">
        <f t="shared" si="62"/>
        <v>H878:H978</v>
      </c>
      <c r="G978" s="1">
        <v>38079</v>
      </c>
      <c r="H978" s="11">
        <v>28.7</v>
      </c>
      <c r="I978" s="9">
        <f ca="1">AVERAGE(INDIRECT(F978))</f>
        <v>26.108415841584158</v>
      </c>
      <c r="J978" s="9">
        <f ca="1">_xlfn.STDEV.P(INDIRECT(F978))</f>
        <v>1.5512541924681573</v>
      </c>
      <c r="K978" s="11">
        <f ca="1">I978+J978*$B$2</f>
        <v>29.521175065014106</v>
      </c>
      <c r="L978" s="11">
        <f ca="1">I978-J978*$B$3</f>
        <v>22.69565661815421</v>
      </c>
      <c r="M978" s="11" t="str">
        <f t="shared" ca="1" si="64"/>
        <v/>
      </c>
      <c r="N978" s="11" t="str">
        <f t="shared" ca="1" si="61"/>
        <v/>
      </c>
      <c r="O978" s="9" t="str">
        <f t="shared" ca="1" si="63"/>
        <v/>
      </c>
      <c r="P978" s="11"/>
    </row>
    <row r="979" spans="6:16" x14ac:dyDescent="0.25">
      <c r="F979" t="str">
        <f t="shared" si="62"/>
        <v>H879:H979</v>
      </c>
      <c r="G979" s="1">
        <v>38082</v>
      </c>
      <c r="H979" s="11">
        <v>28.99</v>
      </c>
      <c r="I979" s="9">
        <f ca="1">AVERAGE(INDIRECT(F979))</f>
        <v>26.150297029702969</v>
      </c>
      <c r="J979" s="9">
        <f ca="1">_xlfn.STDEV.P(INDIRECT(F979))</f>
        <v>1.571256327410274</v>
      </c>
      <c r="K979" s="11">
        <f ca="1">I979+J979*$B$2</f>
        <v>29.607060950005572</v>
      </c>
      <c r="L979" s="11">
        <f ca="1">I979-J979*$B$3</f>
        <v>22.693533109400366</v>
      </c>
      <c r="M979" s="11" t="str">
        <f t="shared" ca="1" si="64"/>
        <v/>
      </c>
      <c r="N979" s="11" t="str">
        <f t="shared" ca="1" si="61"/>
        <v/>
      </c>
      <c r="O979" s="9" t="str">
        <f t="shared" ca="1" si="63"/>
        <v/>
      </c>
      <c r="P979" s="11"/>
    </row>
    <row r="980" spans="6:16" x14ac:dyDescent="0.25">
      <c r="F980" t="str">
        <f t="shared" si="62"/>
        <v>H880:H980</v>
      </c>
      <c r="G980" s="1">
        <v>38083</v>
      </c>
      <c r="H980" s="11">
        <v>29.19</v>
      </c>
      <c r="I980" s="9">
        <f ca="1">AVERAGE(INDIRECT(F980))</f>
        <v>26.19613861386139</v>
      </c>
      <c r="J980" s="9">
        <f ca="1">_xlfn.STDEV.P(INDIRECT(F980))</f>
        <v>1.5915992146247491</v>
      </c>
      <c r="K980" s="11">
        <f ca="1">I980+J980*$B$2</f>
        <v>29.697656886035837</v>
      </c>
      <c r="L980" s="11">
        <f ca="1">I980-J980*$B$3</f>
        <v>22.694620341686942</v>
      </c>
      <c r="M980" s="11" t="str">
        <f t="shared" ca="1" si="64"/>
        <v/>
      </c>
      <c r="N980" s="11" t="str">
        <f t="shared" ca="1" si="61"/>
        <v/>
      </c>
      <c r="O980" s="9" t="str">
        <f t="shared" ca="1" si="63"/>
        <v/>
      </c>
      <c r="P980" s="11"/>
    </row>
    <row r="981" spans="6:16" x14ac:dyDescent="0.25">
      <c r="F981" t="str">
        <f t="shared" si="62"/>
        <v>H881:H981</v>
      </c>
      <c r="G981" s="1">
        <v>38084</v>
      </c>
      <c r="H981" s="11">
        <v>29.3</v>
      </c>
      <c r="I981" s="9">
        <f ca="1">AVERAGE(INDIRECT(F981))</f>
        <v>26.244851485148519</v>
      </c>
      <c r="J981" s="9">
        <f ca="1">_xlfn.STDEV.P(INDIRECT(F981))</f>
        <v>1.6104483195137083</v>
      </c>
      <c r="K981" s="11">
        <f ca="1">I981+J981*$B$2</f>
        <v>29.787837788078676</v>
      </c>
      <c r="L981" s="11">
        <f ca="1">I981-J981*$B$3</f>
        <v>22.701865182218363</v>
      </c>
      <c r="M981" s="11" t="str">
        <f t="shared" ca="1" si="64"/>
        <v/>
      </c>
      <c r="N981" s="11" t="str">
        <f t="shared" ca="1" si="61"/>
        <v/>
      </c>
      <c r="O981" s="9" t="str">
        <f t="shared" ca="1" si="63"/>
        <v/>
      </c>
      <c r="P981" s="11"/>
    </row>
    <row r="982" spans="6:16" x14ac:dyDescent="0.25">
      <c r="F982" t="str">
        <f t="shared" si="62"/>
        <v>H882:H982</v>
      </c>
      <c r="G982" s="1">
        <v>38085</v>
      </c>
      <c r="H982" s="11">
        <v>29.68</v>
      </c>
      <c r="I982" s="9">
        <f ca="1">AVERAGE(INDIRECT(F982))</f>
        <v>26.291782178217826</v>
      </c>
      <c r="J982" s="9">
        <f ca="1">_xlfn.STDEV.P(INDIRECT(F982))</f>
        <v>1.6405235798122522</v>
      </c>
      <c r="K982" s="11">
        <f ca="1">I982+J982*$B$2</f>
        <v>29.900934053804782</v>
      </c>
      <c r="L982" s="11">
        <f ca="1">I982-J982*$B$3</f>
        <v>22.682630302630869</v>
      </c>
      <c r="M982" s="11" t="str">
        <f t="shared" ca="1" si="64"/>
        <v/>
      </c>
      <c r="N982" s="11" t="str">
        <f t="shared" ref="N982:N1045" ca="1" si="65">IF(AND(H982&gt;K982,ISNUMBER(O981)),H982,"")</f>
        <v/>
      </c>
      <c r="O982" s="9" t="str">
        <f t="shared" ca="1" si="63"/>
        <v/>
      </c>
      <c r="P982" s="11"/>
    </row>
    <row r="983" spans="6:16" x14ac:dyDescent="0.25">
      <c r="F983" t="str">
        <f t="shared" si="62"/>
        <v>H883:H983</v>
      </c>
      <c r="G983" s="1">
        <v>38089</v>
      </c>
      <c r="H983" s="11">
        <v>30.05</v>
      </c>
      <c r="I983" s="9">
        <f ca="1">AVERAGE(INDIRECT(F983))</f>
        <v>26.339207920792084</v>
      </c>
      <c r="J983" s="9">
        <f ca="1">_xlfn.STDEV.P(INDIRECT(F983))</f>
        <v>1.6788006581599406</v>
      </c>
      <c r="K983" s="11">
        <f ca="1">I983+J983*$B$2</f>
        <v>30.032569368743953</v>
      </c>
      <c r="L983" s="11">
        <f ca="1">I983-J983*$B$3</f>
        <v>22.645846472840216</v>
      </c>
      <c r="M983" s="11" t="str">
        <f t="shared" ca="1" si="64"/>
        <v/>
      </c>
      <c r="N983" s="11" t="str">
        <f t="shared" ca="1" si="65"/>
        <v/>
      </c>
      <c r="O983" s="9" t="str">
        <f t="shared" ca="1" si="63"/>
        <v/>
      </c>
      <c r="P983" s="11"/>
    </row>
    <row r="984" spans="6:16" x14ac:dyDescent="0.25">
      <c r="F984" t="str">
        <f t="shared" si="62"/>
        <v>H884:H984</v>
      </c>
      <c r="G984" s="1">
        <v>38090</v>
      </c>
      <c r="H984" s="11">
        <v>29.32</v>
      </c>
      <c r="I984" s="9">
        <f ca="1">AVERAGE(INDIRECT(F984))</f>
        <v>26.382178217821789</v>
      </c>
      <c r="J984" s="9">
        <f ca="1">_xlfn.STDEV.P(INDIRECT(F984))</f>
        <v>1.6988835028798239</v>
      </c>
      <c r="K984" s="11">
        <f ca="1">I984+J984*$B$2</f>
        <v>30.119721924157403</v>
      </c>
      <c r="L984" s="11">
        <f ca="1">I984-J984*$B$3</f>
        <v>22.644634511486174</v>
      </c>
      <c r="M984" s="11" t="str">
        <f t="shared" ca="1" si="64"/>
        <v/>
      </c>
      <c r="N984" s="11" t="str">
        <f t="shared" ca="1" si="65"/>
        <v/>
      </c>
      <c r="O984" s="9" t="str">
        <f t="shared" ca="1" si="63"/>
        <v/>
      </c>
      <c r="P984" s="11"/>
    </row>
    <row r="985" spans="6:16" x14ac:dyDescent="0.25">
      <c r="F985" t="str">
        <f t="shared" si="62"/>
        <v>H885:H985</v>
      </c>
      <c r="G985" s="1">
        <v>38091</v>
      </c>
      <c r="H985" s="11">
        <v>29.15</v>
      </c>
      <c r="I985" s="9">
        <f ca="1">AVERAGE(INDIRECT(F985))</f>
        <v>26.431881188118826</v>
      </c>
      <c r="J985" s="9">
        <f ca="1">_xlfn.STDEV.P(INDIRECT(F985))</f>
        <v>1.7056857236501497</v>
      </c>
      <c r="K985" s="11">
        <f ca="1">I985+J985*$B$2</f>
        <v>30.184389780149157</v>
      </c>
      <c r="L985" s="11">
        <f ca="1">I985-J985*$B$3</f>
        <v>22.679372596088495</v>
      </c>
      <c r="M985" s="11" t="str">
        <f t="shared" ca="1" si="64"/>
        <v/>
      </c>
      <c r="N985" s="11" t="str">
        <f t="shared" ca="1" si="65"/>
        <v/>
      </c>
      <c r="O985" s="9" t="str">
        <f t="shared" ca="1" si="63"/>
        <v/>
      </c>
      <c r="P985" s="11"/>
    </row>
    <row r="986" spans="6:16" x14ac:dyDescent="0.25">
      <c r="F986" t="str">
        <f t="shared" si="62"/>
        <v>H886:H986</v>
      </c>
      <c r="G986" s="1">
        <v>38092</v>
      </c>
      <c r="H986" s="11">
        <v>29.07</v>
      </c>
      <c r="I986" s="9">
        <f ca="1">AVERAGE(INDIRECT(F986))</f>
        <v>26.479603960396048</v>
      </c>
      <c r="J986" s="9">
        <f ca="1">_xlfn.STDEV.P(INDIRECT(F986))</f>
        <v>1.7113910275250439</v>
      </c>
      <c r="K986" s="11">
        <f ca="1">I986+J986*$B$2</f>
        <v>30.244664220951144</v>
      </c>
      <c r="L986" s="11">
        <f ca="1">I986-J986*$B$3</f>
        <v>22.714543699840952</v>
      </c>
      <c r="M986" s="11" t="str">
        <f t="shared" ca="1" si="64"/>
        <v/>
      </c>
      <c r="N986" s="11" t="str">
        <f t="shared" ca="1" si="65"/>
        <v/>
      </c>
      <c r="O986" s="9" t="str">
        <f t="shared" ca="1" si="63"/>
        <v/>
      </c>
      <c r="P986" s="11"/>
    </row>
    <row r="987" spans="6:16" x14ac:dyDescent="0.25">
      <c r="F987" t="str">
        <f t="shared" si="62"/>
        <v>H887:H987</v>
      </c>
      <c r="G987" s="1">
        <v>38093</v>
      </c>
      <c r="H987" s="11">
        <v>28.6</v>
      </c>
      <c r="I987" s="9">
        <f ca="1">AVERAGE(INDIRECT(F987))</f>
        <v>26.527623762376248</v>
      </c>
      <c r="J987" s="9">
        <f ca="1">_xlfn.STDEV.P(INDIRECT(F987))</f>
        <v>1.7021455002407415</v>
      </c>
      <c r="K987" s="11">
        <f ca="1">I987+J987*$B$2</f>
        <v>30.272343862905878</v>
      </c>
      <c r="L987" s="11">
        <f ca="1">I987-J987*$B$3</f>
        <v>22.782903661846618</v>
      </c>
      <c r="M987" s="11" t="str">
        <f t="shared" ca="1" si="64"/>
        <v/>
      </c>
      <c r="N987" s="11" t="str">
        <f t="shared" ca="1" si="65"/>
        <v/>
      </c>
      <c r="O987" s="9" t="str">
        <f t="shared" ca="1" si="63"/>
        <v/>
      </c>
      <c r="P987" s="11"/>
    </row>
    <row r="988" spans="6:16" x14ac:dyDescent="0.25">
      <c r="F988" t="str">
        <f t="shared" si="62"/>
        <v>H888:H988</v>
      </c>
      <c r="G988" s="1">
        <v>38096</v>
      </c>
      <c r="H988" s="11">
        <v>28.89</v>
      </c>
      <c r="I988" s="9">
        <f ca="1">AVERAGE(INDIRECT(F988))</f>
        <v>26.583366336633674</v>
      </c>
      <c r="J988" s="9">
        <f ca="1">_xlfn.STDEV.P(INDIRECT(F988))</f>
        <v>1.6863366336633663</v>
      </c>
      <c r="K988" s="11">
        <f ca="1">I988+J988*$B$2</f>
        <v>30.293306930693081</v>
      </c>
      <c r="L988" s="11">
        <f ca="1">I988-J988*$B$3</f>
        <v>22.873425742574266</v>
      </c>
      <c r="M988" s="11" t="str">
        <f t="shared" ca="1" si="64"/>
        <v/>
      </c>
      <c r="N988" s="11" t="str">
        <f t="shared" ca="1" si="65"/>
        <v/>
      </c>
      <c r="O988" s="9" t="str">
        <f t="shared" ca="1" si="63"/>
        <v/>
      </c>
      <c r="P988" s="11"/>
    </row>
    <row r="989" spans="6:16" x14ac:dyDescent="0.25">
      <c r="F989" t="str">
        <f t="shared" si="62"/>
        <v>H889:H989</v>
      </c>
      <c r="G989" s="1">
        <v>38097</v>
      </c>
      <c r="H989" s="11">
        <v>28.99</v>
      </c>
      <c r="I989" s="9">
        <f ca="1">AVERAGE(INDIRECT(F989))</f>
        <v>26.639801980198026</v>
      </c>
      <c r="J989" s="9">
        <f ca="1">_xlfn.STDEV.P(INDIRECT(F989))</f>
        <v>1.6704798505474971</v>
      </c>
      <c r="K989" s="11">
        <f ca="1">I989+J989*$B$2</f>
        <v>30.314857651402519</v>
      </c>
      <c r="L989" s="11">
        <f ca="1">I989-J989*$B$3</f>
        <v>22.964746308993533</v>
      </c>
      <c r="M989" s="11" t="str">
        <f t="shared" ca="1" si="64"/>
        <v/>
      </c>
      <c r="N989" s="11" t="str">
        <f t="shared" ca="1" si="65"/>
        <v/>
      </c>
      <c r="O989" s="9" t="str">
        <f t="shared" ca="1" si="63"/>
        <v/>
      </c>
      <c r="P989" s="11"/>
    </row>
    <row r="990" spans="6:16" x14ac:dyDescent="0.25">
      <c r="F990" t="str">
        <f t="shared" si="62"/>
        <v>H890:H990</v>
      </c>
      <c r="G990" s="1">
        <v>38098</v>
      </c>
      <c r="H990" s="11">
        <v>29.46</v>
      </c>
      <c r="I990" s="9">
        <f ca="1">AVERAGE(INDIRECT(F990))</f>
        <v>26.702970297029712</v>
      </c>
      <c r="J990" s="9">
        <f ca="1">_xlfn.STDEV.P(INDIRECT(F990))</f>
        <v>1.655232055493602</v>
      </c>
      <c r="K990" s="11">
        <f ca="1">I990+J990*$B$2</f>
        <v>30.344480819115635</v>
      </c>
      <c r="L990" s="11">
        <f ca="1">I990-J990*$B$3</f>
        <v>23.061459774943788</v>
      </c>
      <c r="M990" s="11" t="str">
        <f t="shared" ca="1" si="64"/>
        <v/>
      </c>
      <c r="N990" s="11" t="str">
        <f t="shared" ca="1" si="65"/>
        <v/>
      </c>
      <c r="O990" s="9" t="str">
        <f t="shared" ca="1" si="63"/>
        <v/>
      </c>
      <c r="P990" s="11"/>
    </row>
    <row r="991" spans="6:16" x14ac:dyDescent="0.25">
      <c r="F991" t="str">
        <f t="shared" si="62"/>
        <v>H891:H991</v>
      </c>
      <c r="G991" s="1">
        <v>38099</v>
      </c>
      <c r="H991" s="11">
        <v>29.35</v>
      </c>
      <c r="I991" s="9">
        <f ca="1">AVERAGE(INDIRECT(F991))</f>
        <v>26.763168316831692</v>
      </c>
      <c r="J991" s="9">
        <f ca="1">_xlfn.STDEV.P(INDIRECT(F991))</f>
        <v>1.6397735479331061</v>
      </c>
      <c r="K991" s="11">
        <f ca="1">I991+J991*$B$2</f>
        <v>30.370670122284526</v>
      </c>
      <c r="L991" s="11">
        <f ca="1">I991-J991*$B$3</f>
        <v>23.155666511378858</v>
      </c>
      <c r="M991" s="11" t="str">
        <f t="shared" ca="1" si="64"/>
        <v/>
      </c>
      <c r="N991" s="11" t="str">
        <f t="shared" ca="1" si="65"/>
        <v/>
      </c>
      <c r="O991" s="9" t="str">
        <f t="shared" ca="1" si="63"/>
        <v/>
      </c>
      <c r="P991" s="11"/>
    </row>
    <row r="992" spans="6:16" x14ac:dyDescent="0.25">
      <c r="F992" t="str">
        <f t="shared" si="62"/>
        <v>H892:H992</v>
      </c>
      <c r="G992" s="1">
        <v>38100</v>
      </c>
      <c r="H992" s="11">
        <v>29.64</v>
      </c>
      <c r="I992" s="9">
        <f ca="1">AVERAGE(INDIRECT(F992))</f>
        <v>26.82495049504951</v>
      </c>
      <c r="J992" s="9">
        <f ca="1">_xlfn.STDEV.P(INDIRECT(F992))</f>
        <v>1.6294150221416714</v>
      </c>
      <c r="K992" s="11">
        <f ca="1">I992+J992*$B$2</f>
        <v>30.409663543761187</v>
      </c>
      <c r="L992" s="11">
        <f ca="1">I992-J992*$B$3</f>
        <v>23.240237446337833</v>
      </c>
      <c r="M992" s="11" t="str">
        <f t="shared" ca="1" si="64"/>
        <v/>
      </c>
      <c r="N992" s="11" t="str">
        <f t="shared" ca="1" si="65"/>
        <v/>
      </c>
      <c r="O992" s="9" t="str">
        <f t="shared" ca="1" si="63"/>
        <v/>
      </c>
      <c r="P992" s="11"/>
    </row>
    <row r="993" spans="6:16" x14ac:dyDescent="0.25">
      <c r="F993" t="str">
        <f t="shared" si="62"/>
        <v>H893:H993</v>
      </c>
      <c r="G993" s="1">
        <v>38103</v>
      </c>
      <c r="H993" s="11">
        <v>28.8</v>
      </c>
      <c r="I993" s="9">
        <f ca="1">AVERAGE(INDIRECT(F993))</f>
        <v>26.875742574257433</v>
      </c>
      <c r="J993" s="9">
        <f ca="1">_xlfn.STDEV.P(INDIRECT(F993))</f>
        <v>1.6101192050665274</v>
      </c>
      <c r="K993" s="11">
        <f ca="1">I993+J993*$B$2</f>
        <v>30.418004825403795</v>
      </c>
      <c r="L993" s="11">
        <f ca="1">I993-J993*$B$3</f>
        <v>23.333480323111072</v>
      </c>
      <c r="M993" s="11" t="str">
        <f t="shared" ca="1" si="64"/>
        <v/>
      </c>
      <c r="N993" s="11" t="str">
        <f t="shared" ca="1" si="65"/>
        <v/>
      </c>
      <c r="O993" s="9" t="str">
        <f t="shared" ca="1" si="63"/>
        <v/>
      </c>
      <c r="P993" s="11"/>
    </row>
    <row r="994" spans="6:16" x14ac:dyDescent="0.25">
      <c r="F994" t="str">
        <f t="shared" si="62"/>
        <v>H894:H994</v>
      </c>
      <c r="G994" s="1">
        <v>38104</v>
      </c>
      <c r="H994" s="11">
        <v>28.75</v>
      </c>
      <c r="I994" s="9">
        <f ca="1">AVERAGE(INDIRECT(F994))</f>
        <v>26.914653465346543</v>
      </c>
      <c r="J994" s="9">
        <f ca="1">_xlfn.STDEV.P(INDIRECT(F994))</f>
        <v>1.6074539023656527</v>
      </c>
      <c r="K994" s="11">
        <f ca="1">I994+J994*$B$2</f>
        <v>30.451052050550977</v>
      </c>
      <c r="L994" s="11">
        <f ca="1">I994-J994*$B$3</f>
        <v>23.378254880142109</v>
      </c>
      <c r="M994" s="11" t="str">
        <f t="shared" ca="1" si="64"/>
        <v/>
      </c>
      <c r="N994" s="11" t="str">
        <f t="shared" ca="1" si="65"/>
        <v/>
      </c>
      <c r="O994" s="9" t="str">
        <f t="shared" ca="1" si="63"/>
        <v/>
      </c>
      <c r="P994" s="11"/>
    </row>
    <row r="995" spans="6:16" x14ac:dyDescent="0.25">
      <c r="F995" t="str">
        <f t="shared" si="62"/>
        <v>H895:H995</v>
      </c>
      <c r="G995" s="1">
        <v>38105</v>
      </c>
      <c r="H995" s="11">
        <v>27.44</v>
      </c>
      <c r="I995" s="9">
        <f ca="1">AVERAGE(INDIRECT(F995))</f>
        <v>26.942574257425751</v>
      </c>
      <c r="J995" s="9">
        <f ca="1">_xlfn.STDEV.P(INDIRECT(F995))</f>
        <v>1.5917688358125537</v>
      </c>
      <c r="K995" s="11">
        <f ca="1">I995+J995*$B$2</f>
        <v>30.444465696213371</v>
      </c>
      <c r="L995" s="11">
        <f ca="1">I995-J995*$B$3</f>
        <v>23.44068281863813</v>
      </c>
      <c r="M995" s="11" t="str">
        <f t="shared" ca="1" si="64"/>
        <v/>
      </c>
      <c r="N995" s="11" t="str">
        <f t="shared" ca="1" si="65"/>
        <v/>
      </c>
      <c r="O995" s="9" t="str">
        <f t="shared" ca="1" si="63"/>
        <v/>
      </c>
      <c r="P995" s="11"/>
    </row>
    <row r="996" spans="6:16" x14ac:dyDescent="0.25">
      <c r="F996" t="str">
        <f t="shared" si="62"/>
        <v>H896:H996</v>
      </c>
      <c r="G996" s="1">
        <v>38106</v>
      </c>
      <c r="H996" s="11">
        <v>26.03</v>
      </c>
      <c r="I996" s="9">
        <f ca="1">AVERAGE(INDIRECT(F996))</f>
        <v>26.957623762376251</v>
      </c>
      <c r="J996" s="9">
        <f ca="1">_xlfn.STDEV.P(INDIRECT(F996))</f>
        <v>1.5758041470723441</v>
      </c>
      <c r="K996" s="11">
        <f ca="1">I996+J996*$B$2</f>
        <v>30.424392885935408</v>
      </c>
      <c r="L996" s="11">
        <f ca="1">I996-J996*$B$3</f>
        <v>23.490854638817094</v>
      </c>
      <c r="M996" s="11" t="str">
        <f t="shared" ca="1" si="64"/>
        <v/>
      </c>
      <c r="N996" s="11" t="str">
        <f t="shared" ca="1" si="65"/>
        <v/>
      </c>
      <c r="O996" s="9" t="str">
        <f t="shared" ca="1" si="63"/>
        <v/>
      </c>
      <c r="P996" s="11"/>
    </row>
    <row r="997" spans="6:16" x14ac:dyDescent="0.25">
      <c r="F997" t="str">
        <f t="shared" si="62"/>
        <v>H897:H997</v>
      </c>
      <c r="G997" s="1">
        <v>38107</v>
      </c>
      <c r="H997" s="11">
        <v>25.85</v>
      </c>
      <c r="I997" s="9">
        <f ca="1">AVERAGE(INDIRECT(F997))</f>
        <v>26.969405940594072</v>
      </c>
      <c r="J997" s="9">
        <f ca="1">_xlfn.STDEV.P(INDIRECT(F997))</f>
        <v>1.5629774972770438</v>
      </c>
      <c r="K997" s="11">
        <f ca="1">I997+J997*$B$2</f>
        <v>30.40795643460357</v>
      </c>
      <c r="L997" s="11">
        <f ca="1">I997-J997*$B$3</f>
        <v>23.530855446584575</v>
      </c>
      <c r="M997" s="11" t="str">
        <f t="shared" ca="1" si="64"/>
        <v/>
      </c>
      <c r="N997" s="11" t="str">
        <f t="shared" ca="1" si="65"/>
        <v/>
      </c>
      <c r="O997" s="9" t="str">
        <f t="shared" ca="1" si="63"/>
        <v/>
      </c>
      <c r="P997" s="11"/>
    </row>
    <row r="998" spans="6:16" x14ac:dyDescent="0.25">
      <c r="F998" t="str">
        <f t="shared" si="62"/>
        <v>H898:H998</v>
      </c>
      <c r="G998" s="1">
        <v>38110</v>
      </c>
      <c r="H998" s="11">
        <v>26.17</v>
      </c>
      <c r="I998" s="9">
        <f ca="1">AVERAGE(INDIRECT(F998))</f>
        <v>26.992970297029718</v>
      </c>
      <c r="J998" s="9">
        <f ca="1">_xlfn.STDEV.P(INDIRECT(F998))</f>
        <v>1.5325094573089901</v>
      </c>
      <c r="K998" s="11">
        <f ca="1">I998+J998*$B$2</f>
        <v>30.364491103109497</v>
      </c>
      <c r="L998" s="11">
        <f ca="1">I998-J998*$B$3</f>
        <v>23.621449490949939</v>
      </c>
      <c r="M998" s="11" t="str">
        <f t="shared" ca="1" si="64"/>
        <v/>
      </c>
      <c r="N998" s="11" t="str">
        <f t="shared" ca="1" si="65"/>
        <v/>
      </c>
      <c r="O998" s="9" t="str">
        <f t="shared" ca="1" si="63"/>
        <v/>
      </c>
      <c r="P998" s="11"/>
    </row>
    <row r="999" spans="6:16" x14ac:dyDescent="0.25">
      <c r="F999" t="str">
        <f t="shared" si="62"/>
        <v>H899:H999</v>
      </c>
      <c r="G999" s="1">
        <v>38111</v>
      </c>
      <c r="H999" s="11">
        <v>26.32</v>
      </c>
      <c r="I999" s="9">
        <f ca="1">AVERAGE(INDIRECT(F999))</f>
        <v>27.015247524752489</v>
      </c>
      <c r="J999" s="9">
        <f ca="1">_xlfn.STDEV.P(INDIRECT(F999))</f>
        <v>1.5059818638931415</v>
      </c>
      <c r="K999" s="11">
        <f ca="1">I999+J999*$B$2</f>
        <v>30.3284076253174</v>
      </c>
      <c r="L999" s="11">
        <f ca="1">I999-J999*$B$3</f>
        <v>23.702087424187578</v>
      </c>
      <c r="M999" s="11" t="str">
        <f t="shared" ca="1" si="64"/>
        <v/>
      </c>
      <c r="N999" s="11" t="str">
        <f t="shared" ca="1" si="65"/>
        <v/>
      </c>
      <c r="O999" s="9" t="str">
        <f t="shared" ca="1" si="63"/>
        <v/>
      </c>
      <c r="P999" s="11"/>
    </row>
    <row r="1000" spans="6:16" x14ac:dyDescent="0.25">
      <c r="F1000" t="str">
        <f t="shared" si="62"/>
        <v>H900:H1000</v>
      </c>
      <c r="G1000" s="1">
        <v>38112</v>
      </c>
      <c r="H1000" s="11">
        <v>26.32</v>
      </c>
      <c r="I1000" s="9">
        <f ca="1">AVERAGE(INDIRECT(F1000))</f>
        <v>27.041980198019814</v>
      </c>
      <c r="J1000" s="9">
        <f ca="1">_xlfn.STDEV.P(INDIRECT(F1000))</f>
        <v>1.4689849798057875</v>
      </c>
      <c r="K1000" s="11">
        <f ca="1">I1000+J1000*$B$2</f>
        <v>30.273747153592549</v>
      </c>
      <c r="L1000" s="11">
        <f ca="1">I1000-J1000*$B$3</f>
        <v>23.81021324244708</v>
      </c>
      <c r="M1000" s="11" t="str">
        <f t="shared" ca="1" si="64"/>
        <v/>
      </c>
      <c r="N1000" s="11" t="str">
        <f t="shared" ca="1" si="65"/>
        <v/>
      </c>
      <c r="O1000" s="9" t="str">
        <f t="shared" ca="1" si="63"/>
        <v/>
      </c>
      <c r="P1000" s="11"/>
    </row>
    <row r="1001" spans="6:16" x14ac:dyDescent="0.25">
      <c r="F1001" t="str">
        <f t="shared" si="62"/>
        <v>H901:H1001</v>
      </c>
      <c r="G1001" s="1">
        <v>38113</v>
      </c>
      <c r="H1001" s="11">
        <v>25.25</v>
      </c>
      <c r="I1001" s="9">
        <f ca="1">AVERAGE(INDIRECT(F1001))</f>
        <v>27.054356435643577</v>
      </c>
      <c r="J1001" s="9">
        <f ca="1">_xlfn.STDEV.P(INDIRECT(F1001))</f>
        <v>1.448425854889386</v>
      </c>
      <c r="K1001" s="11">
        <f ca="1">I1001+J1001*$B$2</f>
        <v>30.240893316400225</v>
      </c>
      <c r="L1001" s="11">
        <f ca="1">I1001-J1001*$B$3</f>
        <v>23.867819554886928</v>
      </c>
      <c r="M1001" s="11" t="str">
        <f t="shared" ca="1" si="64"/>
        <v/>
      </c>
      <c r="N1001" s="11" t="str">
        <f t="shared" ca="1" si="65"/>
        <v/>
      </c>
      <c r="O1001" s="9" t="str">
        <f t="shared" ca="1" si="63"/>
        <v/>
      </c>
      <c r="P1001" s="11"/>
    </row>
    <row r="1002" spans="6:16" x14ac:dyDescent="0.25">
      <c r="F1002" t="str">
        <f t="shared" si="62"/>
        <v>H902:H1002</v>
      </c>
      <c r="G1002" s="1">
        <v>38114</v>
      </c>
      <c r="H1002" s="11">
        <v>24.9</v>
      </c>
      <c r="I1002" s="9">
        <f ca="1">AVERAGE(INDIRECT(F1002))</f>
        <v>27.056039603960407</v>
      </c>
      <c r="J1002" s="9">
        <f ca="1">_xlfn.STDEV.P(INDIRECT(F1002))</f>
        <v>1.4458202503946775</v>
      </c>
      <c r="K1002" s="11">
        <f ca="1">I1002+J1002*$B$2</f>
        <v>30.236844154828699</v>
      </c>
      <c r="L1002" s="11">
        <f ca="1">I1002-J1002*$B$3</f>
        <v>23.875235053092116</v>
      </c>
      <c r="M1002" s="11" t="str">
        <f t="shared" ca="1" si="64"/>
        <v/>
      </c>
      <c r="N1002" s="11" t="str">
        <f t="shared" ca="1" si="65"/>
        <v/>
      </c>
      <c r="O1002" s="9" t="str">
        <f t="shared" ca="1" si="63"/>
        <v/>
      </c>
      <c r="P1002" s="11"/>
    </row>
    <row r="1003" spans="6:16" x14ac:dyDescent="0.25">
      <c r="F1003" t="str">
        <f t="shared" si="62"/>
        <v>H903:H1003</v>
      </c>
      <c r="G1003" s="1">
        <v>38117</v>
      </c>
      <c r="H1003" s="11">
        <v>23.33</v>
      </c>
      <c r="I1003" s="9">
        <f ca="1">AVERAGE(INDIRECT(F1003))</f>
        <v>27.041188118811899</v>
      </c>
      <c r="J1003" s="9">
        <f ca="1">_xlfn.STDEV.P(INDIRECT(F1003))</f>
        <v>1.4759989315034858</v>
      </c>
      <c r="K1003" s="11">
        <f ca="1">I1003+J1003*$B$2</f>
        <v>30.288385768119568</v>
      </c>
      <c r="L1003" s="11">
        <f ca="1">I1003-J1003*$B$3</f>
        <v>23.79399046950423</v>
      </c>
      <c r="M1003" s="11">
        <f t="shared" ca="1" si="64"/>
        <v>23.33</v>
      </c>
      <c r="N1003" s="11" t="str">
        <f t="shared" ca="1" si="65"/>
        <v/>
      </c>
      <c r="O1003" s="9">
        <f t="shared" ca="1" si="63"/>
        <v>23.33</v>
      </c>
      <c r="P1003" s="11"/>
    </row>
    <row r="1004" spans="6:16" x14ac:dyDescent="0.25">
      <c r="F1004" t="str">
        <f t="shared" si="62"/>
        <v>H904:H1004</v>
      </c>
      <c r="G1004" s="1">
        <v>38118</v>
      </c>
      <c r="H1004" s="11">
        <v>23.79</v>
      </c>
      <c r="I1004" s="9">
        <f ca="1">AVERAGE(INDIRECT(F1004))</f>
        <v>27.030495049504967</v>
      </c>
      <c r="J1004" s="9">
        <f ca="1">_xlfn.STDEV.P(INDIRECT(F1004))</f>
        <v>1.4954732859484297</v>
      </c>
      <c r="K1004" s="11">
        <f ca="1">I1004+J1004*$B$2</f>
        <v>30.320536278591511</v>
      </c>
      <c r="L1004" s="11">
        <f ca="1">I1004-J1004*$B$3</f>
        <v>23.740453820418423</v>
      </c>
      <c r="M1004" s="11" t="str">
        <f t="shared" ca="1" si="64"/>
        <v/>
      </c>
      <c r="N1004" s="11" t="str">
        <f t="shared" ca="1" si="65"/>
        <v/>
      </c>
      <c r="O1004" s="9">
        <f t="shared" ca="1" si="63"/>
        <v>23.79</v>
      </c>
      <c r="P1004" s="11"/>
    </row>
    <row r="1005" spans="6:16" x14ac:dyDescent="0.25">
      <c r="F1005" t="str">
        <f t="shared" si="62"/>
        <v>H905:H1005</v>
      </c>
      <c r="G1005" s="1">
        <v>38119</v>
      </c>
      <c r="H1005" s="11">
        <v>24.2</v>
      </c>
      <c r="I1005" s="9">
        <f ca="1">AVERAGE(INDIRECT(F1005))</f>
        <v>27.025148514851498</v>
      </c>
      <c r="J1005" s="9">
        <f ca="1">_xlfn.STDEV.P(INDIRECT(F1005))</f>
        <v>1.5045900819083591</v>
      </c>
      <c r="K1005" s="11">
        <f ca="1">I1005+J1005*$B$2</f>
        <v>30.335246695049889</v>
      </c>
      <c r="L1005" s="11">
        <f ca="1">I1005-J1005*$B$3</f>
        <v>23.715050334653107</v>
      </c>
      <c r="M1005" s="11" t="str">
        <f t="shared" ca="1" si="64"/>
        <v/>
      </c>
      <c r="N1005" s="11" t="str">
        <f t="shared" ca="1" si="65"/>
        <v/>
      </c>
      <c r="O1005" s="9">
        <f t="shared" ca="1" si="63"/>
        <v>24.2</v>
      </c>
      <c r="P1005" s="11"/>
    </row>
    <row r="1006" spans="6:16" x14ac:dyDescent="0.25">
      <c r="F1006" t="str">
        <f t="shared" si="62"/>
        <v>H906:H1006</v>
      </c>
      <c r="G1006" s="1">
        <v>38120</v>
      </c>
      <c r="H1006" s="11">
        <v>23.75</v>
      </c>
      <c r="I1006" s="9">
        <f ca="1">AVERAGE(INDIRECT(F1006))</f>
        <v>27.019702970297047</v>
      </c>
      <c r="J1006" s="9">
        <f ca="1">_xlfn.STDEV.P(INDIRECT(F1006))</f>
        <v>1.5153997972273596</v>
      </c>
      <c r="K1006" s="11">
        <f ca="1">I1006+J1006*$B$2</f>
        <v>30.35358252419724</v>
      </c>
      <c r="L1006" s="11">
        <f ca="1">I1006-J1006*$B$3</f>
        <v>23.685823416396854</v>
      </c>
      <c r="M1006" s="11" t="str">
        <f t="shared" ca="1" si="64"/>
        <v/>
      </c>
      <c r="N1006" s="11" t="str">
        <f t="shared" ca="1" si="65"/>
        <v/>
      </c>
      <c r="O1006" s="9">
        <f t="shared" ca="1" si="63"/>
        <v>23.75</v>
      </c>
      <c r="P1006" s="11"/>
    </row>
    <row r="1007" spans="6:16" x14ac:dyDescent="0.25">
      <c r="F1007" t="str">
        <f t="shared" si="62"/>
        <v>H907:H1007</v>
      </c>
      <c r="G1007" s="1">
        <v>38121</v>
      </c>
      <c r="H1007" s="11">
        <v>22.94</v>
      </c>
      <c r="I1007" s="9">
        <f ca="1">AVERAGE(INDIRECT(F1007))</f>
        <v>27.001089108910907</v>
      </c>
      <c r="J1007" s="9">
        <f ca="1">_xlfn.STDEV.P(INDIRECT(F1007))</f>
        <v>1.5533750549582457</v>
      </c>
      <c r="K1007" s="11">
        <f ca="1">I1007+J1007*$B$2</f>
        <v>30.418514229819049</v>
      </c>
      <c r="L1007" s="11">
        <f ca="1">I1007-J1007*$B$3</f>
        <v>23.583663988002765</v>
      </c>
      <c r="M1007" s="11" t="str">
        <f t="shared" ca="1" si="64"/>
        <v/>
      </c>
      <c r="N1007" s="11" t="str">
        <f t="shared" ca="1" si="65"/>
        <v/>
      </c>
      <c r="O1007" s="9">
        <f t="shared" ca="1" si="63"/>
        <v>22.94</v>
      </c>
      <c r="P1007" s="11"/>
    </row>
    <row r="1008" spans="6:16" x14ac:dyDescent="0.25">
      <c r="F1008" t="str">
        <f t="shared" si="62"/>
        <v>H908:H1008</v>
      </c>
      <c r="G1008" s="1">
        <v>38124</v>
      </c>
      <c r="H1008" s="11">
        <v>21.89</v>
      </c>
      <c r="I1008" s="9">
        <f ca="1">AVERAGE(INDIRECT(F1008))</f>
        <v>26.973762376237637</v>
      </c>
      <c r="J1008" s="9">
        <f ca="1">_xlfn.STDEV.P(INDIRECT(F1008))</f>
        <v>1.6174499251496572</v>
      </c>
      <c r="K1008" s="11">
        <f ca="1">I1008+J1008*$B$2</f>
        <v>30.532152211566885</v>
      </c>
      <c r="L1008" s="11">
        <f ca="1">I1008-J1008*$B$3</f>
        <v>23.41537254090839</v>
      </c>
      <c r="M1008" s="11" t="str">
        <f t="shared" ca="1" si="64"/>
        <v/>
      </c>
      <c r="N1008" s="11" t="str">
        <f t="shared" ca="1" si="65"/>
        <v/>
      </c>
      <c r="O1008" s="9">
        <f t="shared" ca="1" si="63"/>
        <v>21.89</v>
      </c>
      <c r="P1008" s="11"/>
    </row>
    <row r="1009" spans="6:16" x14ac:dyDescent="0.25">
      <c r="F1009" t="str">
        <f t="shared" si="62"/>
        <v>H909:H1009</v>
      </c>
      <c r="G1009" s="1">
        <v>38125</v>
      </c>
      <c r="H1009" s="11">
        <v>22.52</v>
      </c>
      <c r="I1009" s="9">
        <f ca="1">AVERAGE(INDIRECT(F1009))</f>
        <v>26.954554455445557</v>
      </c>
      <c r="J1009" s="9">
        <f ca="1">_xlfn.STDEV.P(INDIRECT(F1009))</f>
        <v>1.6581938908667684</v>
      </c>
      <c r="K1009" s="11">
        <f ca="1">I1009+J1009*$B$2</f>
        <v>30.602581015352449</v>
      </c>
      <c r="L1009" s="11">
        <f ca="1">I1009-J1009*$B$3</f>
        <v>23.306527895538665</v>
      </c>
      <c r="M1009" s="11" t="str">
        <f t="shared" ca="1" si="64"/>
        <v/>
      </c>
      <c r="N1009" s="11" t="str">
        <f t="shared" ca="1" si="65"/>
        <v/>
      </c>
      <c r="O1009" s="9">
        <f t="shared" ca="1" si="63"/>
        <v>22.52</v>
      </c>
      <c r="P1009" s="11"/>
    </row>
    <row r="1010" spans="6:16" x14ac:dyDescent="0.25">
      <c r="F1010" t="str">
        <f t="shared" si="62"/>
        <v>H910:H1010</v>
      </c>
      <c r="G1010" s="1">
        <v>38126</v>
      </c>
      <c r="H1010" s="11">
        <v>23.35</v>
      </c>
      <c r="I1010" s="9">
        <f ca="1">AVERAGE(INDIRECT(F1010))</f>
        <v>26.945148514851489</v>
      </c>
      <c r="J1010" s="9">
        <f ca="1">_xlfn.STDEV.P(INDIRECT(F1010))</f>
        <v>1.6758255620967839</v>
      </c>
      <c r="K1010" s="11">
        <f ca="1">I1010+J1010*$B$2</f>
        <v>30.631964751464412</v>
      </c>
      <c r="L1010" s="11">
        <f ca="1">I1010-J1010*$B$3</f>
        <v>23.258332278238566</v>
      </c>
      <c r="M1010" s="11" t="str">
        <f t="shared" ca="1" si="64"/>
        <v/>
      </c>
      <c r="N1010" s="11" t="str">
        <f t="shared" ca="1" si="65"/>
        <v/>
      </c>
      <c r="O1010" s="9">
        <f t="shared" ca="1" si="63"/>
        <v>23.35</v>
      </c>
      <c r="P1010" s="11"/>
    </row>
    <row r="1011" spans="6:16" x14ac:dyDescent="0.25">
      <c r="F1011" t="str">
        <f t="shared" si="62"/>
        <v>H911:H1011</v>
      </c>
      <c r="G1011" s="1">
        <v>38127</v>
      </c>
      <c r="H1011" s="11">
        <v>23.47</v>
      </c>
      <c r="I1011" s="9">
        <f ca="1">AVERAGE(INDIRECT(F1011))</f>
        <v>26.937425742574259</v>
      </c>
      <c r="J1011" s="9">
        <f ca="1">_xlfn.STDEV.P(INDIRECT(F1011))</f>
        <v>1.6899655239704172</v>
      </c>
      <c r="K1011" s="11">
        <f ca="1">I1011+J1011*$B$2</f>
        <v>30.655349895309179</v>
      </c>
      <c r="L1011" s="11">
        <f ca="1">I1011-J1011*$B$3</f>
        <v>23.219501589839339</v>
      </c>
      <c r="M1011" s="11" t="str">
        <f t="shared" ca="1" si="64"/>
        <v/>
      </c>
      <c r="N1011" s="11" t="str">
        <f t="shared" ca="1" si="65"/>
        <v/>
      </c>
      <c r="O1011" s="9">
        <f t="shared" ca="1" si="63"/>
        <v>23.47</v>
      </c>
      <c r="P1011" s="11"/>
    </row>
    <row r="1012" spans="6:16" x14ac:dyDescent="0.25">
      <c r="F1012" t="str">
        <f t="shared" si="62"/>
        <v>H912:H1012</v>
      </c>
      <c r="G1012" s="1">
        <v>38128</v>
      </c>
      <c r="H1012" s="11">
        <v>23.93</v>
      </c>
      <c r="I1012" s="9">
        <f ca="1">AVERAGE(INDIRECT(F1012))</f>
        <v>26.935049504950495</v>
      </c>
      <c r="J1012" s="9">
        <f ca="1">_xlfn.STDEV.P(INDIRECT(F1012))</f>
        <v>1.694018962430472</v>
      </c>
      <c r="K1012" s="11">
        <f ca="1">I1012+J1012*$B$2</f>
        <v>30.661891222297534</v>
      </c>
      <c r="L1012" s="11">
        <f ca="1">I1012-J1012*$B$3</f>
        <v>23.208207787603456</v>
      </c>
      <c r="M1012" s="11" t="str">
        <f t="shared" ca="1" si="64"/>
        <v/>
      </c>
      <c r="N1012" s="11" t="str">
        <f t="shared" ca="1" si="65"/>
        <v/>
      </c>
      <c r="O1012" s="9">
        <f t="shared" ca="1" si="63"/>
        <v>23.93</v>
      </c>
      <c r="P1012" s="11"/>
    </row>
    <row r="1013" spans="6:16" x14ac:dyDescent="0.25">
      <c r="F1013" t="str">
        <f t="shared" si="62"/>
        <v>H913:H1013</v>
      </c>
      <c r="G1013" s="1">
        <v>38131</v>
      </c>
      <c r="H1013" s="11">
        <v>24.01</v>
      </c>
      <c r="I1013" s="9">
        <f ca="1">AVERAGE(INDIRECT(F1013))</f>
        <v>26.930792079207926</v>
      </c>
      <c r="J1013" s="9">
        <f ca="1">_xlfn.STDEV.P(INDIRECT(F1013))</f>
        <v>1.7008109208410298</v>
      </c>
      <c r="K1013" s="11">
        <f ca="1">I1013+J1013*$B$2</f>
        <v>30.672576105058191</v>
      </c>
      <c r="L1013" s="11">
        <f ca="1">I1013-J1013*$B$3</f>
        <v>23.189008053357661</v>
      </c>
      <c r="M1013" s="11" t="str">
        <f t="shared" ca="1" si="64"/>
        <v/>
      </c>
      <c r="N1013" s="11" t="str">
        <f t="shared" ca="1" si="65"/>
        <v/>
      </c>
      <c r="O1013" s="9">
        <f t="shared" ca="1" si="63"/>
        <v>24.01</v>
      </c>
      <c r="P1013" s="11"/>
    </row>
    <row r="1014" spans="6:16" x14ac:dyDescent="0.25">
      <c r="F1014" t="str">
        <f t="shared" si="62"/>
        <v>H914:H1014</v>
      </c>
      <c r="G1014" s="1">
        <v>38132</v>
      </c>
      <c r="H1014" s="11">
        <v>24.18</v>
      </c>
      <c r="I1014" s="9">
        <f ca="1">AVERAGE(INDIRECT(F1014))</f>
        <v>26.923267326732677</v>
      </c>
      <c r="J1014" s="9">
        <f ca="1">_xlfn.STDEV.P(INDIRECT(F1014))</f>
        <v>1.711251125254541</v>
      </c>
      <c r="K1014" s="11">
        <f ca="1">I1014+J1014*$B$2</f>
        <v>30.688019802292668</v>
      </c>
      <c r="L1014" s="11">
        <f ca="1">I1014-J1014*$B$3</f>
        <v>23.158514851172686</v>
      </c>
      <c r="M1014" s="11" t="str">
        <f t="shared" ca="1" si="64"/>
        <v/>
      </c>
      <c r="N1014" s="11" t="str">
        <f t="shared" ca="1" si="65"/>
        <v/>
      </c>
      <c r="O1014" s="9">
        <f t="shared" ca="1" si="63"/>
        <v>24.18</v>
      </c>
      <c r="P1014" s="11"/>
    </row>
    <row r="1015" spans="6:16" x14ac:dyDescent="0.25">
      <c r="F1015" t="str">
        <f t="shared" si="62"/>
        <v>H915:H1015</v>
      </c>
      <c r="G1015" s="1">
        <v>38133</v>
      </c>
      <c r="H1015" s="11">
        <v>24.21</v>
      </c>
      <c r="I1015" s="9">
        <f ca="1">AVERAGE(INDIRECT(F1015))</f>
        <v>26.915049504950499</v>
      </c>
      <c r="J1015" s="9">
        <f ca="1">_xlfn.STDEV.P(INDIRECT(F1015))</f>
        <v>1.7222329644063472</v>
      </c>
      <c r="K1015" s="11">
        <f ca="1">I1015+J1015*$B$2</f>
        <v>30.703962026644462</v>
      </c>
      <c r="L1015" s="11">
        <f ca="1">I1015-J1015*$B$3</f>
        <v>23.126136983256536</v>
      </c>
      <c r="M1015" s="11" t="str">
        <f t="shared" ca="1" si="64"/>
        <v/>
      </c>
      <c r="N1015" s="11" t="str">
        <f t="shared" ca="1" si="65"/>
        <v/>
      </c>
      <c r="O1015" s="9">
        <f t="shared" ca="1" si="63"/>
        <v>24.21</v>
      </c>
      <c r="P1015" s="11"/>
    </row>
    <row r="1016" spans="6:16" x14ac:dyDescent="0.25">
      <c r="F1016" t="str">
        <f t="shared" si="62"/>
        <v>H916:H1016</v>
      </c>
      <c r="G1016" s="1">
        <v>38134</v>
      </c>
      <c r="H1016" s="11">
        <v>24.65</v>
      </c>
      <c r="I1016" s="9">
        <f ca="1">AVERAGE(INDIRECT(F1016))</f>
        <v>26.904653465346541</v>
      </c>
      <c r="J1016" s="9">
        <f ca="1">_xlfn.STDEV.P(INDIRECT(F1016))</f>
        <v>1.7326735275813099</v>
      </c>
      <c r="K1016" s="11">
        <f ca="1">I1016+J1016*$B$2</f>
        <v>30.716535226025425</v>
      </c>
      <c r="L1016" s="11">
        <f ca="1">I1016-J1016*$B$3</f>
        <v>23.092771704667658</v>
      </c>
      <c r="M1016" s="11" t="str">
        <f t="shared" ca="1" si="64"/>
        <v/>
      </c>
      <c r="N1016" s="11" t="str">
        <f t="shared" ca="1" si="65"/>
        <v/>
      </c>
      <c r="O1016" s="9">
        <f t="shared" ca="1" si="63"/>
        <v>24.65</v>
      </c>
      <c r="P1016" s="11"/>
    </row>
    <row r="1017" spans="6:16" x14ac:dyDescent="0.25">
      <c r="F1017" t="str">
        <f t="shared" si="62"/>
        <v>H917:H1017</v>
      </c>
      <c r="G1017" s="1">
        <v>38135</v>
      </c>
      <c r="H1017" s="11">
        <v>24.85</v>
      </c>
      <c r="I1017" s="9">
        <f ca="1">AVERAGE(INDIRECT(F1017))</f>
        <v>26.894752475247532</v>
      </c>
      <c r="J1017" s="9">
        <f ca="1">_xlfn.STDEV.P(INDIRECT(F1017))</f>
        <v>1.7415064572695949</v>
      </c>
      <c r="K1017" s="11">
        <f ca="1">I1017+J1017*$B$2</f>
        <v>30.726066681240642</v>
      </c>
      <c r="L1017" s="11">
        <f ca="1">I1017-J1017*$B$3</f>
        <v>23.063438269254423</v>
      </c>
      <c r="M1017" s="11" t="str">
        <f t="shared" ca="1" si="64"/>
        <v/>
      </c>
      <c r="N1017" s="11" t="str">
        <f t="shared" ca="1" si="65"/>
        <v/>
      </c>
      <c r="O1017" s="9">
        <f t="shared" ca="1" si="63"/>
        <v>24.85</v>
      </c>
      <c r="P1017" s="11"/>
    </row>
    <row r="1018" spans="6:16" x14ac:dyDescent="0.25">
      <c r="F1018" t="str">
        <f t="shared" si="62"/>
        <v>H918:H1018</v>
      </c>
      <c r="G1018" s="1">
        <v>38139</v>
      </c>
      <c r="H1018" s="11">
        <v>24.84</v>
      </c>
      <c r="I1018" s="9">
        <f ca="1">AVERAGE(INDIRECT(F1018))</f>
        <v>26.888712871287137</v>
      </c>
      <c r="J1018" s="9">
        <f ca="1">_xlfn.STDEV.P(INDIRECT(F1018))</f>
        <v>1.7475536866872308</v>
      </c>
      <c r="K1018" s="11">
        <f ca="1">I1018+J1018*$B$2</f>
        <v>30.733330981999046</v>
      </c>
      <c r="L1018" s="11">
        <f ca="1">I1018-J1018*$B$3</f>
        <v>23.044094760575227</v>
      </c>
      <c r="M1018" s="11" t="str">
        <f t="shared" ca="1" si="64"/>
        <v/>
      </c>
      <c r="N1018" s="11" t="str">
        <f t="shared" ca="1" si="65"/>
        <v/>
      </c>
      <c r="O1018" s="9">
        <f t="shared" ca="1" si="63"/>
        <v>24.84</v>
      </c>
      <c r="P1018" s="11"/>
    </row>
    <row r="1019" spans="6:16" x14ac:dyDescent="0.25">
      <c r="F1019" t="str">
        <f t="shared" si="62"/>
        <v>H919:H1019</v>
      </c>
      <c r="G1019" s="1">
        <v>38140</v>
      </c>
      <c r="H1019" s="11">
        <v>24.64</v>
      </c>
      <c r="I1019" s="9">
        <f ca="1">AVERAGE(INDIRECT(F1019))</f>
        <v>26.879702970297039</v>
      </c>
      <c r="J1019" s="9">
        <f ca="1">_xlfn.STDEV.P(INDIRECT(F1019))</f>
        <v>1.7567541263045912</v>
      </c>
      <c r="K1019" s="11">
        <f ca="1">I1019+J1019*$B$2</f>
        <v>30.74456204816714</v>
      </c>
      <c r="L1019" s="11">
        <f ca="1">I1019-J1019*$B$3</f>
        <v>23.014843892426939</v>
      </c>
      <c r="M1019" s="11" t="str">
        <f t="shared" ca="1" si="64"/>
        <v/>
      </c>
      <c r="N1019" s="11" t="str">
        <f t="shared" ca="1" si="65"/>
        <v/>
      </c>
      <c r="O1019" s="9">
        <f t="shared" ca="1" si="63"/>
        <v>24.64</v>
      </c>
      <c r="P1019" s="11"/>
    </row>
    <row r="1020" spans="6:16" x14ac:dyDescent="0.25">
      <c r="F1020" t="str">
        <f t="shared" si="62"/>
        <v>H920:H1020</v>
      </c>
      <c r="G1020" s="1">
        <v>38141</v>
      </c>
      <c r="H1020" s="11">
        <v>23.49</v>
      </c>
      <c r="I1020" s="9">
        <f ca="1">AVERAGE(INDIRECT(F1020))</f>
        <v>26.857425742574261</v>
      </c>
      <c r="J1020" s="9">
        <f ca="1">_xlfn.STDEV.P(INDIRECT(F1020))</f>
        <v>1.785102628142339</v>
      </c>
      <c r="K1020" s="11">
        <f ca="1">I1020+J1020*$B$2</f>
        <v>30.784651524487408</v>
      </c>
      <c r="L1020" s="11">
        <f ca="1">I1020-J1020*$B$3</f>
        <v>22.930199960661113</v>
      </c>
      <c r="M1020" s="11" t="str">
        <f t="shared" ca="1" si="64"/>
        <v/>
      </c>
      <c r="N1020" s="11" t="str">
        <f t="shared" ca="1" si="65"/>
        <v/>
      </c>
      <c r="O1020" s="9">
        <f t="shared" ca="1" si="63"/>
        <v>23.49</v>
      </c>
      <c r="P1020" s="11"/>
    </row>
    <row r="1021" spans="6:16" x14ac:dyDescent="0.25">
      <c r="F1021" t="str">
        <f t="shared" si="62"/>
        <v>H921:H1021</v>
      </c>
      <c r="G1021" s="1">
        <v>38142</v>
      </c>
      <c r="H1021" s="11">
        <v>23.81</v>
      </c>
      <c r="I1021" s="9">
        <f ca="1">AVERAGE(INDIRECT(F1021))</f>
        <v>26.834752475247523</v>
      </c>
      <c r="J1021" s="9">
        <f ca="1">_xlfn.STDEV.P(INDIRECT(F1021))</f>
        <v>1.8089626117780062</v>
      </c>
      <c r="K1021" s="11">
        <f ca="1">I1021+J1021*$B$2</f>
        <v>30.814470221159137</v>
      </c>
      <c r="L1021" s="11">
        <f ca="1">I1021-J1021*$B$3</f>
        <v>22.855034729335909</v>
      </c>
      <c r="M1021" s="11" t="str">
        <f t="shared" ca="1" si="64"/>
        <v/>
      </c>
      <c r="N1021" s="11" t="str">
        <f t="shared" ca="1" si="65"/>
        <v/>
      </c>
      <c r="O1021" s="9">
        <f t="shared" ca="1" si="63"/>
        <v>23.81</v>
      </c>
      <c r="P1021" s="11"/>
    </row>
    <row r="1022" spans="6:16" x14ac:dyDescent="0.25">
      <c r="F1022" t="str">
        <f t="shared" si="62"/>
        <v>H922:H1022</v>
      </c>
      <c r="G1022" s="1">
        <v>38145</v>
      </c>
      <c r="H1022" s="11">
        <v>24.99</v>
      </c>
      <c r="I1022" s="9">
        <f ca="1">AVERAGE(INDIRECT(F1022))</f>
        <v>26.817326732673266</v>
      </c>
      <c r="J1022" s="9">
        <f ca="1">_xlfn.STDEV.P(INDIRECT(F1022))</f>
        <v>1.8181488197805817</v>
      </c>
      <c r="K1022" s="11">
        <f ca="1">I1022+J1022*$B$2</f>
        <v>30.817254136190545</v>
      </c>
      <c r="L1022" s="11">
        <f ca="1">I1022-J1022*$B$3</f>
        <v>22.817399329155986</v>
      </c>
      <c r="M1022" s="11" t="str">
        <f t="shared" ca="1" si="64"/>
        <v/>
      </c>
      <c r="N1022" s="11" t="str">
        <f t="shared" ca="1" si="65"/>
        <v/>
      </c>
      <c r="O1022" s="9">
        <f t="shared" ca="1" si="63"/>
        <v>24.99</v>
      </c>
      <c r="P1022" s="11"/>
    </row>
    <row r="1023" spans="6:16" x14ac:dyDescent="0.25">
      <c r="F1023" t="str">
        <f t="shared" si="62"/>
        <v>H923:H1023</v>
      </c>
      <c r="G1023" s="1">
        <v>38146</v>
      </c>
      <c r="H1023" s="11">
        <v>24.89</v>
      </c>
      <c r="I1023" s="9">
        <f ca="1">AVERAGE(INDIRECT(F1023))</f>
        <v>26.804356435643559</v>
      </c>
      <c r="J1023" s="9">
        <f ca="1">_xlfn.STDEV.P(INDIRECT(F1023))</f>
        <v>1.8271567566981473</v>
      </c>
      <c r="K1023" s="11">
        <f ca="1">I1023+J1023*$B$2</f>
        <v>30.824101300379482</v>
      </c>
      <c r="L1023" s="11">
        <f ca="1">I1023-J1023*$B$3</f>
        <v>22.784611570907636</v>
      </c>
      <c r="M1023" s="11" t="str">
        <f t="shared" ca="1" si="64"/>
        <v/>
      </c>
      <c r="N1023" s="11" t="str">
        <f t="shared" ca="1" si="65"/>
        <v/>
      </c>
      <c r="O1023" s="9">
        <f t="shared" ca="1" si="63"/>
        <v>24.89</v>
      </c>
      <c r="P1023" s="11"/>
    </row>
    <row r="1024" spans="6:16" x14ac:dyDescent="0.25">
      <c r="F1024" t="str">
        <f t="shared" si="62"/>
        <v>H924:H1024</v>
      </c>
      <c r="G1024" s="1">
        <v>38147</v>
      </c>
      <c r="H1024" s="11">
        <v>23.94</v>
      </c>
      <c r="I1024" s="9">
        <f ca="1">AVERAGE(INDIRECT(F1024))</f>
        <v>26.779009900990093</v>
      </c>
      <c r="J1024" s="9">
        <f ca="1">_xlfn.STDEV.P(INDIRECT(F1024))</f>
        <v>1.8488307811499984</v>
      </c>
      <c r="K1024" s="11">
        <f ca="1">I1024+J1024*$B$2</f>
        <v>30.846437619520088</v>
      </c>
      <c r="L1024" s="11">
        <f ca="1">I1024-J1024*$B$3</f>
        <v>22.711582182460099</v>
      </c>
      <c r="M1024" s="11" t="str">
        <f t="shared" ca="1" si="64"/>
        <v/>
      </c>
      <c r="N1024" s="11" t="str">
        <f t="shared" ca="1" si="65"/>
        <v/>
      </c>
      <c r="O1024" s="9">
        <f t="shared" ca="1" si="63"/>
        <v>23.94</v>
      </c>
      <c r="P1024" s="11"/>
    </row>
    <row r="1025" spans="6:16" x14ac:dyDescent="0.25">
      <c r="F1025" t="str">
        <f t="shared" si="62"/>
        <v>H925:H1025</v>
      </c>
      <c r="G1025" s="1">
        <v>38148</v>
      </c>
      <c r="H1025" s="11">
        <v>23.7</v>
      </c>
      <c r="I1025" s="9">
        <f ca="1">AVERAGE(INDIRECT(F1025))</f>
        <v>26.753366336633654</v>
      </c>
      <c r="J1025" s="9">
        <f ca="1">_xlfn.STDEV.P(INDIRECT(F1025))</f>
        <v>1.8732363466343285</v>
      </c>
      <c r="K1025" s="11">
        <f ca="1">I1025+J1025*$B$2</f>
        <v>30.874486299229176</v>
      </c>
      <c r="L1025" s="11">
        <f ca="1">I1025-J1025*$B$3</f>
        <v>22.632246374038132</v>
      </c>
      <c r="M1025" s="11" t="str">
        <f t="shared" ca="1" si="64"/>
        <v/>
      </c>
      <c r="N1025" s="11" t="str">
        <f t="shared" ca="1" si="65"/>
        <v/>
      </c>
      <c r="O1025" s="9">
        <f t="shared" ca="1" si="63"/>
        <v>23.7</v>
      </c>
      <c r="P1025" s="11"/>
    </row>
    <row r="1026" spans="6:16" x14ac:dyDescent="0.25">
      <c r="F1026" t="str">
        <f t="shared" si="62"/>
        <v>H926:H1026</v>
      </c>
      <c r="G1026" s="1">
        <v>38152</v>
      </c>
      <c r="H1026" s="11">
        <v>22.2</v>
      </c>
      <c r="I1026" s="9">
        <f ca="1">AVERAGE(INDIRECT(F1026))</f>
        <v>26.711584158415832</v>
      </c>
      <c r="J1026" s="9">
        <f ca="1">_xlfn.STDEV.P(INDIRECT(F1026))</f>
        <v>1.9265116130957034</v>
      </c>
      <c r="K1026" s="11">
        <f ca="1">I1026+J1026*$B$2</f>
        <v>30.949909707226379</v>
      </c>
      <c r="L1026" s="11">
        <f ca="1">I1026-J1026*$B$3</f>
        <v>22.473258609605285</v>
      </c>
      <c r="M1026" s="11" t="str">
        <f t="shared" ca="1" si="64"/>
        <v/>
      </c>
      <c r="N1026" s="11" t="str">
        <f t="shared" ca="1" si="65"/>
        <v/>
      </c>
      <c r="O1026" s="9">
        <f t="shared" ca="1" si="63"/>
        <v>22.2</v>
      </c>
      <c r="P1026" s="11"/>
    </row>
    <row r="1027" spans="6:16" x14ac:dyDescent="0.25">
      <c r="F1027" t="str">
        <f t="shared" ref="F1027:F1090" si="66">"H"&amp;(MAX(ROW(H1027)-$B$1,2))&amp;":H"&amp;ROW(H1027)</f>
        <v>H927:H1027</v>
      </c>
      <c r="G1027" s="1">
        <v>38153</v>
      </c>
      <c r="H1027" s="11">
        <v>23.05</v>
      </c>
      <c r="I1027" s="9">
        <f ca="1">AVERAGE(INDIRECT(F1027))</f>
        <v>26.674653465346523</v>
      </c>
      <c r="J1027" s="9">
        <f ca="1">_xlfn.STDEV.P(INDIRECT(F1027))</f>
        <v>1.9603013328458714</v>
      </c>
      <c r="K1027" s="11">
        <f ca="1">I1027+J1027*$B$2</f>
        <v>30.98731639760744</v>
      </c>
      <c r="L1027" s="11">
        <f ca="1">I1027-J1027*$B$3</f>
        <v>22.361990533085606</v>
      </c>
      <c r="M1027" s="11" t="str">
        <f t="shared" ca="1" si="64"/>
        <v/>
      </c>
      <c r="N1027" s="11" t="str">
        <f t="shared" ca="1" si="65"/>
        <v/>
      </c>
      <c r="O1027" s="9">
        <f t="shared" ref="O1027:O1090" ca="1" si="67">IF(AND(OR(ISNUMBER(M1027),ISNUMBER(O1026)),NOT(ISNUMBER(N1026))),H1027,"")</f>
        <v>23.05</v>
      </c>
      <c r="P1027" s="11"/>
    </row>
    <row r="1028" spans="6:16" x14ac:dyDescent="0.25">
      <c r="F1028" t="str">
        <f t="shared" si="66"/>
        <v>H928:H1028</v>
      </c>
      <c r="G1028" s="1">
        <v>38154</v>
      </c>
      <c r="H1028" s="11">
        <v>22.62</v>
      </c>
      <c r="I1028" s="9">
        <f ca="1">AVERAGE(INDIRECT(F1028))</f>
        <v>26.628514851485136</v>
      </c>
      <c r="J1028" s="9">
        <f ca="1">_xlfn.STDEV.P(INDIRECT(F1028))</f>
        <v>1.9999496954755884</v>
      </c>
      <c r="K1028" s="11">
        <f ca="1">I1028+J1028*$B$2</f>
        <v>31.028404181531432</v>
      </c>
      <c r="L1028" s="11">
        <f ca="1">I1028-J1028*$B$3</f>
        <v>22.22862552143884</v>
      </c>
      <c r="M1028" s="11" t="str">
        <f t="shared" ca="1" si="64"/>
        <v/>
      </c>
      <c r="N1028" s="11" t="str">
        <f t="shared" ca="1" si="65"/>
        <v/>
      </c>
      <c r="O1028" s="9">
        <f t="shared" ca="1" si="67"/>
        <v>22.62</v>
      </c>
      <c r="P1028" s="11"/>
    </row>
    <row r="1029" spans="6:16" x14ac:dyDescent="0.25">
      <c r="F1029" t="str">
        <f t="shared" si="66"/>
        <v>H929:H1029</v>
      </c>
      <c r="G1029" s="1">
        <v>38155</v>
      </c>
      <c r="H1029" s="11">
        <v>22.76</v>
      </c>
      <c r="I1029" s="9">
        <f ca="1">AVERAGE(INDIRECT(F1029))</f>
        <v>26.578910891089098</v>
      </c>
      <c r="J1029" s="9">
        <f ca="1">_xlfn.STDEV.P(INDIRECT(F1029))</f>
        <v>2.0328821178147272</v>
      </c>
      <c r="K1029" s="11">
        <f ca="1">I1029+J1029*$B$2</f>
        <v>31.051251550281499</v>
      </c>
      <c r="L1029" s="11">
        <f ca="1">I1029-J1029*$B$3</f>
        <v>22.106570231896697</v>
      </c>
      <c r="M1029" s="11" t="str">
        <f t="shared" ca="1" si="64"/>
        <v/>
      </c>
      <c r="N1029" s="11" t="str">
        <f t="shared" ca="1" si="65"/>
        <v/>
      </c>
      <c r="O1029" s="9">
        <f t="shared" ca="1" si="67"/>
        <v>22.76</v>
      </c>
      <c r="P1029" s="11"/>
    </row>
    <row r="1030" spans="6:16" x14ac:dyDescent="0.25">
      <c r="F1030" t="str">
        <f t="shared" si="66"/>
        <v>H930:H1030</v>
      </c>
      <c r="G1030" s="1">
        <v>38156</v>
      </c>
      <c r="H1030" s="11">
        <v>22.52</v>
      </c>
      <c r="I1030" s="9">
        <f ca="1">AVERAGE(INDIRECT(F1030))</f>
        <v>26.532574257425733</v>
      </c>
      <c r="J1030" s="9">
        <f ca="1">_xlfn.STDEV.P(INDIRECT(F1030))</f>
        <v>2.0711735103154369</v>
      </c>
      <c r="K1030" s="11">
        <f ca="1">I1030+J1030*$B$2</f>
        <v>31.089155980119695</v>
      </c>
      <c r="L1030" s="11">
        <f ca="1">I1030-J1030*$B$3</f>
        <v>21.97599253473177</v>
      </c>
      <c r="M1030" s="11" t="str">
        <f t="shared" ca="1" si="64"/>
        <v/>
      </c>
      <c r="N1030" s="11" t="str">
        <f t="shared" ca="1" si="65"/>
        <v/>
      </c>
      <c r="O1030" s="9">
        <f t="shared" ca="1" si="67"/>
        <v>22.52</v>
      </c>
      <c r="P1030" s="11"/>
    </row>
    <row r="1031" spans="6:16" x14ac:dyDescent="0.25">
      <c r="F1031" t="str">
        <f t="shared" si="66"/>
        <v>H931:H1031</v>
      </c>
      <c r="G1031" s="1">
        <v>38159</v>
      </c>
      <c r="H1031" s="11">
        <v>22.5</v>
      </c>
      <c r="I1031" s="9">
        <f ca="1">AVERAGE(INDIRECT(F1031))</f>
        <v>26.480099009900979</v>
      </c>
      <c r="J1031" s="9">
        <f ca="1">_xlfn.STDEV.P(INDIRECT(F1031))</f>
        <v>2.1052572077988763</v>
      </c>
      <c r="K1031" s="11">
        <f ca="1">I1031+J1031*$B$2</f>
        <v>31.111664867058508</v>
      </c>
      <c r="L1031" s="11">
        <f ca="1">I1031-J1031*$B$3</f>
        <v>21.84853315274345</v>
      </c>
      <c r="M1031" s="11" t="str">
        <f t="shared" ca="1" si="64"/>
        <v/>
      </c>
      <c r="N1031" s="11" t="str">
        <f t="shared" ca="1" si="65"/>
        <v/>
      </c>
      <c r="O1031" s="9">
        <f t="shared" ca="1" si="67"/>
        <v>22.5</v>
      </c>
      <c r="P1031" s="11"/>
    </row>
    <row r="1032" spans="6:16" x14ac:dyDescent="0.25">
      <c r="F1032" t="str">
        <f t="shared" si="66"/>
        <v>H932:H1032</v>
      </c>
      <c r="G1032" s="1">
        <v>38160</v>
      </c>
      <c r="H1032" s="11">
        <v>22.8</v>
      </c>
      <c r="I1032" s="9">
        <f ca="1">AVERAGE(INDIRECT(F1032))</f>
        <v>26.440594059405932</v>
      </c>
      <c r="J1032" s="9">
        <f ca="1">_xlfn.STDEV.P(INDIRECT(F1032))</f>
        <v>2.1362787214701857</v>
      </c>
      <c r="K1032" s="11">
        <f ca="1">I1032+J1032*$B$2</f>
        <v>31.14040724664034</v>
      </c>
      <c r="L1032" s="11">
        <f ca="1">I1032-J1032*$B$3</f>
        <v>21.740780872171523</v>
      </c>
      <c r="M1032" s="11" t="str">
        <f t="shared" ca="1" si="64"/>
        <v/>
      </c>
      <c r="N1032" s="11" t="str">
        <f t="shared" ca="1" si="65"/>
        <v/>
      </c>
      <c r="O1032" s="9">
        <f t="shared" ca="1" si="67"/>
        <v>22.8</v>
      </c>
      <c r="P1032" s="11"/>
    </row>
    <row r="1033" spans="6:16" x14ac:dyDescent="0.25">
      <c r="F1033" t="str">
        <f t="shared" si="66"/>
        <v>H933:H1033</v>
      </c>
      <c r="G1033" s="1">
        <v>38161</v>
      </c>
      <c r="H1033" s="11">
        <v>22.7</v>
      </c>
      <c r="I1033" s="9">
        <f ca="1">AVERAGE(INDIRECT(F1033))</f>
        <v>26.40049504950494</v>
      </c>
      <c r="J1033" s="9">
        <f ca="1">_xlfn.STDEV.P(INDIRECT(F1033))</f>
        <v>2.1678713272608339</v>
      </c>
      <c r="K1033" s="11">
        <f ca="1">I1033+J1033*$B$2</f>
        <v>31.169811969478776</v>
      </c>
      <c r="L1033" s="11">
        <f ca="1">I1033-J1033*$B$3</f>
        <v>21.631178129531104</v>
      </c>
      <c r="M1033" s="11" t="str">
        <f t="shared" ref="M1033:M1096" ca="1" si="68">IF(AND(H1033&lt;L1033,NOT(ISNUMBER(O1032))),H1033,"")</f>
        <v/>
      </c>
      <c r="N1033" s="11" t="str">
        <f t="shared" ca="1" si="65"/>
        <v/>
      </c>
      <c r="O1033" s="9">
        <f t="shared" ca="1" si="67"/>
        <v>22.7</v>
      </c>
      <c r="P1033" s="11"/>
    </row>
    <row r="1034" spans="6:16" x14ac:dyDescent="0.25">
      <c r="F1034" t="str">
        <f t="shared" si="66"/>
        <v>H934:H1034</v>
      </c>
      <c r="G1034" s="1">
        <v>38162</v>
      </c>
      <c r="H1034" s="11">
        <v>23.5</v>
      </c>
      <c r="I1034" s="9">
        <f ca="1">AVERAGE(INDIRECT(F1034))</f>
        <v>26.368811881188108</v>
      </c>
      <c r="J1034" s="9">
        <f ca="1">_xlfn.STDEV.P(INDIRECT(F1034))</f>
        <v>2.1865657720504093</v>
      </c>
      <c r="K1034" s="11">
        <f ca="1">I1034+J1034*$B$2</f>
        <v>31.179256579699008</v>
      </c>
      <c r="L1034" s="11">
        <f ca="1">I1034-J1034*$B$3</f>
        <v>21.558367182677209</v>
      </c>
      <c r="M1034" s="11" t="str">
        <f t="shared" ca="1" si="68"/>
        <v/>
      </c>
      <c r="N1034" s="11" t="str">
        <f t="shared" ca="1" si="65"/>
        <v/>
      </c>
      <c r="O1034" s="9">
        <f t="shared" ca="1" si="67"/>
        <v>23.5</v>
      </c>
      <c r="P1034" s="11"/>
    </row>
    <row r="1035" spans="6:16" x14ac:dyDescent="0.25">
      <c r="F1035" t="str">
        <f t="shared" si="66"/>
        <v>H935:H1035</v>
      </c>
      <c r="G1035" s="1">
        <v>38163</v>
      </c>
      <c r="H1035" s="11">
        <v>24.06</v>
      </c>
      <c r="I1035" s="9">
        <f ca="1">AVERAGE(INDIRECT(F1035))</f>
        <v>26.343861386138606</v>
      </c>
      <c r="J1035" s="9">
        <f ca="1">_xlfn.STDEV.P(INDIRECT(F1035))</f>
        <v>2.1983594109239912</v>
      </c>
      <c r="K1035" s="11">
        <f ca="1">I1035+J1035*$B$2</f>
        <v>31.180252090171386</v>
      </c>
      <c r="L1035" s="11">
        <f ca="1">I1035-J1035*$B$3</f>
        <v>21.507470682105826</v>
      </c>
      <c r="M1035" s="11" t="str">
        <f t="shared" ca="1" si="68"/>
        <v/>
      </c>
      <c r="N1035" s="11" t="str">
        <f t="shared" ca="1" si="65"/>
        <v/>
      </c>
      <c r="O1035" s="9">
        <f t="shared" ca="1" si="67"/>
        <v>24.06</v>
      </c>
      <c r="P1035" s="11"/>
    </row>
    <row r="1036" spans="6:16" x14ac:dyDescent="0.25">
      <c r="F1036" t="str">
        <f t="shared" si="66"/>
        <v>H936:H1036</v>
      </c>
      <c r="G1036" s="1">
        <v>38166</v>
      </c>
      <c r="H1036" s="11">
        <v>23.75</v>
      </c>
      <c r="I1036" s="9">
        <f ca="1">AVERAGE(INDIRECT(F1036))</f>
        <v>26.314356435643557</v>
      </c>
      <c r="J1036" s="9">
        <f ca="1">_xlfn.STDEV.P(INDIRECT(F1036))</f>
        <v>2.2129284463346752</v>
      </c>
      <c r="K1036" s="11">
        <f ca="1">I1036+J1036*$B$2</f>
        <v>31.182799017579843</v>
      </c>
      <c r="L1036" s="11">
        <f ca="1">I1036-J1036*$B$3</f>
        <v>21.445913853707271</v>
      </c>
      <c r="M1036" s="11" t="str">
        <f t="shared" ca="1" si="68"/>
        <v/>
      </c>
      <c r="N1036" s="11" t="str">
        <f t="shared" ca="1" si="65"/>
        <v/>
      </c>
      <c r="O1036" s="9">
        <f t="shared" ca="1" si="67"/>
        <v>23.75</v>
      </c>
      <c r="P1036" s="11"/>
    </row>
    <row r="1037" spans="6:16" x14ac:dyDescent="0.25">
      <c r="F1037" t="str">
        <f t="shared" si="66"/>
        <v>H937:H1037</v>
      </c>
      <c r="G1037" s="1">
        <v>38167</v>
      </c>
      <c r="H1037" s="11">
        <v>23.95</v>
      </c>
      <c r="I1037" s="9">
        <f ca="1">AVERAGE(INDIRECT(F1037))</f>
        <v>26.290792079207915</v>
      </c>
      <c r="J1037" s="9">
        <f ca="1">_xlfn.STDEV.P(INDIRECT(F1037))</f>
        <v>2.2252736768691994</v>
      </c>
      <c r="K1037" s="11">
        <f ca="1">I1037+J1037*$B$2</f>
        <v>31.186394168320152</v>
      </c>
      <c r="L1037" s="11">
        <f ca="1">I1037-J1037*$B$3</f>
        <v>21.395189990095677</v>
      </c>
      <c r="M1037" s="11" t="str">
        <f t="shared" ca="1" si="68"/>
        <v/>
      </c>
      <c r="N1037" s="11" t="str">
        <f t="shared" ca="1" si="65"/>
        <v/>
      </c>
      <c r="O1037" s="9">
        <f t="shared" ca="1" si="67"/>
        <v>23.95</v>
      </c>
      <c r="P1037" s="11"/>
    </row>
    <row r="1038" spans="6:16" x14ac:dyDescent="0.25">
      <c r="F1038" t="str">
        <f t="shared" si="66"/>
        <v>H938:H1038</v>
      </c>
      <c r="G1038" s="1">
        <v>38168</v>
      </c>
      <c r="H1038" s="11">
        <v>24.34</v>
      </c>
      <c r="I1038" s="9">
        <f ca="1">AVERAGE(INDIRECT(F1038))</f>
        <v>26.274257425742569</v>
      </c>
      <c r="J1038" s="9">
        <f ca="1">_xlfn.STDEV.P(INDIRECT(F1038))</f>
        <v>2.2334878582477025</v>
      </c>
      <c r="K1038" s="11">
        <f ca="1">I1038+J1038*$B$2</f>
        <v>31.187930713887514</v>
      </c>
      <c r="L1038" s="11">
        <f ca="1">I1038-J1038*$B$3</f>
        <v>21.360584137597623</v>
      </c>
      <c r="M1038" s="11" t="str">
        <f t="shared" ca="1" si="68"/>
        <v/>
      </c>
      <c r="N1038" s="11" t="str">
        <f t="shared" ca="1" si="65"/>
        <v/>
      </c>
      <c r="O1038" s="9">
        <f t="shared" ca="1" si="67"/>
        <v>24.34</v>
      </c>
      <c r="P1038" s="11"/>
    </row>
    <row r="1039" spans="6:16" x14ac:dyDescent="0.25">
      <c r="F1039" t="str">
        <f t="shared" si="66"/>
        <v>H939:H1039</v>
      </c>
      <c r="G1039" s="1">
        <v>38169</v>
      </c>
      <c r="H1039" s="11">
        <v>23.65</v>
      </c>
      <c r="I1039" s="9">
        <f ca="1">AVERAGE(INDIRECT(F1039))</f>
        <v>26.247029702970291</v>
      </c>
      <c r="J1039" s="9">
        <f ca="1">_xlfn.STDEV.P(INDIRECT(F1039))</f>
        <v>2.2485007302136237</v>
      </c>
      <c r="K1039" s="11">
        <f ca="1">I1039+J1039*$B$2</f>
        <v>31.193731309440263</v>
      </c>
      <c r="L1039" s="11">
        <f ca="1">I1039-J1039*$B$3</f>
        <v>21.300328096500319</v>
      </c>
      <c r="M1039" s="11" t="str">
        <f t="shared" ca="1" si="68"/>
        <v/>
      </c>
      <c r="N1039" s="11" t="str">
        <f t="shared" ca="1" si="65"/>
        <v/>
      </c>
      <c r="O1039" s="9">
        <f t="shared" ca="1" si="67"/>
        <v>23.65</v>
      </c>
      <c r="P1039" s="11"/>
    </row>
    <row r="1040" spans="6:16" x14ac:dyDescent="0.25">
      <c r="F1040" t="str">
        <f t="shared" si="66"/>
        <v>H940:H1040</v>
      </c>
      <c r="G1040" s="1">
        <v>38170</v>
      </c>
      <c r="H1040" s="11">
        <v>23.19</v>
      </c>
      <c r="I1040" s="9">
        <f ca="1">AVERAGE(INDIRECT(F1040))</f>
        <v>26.207920792079204</v>
      </c>
      <c r="J1040" s="9">
        <f ca="1">_xlfn.STDEV.P(INDIRECT(F1040))</f>
        <v>2.26690538693834</v>
      </c>
      <c r="K1040" s="11">
        <f ca="1">I1040+J1040*$B$2</f>
        <v>31.195112643343553</v>
      </c>
      <c r="L1040" s="11">
        <f ca="1">I1040-J1040*$B$3</f>
        <v>21.220728940814855</v>
      </c>
      <c r="M1040" s="11" t="str">
        <f t="shared" ca="1" si="68"/>
        <v/>
      </c>
      <c r="N1040" s="11" t="str">
        <f t="shared" ca="1" si="65"/>
        <v/>
      </c>
      <c r="O1040" s="9">
        <f t="shared" ca="1" si="67"/>
        <v>23.19</v>
      </c>
      <c r="P1040" s="11"/>
    </row>
    <row r="1041" spans="6:16" x14ac:dyDescent="0.25">
      <c r="F1041" t="str">
        <f t="shared" si="66"/>
        <v>H941:H1041</v>
      </c>
      <c r="G1041" s="1">
        <v>38174</v>
      </c>
      <c r="H1041" s="11">
        <v>22.9</v>
      </c>
      <c r="I1041" s="9">
        <f ca="1">AVERAGE(INDIRECT(F1041))</f>
        <v>26.162970297029698</v>
      </c>
      <c r="J1041" s="9">
        <f ca="1">_xlfn.STDEV.P(INDIRECT(F1041))</f>
        <v>2.2869520312365843</v>
      </c>
      <c r="K1041" s="11">
        <f ca="1">I1041+J1041*$B$2</f>
        <v>31.194264765750184</v>
      </c>
      <c r="L1041" s="11">
        <f ca="1">I1041-J1041*$B$3</f>
        <v>21.131675828309213</v>
      </c>
      <c r="M1041" s="11" t="str">
        <f t="shared" ca="1" si="68"/>
        <v/>
      </c>
      <c r="N1041" s="11" t="str">
        <f t="shared" ca="1" si="65"/>
        <v/>
      </c>
      <c r="O1041" s="9">
        <f t="shared" ca="1" si="67"/>
        <v>22.9</v>
      </c>
      <c r="P1041" s="11"/>
    </row>
    <row r="1042" spans="6:16" x14ac:dyDescent="0.25">
      <c r="F1042" t="str">
        <f t="shared" si="66"/>
        <v>H942:H1042</v>
      </c>
      <c r="G1042" s="1">
        <v>38175</v>
      </c>
      <c r="H1042" s="11">
        <v>23.2</v>
      </c>
      <c r="I1042" s="9">
        <f ca="1">AVERAGE(INDIRECT(F1042))</f>
        <v>26.118415841584156</v>
      </c>
      <c r="J1042" s="9">
        <f ca="1">_xlfn.STDEV.P(INDIRECT(F1042))</f>
        <v>2.3003687748583062</v>
      </c>
      <c r="K1042" s="11">
        <f ca="1">I1042+J1042*$B$2</f>
        <v>31.179227146272432</v>
      </c>
      <c r="L1042" s="11">
        <f ca="1">I1042-J1042*$B$3</f>
        <v>21.05760453689588</v>
      </c>
      <c r="M1042" s="11" t="str">
        <f t="shared" ca="1" si="68"/>
        <v/>
      </c>
      <c r="N1042" s="11" t="str">
        <f t="shared" ca="1" si="65"/>
        <v/>
      </c>
      <c r="O1042" s="9">
        <f t="shared" ca="1" si="67"/>
        <v>23.2</v>
      </c>
      <c r="P1042" s="11"/>
    </row>
    <row r="1043" spans="6:16" x14ac:dyDescent="0.25">
      <c r="F1043" t="str">
        <f t="shared" si="66"/>
        <v>H943:H1043</v>
      </c>
      <c r="G1043" s="1">
        <v>38176</v>
      </c>
      <c r="H1043" s="11">
        <v>22.61</v>
      </c>
      <c r="I1043" s="9">
        <f ca="1">AVERAGE(INDIRECT(F1043))</f>
        <v>26.06158415841584</v>
      </c>
      <c r="J1043" s="9">
        <f ca="1">_xlfn.STDEV.P(INDIRECT(F1043))</f>
        <v>2.315390065152835</v>
      </c>
      <c r="K1043" s="11">
        <f ca="1">I1043+J1043*$B$2</f>
        <v>31.155442301752078</v>
      </c>
      <c r="L1043" s="11">
        <f ca="1">I1043-J1043*$B$3</f>
        <v>20.967726015079602</v>
      </c>
      <c r="M1043" s="11" t="str">
        <f t="shared" ca="1" si="68"/>
        <v/>
      </c>
      <c r="N1043" s="11" t="str">
        <f t="shared" ca="1" si="65"/>
        <v/>
      </c>
      <c r="O1043" s="9">
        <f t="shared" ca="1" si="67"/>
        <v>22.61</v>
      </c>
      <c r="P1043" s="11"/>
    </row>
    <row r="1044" spans="6:16" x14ac:dyDescent="0.25">
      <c r="F1044" t="str">
        <f t="shared" si="66"/>
        <v>H944:H1044</v>
      </c>
      <c r="G1044" s="1">
        <v>38177</v>
      </c>
      <c r="H1044" s="11">
        <v>22.89</v>
      </c>
      <c r="I1044" s="9">
        <f ca="1">AVERAGE(INDIRECT(F1044))</f>
        <v>26.010594059405939</v>
      </c>
      <c r="J1044" s="9">
        <f ca="1">_xlfn.STDEV.P(INDIRECT(F1044))</f>
        <v>2.3279327598154844</v>
      </c>
      <c r="K1044" s="11">
        <f ca="1">I1044+J1044*$B$2</f>
        <v>31.132046131000006</v>
      </c>
      <c r="L1044" s="11">
        <f ca="1">I1044-J1044*$B$3</f>
        <v>20.889141987811872</v>
      </c>
      <c r="M1044" s="11" t="str">
        <f t="shared" ca="1" si="68"/>
        <v/>
      </c>
      <c r="N1044" s="11" t="str">
        <f t="shared" ca="1" si="65"/>
        <v/>
      </c>
      <c r="O1044" s="9">
        <f t="shared" ca="1" si="67"/>
        <v>22.89</v>
      </c>
      <c r="P1044" s="11"/>
    </row>
    <row r="1045" spans="6:16" x14ac:dyDescent="0.25">
      <c r="F1045" t="str">
        <f t="shared" si="66"/>
        <v>H945:H1045</v>
      </c>
      <c r="G1045" s="1">
        <v>38180</v>
      </c>
      <c r="H1045" s="11">
        <v>22.84</v>
      </c>
      <c r="I1045" s="9">
        <f ca="1">AVERAGE(INDIRECT(F1045))</f>
        <v>25.957920792079207</v>
      </c>
      <c r="J1045" s="9">
        <f ca="1">_xlfn.STDEV.P(INDIRECT(F1045))</f>
        <v>2.3388642063840144</v>
      </c>
      <c r="K1045" s="11">
        <f ca="1">I1045+J1045*$B$2</f>
        <v>31.103422046124038</v>
      </c>
      <c r="L1045" s="11">
        <f ca="1">I1045-J1045*$B$3</f>
        <v>20.812419538034376</v>
      </c>
      <c r="M1045" s="11" t="str">
        <f t="shared" ca="1" si="68"/>
        <v/>
      </c>
      <c r="N1045" s="11" t="str">
        <f t="shared" ca="1" si="65"/>
        <v/>
      </c>
      <c r="O1045" s="9">
        <f t="shared" ca="1" si="67"/>
        <v>22.84</v>
      </c>
      <c r="P1045" s="11"/>
    </row>
    <row r="1046" spans="6:16" x14ac:dyDescent="0.25">
      <c r="F1046" t="str">
        <f t="shared" si="66"/>
        <v>H946:H1046</v>
      </c>
      <c r="G1046" s="1">
        <v>38181</v>
      </c>
      <c r="H1046" s="11">
        <v>23.07</v>
      </c>
      <c r="I1046" s="9">
        <f ca="1">AVERAGE(INDIRECT(F1046))</f>
        <v>25.904554455445545</v>
      </c>
      <c r="J1046" s="9">
        <f ca="1">_xlfn.STDEV.P(INDIRECT(F1046))</f>
        <v>2.3426542130425676</v>
      </c>
      <c r="K1046" s="11">
        <f ca="1">I1046+J1046*$B$2</f>
        <v>31.058393724139194</v>
      </c>
      <c r="L1046" s="11">
        <f ca="1">I1046-J1046*$B$3</f>
        <v>20.750715186751897</v>
      </c>
      <c r="M1046" s="11" t="str">
        <f t="shared" ca="1" si="68"/>
        <v/>
      </c>
      <c r="N1046" s="11" t="str">
        <f t="shared" ref="N1046:N1109" ca="1" si="69">IF(AND(H1046&gt;K1046,ISNUMBER(O1045)),H1046,"")</f>
        <v/>
      </c>
      <c r="O1046" s="9">
        <f t="shared" ca="1" si="67"/>
        <v>23.07</v>
      </c>
      <c r="P1046" s="11"/>
    </row>
    <row r="1047" spans="6:16" x14ac:dyDescent="0.25">
      <c r="F1047" t="str">
        <f t="shared" si="66"/>
        <v>H947:H1047</v>
      </c>
      <c r="G1047" s="1">
        <v>38182</v>
      </c>
      <c r="H1047" s="11">
        <v>22.2</v>
      </c>
      <c r="I1047" s="9">
        <f ca="1">AVERAGE(INDIRECT(F1047))</f>
        <v>25.847623762376237</v>
      </c>
      <c r="J1047" s="9">
        <f ca="1">_xlfn.STDEV.P(INDIRECT(F1047))</f>
        <v>2.3620418874878646</v>
      </c>
      <c r="K1047" s="11">
        <f ca="1">I1047+J1047*$B$2</f>
        <v>31.044115914849542</v>
      </c>
      <c r="L1047" s="11">
        <f ca="1">I1047-J1047*$B$3</f>
        <v>20.651131609902933</v>
      </c>
      <c r="M1047" s="11" t="str">
        <f t="shared" ca="1" si="68"/>
        <v/>
      </c>
      <c r="N1047" s="11" t="str">
        <f t="shared" ca="1" si="69"/>
        <v/>
      </c>
      <c r="O1047" s="9">
        <f t="shared" ca="1" si="67"/>
        <v>22.2</v>
      </c>
      <c r="P1047" s="11"/>
    </row>
    <row r="1048" spans="6:16" x14ac:dyDescent="0.25">
      <c r="F1048" t="str">
        <f t="shared" si="66"/>
        <v>H948:H1048</v>
      </c>
      <c r="G1048" s="1">
        <v>38183</v>
      </c>
      <c r="H1048" s="11">
        <v>22.01</v>
      </c>
      <c r="I1048" s="9">
        <f ca="1">AVERAGE(INDIRECT(F1048))</f>
        <v>25.789504950495058</v>
      </c>
      <c r="J1048" s="9">
        <f ca="1">_xlfn.STDEV.P(INDIRECT(F1048))</f>
        <v>2.3834393055504517</v>
      </c>
      <c r="K1048" s="11">
        <f ca="1">I1048+J1048*$B$2</f>
        <v>31.033071422706051</v>
      </c>
      <c r="L1048" s="11">
        <f ca="1">I1048-J1048*$B$3</f>
        <v>20.545938478284064</v>
      </c>
      <c r="M1048" s="11" t="str">
        <f t="shared" ca="1" si="68"/>
        <v/>
      </c>
      <c r="N1048" s="11" t="str">
        <f t="shared" ca="1" si="69"/>
        <v/>
      </c>
      <c r="O1048" s="9">
        <f t="shared" ca="1" si="67"/>
        <v>22.01</v>
      </c>
      <c r="P1048" s="11"/>
    </row>
    <row r="1049" spans="6:16" x14ac:dyDescent="0.25">
      <c r="F1049" t="str">
        <f t="shared" si="66"/>
        <v>H949:H1049</v>
      </c>
      <c r="G1049" s="1">
        <v>38184</v>
      </c>
      <c r="H1049" s="11">
        <v>22.39</v>
      </c>
      <c r="I1049" s="9">
        <f ca="1">AVERAGE(INDIRECT(F1049))</f>
        <v>25.739900990099013</v>
      </c>
      <c r="J1049" s="9">
        <f ca="1">_xlfn.STDEV.P(INDIRECT(F1049))</f>
        <v>2.4014712879051219</v>
      </c>
      <c r="K1049" s="11">
        <f ca="1">I1049+J1049*$B$2</f>
        <v>31.023137823490281</v>
      </c>
      <c r="L1049" s="11">
        <f ca="1">I1049-J1049*$B$3</f>
        <v>20.456664156707745</v>
      </c>
      <c r="M1049" s="11" t="str">
        <f t="shared" ca="1" si="68"/>
        <v/>
      </c>
      <c r="N1049" s="11" t="str">
        <f t="shared" ca="1" si="69"/>
        <v/>
      </c>
      <c r="O1049" s="9">
        <f t="shared" ca="1" si="67"/>
        <v>22.39</v>
      </c>
      <c r="P1049" s="11"/>
    </row>
    <row r="1050" spans="6:16" x14ac:dyDescent="0.25">
      <c r="F1050" t="str">
        <f t="shared" si="66"/>
        <v>H950:H1050</v>
      </c>
      <c r="G1050" s="1">
        <v>38187</v>
      </c>
      <c r="H1050" s="11">
        <v>22.61</v>
      </c>
      <c r="I1050" s="9">
        <f ca="1">AVERAGE(INDIRECT(F1050))</f>
        <v>25.694356435643574</v>
      </c>
      <c r="J1050" s="9">
        <f ca="1">_xlfn.STDEV.P(INDIRECT(F1050))</f>
        <v>2.4167302252970901</v>
      </c>
      <c r="K1050" s="11">
        <f ca="1">I1050+J1050*$B$2</f>
        <v>31.011162931297171</v>
      </c>
      <c r="L1050" s="11">
        <f ca="1">I1050-J1050*$B$3</f>
        <v>20.377549939989976</v>
      </c>
      <c r="M1050" s="11" t="str">
        <f t="shared" ca="1" si="68"/>
        <v/>
      </c>
      <c r="N1050" s="11" t="str">
        <f t="shared" ca="1" si="69"/>
        <v/>
      </c>
      <c r="O1050" s="9">
        <f t="shared" ca="1" si="67"/>
        <v>22.61</v>
      </c>
      <c r="P1050" s="11"/>
    </row>
    <row r="1051" spans="6:16" x14ac:dyDescent="0.25">
      <c r="F1051" t="str">
        <f t="shared" si="66"/>
        <v>H951:H1051</v>
      </c>
      <c r="G1051" s="1">
        <v>38188</v>
      </c>
      <c r="H1051" s="11">
        <v>22.5</v>
      </c>
      <c r="I1051" s="9">
        <f ca="1">AVERAGE(INDIRECT(F1051))</f>
        <v>25.651089108910902</v>
      </c>
      <c r="J1051" s="9">
        <f ca="1">_xlfn.STDEV.P(INDIRECT(F1051))</f>
        <v>2.4343494469125351</v>
      </c>
      <c r="K1051" s="11">
        <f ca="1">I1051+J1051*$B$2</f>
        <v>31.006657892118479</v>
      </c>
      <c r="L1051" s="11">
        <f ca="1">I1051-J1051*$B$3</f>
        <v>20.295520325703325</v>
      </c>
      <c r="M1051" s="11" t="str">
        <f t="shared" ca="1" si="68"/>
        <v/>
      </c>
      <c r="N1051" s="11" t="str">
        <f t="shared" ca="1" si="69"/>
        <v/>
      </c>
      <c r="O1051" s="9">
        <f t="shared" ca="1" si="67"/>
        <v>22.5</v>
      </c>
      <c r="P1051" s="11"/>
    </row>
    <row r="1052" spans="6:16" x14ac:dyDescent="0.25">
      <c r="F1052" t="str">
        <f t="shared" si="66"/>
        <v>H952:H1052</v>
      </c>
      <c r="G1052" s="1">
        <v>38189</v>
      </c>
      <c r="H1052" s="11">
        <v>22.21</v>
      </c>
      <c r="I1052" s="9">
        <f ca="1">AVERAGE(INDIRECT(F1052))</f>
        <v>25.603069306930699</v>
      </c>
      <c r="J1052" s="9">
        <f ca="1">_xlfn.STDEV.P(INDIRECT(F1052))</f>
        <v>2.4538410958962729</v>
      </c>
      <c r="K1052" s="11">
        <f ca="1">I1052+J1052*$B$2</f>
        <v>31.0015197179025</v>
      </c>
      <c r="L1052" s="11">
        <f ca="1">I1052-J1052*$B$3</f>
        <v>20.204618895958898</v>
      </c>
      <c r="M1052" s="11" t="str">
        <f t="shared" ca="1" si="68"/>
        <v/>
      </c>
      <c r="N1052" s="11" t="str">
        <f t="shared" ca="1" si="69"/>
        <v/>
      </c>
      <c r="O1052" s="9">
        <f t="shared" ca="1" si="67"/>
        <v>22.21</v>
      </c>
      <c r="P1052" s="11"/>
    </row>
    <row r="1053" spans="6:16" x14ac:dyDescent="0.25">
      <c r="F1053" t="str">
        <f t="shared" si="66"/>
        <v>H953:H1053</v>
      </c>
      <c r="G1053" s="1">
        <v>38190</v>
      </c>
      <c r="H1053" s="11">
        <v>22.54</v>
      </c>
      <c r="I1053" s="9">
        <f ca="1">AVERAGE(INDIRECT(F1053))</f>
        <v>25.559207920792083</v>
      </c>
      <c r="J1053" s="9">
        <f ca="1">_xlfn.STDEV.P(INDIRECT(F1053))</f>
        <v>2.4685638118960198</v>
      </c>
      <c r="K1053" s="11">
        <f ca="1">I1053+J1053*$B$2</f>
        <v>30.990048306963327</v>
      </c>
      <c r="L1053" s="11">
        <f ca="1">I1053-J1053*$B$3</f>
        <v>20.128367534620839</v>
      </c>
      <c r="M1053" s="11" t="str">
        <f t="shared" ca="1" si="68"/>
        <v/>
      </c>
      <c r="N1053" s="11" t="str">
        <f t="shared" ca="1" si="69"/>
        <v/>
      </c>
      <c r="O1053" s="9">
        <f t="shared" ca="1" si="67"/>
        <v>22.54</v>
      </c>
      <c r="P1053" s="11"/>
    </row>
    <row r="1054" spans="6:16" x14ac:dyDescent="0.25">
      <c r="F1054" t="str">
        <f t="shared" si="66"/>
        <v>H954:H1054</v>
      </c>
      <c r="G1054" s="1">
        <v>38191</v>
      </c>
      <c r="H1054" s="11">
        <v>21.96</v>
      </c>
      <c r="I1054" s="9">
        <f ca="1">AVERAGE(INDIRECT(F1054))</f>
        <v>25.50316831683169</v>
      </c>
      <c r="J1054" s="9">
        <f ca="1">_xlfn.STDEV.P(INDIRECT(F1054))</f>
        <v>2.4853327887185142</v>
      </c>
      <c r="K1054" s="11">
        <f ca="1">I1054+J1054*$B$2</f>
        <v>30.970900452012422</v>
      </c>
      <c r="L1054" s="11">
        <f ca="1">I1054-J1054*$B$3</f>
        <v>20.035436181650958</v>
      </c>
      <c r="M1054" s="11" t="str">
        <f t="shared" ca="1" si="68"/>
        <v/>
      </c>
      <c r="N1054" s="11" t="str">
        <f t="shared" ca="1" si="69"/>
        <v/>
      </c>
      <c r="O1054" s="9">
        <f t="shared" ca="1" si="67"/>
        <v>21.96</v>
      </c>
      <c r="P1054" s="11"/>
    </row>
    <row r="1055" spans="6:16" x14ac:dyDescent="0.25">
      <c r="F1055" t="str">
        <f t="shared" si="66"/>
        <v>H955:H1055</v>
      </c>
      <c r="G1055" s="1">
        <v>38194</v>
      </c>
      <c r="H1055" s="11">
        <v>21.96</v>
      </c>
      <c r="I1055" s="9">
        <f ca="1">AVERAGE(INDIRECT(F1055))</f>
        <v>25.444158415841589</v>
      </c>
      <c r="J1055" s="9">
        <f ca="1">_xlfn.STDEV.P(INDIRECT(F1055))</f>
        <v>2.4979715601860799</v>
      </c>
      <c r="K1055" s="11">
        <f ca="1">I1055+J1055*$B$2</f>
        <v>30.939695848250963</v>
      </c>
      <c r="L1055" s="11">
        <f ca="1">I1055-J1055*$B$3</f>
        <v>19.948620983432214</v>
      </c>
      <c r="M1055" s="11" t="str">
        <f t="shared" ca="1" si="68"/>
        <v/>
      </c>
      <c r="N1055" s="11" t="str">
        <f t="shared" ca="1" si="69"/>
        <v/>
      </c>
      <c r="O1055" s="9">
        <f t="shared" ca="1" si="67"/>
        <v>21.96</v>
      </c>
      <c r="P1055" s="11"/>
    </row>
    <row r="1056" spans="6:16" x14ac:dyDescent="0.25">
      <c r="F1056" t="str">
        <f t="shared" si="66"/>
        <v>H956:H1056</v>
      </c>
      <c r="G1056" s="1">
        <v>38195</v>
      </c>
      <c r="H1056" s="11">
        <v>22.3</v>
      </c>
      <c r="I1056" s="9">
        <f ca="1">AVERAGE(INDIRECT(F1056))</f>
        <v>25.386336633663376</v>
      </c>
      <c r="J1056" s="9">
        <f ca="1">_xlfn.STDEV.P(INDIRECT(F1056))</f>
        <v>2.5024869700345351</v>
      </c>
      <c r="K1056" s="11">
        <f ca="1">I1056+J1056*$B$2</f>
        <v>30.891807967739354</v>
      </c>
      <c r="L1056" s="11">
        <f ca="1">I1056-J1056*$B$3</f>
        <v>19.880865299587398</v>
      </c>
      <c r="M1056" s="11" t="str">
        <f t="shared" ca="1" si="68"/>
        <v/>
      </c>
      <c r="N1056" s="11" t="str">
        <f t="shared" ca="1" si="69"/>
        <v/>
      </c>
      <c r="O1056" s="9">
        <f t="shared" ca="1" si="67"/>
        <v>22.3</v>
      </c>
      <c r="P1056" s="11"/>
    </row>
    <row r="1057" spans="6:16" x14ac:dyDescent="0.25">
      <c r="F1057" t="str">
        <f t="shared" si="66"/>
        <v>H957:H1057</v>
      </c>
      <c r="G1057" s="1">
        <v>38196</v>
      </c>
      <c r="H1057" s="11">
        <v>22.37</v>
      </c>
      <c r="I1057" s="9">
        <f ca="1">AVERAGE(INDIRECT(F1057))</f>
        <v>25.331089108910902</v>
      </c>
      <c r="J1057" s="9">
        <f ca="1">_xlfn.STDEV.P(INDIRECT(F1057))</f>
        <v>2.5068701250249821</v>
      </c>
      <c r="K1057" s="11">
        <f ca="1">I1057+J1057*$B$2</f>
        <v>30.846203383965864</v>
      </c>
      <c r="L1057" s="11">
        <f ca="1">I1057-J1057*$B$3</f>
        <v>19.81597483385594</v>
      </c>
      <c r="M1057" s="11" t="str">
        <f t="shared" ca="1" si="68"/>
        <v/>
      </c>
      <c r="N1057" s="11" t="str">
        <f t="shared" ca="1" si="69"/>
        <v/>
      </c>
      <c r="O1057" s="9">
        <f t="shared" ca="1" si="67"/>
        <v>22.37</v>
      </c>
      <c r="P1057" s="11"/>
    </row>
    <row r="1058" spans="6:16" x14ac:dyDescent="0.25">
      <c r="F1058" t="str">
        <f t="shared" si="66"/>
        <v>H958:H1058</v>
      </c>
      <c r="G1058" s="1">
        <v>38197</v>
      </c>
      <c r="H1058" s="11">
        <v>22.15</v>
      </c>
      <c r="I1058" s="9">
        <f ca="1">AVERAGE(INDIRECT(F1058))</f>
        <v>25.268217821782184</v>
      </c>
      <c r="J1058" s="9">
        <f ca="1">_xlfn.STDEV.P(INDIRECT(F1058))</f>
        <v>2.5062343635875202</v>
      </c>
      <c r="K1058" s="11">
        <f ca="1">I1058+J1058*$B$2</f>
        <v>30.781933421674729</v>
      </c>
      <c r="L1058" s="11">
        <f ca="1">I1058-J1058*$B$3</f>
        <v>19.754502221889638</v>
      </c>
      <c r="M1058" s="11" t="str">
        <f t="shared" ca="1" si="68"/>
        <v/>
      </c>
      <c r="N1058" s="11" t="str">
        <f t="shared" ca="1" si="69"/>
        <v/>
      </c>
      <c r="O1058" s="9">
        <f t="shared" ca="1" si="67"/>
        <v>22.15</v>
      </c>
      <c r="P1058" s="11"/>
    </row>
    <row r="1059" spans="6:16" x14ac:dyDescent="0.25">
      <c r="F1059" t="str">
        <f t="shared" si="66"/>
        <v>H959:H1059</v>
      </c>
      <c r="G1059" s="1">
        <v>38198</v>
      </c>
      <c r="H1059" s="11">
        <v>22.05</v>
      </c>
      <c r="I1059" s="9">
        <f ca="1">AVERAGE(INDIRECT(F1059))</f>
        <v>25.202970297029712</v>
      </c>
      <c r="J1059" s="9">
        <f ca="1">_xlfn.STDEV.P(INDIRECT(F1059))</f>
        <v>2.5033844594055026</v>
      </c>
      <c r="K1059" s="11">
        <f ca="1">I1059+J1059*$B$2</f>
        <v>30.710416107721819</v>
      </c>
      <c r="L1059" s="11">
        <f ca="1">I1059-J1059*$B$3</f>
        <v>19.695524486337604</v>
      </c>
      <c r="M1059" s="11" t="str">
        <f t="shared" ca="1" si="68"/>
        <v/>
      </c>
      <c r="N1059" s="11" t="str">
        <f t="shared" ca="1" si="69"/>
        <v/>
      </c>
      <c r="O1059" s="9">
        <f t="shared" ca="1" si="67"/>
        <v>22.05</v>
      </c>
      <c r="P1059" s="11"/>
    </row>
    <row r="1060" spans="6:16" x14ac:dyDescent="0.25">
      <c r="F1060" t="str">
        <f t="shared" si="66"/>
        <v>H960:H1060</v>
      </c>
      <c r="G1060" s="1">
        <v>38201</v>
      </c>
      <c r="H1060" s="11">
        <v>21.84</v>
      </c>
      <c r="I1060" s="9">
        <f ca="1">AVERAGE(INDIRECT(F1060))</f>
        <v>25.142475247524761</v>
      </c>
      <c r="J1060" s="9">
        <f ca="1">_xlfn.STDEV.P(INDIRECT(F1060))</f>
        <v>2.5100867429848126</v>
      </c>
      <c r="K1060" s="11">
        <f ca="1">I1060+J1060*$B$2</f>
        <v>30.664666082091351</v>
      </c>
      <c r="L1060" s="11">
        <f ca="1">I1060-J1060*$B$3</f>
        <v>19.620284412958171</v>
      </c>
      <c r="M1060" s="11" t="str">
        <f t="shared" ca="1" si="68"/>
        <v/>
      </c>
      <c r="N1060" s="11" t="str">
        <f t="shared" ca="1" si="69"/>
        <v/>
      </c>
      <c r="O1060" s="9">
        <f t="shared" ca="1" si="67"/>
        <v>21.84</v>
      </c>
      <c r="P1060" s="11"/>
    </row>
    <row r="1061" spans="6:16" x14ac:dyDescent="0.25">
      <c r="F1061" t="str">
        <f t="shared" si="66"/>
        <v>H961:H1061</v>
      </c>
      <c r="G1061" s="1">
        <v>38202</v>
      </c>
      <c r="H1061" s="11">
        <v>21.65</v>
      </c>
      <c r="I1061" s="9">
        <f ca="1">AVERAGE(INDIRECT(F1061))</f>
        <v>25.082178217821792</v>
      </c>
      <c r="J1061" s="9">
        <f ca="1">_xlfn.STDEV.P(INDIRECT(F1061))</f>
        <v>2.5200917804912968</v>
      </c>
      <c r="K1061" s="11">
        <f ca="1">I1061+J1061*$B$2</f>
        <v>30.626380134902647</v>
      </c>
      <c r="L1061" s="11">
        <f ca="1">I1061-J1061*$B$3</f>
        <v>19.537976300740937</v>
      </c>
      <c r="M1061" s="11" t="str">
        <f t="shared" ca="1" si="68"/>
        <v/>
      </c>
      <c r="N1061" s="11" t="str">
        <f t="shared" ca="1" si="69"/>
        <v/>
      </c>
      <c r="O1061" s="9">
        <f t="shared" ca="1" si="67"/>
        <v>21.65</v>
      </c>
      <c r="P1061" s="11"/>
    </row>
    <row r="1062" spans="6:16" x14ac:dyDescent="0.25">
      <c r="F1062" t="str">
        <f t="shared" si="66"/>
        <v>H962:H1062</v>
      </c>
      <c r="G1062" s="1">
        <v>38203</v>
      </c>
      <c r="H1062" s="11">
        <v>21.91</v>
      </c>
      <c r="I1062" s="9">
        <f ca="1">AVERAGE(INDIRECT(F1062))</f>
        <v>25.032772277227732</v>
      </c>
      <c r="J1062" s="9">
        <f ca="1">_xlfn.STDEV.P(INDIRECT(F1062))</f>
        <v>2.5328511382897814</v>
      </c>
      <c r="K1062" s="11">
        <f ca="1">I1062+J1062*$B$2</f>
        <v>30.605044781465253</v>
      </c>
      <c r="L1062" s="11">
        <f ca="1">I1062-J1062*$B$3</f>
        <v>19.460499772990211</v>
      </c>
      <c r="M1062" s="11" t="str">
        <f t="shared" ca="1" si="68"/>
        <v/>
      </c>
      <c r="N1062" s="11" t="str">
        <f t="shared" ca="1" si="69"/>
        <v/>
      </c>
      <c r="O1062" s="9">
        <f t="shared" ca="1" si="67"/>
        <v>21.91</v>
      </c>
      <c r="P1062" s="11"/>
    </row>
    <row r="1063" spans="6:16" x14ac:dyDescent="0.25">
      <c r="F1063" t="str">
        <f t="shared" si="66"/>
        <v>H963:H1063</v>
      </c>
      <c r="G1063" s="1">
        <v>38204</v>
      </c>
      <c r="H1063" s="11">
        <v>22.25</v>
      </c>
      <c r="I1063" s="9">
        <f ca="1">AVERAGE(INDIRECT(F1063))</f>
        <v>24.986930693069318</v>
      </c>
      <c r="J1063" s="9">
        <f ca="1">_xlfn.STDEV.P(INDIRECT(F1063))</f>
        <v>2.5408896635479197</v>
      </c>
      <c r="K1063" s="11">
        <f ca="1">I1063+J1063*$B$2</f>
        <v>30.576887952874742</v>
      </c>
      <c r="L1063" s="11">
        <f ca="1">I1063-J1063*$B$3</f>
        <v>19.396973433263895</v>
      </c>
      <c r="M1063" s="11" t="str">
        <f t="shared" ca="1" si="68"/>
        <v/>
      </c>
      <c r="N1063" s="11" t="str">
        <f t="shared" ca="1" si="69"/>
        <v/>
      </c>
      <c r="O1063" s="9">
        <f t="shared" ca="1" si="67"/>
        <v>22.25</v>
      </c>
      <c r="P1063" s="11"/>
    </row>
    <row r="1064" spans="6:16" x14ac:dyDescent="0.25">
      <c r="F1064" t="str">
        <f t="shared" si="66"/>
        <v>H964:H1064</v>
      </c>
      <c r="G1064" s="1">
        <v>38205</v>
      </c>
      <c r="H1064" s="11">
        <v>21.9</v>
      </c>
      <c r="I1064" s="9">
        <f ca="1">AVERAGE(INDIRECT(F1064))</f>
        <v>24.942673267326747</v>
      </c>
      <c r="J1064" s="9">
        <f ca="1">_xlfn.STDEV.P(INDIRECT(F1064))</f>
        <v>2.5553023463699569</v>
      </c>
      <c r="K1064" s="11">
        <f ca="1">I1064+J1064*$B$2</f>
        <v>30.564338429340651</v>
      </c>
      <c r="L1064" s="11">
        <f ca="1">I1064-J1064*$B$3</f>
        <v>19.321008105312842</v>
      </c>
      <c r="M1064" s="11" t="str">
        <f t="shared" ca="1" si="68"/>
        <v/>
      </c>
      <c r="N1064" s="11" t="str">
        <f t="shared" ca="1" si="69"/>
        <v/>
      </c>
      <c r="O1064" s="9">
        <f t="shared" ca="1" si="67"/>
        <v>21.9</v>
      </c>
      <c r="P1064" s="11"/>
    </row>
    <row r="1065" spans="6:16" x14ac:dyDescent="0.25">
      <c r="F1065" t="str">
        <f t="shared" si="66"/>
        <v>H965:H1065</v>
      </c>
      <c r="G1065" s="1">
        <v>38208</v>
      </c>
      <c r="H1065" s="11">
        <v>22.41</v>
      </c>
      <c r="I1065" s="9">
        <f ca="1">AVERAGE(INDIRECT(F1065))</f>
        <v>24.906435643564372</v>
      </c>
      <c r="J1065" s="9">
        <f ca="1">_xlfn.STDEV.P(INDIRECT(F1065))</f>
        <v>2.564991878148247</v>
      </c>
      <c r="K1065" s="11">
        <f ca="1">I1065+J1065*$B$2</f>
        <v>30.549417775490515</v>
      </c>
      <c r="L1065" s="11">
        <f ca="1">I1065-J1065*$B$3</f>
        <v>19.263453511638229</v>
      </c>
      <c r="M1065" s="11" t="str">
        <f t="shared" ca="1" si="68"/>
        <v/>
      </c>
      <c r="N1065" s="11" t="str">
        <f t="shared" ca="1" si="69"/>
        <v/>
      </c>
      <c r="O1065" s="9">
        <f t="shared" ca="1" si="67"/>
        <v>22.41</v>
      </c>
      <c r="P1065" s="11"/>
    </row>
    <row r="1066" spans="6:16" x14ac:dyDescent="0.25">
      <c r="F1066" t="str">
        <f t="shared" si="66"/>
        <v>H966:H1066</v>
      </c>
      <c r="G1066" s="1">
        <v>38209</v>
      </c>
      <c r="H1066" s="11">
        <v>22.95</v>
      </c>
      <c r="I1066" s="9">
        <f ca="1">AVERAGE(INDIRECT(F1066))</f>
        <v>24.871782178217831</v>
      </c>
      <c r="J1066" s="9">
        <f ca="1">_xlfn.STDEV.P(INDIRECT(F1066))</f>
        <v>2.5675454997228679</v>
      </c>
      <c r="K1066" s="11">
        <f ca="1">I1066+J1066*$B$2</f>
        <v>30.520382277608142</v>
      </c>
      <c r="L1066" s="11">
        <f ca="1">I1066-J1066*$B$3</f>
        <v>19.22318207882752</v>
      </c>
      <c r="M1066" s="11" t="str">
        <f t="shared" ca="1" si="68"/>
        <v/>
      </c>
      <c r="N1066" s="11" t="str">
        <f t="shared" ca="1" si="69"/>
        <v/>
      </c>
      <c r="O1066" s="9">
        <f t="shared" ca="1" si="67"/>
        <v>22.95</v>
      </c>
      <c r="P1066" s="11"/>
    </row>
    <row r="1067" spans="6:16" x14ac:dyDescent="0.25">
      <c r="F1067" t="str">
        <f t="shared" si="66"/>
        <v>H967:H1067</v>
      </c>
      <c r="G1067" s="1">
        <v>38210</v>
      </c>
      <c r="H1067" s="11">
        <v>22.97</v>
      </c>
      <c r="I1067" s="9">
        <f ca="1">AVERAGE(INDIRECT(F1067))</f>
        <v>24.828019801980204</v>
      </c>
      <c r="J1067" s="9">
        <f ca="1">_xlfn.STDEV.P(INDIRECT(F1067))</f>
        <v>2.5619129686649136</v>
      </c>
      <c r="K1067" s="11">
        <f ca="1">I1067+J1067*$B$2</f>
        <v>30.464228333043014</v>
      </c>
      <c r="L1067" s="11">
        <f ca="1">I1067-J1067*$B$3</f>
        <v>19.191811270917395</v>
      </c>
      <c r="M1067" s="11" t="str">
        <f t="shared" ca="1" si="68"/>
        <v/>
      </c>
      <c r="N1067" s="11" t="str">
        <f t="shared" ca="1" si="69"/>
        <v/>
      </c>
      <c r="O1067" s="9">
        <f t="shared" ca="1" si="67"/>
        <v>22.97</v>
      </c>
      <c r="P1067" s="11"/>
    </row>
    <row r="1068" spans="6:16" x14ac:dyDescent="0.25">
      <c r="F1068" t="str">
        <f t="shared" si="66"/>
        <v>H968:H1068</v>
      </c>
      <c r="G1068" s="1">
        <v>38211</v>
      </c>
      <c r="H1068" s="11">
        <v>23.05</v>
      </c>
      <c r="I1068" s="9">
        <f ca="1">AVERAGE(INDIRECT(F1068))</f>
        <v>24.786732673267338</v>
      </c>
      <c r="J1068" s="9">
        <f ca="1">_xlfn.STDEV.P(INDIRECT(F1068))</f>
        <v>2.5566276166309372</v>
      </c>
      <c r="K1068" s="11">
        <f ca="1">I1068+J1068*$B$2</f>
        <v>30.411313429855401</v>
      </c>
      <c r="L1068" s="11">
        <f ca="1">I1068-J1068*$B$3</f>
        <v>19.162151916679274</v>
      </c>
      <c r="M1068" s="11" t="str">
        <f t="shared" ca="1" si="68"/>
        <v/>
      </c>
      <c r="N1068" s="11" t="str">
        <f t="shared" ca="1" si="69"/>
        <v/>
      </c>
      <c r="O1068" s="9">
        <f t="shared" ca="1" si="67"/>
        <v>23.05</v>
      </c>
      <c r="P1068" s="11"/>
    </row>
    <row r="1069" spans="6:16" x14ac:dyDescent="0.25">
      <c r="F1069" t="str">
        <f t="shared" si="66"/>
        <v>H969:H1069</v>
      </c>
      <c r="G1069" s="1">
        <v>38212</v>
      </c>
      <c r="H1069" s="11">
        <v>23.45</v>
      </c>
      <c r="I1069" s="9">
        <f ca="1">AVERAGE(INDIRECT(F1069))</f>
        <v>24.750099009900996</v>
      </c>
      <c r="J1069" s="9">
        <f ca="1">_xlfn.STDEV.P(INDIRECT(F1069))</f>
        <v>2.5489992192818582</v>
      </c>
      <c r="K1069" s="11">
        <f ca="1">I1069+J1069*$B$2</f>
        <v>30.357897292321084</v>
      </c>
      <c r="L1069" s="11">
        <f ca="1">I1069-J1069*$B$3</f>
        <v>19.142300727480908</v>
      </c>
      <c r="M1069" s="11" t="str">
        <f t="shared" ca="1" si="68"/>
        <v/>
      </c>
      <c r="N1069" s="11" t="str">
        <f t="shared" ca="1" si="69"/>
        <v/>
      </c>
      <c r="O1069" s="9">
        <f t="shared" ca="1" si="67"/>
        <v>23.45</v>
      </c>
      <c r="P1069" s="11"/>
    </row>
    <row r="1070" spans="6:16" x14ac:dyDescent="0.25">
      <c r="F1070" t="str">
        <f t="shared" si="66"/>
        <v>H970:H1070</v>
      </c>
      <c r="G1070" s="1">
        <v>38215</v>
      </c>
      <c r="H1070" s="11">
        <v>23.7</v>
      </c>
      <c r="I1070" s="9">
        <f ca="1">AVERAGE(INDIRECT(F1070))</f>
        <v>24.721683168316837</v>
      </c>
      <c r="J1070" s="9">
        <f ca="1">_xlfn.STDEV.P(INDIRECT(F1070))</f>
        <v>2.544546126272071</v>
      </c>
      <c r="K1070" s="11">
        <f ca="1">I1070+J1070*$B$2</f>
        <v>30.319684646115391</v>
      </c>
      <c r="L1070" s="11">
        <f ca="1">I1070-J1070*$B$3</f>
        <v>19.123681690518282</v>
      </c>
      <c r="M1070" s="11" t="str">
        <f t="shared" ca="1" si="68"/>
        <v/>
      </c>
      <c r="N1070" s="11" t="str">
        <f t="shared" ca="1" si="69"/>
        <v/>
      </c>
      <c r="O1070" s="9">
        <f t="shared" ca="1" si="67"/>
        <v>23.7</v>
      </c>
      <c r="P1070" s="11"/>
    </row>
    <row r="1071" spans="6:16" x14ac:dyDescent="0.25">
      <c r="F1071" t="str">
        <f t="shared" si="66"/>
        <v>H971:H1071</v>
      </c>
      <c r="G1071" s="1">
        <v>38216</v>
      </c>
      <c r="H1071" s="11">
        <v>23.45</v>
      </c>
      <c r="I1071" s="9">
        <f ca="1">AVERAGE(INDIRECT(F1071))</f>
        <v>24.685049504950495</v>
      </c>
      <c r="J1071" s="9">
        <f ca="1">_xlfn.STDEV.P(INDIRECT(F1071))</f>
        <v>2.5359418832403962</v>
      </c>
      <c r="K1071" s="11">
        <f ca="1">I1071+J1071*$B$2</f>
        <v>30.264121648079367</v>
      </c>
      <c r="L1071" s="11">
        <f ca="1">I1071-J1071*$B$3</f>
        <v>19.105977361821623</v>
      </c>
      <c r="M1071" s="11" t="str">
        <f t="shared" ca="1" si="68"/>
        <v/>
      </c>
      <c r="N1071" s="11" t="str">
        <f t="shared" ca="1" si="69"/>
        <v/>
      </c>
      <c r="O1071" s="9">
        <f t="shared" ca="1" si="67"/>
        <v>23.45</v>
      </c>
      <c r="P1071" s="11"/>
    </row>
    <row r="1072" spans="6:16" x14ac:dyDescent="0.25">
      <c r="F1072" t="str">
        <f t="shared" si="66"/>
        <v>H972:H1072</v>
      </c>
      <c r="G1072" s="1">
        <v>38217</v>
      </c>
      <c r="H1072" s="11">
        <v>23.88</v>
      </c>
      <c r="I1072" s="9">
        <f ca="1">AVERAGE(INDIRECT(F1072))</f>
        <v>24.654653465346538</v>
      </c>
      <c r="J1072" s="9">
        <f ca="1">_xlfn.STDEV.P(INDIRECT(F1072))</f>
        <v>2.526994678988506</v>
      </c>
      <c r="K1072" s="11">
        <f ca="1">I1072+J1072*$B$2</f>
        <v>30.214041759121251</v>
      </c>
      <c r="L1072" s="11">
        <f ca="1">I1072-J1072*$B$3</f>
        <v>19.095265171571825</v>
      </c>
      <c r="M1072" s="11" t="str">
        <f t="shared" ca="1" si="68"/>
        <v/>
      </c>
      <c r="N1072" s="11" t="str">
        <f t="shared" ca="1" si="69"/>
        <v/>
      </c>
      <c r="O1072" s="9">
        <f t="shared" ca="1" si="67"/>
        <v>23.88</v>
      </c>
      <c r="P1072" s="11"/>
    </row>
    <row r="1073" spans="6:16" x14ac:dyDescent="0.25">
      <c r="F1073" t="str">
        <f t="shared" si="66"/>
        <v>H973:H1073</v>
      </c>
      <c r="G1073" s="1">
        <v>38218</v>
      </c>
      <c r="H1073" s="11">
        <v>23.98</v>
      </c>
      <c r="I1073" s="9">
        <f ca="1">AVERAGE(INDIRECT(F1073))</f>
        <v>24.621386138613865</v>
      </c>
      <c r="J1073" s="9">
        <f ca="1">_xlfn.STDEV.P(INDIRECT(F1073))</f>
        <v>2.5135045274103804</v>
      </c>
      <c r="K1073" s="11">
        <f ca="1">I1073+J1073*$B$2</f>
        <v>30.151096098916703</v>
      </c>
      <c r="L1073" s="11">
        <f ca="1">I1073-J1073*$B$3</f>
        <v>19.091676178311026</v>
      </c>
      <c r="M1073" s="11" t="str">
        <f t="shared" ca="1" si="68"/>
        <v/>
      </c>
      <c r="N1073" s="11" t="str">
        <f t="shared" ca="1" si="69"/>
        <v/>
      </c>
      <c r="O1073" s="9">
        <f t="shared" ca="1" si="67"/>
        <v>23.98</v>
      </c>
      <c r="P1073" s="11"/>
    </row>
    <row r="1074" spans="6:16" x14ac:dyDescent="0.25">
      <c r="F1074" t="str">
        <f t="shared" si="66"/>
        <v>H974:H1074</v>
      </c>
      <c r="G1074" s="1">
        <v>38219</v>
      </c>
      <c r="H1074" s="11">
        <v>24.21</v>
      </c>
      <c r="I1074" s="9">
        <f ca="1">AVERAGE(INDIRECT(F1074))</f>
        <v>24.592277227722775</v>
      </c>
      <c r="J1074" s="9">
        <f ca="1">_xlfn.STDEV.P(INDIRECT(F1074))</f>
        <v>2.501045278978582</v>
      </c>
      <c r="K1074" s="11">
        <f ca="1">I1074+J1074*$B$2</f>
        <v>30.094576841475657</v>
      </c>
      <c r="L1074" s="11">
        <f ca="1">I1074-J1074*$B$3</f>
        <v>19.089977613969893</v>
      </c>
      <c r="M1074" s="11" t="str">
        <f t="shared" ca="1" si="68"/>
        <v/>
      </c>
      <c r="N1074" s="11" t="str">
        <f t="shared" ca="1" si="69"/>
        <v/>
      </c>
      <c r="O1074" s="9">
        <f t="shared" ca="1" si="67"/>
        <v>24.21</v>
      </c>
      <c r="P1074" s="11"/>
    </row>
    <row r="1075" spans="6:16" x14ac:dyDescent="0.25">
      <c r="F1075" t="str">
        <f t="shared" si="66"/>
        <v>H975:H1075</v>
      </c>
      <c r="G1075" s="1">
        <v>38222</v>
      </c>
      <c r="H1075" s="11">
        <v>24</v>
      </c>
      <c r="I1075" s="9">
        <f ca="1">AVERAGE(INDIRECT(F1075))</f>
        <v>24.554554455445547</v>
      </c>
      <c r="J1075" s="9">
        <f ca="1">_xlfn.STDEV.P(INDIRECT(F1075))</f>
        <v>2.4808799639541665</v>
      </c>
      <c r="K1075" s="11">
        <f ca="1">I1075+J1075*$B$2</f>
        <v>30.012490376144715</v>
      </c>
      <c r="L1075" s="11">
        <f ca="1">I1075-J1075*$B$3</f>
        <v>19.09661853474638</v>
      </c>
      <c r="M1075" s="11" t="str">
        <f t="shared" ca="1" si="68"/>
        <v/>
      </c>
      <c r="N1075" s="11" t="str">
        <f t="shared" ca="1" si="69"/>
        <v/>
      </c>
      <c r="O1075" s="9">
        <f t="shared" ca="1" si="67"/>
        <v>24</v>
      </c>
      <c r="P1075" s="11"/>
    </row>
    <row r="1076" spans="6:16" x14ac:dyDescent="0.25">
      <c r="F1076" t="str">
        <f t="shared" si="66"/>
        <v>H976:H1076</v>
      </c>
      <c r="G1076" s="1">
        <v>38223</v>
      </c>
      <c r="H1076" s="11">
        <v>24.09</v>
      </c>
      <c r="I1076" s="9">
        <f ca="1">AVERAGE(INDIRECT(F1076))</f>
        <v>24.518712871287129</v>
      </c>
      <c r="J1076" s="9">
        <f ca="1">_xlfn.STDEV.P(INDIRECT(F1076))</f>
        <v>2.4611044221981011</v>
      </c>
      <c r="K1076" s="11">
        <f ca="1">I1076+J1076*$B$2</f>
        <v>29.933142600122952</v>
      </c>
      <c r="L1076" s="11">
        <f ca="1">I1076-J1076*$B$3</f>
        <v>19.104283142451305</v>
      </c>
      <c r="M1076" s="11" t="str">
        <f t="shared" ca="1" si="68"/>
        <v/>
      </c>
      <c r="N1076" s="11" t="str">
        <f t="shared" ca="1" si="69"/>
        <v/>
      </c>
      <c r="O1076" s="9">
        <f t="shared" ca="1" si="67"/>
        <v>24.09</v>
      </c>
      <c r="P1076" s="11"/>
    </row>
    <row r="1077" spans="6:16" x14ac:dyDescent="0.25">
      <c r="F1077" t="str">
        <f t="shared" si="66"/>
        <v>H977:H1077</v>
      </c>
      <c r="G1077" s="1">
        <v>38224</v>
      </c>
      <c r="H1077" s="11">
        <v>24.4</v>
      </c>
      <c r="I1077" s="9">
        <f ca="1">AVERAGE(INDIRECT(F1077))</f>
        <v>24.481188118811879</v>
      </c>
      <c r="J1077" s="9">
        <f ca="1">_xlfn.STDEV.P(INDIRECT(F1077))</f>
        <v>2.4335811883425782</v>
      </c>
      <c r="K1077" s="11">
        <f ca="1">I1077+J1077*$B$2</f>
        <v>29.835066733165551</v>
      </c>
      <c r="L1077" s="11">
        <f ca="1">I1077-J1077*$B$3</f>
        <v>19.127309504458207</v>
      </c>
      <c r="M1077" s="11" t="str">
        <f t="shared" ca="1" si="68"/>
        <v/>
      </c>
      <c r="N1077" s="11" t="str">
        <f t="shared" ca="1" si="69"/>
        <v/>
      </c>
      <c r="O1077" s="9">
        <f t="shared" ca="1" si="67"/>
        <v>24.4</v>
      </c>
      <c r="P1077" s="11"/>
    </row>
    <row r="1078" spans="6:16" x14ac:dyDescent="0.25">
      <c r="F1078" t="str">
        <f t="shared" si="66"/>
        <v>H978:H1078</v>
      </c>
      <c r="G1078" s="1">
        <v>38225</v>
      </c>
      <c r="H1078" s="11">
        <v>24.62</v>
      </c>
      <c r="I1078" s="9">
        <f ca="1">AVERAGE(INDIRECT(F1078))</f>
        <v>24.441980198019795</v>
      </c>
      <c r="J1078" s="9">
        <f ca="1">_xlfn.STDEV.P(INDIRECT(F1078))</f>
        <v>2.398881348124613</v>
      </c>
      <c r="K1078" s="11">
        <f ca="1">I1078+J1078*$B$2</f>
        <v>29.719519163893942</v>
      </c>
      <c r="L1078" s="11">
        <f ca="1">I1078-J1078*$B$3</f>
        <v>19.164441232145649</v>
      </c>
      <c r="M1078" s="11" t="str">
        <f t="shared" ca="1" si="68"/>
        <v/>
      </c>
      <c r="N1078" s="11" t="str">
        <f t="shared" ca="1" si="69"/>
        <v/>
      </c>
      <c r="O1078" s="9">
        <f t="shared" ca="1" si="67"/>
        <v>24.62</v>
      </c>
      <c r="P1078" s="11"/>
    </row>
    <row r="1079" spans="6:16" x14ac:dyDescent="0.25">
      <c r="F1079" t="str">
        <f t="shared" si="66"/>
        <v>H979:H1079</v>
      </c>
      <c r="G1079" s="1">
        <v>38226</v>
      </c>
      <c r="H1079" s="11">
        <v>24.49</v>
      </c>
      <c r="I1079" s="9">
        <f ca="1">AVERAGE(INDIRECT(F1079))</f>
        <v>24.400297029702966</v>
      </c>
      <c r="J1079" s="9">
        <f ca="1">_xlfn.STDEV.P(INDIRECT(F1079))</f>
        <v>2.360805977260394</v>
      </c>
      <c r="K1079" s="11">
        <f ca="1">I1079+J1079*$B$2</f>
        <v>29.594070179675832</v>
      </c>
      <c r="L1079" s="11">
        <f ca="1">I1079-J1079*$B$3</f>
        <v>19.206523879730099</v>
      </c>
      <c r="M1079" s="11" t="str">
        <f t="shared" ca="1" si="68"/>
        <v/>
      </c>
      <c r="N1079" s="11" t="str">
        <f t="shared" ca="1" si="69"/>
        <v/>
      </c>
      <c r="O1079" s="9">
        <f t="shared" ca="1" si="67"/>
        <v>24.49</v>
      </c>
      <c r="P1079" s="11"/>
    </row>
    <row r="1080" spans="6:16" x14ac:dyDescent="0.25">
      <c r="F1080" t="str">
        <f t="shared" si="66"/>
        <v>H980:H1080</v>
      </c>
      <c r="G1080" s="1">
        <v>38229</v>
      </c>
      <c r="H1080" s="11">
        <v>24.05</v>
      </c>
      <c r="I1080" s="9">
        <f ca="1">AVERAGE(INDIRECT(F1080))</f>
        <v>24.351386138613858</v>
      </c>
      <c r="J1080" s="9">
        <f ca="1">_xlfn.STDEV.P(INDIRECT(F1080))</f>
        <v>2.3159575697232357</v>
      </c>
      <c r="K1080" s="11">
        <f ca="1">I1080+J1080*$B$2</f>
        <v>29.446492792004978</v>
      </c>
      <c r="L1080" s="11">
        <f ca="1">I1080-J1080*$B$3</f>
        <v>19.256279485222738</v>
      </c>
      <c r="M1080" s="11" t="str">
        <f t="shared" ca="1" si="68"/>
        <v/>
      </c>
      <c r="N1080" s="11" t="str">
        <f t="shared" ca="1" si="69"/>
        <v/>
      </c>
      <c r="O1080" s="9">
        <f t="shared" ca="1" si="67"/>
        <v>24.05</v>
      </c>
      <c r="P1080" s="11"/>
    </row>
    <row r="1081" spans="6:16" x14ac:dyDescent="0.25">
      <c r="F1081" t="str">
        <f t="shared" si="66"/>
        <v>H981:H1081</v>
      </c>
      <c r="G1081" s="1">
        <v>38230</v>
      </c>
      <c r="H1081" s="11">
        <v>24.25</v>
      </c>
      <c r="I1081" s="9">
        <f ca="1">AVERAGE(INDIRECT(F1081))</f>
        <v>24.30247524752475</v>
      </c>
      <c r="J1081" s="9">
        <f ca="1">_xlfn.STDEV.P(INDIRECT(F1081))</f>
        <v>2.2648543353333803</v>
      </c>
      <c r="K1081" s="11">
        <f ca="1">I1081+J1081*$B$2</f>
        <v>29.285154785258186</v>
      </c>
      <c r="L1081" s="11">
        <f ca="1">I1081-J1081*$B$3</f>
        <v>19.319795709791315</v>
      </c>
      <c r="M1081" s="11" t="str">
        <f t="shared" ca="1" si="68"/>
        <v/>
      </c>
      <c r="N1081" s="11" t="str">
        <f t="shared" ca="1" si="69"/>
        <v/>
      </c>
      <c r="O1081" s="9">
        <f t="shared" ca="1" si="67"/>
        <v>24.25</v>
      </c>
      <c r="P1081" s="11"/>
    </row>
    <row r="1082" spans="6:16" x14ac:dyDescent="0.25">
      <c r="F1082" t="str">
        <f t="shared" si="66"/>
        <v>H982:H1082</v>
      </c>
      <c r="G1082" s="1">
        <v>38231</v>
      </c>
      <c r="H1082" s="11">
        <v>24.75</v>
      </c>
      <c r="I1082" s="9">
        <f ca="1">AVERAGE(INDIRECT(F1082))</f>
        <v>24.257425742574256</v>
      </c>
      <c r="J1082" s="9">
        <f ca="1">_xlfn.STDEV.P(INDIRECT(F1082))</f>
        <v>2.2095789005494146</v>
      </c>
      <c r="K1082" s="11">
        <f ca="1">I1082+J1082*$B$2</f>
        <v>29.11849932378297</v>
      </c>
      <c r="L1082" s="11">
        <f ca="1">I1082-J1082*$B$3</f>
        <v>19.396352161365542</v>
      </c>
      <c r="M1082" s="11" t="str">
        <f t="shared" ca="1" si="68"/>
        <v/>
      </c>
      <c r="N1082" s="11" t="str">
        <f t="shared" ca="1" si="69"/>
        <v/>
      </c>
      <c r="O1082" s="9">
        <f t="shared" ca="1" si="67"/>
        <v>24.75</v>
      </c>
      <c r="P1082" s="11"/>
    </row>
    <row r="1083" spans="6:16" x14ac:dyDescent="0.25">
      <c r="F1083" t="str">
        <f t="shared" si="66"/>
        <v>H983:H1083</v>
      </c>
      <c r="G1083" s="1">
        <v>38232</v>
      </c>
      <c r="H1083" s="11">
        <v>25.09</v>
      </c>
      <c r="I1083" s="9">
        <f ca="1">AVERAGE(INDIRECT(F1083))</f>
        <v>24.211980198019805</v>
      </c>
      <c r="J1083" s="9">
        <f ca="1">_xlfn.STDEV.P(INDIRECT(F1083))</f>
        <v>2.143806192198094</v>
      </c>
      <c r="K1083" s="11">
        <f ca="1">I1083+J1083*$B$2</f>
        <v>28.928353820855612</v>
      </c>
      <c r="L1083" s="11">
        <f ca="1">I1083-J1083*$B$3</f>
        <v>19.495606575183999</v>
      </c>
      <c r="M1083" s="11" t="str">
        <f t="shared" ca="1" si="68"/>
        <v/>
      </c>
      <c r="N1083" s="11" t="str">
        <f t="shared" ca="1" si="69"/>
        <v/>
      </c>
      <c r="O1083" s="9">
        <f t="shared" ca="1" si="67"/>
        <v>25.09</v>
      </c>
      <c r="P1083" s="11"/>
    </row>
    <row r="1084" spans="6:16" x14ac:dyDescent="0.25">
      <c r="F1084" t="str">
        <f t="shared" si="66"/>
        <v>H984:H1084</v>
      </c>
      <c r="G1084" s="1">
        <v>38233</v>
      </c>
      <c r="H1084" s="11">
        <v>25.09</v>
      </c>
      <c r="I1084" s="9">
        <f ca="1">AVERAGE(INDIRECT(F1084))</f>
        <v>24.16287128712872</v>
      </c>
      <c r="J1084" s="9">
        <f ca="1">_xlfn.STDEV.P(INDIRECT(F1084))</f>
        <v>2.0648670451450544</v>
      </c>
      <c r="K1084" s="11">
        <f ca="1">I1084+J1084*$B$2</f>
        <v>28.705578786447841</v>
      </c>
      <c r="L1084" s="11">
        <f ca="1">I1084-J1084*$B$3</f>
        <v>19.620163787809599</v>
      </c>
      <c r="M1084" s="11" t="str">
        <f t="shared" ca="1" si="68"/>
        <v/>
      </c>
      <c r="N1084" s="11" t="str">
        <f t="shared" ca="1" si="69"/>
        <v/>
      </c>
      <c r="O1084" s="9">
        <f t="shared" ca="1" si="67"/>
        <v>25.09</v>
      </c>
      <c r="P1084" s="11"/>
    </row>
    <row r="1085" spans="6:16" x14ac:dyDescent="0.25">
      <c r="F1085" t="str">
        <f t="shared" si="66"/>
        <v>H985:H1085</v>
      </c>
      <c r="G1085" s="1">
        <v>38237</v>
      </c>
      <c r="H1085" s="11">
        <v>24.67</v>
      </c>
      <c r="I1085" s="9">
        <f ca="1">AVERAGE(INDIRECT(F1085))</f>
        <v>24.116831683168321</v>
      </c>
      <c r="J1085" s="9">
        <f ca="1">_xlfn.STDEV.P(INDIRECT(F1085))</f>
        <v>2.0001940156850577</v>
      </c>
      <c r="K1085" s="11">
        <f ca="1">I1085+J1085*$B$2</f>
        <v>28.517258517675451</v>
      </c>
      <c r="L1085" s="11">
        <f ca="1">I1085-J1085*$B$3</f>
        <v>19.716404848661192</v>
      </c>
      <c r="M1085" s="11" t="str">
        <f t="shared" ca="1" si="68"/>
        <v/>
      </c>
      <c r="N1085" s="11" t="str">
        <f t="shared" ca="1" si="69"/>
        <v/>
      </c>
      <c r="O1085" s="9">
        <f t="shared" ca="1" si="67"/>
        <v>24.67</v>
      </c>
      <c r="P1085" s="11"/>
    </row>
    <row r="1086" spans="6:16" x14ac:dyDescent="0.25">
      <c r="F1086" t="str">
        <f t="shared" si="66"/>
        <v>H986:H1086</v>
      </c>
      <c r="G1086" s="1">
        <v>38238</v>
      </c>
      <c r="H1086" s="11">
        <v>24.49</v>
      </c>
      <c r="I1086" s="9">
        <f ca="1">AVERAGE(INDIRECT(F1086))</f>
        <v>24.070693069306937</v>
      </c>
      <c r="J1086" s="9">
        <f ca="1">_xlfn.STDEV.P(INDIRECT(F1086))</f>
        <v>1.9362867686239058</v>
      </c>
      <c r="K1086" s="11">
        <f ca="1">I1086+J1086*$B$2</f>
        <v>28.330523960279532</v>
      </c>
      <c r="L1086" s="11">
        <f ca="1">I1086-J1086*$B$3</f>
        <v>19.810862178334343</v>
      </c>
      <c r="M1086" s="11" t="str">
        <f t="shared" ca="1" si="68"/>
        <v/>
      </c>
      <c r="N1086" s="11" t="str">
        <f t="shared" ca="1" si="69"/>
        <v/>
      </c>
      <c r="O1086" s="9">
        <f t="shared" ca="1" si="67"/>
        <v>24.49</v>
      </c>
      <c r="P1086" s="11"/>
    </row>
    <row r="1087" spans="6:16" x14ac:dyDescent="0.25">
      <c r="F1087" t="str">
        <f t="shared" si="66"/>
        <v>H987:H1087</v>
      </c>
      <c r="G1087" s="1">
        <v>38239</v>
      </c>
      <c r="H1087" s="11">
        <v>24.73</v>
      </c>
      <c r="I1087" s="9">
        <f ca="1">AVERAGE(INDIRECT(F1087))</f>
        <v>24.027722772277233</v>
      </c>
      <c r="J1087" s="9">
        <f ca="1">_xlfn.STDEV.P(INDIRECT(F1087))</f>
        <v>1.8719529068651877</v>
      </c>
      <c r="K1087" s="11">
        <f ca="1">I1087+J1087*$B$2</f>
        <v>28.146019167380647</v>
      </c>
      <c r="L1087" s="11">
        <f ca="1">I1087-J1087*$B$3</f>
        <v>19.909426377173819</v>
      </c>
      <c r="M1087" s="11" t="str">
        <f t="shared" ca="1" si="68"/>
        <v/>
      </c>
      <c r="N1087" s="11" t="str">
        <f t="shared" ca="1" si="69"/>
        <v/>
      </c>
      <c r="O1087" s="9">
        <f t="shared" ca="1" si="67"/>
        <v>24.73</v>
      </c>
      <c r="P1087" s="11"/>
    </row>
    <row r="1088" spans="6:16" x14ac:dyDescent="0.25">
      <c r="F1088" t="str">
        <f t="shared" si="66"/>
        <v>H988:H1088</v>
      </c>
      <c r="G1088" s="1">
        <v>38240</v>
      </c>
      <c r="H1088" s="11">
        <v>25.28</v>
      </c>
      <c r="I1088" s="9">
        <f ca="1">AVERAGE(INDIRECT(F1088))</f>
        <v>23.994851485148523</v>
      </c>
      <c r="J1088" s="9">
        <f ca="1">_xlfn.STDEV.P(INDIRECT(F1088))</f>
        <v>1.8197984949168828</v>
      </c>
      <c r="K1088" s="11">
        <f ca="1">I1088+J1088*$B$2</f>
        <v>27.998408173965665</v>
      </c>
      <c r="L1088" s="11">
        <f ca="1">I1088-J1088*$B$3</f>
        <v>19.991294796331381</v>
      </c>
      <c r="M1088" s="11" t="str">
        <f t="shared" ca="1" si="68"/>
        <v/>
      </c>
      <c r="N1088" s="11" t="str">
        <f t="shared" ca="1" si="69"/>
        <v/>
      </c>
      <c r="O1088" s="9">
        <f t="shared" ca="1" si="67"/>
        <v>25.28</v>
      </c>
      <c r="P1088" s="11"/>
    </row>
    <row r="1089" spans="6:16" x14ac:dyDescent="0.25">
      <c r="F1089" t="str">
        <f t="shared" si="66"/>
        <v>H989:H1089</v>
      </c>
      <c r="G1089" s="1">
        <v>38243</v>
      </c>
      <c r="H1089" s="11">
        <v>25.76</v>
      </c>
      <c r="I1089" s="9">
        <f ca="1">AVERAGE(INDIRECT(F1089))</f>
        <v>23.963861386138625</v>
      </c>
      <c r="J1089" s="9">
        <f ca="1">_xlfn.STDEV.P(INDIRECT(F1089))</f>
        <v>1.7619032071822982</v>
      </c>
      <c r="K1089" s="11">
        <f ca="1">I1089+J1089*$B$2</f>
        <v>27.840048441939683</v>
      </c>
      <c r="L1089" s="11">
        <f ca="1">I1089-J1089*$B$3</f>
        <v>20.087674330337567</v>
      </c>
      <c r="M1089" s="11" t="str">
        <f t="shared" ca="1" si="68"/>
        <v/>
      </c>
      <c r="N1089" s="11" t="str">
        <f t="shared" ca="1" si="69"/>
        <v/>
      </c>
      <c r="O1089" s="9">
        <f t="shared" ca="1" si="67"/>
        <v>25.76</v>
      </c>
      <c r="P1089" s="11"/>
    </row>
    <row r="1090" spans="6:16" x14ac:dyDescent="0.25">
      <c r="F1090" t="str">
        <f t="shared" si="66"/>
        <v>H990:H1090</v>
      </c>
      <c r="G1090" s="1">
        <v>38244</v>
      </c>
      <c r="H1090" s="11">
        <v>25.68</v>
      </c>
      <c r="I1090" s="9">
        <f ca="1">AVERAGE(INDIRECT(F1090))</f>
        <v>23.9310891089109</v>
      </c>
      <c r="J1090" s="9">
        <f ca="1">_xlfn.STDEV.P(INDIRECT(F1090))</f>
        <v>1.6977246864175248</v>
      </c>
      <c r="K1090" s="11">
        <f ca="1">I1090+J1090*$B$2</f>
        <v>27.666083419029455</v>
      </c>
      <c r="L1090" s="11">
        <f ca="1">I1090-J1090*$B$3</f>
        <v>20.196094798792345</v>
      </c>
      <c r="M1090" s="11" t="str">
        <f t="shared" ca="1" si="68"/>
        <v/>
      </c>
      <c r="N1090" s="11" t="str">
        <f t="shared" ca="1" si="69"/>
        <v/>
      </c>
      <c r="O1090" s="9">
        <f t="shared" ca="1" si="67"/>
        <v>25.68</v>
      </c>
      <c r="P1090" s="11"/>
    </row>
    <row r="1091" spans="6:16" x14ac:dyDescent="0.25">
      <c r="F1091" t="str">
        <f t="shared" ref="F1091:F1154" si="70">"H"&amp;(MAX(ROW(H1091)-$B$1,2))&amp;":H"&amp;ROW(H1091)</f>
        <v>H991:H1091</v>
      </c>
      <c r="G1091" s="1">
        <v>38245</v>
      </c>
      <c r="H1091" s="11">
        <v>25.45</v>
      </c>
      <c r="I1091" s="9">
        <f ca="1">AVERAGE(INDIRECT(F1091))</f>
        <v>23.891386138613868</v>
      </c>
      <c r="J1091" s="9">
        <f ca="1">_xlfn.STDEV.P(INDIRECT(F1091))</f>
        <v>1.6127223338642322</v>
      </c>
      <c r="K1091" s="11">
        <f ca="1">I1091+J1091*$B$2</f>
        <v>27.439375273115179</v>
      </c>
      <c r="L1091" s="11">
        <f ca="1">I1091-J1091*$B$3</f>
        <v>20.343397004112557</v>
      </c>
      <c r="M1091" s="11" t="str">
        <f t="shared" ca="1" si="68"/>
        <v/>
      </c>
      <c r="N1091" s="11" t="str">
        <f t="shared" ca="1" si="69"/>
        <v/>
      </c>
      <c r="O1091" s="9">
        <f t="shared" ref="O1091:O1154" ca="1" si="71">IF(AND(OR(ISNUMBER(M1091),ISNUMBER(O1090)),NOT(ISNUMBER(N1090))),H1091,"")</f>
        <v>25.45</v>
      </c>
      <c r="P1091" s="11"/>
    </row>
    <row r="1092" spans="6:16" x14ac:dyDescent="0.25">
      <c r="F1092" t="str">
        <f t="shared" si="70"/>
        <v>H992:H1092</v>
      </c>
      <c r="G1092" s="1">
        <v>38246</v>
      </c>
      <c r="H1092" s="11">
        <v>25.85</v>
      </c>
      <c r="I1092" s="9">
        <f ca="1">AVERAGE(INDIRECT(F1092))</f>
        <v>23.856732673267334</v>
      </c>
      <c r="J1092" s="9">
        <f ca="1">_xlfn.STDEV.P(INDIRECT(F1092))</f>
        <v>1.530568462900477</v>
      </c>
      <c r="K1092" s="11">
        <f ca="1">I1092+J1092*$B$2</f>
        <v>27.223983291648384</v>
      </c>
      <c r="L1092" s="11">
        <f ca="1">I1092-J1092*$B$3</f>
        <v>20.489482054886285</v>
      </c>
      <c r="M1092" s="11" t="str">
        <f t="shared" ca="1" si="68"/>
        <v/>
      </c>
      <c r="N1092" s="11" t="str">
        <f t="shared" ca="1" si="69"/>
        <v/>
      </c>
      <c r="O1092" s="9">
        <f t="shared" ca="1" si="71"/>
        <v>25.85</v>
      </c>
      <c r="P1092" s="11"/>
    </row>
    <row r="1093" spans="6:16" x14ac:dyDescent="0.25">
      <c r="F1093" t="str">
        <f t="shared" si="70"/>
        <v>H993:H1093</v>
      </c>
      <c r="G1093" s="1">
        <v>38247</v>
      </c>
      <c r="H1093" s="11">
        <v>25.7</v>
      </c>
      <c r="I1093" s="9">
        <f ca="1">AVERAGE(INDIRECT(F1093))</f>
        <v>23.817722772277232</v>
      </c>
      <c r="J1093" s="9">
        <f ca="1">_xlfn.STDEV.P(INDIRECT(F1093))</f>
        <v>1.429548070377848</v>
      </c>
      <c r="K1093" s="11">
        <f ca="1">I1093+J1093*$B$2</f>
        <v>26.962728527108499</v>
      </c>
      <c r="L1093" s="11">
        <f ca="1">I1093-J1093*$B$3</f>
        <v>20.672717017445965</v>
      </c>
      <c r="M1093" s="11" t="str">
        <f t="shared" ca="1" si="68"/>
        <v/>
      </c>
      <c r="N1093" s="11" t="str">
        <f t="shared" ca="1" si="69"/>
        <v/>
      </c>
      <c r="O1093" s="9">
        <f t="shared" ca="1" si="71"/>
        <v>25.7</v>
      </c>
      <c r="P1093" s="11"/>
    </row>
    <row r="1094" spans="6:16" x14ac:dyDescent="0.25">
      <c r="F1094" t="str">
        <f t="shared" si="70"/>
        <v>H994:H1094</v>
      </c>
      <c r="G1094" s="1">
        <v>38250</v>
      </c>
      <c r="H1094" s="11">
        <v>25.66</v>
      </c>
      <c r="I1094" s="9">
        <f ca="1">AVERAGE(INDIRECT(F1094))</f>
        <v>23.786633663366345</v>
      </c>
      <c r="J1094" s="9">
        <f ca="1">_xlfn.STDEV.P(INDIRECT(F1094))</f>
        <v>1.3529493102457688</v>
      </c>
      <c r="K1094" s="11">
        <f ca="1">I1094+J1094*$B$2</f>
        <v>26.763122145907037</v>
      </c>
      <c r="L1094" s="11">
        <f ca="1">I1094-J1094*$B$3</f>
        <v>20.810145180825653</v>
      </c>
      <c r="M1094" s="11" t="str">
        <f t="shared" ca="1" si="68"/>
        <v/>
      </c>
      <c r="N1094" s="11" t="str">
        <f t="shared" ca="1" si="69"/>
        <v/>
      </c>
      <c r="O1094" s="9">
        <f t="shared" ca="1" si="71"/>
        <v>25.66</v>
      </c>
      <c r="P1094" s="11"/>
    </row>
    <row r="1095" spans="6:16" x14ac:dyDescent="0.25">
      <c r="F1095" t="str">
        <f t="shared" si="70"/>
        <v>H995:H1095</v>
      </c>
      <c r="G1095" s="1">
        <v>38251</v>
      </c>
      <c r="H1095" s="11">
        <v>25.94</v>
      </c>
      <c r="I1095" s="9">
        <f ca="1">AVERAGE(INDIRECT(F1095))</f>
        <v>23.758811881188123</v>
      </c>
      <c r="J1095" s="9">
        <f ca="1">_xlfn.STDEV.P(INDIRECT(F1095))</f>
        <v>1.2773791912641601</v>
      </c>
      <c r="K1095" s="11">
        <f ca="1">I1095+J1095*$B$2</f>
        <v>26.569046101969274</v>
      </c>
      <c r="L1095" s="11">
        <f ca="1">I1095-J1095*$B$3</f>
        <v>20.948577660406972</v>
      </c>
      <c r="M1095" s="11" t="str">
        <f t="shared" ca="1" si="68"/>
        <v/>
      </c>
      <c r="N1095" s="11" t="str">
        <f t="shared" ca="1" si="69"/>
        <v/>
      </c>
      <c r="O1095" s="9">
        <f t="shared" ca="1" si="71"/>
        <v>25.94</v>
      </c>
      <c r="P1095" s="11"/>
    </row>
    <row r="1096" spans="6:16" x14ac:dyDescent="0.25">
      <c r="F1096" t="str">
        <f t="shared" si="70"/>
        <v>H996:H1096</v>
      </c>
      <c r="G1096" s="1">
        <v>38252</v>
      </c>
      <c r="H1096" s="11">
        <v>24.84</v>
      </c>
      <c r="I1096" s="9">
        <f ca="1">AVERAGE(INDIRECT(F1096))</f>
        <v>23.733069306930698</v>
      </c>
      <c r="J1096" s="9">
        <f ca="1">_xlfn.STDEV.P(INDIRECT(F1096))</f>
        <v>1.2281852849657702</v>
      </c>
      <c r="K1096" s="11">
        <f ca="1">I1096+J1096*$B$2</f>
        <v>26.435076933855392</v>
      </c>
      <c r="L1096" s="11">
        <f ca="1">I1096-J1096*$B$3</f>
        <v>21.031061680006005</v>
      </c>
      <c r="M1096" s="11" t="str">
        <f t="shared" ca="1" si="68"/>
        <v/>
      </c>
      <c r="N1096" s="11" t="str">
        <f t="shared" ca="1" si="69"/>
        <v/>
      </c>
      <c r="O1096" s="9">
        <f t="shared" ca="1" si="71"/>
        <v>24.84</v>
      </c>
      <c r="P1096" s="11"/>
    </row>
    <row r="1097" spans="6:16" x14ac:dyDescent="0.25">
      <c r="F1097" t="str">
        <f t="shared" si="70"/>
        <v>H997:H1097</v>
      </c>
      <c r="G1097" s="1">
        <v>38253</v>
      </c>
      <c r="H1097" s="11">
        <v>24.87</v>
      </c>
      <c r="I1097" s="9">
        <f ca="1">AVERAGE(INDIRECT(F1097))</f>
        <v>23.721584158415844</v>
      </c>
      <c r="J1097" s="9">
        <f ca="1">_xlfn.STDEV.P(INDIRECT(F1097))</f>
        <v>1.2119689672474403</v>
      </c>
      <c r="K1097" s="11">
        <f ca="1">I1097+J1097*$B$2</f>
        <v>26.387915886360211</v>
      </c>
      <c r="L1097" s="11">
        <f ca="1">I1097-J1097*$B$3</f>
        <v>21.055252430471477</v>
      </c>
      <c r="M1097" s="11" t="str">
        <f t="shared" ref="M1097:M1160" ca="1" si="72">IF(AND(H1097&lt;L1097,NOT(ISNUMBER(O1096))),H1097,"")</f>
        <v/>
      </c>
      <c r="N1097" s="11" t="str">
        <f t="shared" ca="1" si="69"/>
        <v/>
      </c>
      <c r="O1097" s="9">
        <f t="shared" ca="1" si="71"/>
        <v>24.87</v>
      </c>
      <c r="P1097" s="11"/>
    </row>
    <row r="1098" spans="6:16" x14ac:dyDescent="0.25">
      <c r="F1098" t="str">
        <f t="shared" si="70"/>
        <v>H998:H1098</v>
      </c>
      <c r="G1098" s="1">
        <v>38254</v>
      </c>
      <c r="H1098" s="11">
        <v>25.13</v>
      </c>
      <c r="I1098" s="9">
        <f ca="1">AVERAGE(INDIRECT(F1098))</f>
        <v>23.714455445544552</v>
      </c>
      <c r="J1098" s="9">
        <f ca="1">_xlfn.STDEV.P(INDIRECT(F1098))</f>
        <v>1.2015011034036742</v>
      </c>
      <c r="K1098" s="11">
        <f ca="1">I1098+J1098*$B$2</f>
        <v>26.357757873032636</v>
      </c>
      <c r="L1098" s="11">
        <f ca="1">I1098-J1098*$B$3</f>
        <v>21.071153018056467</v>
      </c>
      <c r="M1098" s="11" t="str">
        <f t="shared" ca="1" si="72"/>
        <v/>
      </c>
      <c r="N1098" s="11" t="str">
        <f t="shared" ca="1" si="69"/>
        <v/>
      </c>
      <c r="O1098" s="9">
        <f t="shared" ca="1" si="71"/>
        <v>25.13</v>
      </c>
      <c r="P1098" s="11"/>
    </row>
    <row r="1099" spans="6:16" x14ac:dyDescent="0.25">
      <c r="F1099" t="str">
        <f t="shared" si="70"/>
        <v>H999:H1099</v>
      </c>
      <c r="G1099" s="1">
        <v>38257</v>
      </c>
      <c r="H1099" s="11">
        <v>24.91</v>
      </c>
      <c r="I1099" s="9">
        <f ca="1">AVERAGE(INDIRECT(F1099))</f>
        <v>23.701980198019797</v>
      </c>
      <c r="J1099" s="9">
        <f ca="1">_xlfn.STDEV.P(INDIRECT(F1099))</f>
        <v>1.1823286469128842</v>
      </c>
      <c r="K1099" s="11">
        <f ca="1">I1099+J1099*$B$2</f>
        <v>26.303103221228142</v>
      </c>
      <c r="L1099" s="11">
        <f ca="1">I1099-J1099*$B$3</f>
        <v>21.100857174811452</v>
      </c>
      <c r="M1099" s="11" t="str">
        <f t="shared" ca="1" si="72"/>
        <v/>
      </c>
      <c r="N1099" s="11" t="str">
        <f t="shared" ca="1" si="69"/>
        <v/>
      </c>
      <c r="O1099" s="9">
        <f t="shared" ca="1" si="71"/>
        <v>24.91</v>
      </c>
      <c r="P1099" s="11"/>
    </row>
    <row r="1100" spans="6:16" x14ac:dyDescent="0.25">
      <c r="F1100" t="str">
        <f t="shared" si="70"/>
        <v>H1000:H1100</v>
      </c>
      <c r="G1100" s="1">
        <v>38258</v>
      </c>
      <c r="H1100" s="11">
        <v>25</v>
      </c>
      <c r="I1100" s="9">
        <f ca="1">AVERAGE(INDIRECT(F1100))</f>
        <v>23.688910891089108</v>
      </c>
      <c r="J1100" s="9">
        <f ca="1">_xlfn.STDEV.P(INDIRECT(F1100))</f>
        <v>1.1604095393395795</v>
      </c>
      <c r="K1100" s="11">
        <f ca="1">I1100+J1100*$B$2</f>
        <v>26.241811877636184</v>
      </c>
      <c r="L1100" s="11">
        <f ca="1">I1100-J1100*$B$3</f>
        <v>21.136009904542032</v>
      </c>
      <c r="M1100" s="11" t="str">
        <f t="shared" ca="1" si="72"/>
        <v/>
      </c>
      <c r="N1100" s="11" t="str">
        <f t="shared" ca="1" si="69"/>
        <v/>
      </c>
      <c r="O1100" s="9">
        <f t="shared" ca="1" si="71"/>
        <v>25</v>
      </c>
      <c r="P1100" s="11"/>
    </row>
    <row r="1101" spans="6:16" x14ac:dyDescent="0.25">
      <c r="F1101" t="str">
        <f t="shared" si="70"/>
        <v>H1001:H1101</v>
      </c>
      <c r="G1101" s="1">
        <v>38259</v>
      </c>
      <c r="H1101" s="11">
        <v>25.09</v>
      </c>
      <c r="I1101" s="9">
        <f ca="1">AVERAGE(INDIRECT(F1101))</f>
        <v>23.676732673267328</v>
      </c>
      <c r="J1101" s="9">
        <f ca="1">_xlfn.STDEV.P(INDIRECT(F1101))</f>
        <v>1.1389895721068306</v>
      </c>
      <c r="K1101" s="11">
        <f ca="1">I1101+J1101*$B$2</f>
        <v>26.182509731902357</v>
      </c>
      <c r="L1101" s="11">
        <f ca="1">I1101-J1101*$B$3</f>
        <v>21.170955614632298</v>
      </c>
      <c r="M1101" s="11" t="str">
        <f t="shared" ca="1" si="72"/>
        <v/>
      </c>
      <c r="N1101" s="11" t="str">
        <f t="shared" ca="1" si="69"/>
        <v/>
      </c>
      <c r="O1101" s="9">
        <f t="shared" ca="1" si="71"/>
        <v>25.09</v>
      </c>
      <c r="P1101" s="11"/>
    </row>
    <row r="1102" spans="6:16" x14ac:dyDescent="0.25">
      <c r="F1102" t="str">
        <f t="shared" si="70"/>
        <v>H1002:H1102</v>
      </c>
      <c r="G1102" s="1">
        <v>38260</v>
      </c>
      <c r="H1102" s="11">
        <v>25</v>
      </c>
      <c r="I1102" s="9">
        <f ca="1">AVERAGE(INDIRECT(F1102))</f>
        <v>23.674257425742574</v>
      </c>
      <c r="J1102" s="9">
        <f ca="1">_xlfn.STDEV.P(INDIRECT(F1102))</f>
        <v>1.1358351457348212</v>
      </c>
      <c r="K1102" s="11">
        <f ca="1">I1102+J1102*$B$2</f>
        <v>26.173094746359183</v>
      </c>
      <c r="L1102" s="11">
        <f ca="1">I1102-J1102*$B$3</f>
        <v>21.175420105125966</v>
      </c>
      <c r="M1102" s="11" t="str">
        <f t="shared" ca="1" si="72"/>
        <v/>
      </c>
      <c r="N1102" s="11" t="str">
        <f t="shared" ca="1" si="69"/>
        <v/>
      </c>
      <c r="O1102" s="9">
        <f t="shared" ca="1" si="71"/>
        <v>25</v>
      </c>
      <c r="P1102" s="11"/>
    </row>
    <row r="1103" spans="6:16" x14ac:dyDescent="0.25">
      <c r="F1103" t="str">
        <f t="shared" si="70"/>
        <v>H1003:H1103</v>
      </c>
      <c r="G1103" s="1">
        <v>38261</v>
      </c>
      <c r="H1103" s="11">
        <v>25.77</v>
      </c>
      <c r="I1103" s="9">
        <f ca="1">AVERAGE(INDIRECT(F1103))</f>
        <v>23.682871287128712</v>
      </c>
      <c r="J1103" s="9">
        <f ca="1">_xlfn.STDEV.P(INDIRECT(F1103))</f>
        <v>1.1483283904632366</v>
      </c>
      <c r="K1103" s="11">
        <f ca="1">I1103+J1103*$B$2</f>
        <v>26.209193746147832</v>
      </c>
      <c r="L1103" s="11">
        <f ca="1">I1103-J1103*$B$3</f>
        <v>21.156548828109592</v>
      </c>
      <c r="M1103" s="11" t="str">
        <f t="shared" ca="1" si="72"/>
        <v/>
      </c>
      <c r="N1103" s="11" t="str">
        <f t="shared" ca="1" si="69"/>
        <v/>
      </c>
      <c r="O1103" s="9">
        <f t="shared" ca="1" si="71"/>
        <v>25.77</v>
      </c>
      <c r="P1103" s="11"/>
    </row>
    <row r="1104" spans="6:16" x14ac:dyDescent="0.25">
      <c r="F1104" t="str">
        <f t="shared" si="70"/>
        <v>H1004:H1104</v>
      </c>
      <c r="G1104" s="1">
        <v>38264</v>
      </c>
      <c r="H1104" s="11">
        <v>26.5</v>
      </c>
      <c r="I1104" s="9">
        <f ca="1">AVERAGE(INDIRECT(F1104))</f>
        <v>23.714257425742577</v>
      </c>
      <c r="J1104" s="9">
        <f ca="1">_xlfn.STDEV.P(INDIRECT(F1104))</f>
        <v>1.1811081778530674</v>
      </c>
      <c r="K1104" s="11">
        <f ca="1">I1104+J1104*$B$2</f>
        <v>26.312695417019327</v>
      </c>
      <c r="L1104" s="11">
        <f ca="1">I1104-J1104*$B$3</f>
        <v>21.115819434465827</v>
      </c>
      <c r="M1104" s="11" t="str">
        <f t="shared" ca="1" si="72"/>
        <v/>
      </c>
      <c r="N1104" s="11">
        <f t="shared" ca="1" si="69"/>
        <v>26.5</v>
      </c>
      <c r="O1104" s="9">
        <f t="shared" ca="1" si="71"/>
        <v>26.5</v>
      </c>
      <c r="P1104" s="11"/>
    </row>
    <row r="1105" spans="6:16" x14ac:dyDescent="0.25">
      <c r="F1105" t="str">
        <f t="shared" si="70"/>
        <v>H1005:H1105</v>
      </c>
      <c r="G1105" s="1">
        <v>38265</v>
      </c>
      <c r="H1105" s="11">
        <v>25.75</v>
      </c>
      <c r="I1105" s="9">
        <f ca="1">AVERAGE(INDIRECT(F1105))</f>
        <v>23.733663366336636</v>
      </c>
      <c r="J1105" s="9">
        <f ca="1">_xlfn.STDEV.P(INDIRECT(F1105))</f>
        <v>1.198171645724589</v>
      </c>
      <c r="K1105" s="11">
        <f ca="1">I1105+J1105*$B$2</f>
        <v>26.369640986930733</v>
      </c>
      <c r="L1105" s="11">
        <f ca="1">I1105-J1105*$B$3</f>
        <v>21.097685745742538</v>
      </c>
      <c r="M1105" s="11" t="str">
        <f t="shared" ca="1" si="72"/>
        <v/>
      </c>
      <c r="N1105" s="11" t="str">
        <f t="shared" ca="1" si="69"/>
        <v/>
      </c>
      <c r="O1105" s="9" t="str">
        <f t="shared" ca="1" si="71"/>
        <v/>
      </c>
      <c r="P1105" s="11"/>
    </row>
    <row r="1106" spans="6:16" x14ac:dyDescent="0.25">
      <c r="F1106" t="str">
        <f t="shared" si="70"/>
        <v>H1006:H1106</v>
      </c>
      <c r="G1106" s="1">
        <v>38266</v>
      </c>
      <c r="H1106" s="11">
        <v>26.66</v>
      </c>
      <c r="I1106" s="9">
        <f ca="1">AVERAGE(INDIRECT(F1106))</f>
        <v>23.7580198019802</v>
      </c>
      <c r="J1106" s="9">
        <f ca="1">_xlfn.STDEV.P(INDIRECT(F1106))</f>
        <v>1.2319316071748447</v>
      </c>
      <c r="K1106" s="11">
        <f ca="1">I1106+J1106*$B$2</f>
        <v>26.468269337764859</v>
      </c>
      <c r="L1106" s="11">
        <f ca="1">I1106-J1106*$B$3</f>
        <v>21.047770266195542</v>
      </c>
      <c r="M1106" s="11" t="str">
        <f t="shared" ca="1" si="72"/>
        <v/>
      </c>
      <c r="N1106" s="11" t="str">
        <f t="shared" ca="1" si="69"/>
        <v/>
      </c>
      <c r="O1106" s="9" t="str">
        <f t="shared" ca="1" si="71"/>
        <v/>
      </c>
      <c r="P1106" s="11"/>
    </row>
    <row r="1107" spans="6:16" x14ac:dyDescent="0.25">
      <c r="F1107" t="str">
        <f t="shared" si="70"/>
        <v>H1007:H1107</v>
      </c>
      <c r="G1107" s="1">
        <v>38267</v>
      </c>
      <c r="H1107" s="11">
        <v>26.44</v>
      </c>
      <c r="I1107" s="9">
        <f ca="1">AVERAGE(INDIRECT(F1107))</f>
        <v>23.78465346534654</v>
      </c>
      <c r="J1107" s="9">
        <f ca="1">_xlfn.STDEV.P(INDIRECT(F1107))</f>
        <v>1.2602235888028444</v>
      </c>
      <c r="K1107" s="11">
        <f ca="1">I1107+J1107*$B$2</f>
        <v>26.557145360712799</v>
      </c>
      <c r="L1107" s="11">
        <f ca="1">I1107-J1107*$B$3</f>
        <v>21.012161569980282</v>
      </c>
      <c r="M1107" s="11" t="str">
        <f t="shared" ca="1" si="72"/>
        <v/>
      </c>
      <c r="N1107" s="11" t="str">
        <f t="shared" ca="1" si="69"/>
        <v/>
      </c>
      <c r="O1107" s="9" t="str">
        <f t="shared" ca="1" si="71"/>
        <v/>
      </c>
      <c r="P1107" s="11"/>
    </row>
    <row r="1108" spans="6:16" x14ac:dyDescent="0.25">
      <c r="F1108" t="str">
        <f t="shared" si="70"/>
        <v>H1008:H1108</v>
      </c>
      <c r="G1108" s="1">
        <v>38268</v>
      </c>
      <c r="H1108" s="11">
        <v>26.15</v>
      </c>
      <c r="I1108" s="9">
        <f ca="1">AVERAGE(INDIRECT(F1108))</f>
        <v>23.816435643564361</v>
      </c>
      <c r="J1108" s="9">
        <f ca="1">_xlfn.STDEV.P(INDIRECT(F1108))</f>
        <v>1.2788605573189638</v>
      </c>
      <c r="K1108" s="11">
        <f ca="1">I1108+J1108*$B$2</f>
        <v>26.629928869666081</v>
      </c>
      <c r="L1108" s="11">
        <f ca="1">I1108-J1108*$B$3</f>
        <v>21.002942417462641</v>
      </c>
      <c r="M1108" s="11" t="str">
        <f t="shared" ca="1" si="72"/>
        <v/>
      </c>
      <c r="N1108" s="11" t="str">
        <f t="shared" ca="1" si="69"/>
        <v/>
      </c>
      <c r="O1108" s="9" t="str">
        <f t="shared" ca="1" si="71"/>
        <v/>
      </c>
      <c r="P1108" s="11"/>
    </row>
    <row r="1109" spans="6:16" x14ac:dyDescent="0.25">
      <c r="F1109" t="str">
        <f t="shared" si="70"/>
        <v>H1009:H1109</v>
      </c>
      <c r="G1109" s="1">
        <v>38271</v>
      </c>
      <c r="H1109" s="11">
        <v>26.26</v>
      </c>
      <c r="I1109" s="9">
        <f ca="1">AVERAGE(INDIRECT(F1109))</f>
        <v>23.85970297029704</v>
      </c>
      <c r="J1109" s="9">
        <f ca="1">_xlfn.STDEV.P(INDIRECT(F1109))</f>
        <v>1.2868516000247379</v>
      </c>
      <c r="K1109" s="11">
        <f ca="1">I1109+J1109*$B$2</f>
        <v>26.690776490351464</v>
      </c>
      <c r="L1109" s="11">
        <f ca="1">I1109-J1109*$B$3</f>
        <v>21.028629450242615</v>
      </c>
      <c r="M1109" s="11" t="str">
        <f t="shared" ca="1" si="72"/>
        <v/>
      </c>
      <c r="N1109" s="11" t="str">
        <f t="shared" ca="1" si="69"/>
        <v/>
      </c>
      <c r="O1109" s="9" t="str">
        <f t="shared" ca="1" si="71"/>
        <v/>
      </c>
      <c r="P1109" s="11"/>
    </row>
    <row r="1110" spans="6:16" x14ac:dyDescent="0.25">
      <c r="F1110" t="str">
        <f t="shared" si="70"/>
        <v>H1010:H1110</v>
      </c>
      <c r="G1110" s="1">
        <v>38272</v>
      </c>
      <c r="H1110" s="11">
        <v>25.6</v>
      </c>
      <c r="I1110" s="9">
        <f ca="1">AVERAGE(INDIRECT(F1110))</f>
        <v>23.890198019801989</v>
      </c>
      <c r="J1110" s="9">
        <f ca="1">_xlfn.STDEV.P(INDIRECT(F1110))</f>
        <v>1.2912293476044026</v>
      </c>
      <c r="K1110" s="11">
        <f ca="1">I1110+J1110*$B$2</f>
        <v>26.730902584531677</v>
      </c>
      <c r="L1110" s="11">
        <f ca="1">I1110-J1110*$B$3</f>
        <v>21.049493455072302</v>
      </c>
      <c r="M1110" s="11" t="str">
        <f t="shared" ca="1" si="72"/>
        <v/>
      </c>
      <c r="N1110" s="11" t="str">
        <f t="shared" ref="N1110:N1173" ca="1" si="73">IF(AND(H1110&gt;K1110,ISNUMBER(O1109)),H1110,"")</f>
        <v/>
      </c>
      <c r="O1110" s="9" t="str">
        <f t="shared" ca="1" si="71"/>
        <v/>
      </c>
      <c r="P1110" s="11"/>
    </row>
    <row r="1111" spans="6:16" x14ac:dyDescent="0.25">
      <c r="F1111" t="str">
        <f t="shared" si="70"/>
        <v>H1011:H1111</v>
      </c>
      <c r="G1111" s="1">
        <v>38273</v>
      </c>
      <c r="H1111" s="11">
        <v>25.32</v>
      </c>
      <c r="I1111" s="9">
        <f ca="1">AVERAGE(INDIRECT(F1111))</f>
        <v>23.90970297029704</v>
      </c>
      <c r="J1111" s="9">
        <f ca="1">_xlfn.STDEV.P(INDIRECT(F1111))</f>
        <v>1.2977844452099128</v>
      </c>
      <c r="K1111" s="11">
        <f ca="1">I1111+J1111*$B$2</f>
        <v>26.764828749758848</v>
      </c>
      <c r="L1111" s="11">
        <f ca="1">I1111-J1111*$B$3</f>
        <v>21.054577190835232</v>
      </c>
      <c r="M1111" s="11" t="str">
        <f t="shared" ca="1" si="72"/>
        <v/>
      </c>
      <c r="N1111" s="11" t="str">
        <f t="shared" ca="1" si="73"/>
        <v/>
      </c>
      <c r="O1111" s="9" t="str">
        <f t="shared" ca="1" si="71"/>
        <v/>
      </c>
      <c r="P1111" s="11"/>
    </row>
    <row r="1112" spans="6:16" x14ac:dyDescent="0.25">
      <c r="F1112" t="str">
        <f t="shared" si="70"/>
        <v>H1012:H1112</v>
      </c>
      <c r="G1112" s="1">
        <v>38274</v>
      </c>
      <c r="H1112" s="11">
        <v>24.91</v>
      </c>
      <c r="I1112" s="9">
        <f ca="1">AVERAGE(INDIRECT(F1112))</f>
        <v>23.923960396039611</v>
      </c>
      <c r="J1112" s="9">
        <f ca="1">_xlfn.STDEV.P(INDIRECT(F1112))</f>
        <v>1.3007820033401849</v>
      </c>
      <c r="K1112" s="11">
        <f ca="1">I1112+J1112*$B$2</f>
        <v>26.785680803388018</v>
      </c>
      <c r="L1112" s="11">
        <f ca="1">I1112-J1112*$B$3</f>
        <v>21.062239988691204</v>
      </c>
      <c r="M1112" s="11" t="str">
        <f t="shared" ca="1" si="72"/>
        <v/>
      </c>
      <c r="N1112" s="11" t="str">
        <f t="shared" ca="1" si="73"/>
        <v/>
      </c>
      <c r="O1112" s="9" t="str">
        <f t="shared" ca="1" si="71"/>
        <v/>
      </c>
      <c r="P1112" s="11"/>
    </row>
    <row r="1113" spans="6:16" x14ac:dyDescent="0.25">
      <c r="F1113" t="str">
        <f t="shared" si="70"/>
        <v>H1013:H1113</v>
      </c>
      <c r="G1113" s="1">
        <v>38275</v>
      </c>
      <c r="H1113" s="11">
        <v>25.04</v>
      </c>
      <c r="I1113" s="9">
        <f ca="1">AVERAGE(INDIRECT(F1113))</f>
        <v>23.934950495049513</v>
      </c>
      <c r="J1113" s="9">
        <f ca="1">_xlfn.STDEV.P(INDIRECT(F1113))</f>
        <v>1.3054672724850125</v>
      </c>
      <c r="K1113" s="11">
        <f ca="1">I1113+J1113*$B$2</f>
        <v>26.806978494516542</v>
      </c>
      <c r="L1113" s="11">
        <f ca="1">I1113-J1113*$B$3</f>
        <v>21.062922495582484</v>
      </c>
      <c r="M1113" s="11" t="str">
        <f t="shared" ca="1" si="72"/>
        <v/>
      </c>
      <c r="N1113" s="11" t="str">
        <f t="shared" ca="1" si="73"/>
        <v/>
      </c>
      <c r="O1113" s="9" t="str">
        <f t="shared" ca="1" si="71"/>
        <v/>
      </c>
      <c r="P1113" s="11"/>
    </row>
    <row r="1114" spans="6:16" x14ac:dyDescent="0.25">
      <c r="F1114" t="str">
        <f t="shared" si="70"/>
        <v>H1014:H1114</v>
      </c>
      <c r="G1114" s="1">
        <v>38278</v>
      </c>
      <c r="H1114" s="11">
        <v>25.37</v>
      </c>
      <c r="I1114" s="9">
        <f ca="1">AVERAGE(INDIRECT(F1114))</f>
        <v>23.948415841584168</v>
      </c>
      <c r="J1114" s="9">
        <f ca="1">_xlfn.STDEV.P(INDIRECT(F1114))</f>
        <v>1.3131631621554549</v>
      </c>
      <c r="K1114" s="11">
        <f ca="1">I1114+J1114*$B$2</f>
        <v>26.83737479832617</v>
      </c>
      <c r="L1114" s="11">
        <f ca="1">I1114-J1114*$B$3</f>
        <v>21.059456884842167</v>
      </c>
      <c r="M1114" s="11" t="str">
        <f t="shared" ca="1" si="72"/>
        <v/>
      </c>
      <c r="N1114" s="11" t="str">
        <f t="shared" ca="1" si="73"/>
        <v/>
      </c>
      <c r="O1114" s="9" t="str">
        <f t="shared" ca="1" si="71"/>
        <v/>
      </c>
      <c r="P1114" s="11"/>
    </row>
    <row r="1115" spans="6:16" x14ac:dyDescent="0.25">
      <c r="F1115" t="str">
        <f t="shared" si="70"/>
        <v>H1015:H1115</v>
      </c>
      <c r="G1115" s="1">
        <v>38279</v>
      </c>
      <c r="H1115" s="11">
        <v>25.38</v>
      </c>
      <c r="I1115" s="9">
        <f ca="1">AVERAGE(INDIRECT(F1115))</f>
        <v>23.960297029702982</v>
      </c>
      <c r="J1115" s="9">
        <f ca="1">_xlfn.STDEV.P(INDIRECT(F1115))</f>
        <v>1.3206122608307573</v>
      </c>
      <c r="K1115" s="11">
        <f ca="1">I1115+J1115*$B$2</f>
        <v>26.865644003530647</v>
      </c>
      <c r="L1115" s="11">
        <f ca="1">I1115-J1115*$B$3</f>
        <v>21.054950055875317</v>
      </c>
      <c r="M1115" s="11" t="str">
        <f t="shared" ca="1" si="72"/>
        <v/>
      </c>
      <c r="N1115" s="11" t="str">
        <f t="shared" ca="1" si="73"/>
        <v/>
      </c>
      <c r="O1115" s="9" t="str">
        <f t="shared" ca="1" si="71"/>
        <v/>
      </c>
      <c r="P1115" s="11"/>
    </row>
    <row r="1116" spans="6:16" x14ac:dyDescent="0.25">
      <c r="F1116" t="str">
        <f t="shared" si="70"/>
        <v>H1016:H1116</v>
      </c>
      <c r="G1116" s="1">
        <v>38280</v>
      </c>
      <c r="H1116" s="11">
        <v>24.95</v>
      </c>
      <c r="I1116" s="9">
        <f ca="1">AVERAGE(INDIRECT(F1116))</f>
        <v>23.967623762376245</v>
      </c>
      <c r="J1116" s="9">
        <f ca="1">_xlfn.STDEV.P(INDIRECT(F1116))</f>
        <v>1.3240256260530801</v>
      </c>
      <c r="K1116" s="11">
        <f ca="1">I1116+J1116*$B$2</f>
        <v>26.88048013969302</v>
      </c>
      <c r="L1116" s="11">
        <f ca="1">I1116-J1116*$B$3</f>
        <v>21.054767385059471</v>
      </c>
      <c r="M1116" s="11" t="str">
        <f t="shared" ca="1" si="72"/>
        <v/>
      </c>
      <c r="N1116" s="11" t="str">
        <f t="shared" ca="1" si="73"/>
        <v/>
      </c>
      <c r="O1116" s="9" t="str">
        <f t="shared" ca="1" si="71"/>
        <v/>
      </c>
      <c r="P1116" s="11"/>
    </row>
    <row r="1117" spans="6:16" x14ac:dyDescent="0.25">
      <c r="F1117" t="str">
        <f t="shared" si="70"/>
        <v>H1017:H1117</v>
      </c>
      <c r="G1117" s="1">
        <v>38281</v>
      </c>
      <c r="H1117" s="11">
        <v>24.7</v>
      </c>
      <c r="I1117" s="9">
        <f ca="1">AVERAGE(INDIRECT(F1117))</f>
        <v>23.968118811881194</v>
      </c>
      <c r="J1117" s="9">
        <f ca="1">_xlfn.STDEV.P(INDIRECT(F1117))</f>
        <v>1.3242899931222532</v>
      </c>
      <c r="K1117" s="11">
        <f ca="1">I1117+J1117*$B$2</f>
        <v>26.88155679675015</v>
      </c>
      <c r="L1117" s="11">
        <f ca="1">I1117-J1117*$B$3</f>
        <v>21.054680827012238</v>
      </c>
      <c r="M1117" s="11" t="str">
        <f t="shared" ca="1" si="72"/>
        <v/>
      </c>
      <c r="N1117" s="11" t="str">
        <f t="shared" ca="1" si="73"/>
        <v/>
      </c>
      <c r="O1117" s="9" t="str">
        <f t="shared" ca="1" si="71"/>
        <v/>
      </c>
      <c r="P1117" s="11"/>
    </row>
    <row r="1118" spans="6:16" x14ac:dyDescent="0.25">
      <c r="F1118" t="str">
        <f t="shared" si="70"/>
        <v>H1018:H1118</v>
      </c>
      <c r="G1118" s="1">
        <v>38282</v>
      </c>
      <c r="H1118" s="11">
        <v>24.41</v>
      </c>
      <c r="I1118" s="9">
        <f ca="1">AVERAGE(INDIRECT(F1118))</f>
        <v>23.963762376237625</v>
      </c>
      <c r="J1118" s="9">
        <f ca="1">_xlfn.STDEV.P(INDIRECT(F1118))</f>
        <v>1.322103672845957</v>
      </c>
      <c r="K1118" s="11">
        <f ca="1">I1118+J1118*$B$2</f>
        <v>26.872390456498731</v>
      </c>
      <c r="L1118" s="11">
        <f ca="1">I1118-J1118*$B$3</f>
        <v>21.055134295976519</v>
      </c>
      <c r="M1118" s="11" t="str">
        <f t="shared" ca="1" si="72"/>
        <v/>
      </c>
      <c r="N1118" s="11" t="str">
        <f t="shared" ca="1" si="73"/>
        <v/>
      </c>
      <c r="O1118" s="9" t="str">
        <f t="shared" ca="1" si="71"/>
        <v/>
      </c>
      <c r="P1118" s="11"/>
    </row>
    <row r="1119" spans="6:16" x14ac:dyDescent="0.25">
      <c r="F1119" t="str">
        <f t="shared" si="70"/>
        <v>H1019:H1119</v>
      </c>
      <c r="G1119" s="1">
        <v>38285</v>
      </c>
      <c r="H1119" s="11">
        <v>24.39</v>
      </c>
      <c r="I1119" s="9">
        <f ca="1">AVERAGE(INDIRECT(F1119))</f>
        <v>23.959306930693067</v>
      </c>
      <c r="J1119" s="9">
        <f ca="1">_xlfn.STDEV.P(INDIRECT(F1119))</f>
        <v>1.3198996792253919</v>
      </c>
      <c r="K1119" s="11">
        <f ca="1">I1119+J1119*$B$2</f>
        <v>26.86308622498893</v>
      </c>
      <c r="L1119" s="11">
        <f ca="1">I1119-J1119*$B$3</f>
        <v>21.055527636397205</v>
      </c>
      <c r="M1119" s="11" t="str">
        <f t="shared" ca="1" si="72"/>
        <v/>
      </c>
      <c r="N1119" s="11" t="str">
        <f t="shared" ca="1" si="73"/>
        <v/>
      </c>
      <c r="O1119" s="9" t="str">
        <f t="shared" ca="1" si="71"/>
        <v/>
      </c>
      <c r="P1119" s="11"/>
    </row>
    <row r="1120" spans="6:16" x14ac:dyDescent="0.25">
      <c r="F1120" t="str">
        <f t="shared" si="70"/>
        <v>H1020:H1120</v>
      </c>
      <c r="G1120" s="1">
        <v>38286</v>
      </c>
      <c r="H1120" s="11">
        <v>24.63</v>
      </c>
      <c r="I1120" s="9">
        <f ca="1">AVERAGE(INDIRECT(F1120))</f>
        <v>23.959207920792082</v>
      </c>
      <c r="J1120" s="9">
        <f ca="1">_xlfn.STDEV.P(INDIRECT(F1120))</f>
        <v>1.3198489886379228</v>
      </c>
      <c r="K1120" s="11">
        <f ca="1">I1120+J1120*$B$2</f>
        <v>26.862875695795513</v>
      </c>
      <c r="L1120" s="11">
        <f ca="1">I1120-J1120*$B$3</f>
        <v>21.055540145788651</v>
      </c>
      <c r="M1120" s="11" t="str">
        <f t="shared" ca="1" si="72"/>
        <v/>
      </c>
      <c r="N1120" s="11" t="str">
        <f t="shared" ca="1" si="73"/>
        <v/>
      </c>
      <c r="O1120" s="9" t="str">
        <f t="shared" ca="1" si="71"/>
        <v/>
      </c>
      <c r="P1120" s="11"/>
    </row>
    <row r="1121" spans="6:16" x14ac:dyDescent="0.25">
      <c r="F1121" t="str">
        <f t="shared" si="70"/>
        <v>H1021:H1121</v>
      </c>
      <c r="G1121" s="1">
        <v>38287</v>
      </c>
      <c r="H1121" s="11">
        <v>25.2</v>
      </c>
      <c r="I1121" s="9">
        <f ca="1">AVERAGE(INDIRECT(F1121))</f>
        <v>23.976138613861384</v>
      </c>
      <c r="J1121" s="9">
        <f ca="1">_xlfn.STDEV.P(INDIRECT(F1121))</f>
        <v>1.3246803988147555</v>
      </c>
      <c r="K1121" s="11">
        <f ca="1">I1121+J1121*$B$2</f>
        <v>26.890435491253847</v>
      </c>
      <c r="L1121" s="11">
        <f ca="1">I1121-J1121*$B$3</f>
        <v>21.061841736468921</v>
      </c>
      <c r="M1121" s="11" t="str">
        <f t="shared" ca="1" si="72"/>
        <v/>
      </c>
      <c r="N1121" s="11" t="str">
        <f t="shared" ca="1" si="73"/>
        <v/>
      </c>
      <c r="O1121" s="9" t="str">
        <f t="shared" ca="1" si="71"/>
        <v/>
      </c>
      <c r="P1121" s="11"/>
    </row>
    <row r="1122" spans="6:16" x14ac:dyDescent="0.25">
      <c r="F1122" t="str">
        <f t="shared" si="70"/>
        <v>H1022:H1122</v>
      </c>
      <c r="G1122" s="1">
        <v>38288</v>
      </c>
      <c r="H1122" s="11">
        <v>25.25</v>
      </c>
      <c r="I1122" s="9">
        <f ca="1">AVERAGE(INDIRECT(F1122))</f>
        <v>23.990396039603958</v>
      </c>
      <c r="J1122" s="9">
        <f ca="1">_xlfn.STDEV.P(INDIRECT(F1122))</f>
        <v>1.3305518253658195</v>
      </c>
      <c r="K1122" s="11">
        <f ca="1">I1122+J1122*$B$2</f>
        <v>26.917610055408762</v>
      </c>
      <c r="L1122" s="11">
        <f ca="1">I1122-J1122*$B$3</f>
        <v>21.063182023799154</v>
      </c>
      <c r="M1122" s="11" t="str">
        <f t="shared" ca="1" si="72"/>
        <v/>
      </c>
      <c r="N1122" s="11" t="str">
        <f t="shared" ca="1" si="73"/>
        <v/>
      </c>
      <c r="O1122" s="9" t="str">
        <f t="shared" ca="1" si="71"/>
        <v/>
      </c>
      <c r="P1122" s="11"/>
    </row>
    <row r="1123" spans="6:16" x14ac:dyDescent="0.25">
      <c r="F1123" t="str">
        <f t="shared" si="70"/>
        <v>H1023:H1123</v>
      </c>
      <c r="G1123" s="1">
        <v>38289</v>
      </c>
      <c r="H1123" s="11">
        <v>25.54</v>
      </c>
      <c r="I1123" s="9">
        <f ca="1">AVERAGE(INDIRECT(F1123))</f>
        <v>23.995841584158409</v>
      </c>
      <c r="J1123" s="9">
        <f ca="1">_xlfn.STDEV.P(INDIRECT(F1123))</f>
        <v>1.3357471060571546</v>
      </c>
      <c r="K1123" s="11">
        <f ca="1">I1123+J1123*$B$2</f>
        <v>26.934485217484148</v>
      </c>
      <c r="L1123" s="11">
        <f ca="1">I1123-J1123*$B$3</f>
        <v>21.05719795083267</v>
      </c>
      <c r="M1123" s="11" t="str">
        <f t="shared" ca="1" si="72"/>
        <v/>
      </c>
      <c r="N1123" s="11" t="str">
        <f t="shared" ca="1" si="73"/>
        <v/>
      </c>
      <c r="O1123" s="9" t="str">
        <f t="shared" ca="1" si="71"/>
        <v/>
      </c>
      <c r="P1123" s="11"/>
    </row>
    <row r="1124" spans="6:16" x14ac:dyDescent="0.25">
      <c r="F1124" t="str">
        <f t="shared" si="70"/>
        <v>H1024:H1124</v>
      </c>
      <c r="G1124" s="1">
        <v>38292</v>
      </c>
      <c r="H1124" s="11">
        <v>25.53</v>
      </c>
      <c r="I1124" s="9">
        <f ca="1">AVERAGE(INDIRECT(F1124))</f>
        <v>24.002178217821779</v>
      </c>
      <c r="J1124" s="9">
        <f ca="1">_xlfn.STDEV.P(INDIRECT(F1124))</f>
        <v>1.3414796057319858</v>
      </c>
      <c r="K1124" s="11">
        <f ca="1">I1124+J1124*$B$2</f>
        <v>26.953433350432149</v>
      </c>
      <c r="L1124" s="11">
        <f ca="1">I1124-J1124*$B$3</f>
        <v>21.050923085211409</v>
      </c>
      <c r="M1124" s="11" t="str">
        <f t="shared" ca="1" si="72"/>
        <v/>
      </c>
      <c r="N1124" s="11" t="str">
        <f t="shared" ca="1" si="73"/>
        <v/>
      </c>
      <c r="O1124" s="9" t="str">
        <f t="shared" ca="1" si="71"/>
        <v/>
      </c>
      <c r="P1124" s="11"/>
    </row>
    <row r="1125" spans="6:16" x14ac:dyDescent="0.25">
      <c r="F1125" t="str">
        <f t="shared" si="70"/>
        <v>H1025:H1125</v>
      </c>
      <c r="G1125" s="1">
        <v>38293</v>
      </c>
      <c r="H1125" s="11">
        <v>25.93</v>
      </c>
      <c r="I1125" s="9">
        <f ca="1">AVERAGE(INDIRECT(F1125))</f>
        <v>24.021881188118808</v>
      </c>
      <c r="J1125" s="9">
        <f ca="1">_xlfn.STDEV.P(INDIRECT(F1125))</f>
        <v>1.3549679130111081</v>
      </c>
      <c r="K1125" s="11">
        <f ca="1">I1125+J1125*$B$2</f>
        <v>27.002810596743245</v>
      </c>
      <c r="L1125" s="11">
        <f ca="1">I1125-J1125*$B$3</f>
        <v>21.040951779494371</v>
      </c>
      <c r="M1125" s="11" t="str">
        <f t="shared" ca="1" si="72"/>
        <v/>
      </c>
      <c r="N1125" s="11" t="str">
        <f t="shared" ca="1" si="73"/>
        <v/>
      </c>
      <c r="O1125" s="9" t="str">
        <f t="shared" ca="1" si="71"/>
        <v/>
      </c>
      <c r="P1125" s="11"/>
    </row>
    <row r="1126" spans="6:16" x14ac:dyDescent="0.25">
      <c r="F1126" t="str">
        <f t="shared" si="70"/>
        <v>H1026:H1126</v>
      </c>
      <c r="G1126" s="1">
        <v>38294</v>
      </c>
      <c r="H1126" s="11">
        <v>26.35</v>
      </c>
      <c r="I1126" s="9">
        <f ca="1">AVERAGE(INDIRECT(F1126))</f>
        <v>24.048118811881182</v>
      </c>
      <c r="J1126" s="9">
        <f ca="1">_xlfn.STDEV.P(INDIRECT(F1126))</f>
        <v>1.3740045634346276</v>
      </c>
      <c r="K1126" s="11">
        <f ca="1">I1126+J1126*$B$2</f>
        <v>27.070928851437362</v>
      </c>
      <c r="L1126" s="11">
        <f ca="1">I1126-J1126*$B$3</f>
        <v>21.025308772325001</v>
      </c>
      <c r="M1126" s="11" t="str">
        <f t="shared" ca="1" si="72"/>
        <v/>
      </c>
      <c r="N1126" s="11" t="str">
        <f t="shared" ca="1" si="73"/>
        <v/>
      </c>
      <c r="O1126" s="9" t="str">
        <f t="shared" ca="1" si="71"/>
        <v/>
      </c>
      <c r="P1126" s="11"/>
    </row>
    <row r="1127" spans="6:16" x14ac:dyDescent="0.25">
      <c r="F1127" t="str">
        <f t="shared" si="70"/>
        <v>H1027:H1127</v>
      </c>
      <c r="G1127" s="1">
        <v>38295</v>
      </c>
      <c r="H1127" s="11">
        <v>26.65</v>
      </c>
      <c r="I1127" s="9">
        <f ca="1">AVERAGE(INDIRECT(F1127))</f>
        <v>24.092178217821772</v>
      </c>
      <c r="J1127" s="9">
        <f ca="1">_xlfn.STDEV.P(INDIRECT(F1127))</f>
        <v>1.3853366491956907</v>
      </c>
      <c r="K1127" s="11">
        <f ca="1">I1127+J1127*$B$2</f>
        <v>27.139918846052293</v>
      </c>
      <c r="L1127" s="11">
        <f ca="1">I1127-J1127*$B$3</f>
        <v>21.044437589591251</v>
      </c>
      <c r="M1127" s="11" t="str">
        <f t="shared" ca="1" si="72"/>
        <v/>
      </c>
      <c r="N1127" s="11" t="str">
        <f t="shared" ca="1" si="73"/>
        <v/>
      </c>
      <c r="O1127" s="9" t="str">
        <f t="shared" ca="1" si="71"/>
        <v/>
      </c>
      <c r="P1127" s="11"/>
    </row>
    <row r="1128" spans="6:16" x14ac:dyDescent="0.25">
      <c r="F1128" t="str">
        <f t="shared" si="70"/>
        <v>H1028:H1128</v>
      </c>
      <c r="G1128" s="1">
        <v>38296</v>
      </c>
      <c r="H1128" s="11">
        <v>26.5</v>
      </c>
      <c r="I1128" s="9">
        <f ca="1">AVERAGE(INDIRECT(F1128))</f>
        <v>24.12633663366336</v>
      </c>
      <c r="J1128" s="9">
        <f ca="1">_xlfn.STDEV.P(INDIRECT(F1128))</f>
        <v>1.4016558261551262</v>
      </c>
      <c r="K1128" s="11">
        <f ca="1">I1128+J1128*$B$2</f>
        <v>27.209979451204639</v>
      </c>
      <c r="L1128" s="11">
        <f ca="1">I1128-J1128*$B$3</f>
        <v>21.042693816122082</v>
      </c>
      <c r="M1128" s="11" t="str">
        <f t="shared" ca="1" si="72"/>
        <v/>
      </c>
      <c r="N1128" s="11" t="str">
        <f t="shared" ca="1" si="73"/>
        <v/>
      </c>
      <c r="O1128" s="9" t="str">
        <f t="shared" ca="1" si="71"/>
        <v/>
      </c>
      <c r="P1128" s="11"/>
    </row>
    <row r="1129" spans="6:16" x14ac:dyDescent="0.25">
      <c r="F1129" t="str">
        <f t="shared" si="70"/>
        <v>H1029:H1129</v>
      </c>
      <c r="G1129" s="1">
        <v>38299</v>
      </c>
      <c r="H1129" s="11">
        <v>26.25</v>
      </c>
      <c r="I1129" s="9">
        <f ca="1">AVERAGE(INDIRECT(F1129))</f>
        <v>24.162277227722768</v>
      </c>
      <c r="J1129" s="9">
        <f ca="1">_xlfn.STDEV.P(INDIRECT(F1129))</f>
        <v>1.4090899255172804</v>
      </c>
      <c r="K1129" s="11">
        <f ca="1">I1129+J1129*$B$2</f>
        <v>27.262275063860784</v>
      </c>
      <c r="L1129" s="11">
        <f ca="1">I1129-J1129*$B$3</f>
        <v>21.062279391584752</v>
      </c>
      <c r="M1129" s="11" t="str">
        <f t="shared" ca="1" si="72"/>
        <v/>
      </c>
      <c r="N1129" s="11" t="str">
        <f t="shared" ca="1" si="73"/>
        <v/>
      </c>
      <c r="O1129" s="9" t="str">
        <f t="shared" ca="1" si="71"/>
        <v/>
      </c>
      <c r="P1129" s="11"/>
    </row>
    <row r="1130" spans="6:16" x14ac:dyDescent="0.25">
      <c r="F1130" t="str">
        <f t="shared" si="70"/>
        <v>H1030:H1130</v>
      </c>
      <c r="G1130" s="1">
        <v>38300</v>
      </c>
      <c r="H1130" s="11">
        <v>26</v>
      </c>
      <c r="I1130" s="9">
        <f ca="1">AVERAGE(INDIRECT(F1130))</f>
        <v>24.194356435643556</v>
      </c>
      <c r="J1130" s="9">
        <f ca="1">_xlfn.STDEV.P(INDIRECT(F1130))</f>
        <v>1.4136739690520634</v>
      </c>
      <c r="K1130" s="11">
        <f ca="1">I1130+J1130*$B$2</f>
        <v>27.304439167558094</v>
      </c>
      <c r="L1130" s="11">
        <f ca="1">I1130-J1130*$B$3</f>
        <v>21.084273703729018</v>
      </c>
      <c r="M1130" s="11" t="str">
        <f t="shared" ca="1" si="72"/>
        <v/>
      </c>
      <c r="N1130" s="11" t="str">
        <f t="shared" ca="1" si="73"/>
        <v/>
      </c>
      <c r="O1130" s="9" t="str">
        <f t="shared" ca="1" si="71"/>
        <v/>
      </c>
      <c r="P1130" s="11"/>
    </row>
    <row r="1131" spans="6:16" x14ac:dyDescent="0.25">
      <c r="F1131" t="str">
        <f t="shared" si="70"/>
        <v>H1031:H1131</v>
      </c>
      <c r="G1131" s="1">
        <v>38301</v>
      </c>
      <c r="H1131" s="11">
        <v>26.08</v>
      </c>
      <c r="I1131" s="9">
        <f ca="1">AVERAGE(INDIRECT(F1131))</f>
        <v>24.22960396039603</v>
      </c>
      <c r="J1131" s="9">
        <f ca="1">_xlfn.STDEV.P(INDIRECT(F1131))</f>
        <v>1.4158668903090514</v>
      </c>
      <c r="K1131" s="11">
        <f ca="1">I1131+J1131*$B$2</f>
        <v>27.344511119075943</v>
      </c>
      <c r="L1131" s="11">
        <f ca="1">I1131-J1131*$B$3</f>
        <v>21.114696801716118</v>
      </c>
      <c r="M1131" s="11" t="str">
        <f t="shared" ca="1" si="72"/>
        <v/>
      </c>
      <c r="N1131" s="11" t="str">
        <f t="shared" ca="1" si="73"/>
        <v/>
      </c>
      <c r="O1131" s="9" t="str">
        <f t="shared" ca="1" si="71"/>
        <v/>
      </c>
      <c r="P1131" s="11"/>
    </row>
    <row r="1132" spans="6:16" x14ac:dyDescent="0.25">
      <c r="F1132" t="str">
        <f t="shared" si="70"/>
        <v>H1032:H1132</v>
      </c>
      <c r="G1132" s="1">
        <v>38302</v>
      </c>
      <c r="H1132" s="11">
        <v>26.52</v>
      </c>
      <c r="I1132" s="9">
        <f ca="1">AVERAGE(INDIRECT(F1132))</f>
        <v>24.269405940594055</v>
      </c>
      <c r="J1132" s="9">
        <f ca="1">_xlfn.STDEV.P(INDIRECT(F1132))</f>
        <v>1.4231709274284594</v>
      </c>
      <c r="K1132" s="11">
        <f ca="1">I1132+J1132*$B$2</f>
        <v>27.400381980936665</v>
      </c>
      <c r="L1132" s="11">
        <f ca="1">I1132-J1132*$B$3</f>
        <v>21.138429900251445</v>
      </c>
      <c r="M1132" s="11" t="str">
        <f t="shared" ca="1" si="72"/>
        <v/>
      </c>
      <c r="N1132" s="11" t="str">
        <f t="shared" ca="1" si="73"/>
        <v/>
      </c>
      <c r="O1132" s="9" t="str">
        <f t="shared" ca="1" si="71"/>
        <v/>
      </c>
      <c r="P1132" s="11"/>
    </row>
    <row r="1133" spans="6:16" x14ac:dyDescent="0.25">
      <c r="F1133" t="str">
        <f t="shared" si="70"/>
        <v>H1033:H1133</v>
      </c>
      <c r="G1133" s="1">
        <v>38303</v>
      </c>
      <c r="H1133" s="11">
        <v>27.25</v>
      </c>
      <c r="I1133" s="9">
        <f ca="1">AVERAGE(INDIRECT(F1133))</f>
        <v>24.313465346534652</v>
      </c>
      <c r="J1133" s="9">
        <f ca="1">_xlfn.STDEV.P(INDIRECT(F1133))</f>
        <v>1.4457027039488715</v>
      </c>
      <c r="K1133" s="11">
        <f ca="1">I1133+J1133*$B$2</f>
        <v>27.494011295222169</v>
      </c>
      <c r="L1133" s="11">
        <f ca="1">I1133-J1133*$B$3</f>
        <v>21.132919397847136</v>
      </c>
      <c r="M1133" s="11" t="str">
        <f t="shared" ca="1" si="72"/>
        <v/>
      </c>
      <c r="N1133" s="11" t="str">
        <f t="shared" ca="1" si="73"/>
        <v/>
      </c>
      <c r="O1133" s="9" t="str">
        <f t="shared" ca="1" si="71"/>
        <v/>
      </c>
      <c r="P1133" s="11"/>
    </row>
    <row r="1134" spans="6:16" x14ac:dyDescent="0.25">
      <c r="F1134" t="str">
        <f t="shared" si="70"/>
        <v>H1034:H1134</v>
      </c>
      <c r="G1134" s="1">
        <v>38306</v>
      </c>
      <c r="H1134" s="11">
        <v>27.68</v>
      </c>
      <c r="I1134" s="9">
        <f ca="1">AVERAGE(INDIRECT(F1134))</f>
        <v>24.362772277227723</v>
      </c>
      <c r="J1134" s="9">
        <f ca="1">_xlfn.STDEV.P(INDIRECT(F1134))</f>
        <v>1.474470617410766</v>
      </c>
      <c r="K1134" s="11">
        <f ca="1">I1134+J1134*$B$2</f>
        <v>27.606607635531407</v>
      </c>
      <c r="L1134" s="11">
        <f ca="1">I1134-J1134*$B$3</f>
        <v>21.118936918924039</v>
      </c>
      <c r="M1134" s="11" t="str">
        <f t="shared" ca="1" si="72"/>
        <v/>
      </c>
      <c r="N1134" s="11" t="str">
        <f t="shared" ca="1" si="73"/>
        <v/>
      </c>
      <c r="O1134" s="9" t="str">
        <f t="shared" ca="1" si="71"/>
        <v/>
      </c>
      <c r="P1134" s="11"/>
    </row>
    <row r="1135" spans="6:16" x14ac:dyDescent="0.25">
      <c r="F1135" t="str">
        <f t="shared" si="70"/>
        <v>H1035:H1135</v>
      </c>
      <c r="G1135" s="1">
        <v>38307</v>
      </c>
      <c r="H1135" s="11">
        <v>27.31</v>
      </c>
      <c r="I1135" s="9">
        <f ca="1">AVERAGE(INDIRECT(F1135))</f>
        <v>24.400495049504947</v>
      </c>
      <c r="J1135" s="9">
        <f ca="1">_xlfn.STDEV.P(INDIRECT(F1135))</f>
        <v>1.5004239508064749</v>
      </c>
      <c r="K1135" s="11">
        <f ca="1">I1135+J1135*$B$2</f>
        <v>27.701427741279193</v>
      </c>
      <c r="L1135" s="11">
        <f ca="1">I1135-J1135*$B$3</f>
        <v>21.099562357730701</v>
      </c>
      <c r="M1135" s="11" t="str">
        <f t="shared" ca="1" si="72"/>
        <v/>
      </c>
      <c r="N1135" s="11" t="str">
        <f t="shared" ca="1" si="73"/>
        <v/>
      </c>
      <c r="O1135" s="9" t="str">
        <f t="shared" ca="1" si="71"/>
        <v/>
      </c>
      <c r="P1135" s="11"/>
    </row>
    <row r="1136" spans="6:16" x14ac:dyDescent="0.25">
      <c r="F1136" t="str">
        <f t="shared" si="70"/>
        <v>H1036:H1136</v>
      </c>
      <c r="G1136" s="1">
        <v>38308</v>
      </c>
      <c r="H1136" s="11">
        <v>28.11</v>
      </c>
      <c r="I1136" s="9">
        <f ca="1">AVERAGE(INDIRECT(F1136))</f>
        <v>24.440594059405946</v>
      </c>
      <c r="J1136" s="9">
        <f ca="1">_xlfn.STDEV.P(INDIRECT(F1136))</f>
        <v>1.5442661891445422</v>
      </c>
      <c r="K1136" s="11">
        <f ca="1">I1136+J1136*$B$2</f>
        <v>27.83797967552394</v>
      </c>
      <c r="L1136" s="11">
        <f ca="1">I1136-J1136*$B$3</f>
        <v>21.043208443287952</v>
      </c>
      <c r="M1136" s="11" t="str">
        <f t="shared" ca="1" si="72"/>
        <v/>
      </c>
      <c r="N1136" s="11" t="str">
        <f t="shared" ca="1" si="73"/>
        <v/>
      </c>
      <c r="O1136" s="9" t="str">
        <f t="shared" ca="1" si="71"/>
        <v/>
      </c>
      <c r="P1136" s="11"/>
    </row>
    <row r="1137" spans="6:16" x14ac:dyDescent="0.25">
      <c r="F1137" t="str">
        <f t="shared" si="70"/>
        <v>H1037:H1137</v>
      </c>
      <c r="G1137" s="1">
        <v>38309</v>
      </c>
      <c r="H1137" s="11">
        <v>27.98</v>
      </c>
      <c r="I1137" s="9">
        <f ca="1">AVERAGE(INDIRECT(F1137))</f>
        <v>24.482475247524754</v>
      </c>
      <c r="J1137" s="9">
        <f ca="1">_xlfn.STDEV.P(INDIRECT(F1137))</f>
        <v>1.5818709351043492</v>
      </c>
      <c r="K1137" s="11">
        <f ca="1">I1137+J1137*$B$2</f>
        <v>27.962591304754323</v>
      </c>
      <c r="L1137" s="11">
        <f ca="1">I1137-J1137*$B$3</f>
        <v>21.002359190295184</v>
      </c>
      <c r="M1137" s="11" t="str">
        <f t="shared" ca="1" si="72"/>
        <v/>
      </c>
      <c r="N1137" s="11" t="str">
        <f t="shared" ca="1" si="73"/>
        <v/>
      </c>
      <c r="O1137" s="9" t="str">
        <f t="shared" ca="1" si="71"/>
        <v/>
      </c>
      <c r="P1137" s="11"/>
    </row>
    <row r="1138" spans="6:16" x14ac:dyDescent="0.25">
      <c r="F1138" t="str">
        <f t="shared" si="70"/>
        <v>H1038:H1138</v>
      </c>
      <c r="G1138" s="1">
        <v>38310</v>
      </c>
      <c r="H1138" s="11">
        <v>27.44</v>
      </c>
      <c r="I1138" s="9">
        <f ca="1">AVERAGE(INDIRECT(F1138))</f>
        <v>24.517029702970298</v>
      </c>
      <c r="J1138" s="9">
        <f ca="1">_xlfn.STDEV.P(INDIRECT(F1138))</f>
        <v>1.6077679901057933</v>
      </c>
      <c r="K1138" s="11">
        <f ca="1">I1138+J1138*$B$2</f>
        <v>28.054119281203043</v>
      </c>
      <c r="L1138" s="11">
        <f ca="1">I1138-J1138*$B$3</f>
        <v>20.979940124737553</v>
      </c>
      <c r="M1138" s="11" t="str">
        <f t="shared" ca="1" si="72"/>
        <v/>
      </c>
      <c r="N1138" s="11" t="str">
        <f t="shared" ca="1" si="73"/>
        <v/>
      </c>
      <c r="O1138" s="9" t="str">
        <f t="shared" ca="1" si="71"/>
        <v/>
      </c>
      <c r="P1138" s="11"/>
    </row>
    <row r="1139" spans="6:16" x14ac:dyDescent="0.25">
      <c r="F1139" t="str">
        <f t="shared" si="70"/>
        <v>H1039:H1139</v>
      </c>
      <c r="G1139" s="1">
        <v>38313</v>
      </c>
      <c r="H1139" s="11">
        <v>27.27</v>
      </c>
      <c r="I1139" s="9">
        <f ca="1">AVERAGE(INDIRECT(F1139))</f>
        <v>24.546039603960402</v>
      </c>
      <c r="J1139" s="9">
        <f ca="1">_xlfn.STDEV.P(INDIRECT(F1139))</f>
        <v>1.6305839804325954</v>
      </c>
      <c r="K1139" s="11">
        <f ca="1">I1139+J1139*$B$2</f>
        <v>28.133324360912113</v>
      </c>
      <c r="L1139" s="11">
        <f ca="1">I1139-J1139*$B$3</f>
        <v>20.958754847008692</v>
      </c>
      <c r="M1139" s="11" t="str">
        <f t="shared" ca="1" si="72"/>
        <v/>
      </c>
      <c r="N1139" s="11" t="str">
        <f t="shared" ca="1" si="73"/>
        <v/>
      </c>
      <c r="O1139" s="9" t="str">
        <f t="shared" ca="1" si="71"/>
        <v/>
      </c>
      <c r="P1139" s="11"/>
    </row>
    <row r="1140" spans="6:16" x14ac:dyDescent="0.25">
      <c r="F1140" t="str">
        <f t="shared" si="70"/>
        <v>H1040:H1140</v>
      </c>
      <c r="G1140" s="1">
        <v>38314</v>
      </c>
      <c r="H1140" s="11">
        <v>27.4</v>
      </c>
      <c r="I1140" s="9">
        <f ca="1">AVERAGE(INDIRECT(F1140))</f>
        <v>24.583168316831689</v>
      </c>
      <c r="J1140" s="9">
        <f ca="1">_xlfn.STDEV.P(INDIRECT(F1140))</f>
        <v>1.6523076755973034</v>
      </c>
      <c r="K1140" s="11">
        <f ca="1">I1140+J1140*$B$2</f>
        <v>28.218245203145756</v>
      </c>
      <c r="L1140" s="11">
        <f ca="1">I1140-J1140*$B$3</f>
        <v>20.948091430517621</v>
      </c>
      <c r="M1140" s="11" t="str">
        <f t="shared" ca="1" si="72"/>
        <v/>
      </c>
      <c r="N1140" s="11" t="str">
        <f t="shared" ca="1" si="73"/>
        <v/>
      </c>
      <c r="O1140" s="9" t="str">
        <f t="shared" ca="1" si="71"/>
        <v/>
      </c>
      <c r="P1140" s="11"/>
    </row>
    <row r="1141" spans="6:16" x14ac:dyDescent="0.25">
      <c r="F1141" t="str">
        <f t="shared" si="70"/>
        <v>H1041:H1141</v>
      </c>
      <c r="G1141" s="1">
        <v>38315</v>
      </c>
      <c r="H1141" s="11">
        <v>27.95</v>
      </c>
      <c r="I1141" s="9">
        <f ca="1">AVERAGE(INDIRECT(F1141))</f>
        <v>24.630297029702973</v>
      </c>
      <c r="J1141" s="9">
        <f ca="1">_xlfn.STDEV.P(INDIRECT(F1141))</f>
        <v>1.6795582018368738</v>
      </c>
      <c r="K1141" s="11">
        <f ca="1">I1141+J1141*$B$2</f>
        <v>28.325325073744096</v>
      </c>
      <c r="L1141" s="11">
        <f ca="1">I1141-J1141*$B$3</f>
        <v>20.93526898566185</v>
      </c>
      <c r="M1141" s="11" t="str">
        <f t="shared" ca="1" si="72"/>
        <v/>
      </c>
      <c r="N1141" s="11" t="str">
        <f t="shared" ca="1" si="73"/>
        <v/>
      </c>
      <c r="O1141" s="9" t="str">
        <f t="shared" ca="1" si="71"/>
        <v/>
      </c>
      <c r="P1141" s="11"/>
    </row>
    <row r="1142" spans="6:16" x14ac:dyDescent="0.25">
      <c r="F1142" t="str">
        <f t="shared" si="70"/>
        <v>H1042:H1142</v>
      </c>
      <c r="G1142" s="1">
        <v>38317</v>
      </c>
      <c r="H1142" s="11">
        <v>28</v>
      </c>
      <c r="I1142" s="9">
        <f ca="1">AVERAGE(INDIRECT(F1142))</f>
        <v>24.680792079207926</v>
      </c>
      <c r="J1142" s="9">
        <f ca="1">_xlfn.STDEV.P(INDIRECT(F1142))</f>
        <v>1.7032756346117361</v>
      </c>
      <c r="K1142" s="11">
        <f ca="1">I1142+J1142*$B$2</f>
        <v>28.427998475353746</v>
      </c>
      <c r="L1142" s="11">
        <f ca="1">I1142-J1142*$B$3</f>
        <v>20.933585683062105</v>
      </c>
      <c r="M1142" s="11" t="str">
        <f t="shared" ca="1" si="72"/>
        <v/>
      </c>
      <c r="N1142" s="11" t="str">
        <f t="shared" ca="1" si="73"/>
        <v/>
      </c>
      <c r="O1142" s="9" t="str">
        <f t="shared" ca="1" si="71"/>
        <v/>
      </c>
      <c r="P1142" s="11"/>
    </row>
    <row r="1143" spans="6:16" x14ac:dyDescent="0.25">
      <c r="F1143" t="str">
        <f t="shared" si="70"/>
        <v>H1043:H1143</v>
      </c>
      <c r="G1143" s="1">
        <v>38320</v>
      </c>
      <c r="H1143" s="11">
        <v>27.95</v>
      </c>
      <c r="I1143" s="9">
        <f ca="1">AVERAGE(INDIRECT(F1143))</f>
        <v>24.727821782178221</v>
      </c>
      <c r="J1143" s="9">
        <f ca="1">_xlfn.STDEV.P(INDIRECT(F1143))</f>
        <v>1.7271493161616389</v>
      </c>
      <c r="K1143" s="11">
        <f ca="1">I1143+J1143*$B$2</f>
        <v>28.527550277733827</v>
      </c>
      <c r="L1143" s="11">
        <f ca="1">I1143-J1143*$B$3</f>
        <v>20.928093286622616</v>
      </c>
      <c r="M1143" s="11" t="str">
        <f t="shared" ca="1" si="72"/>
        <v/>
      </c>
      <c r="N1143" s="11" t="str">
        <f t="shared" ca="1" si="73"/>
        <v/>
      </c>
      <c r="O1143" s="9" t="str">
        <f t="shared" ca="1" si="71"/>
        <v/>
      </c>
      <c r="P1143" s="11"/>
    </row>
    <row r="1144" spans="6:16" x14ac:dyDescent="0.25">
      <c r="F1144" t="str">
        <f t="shared" si="70"/>
        <v>H1044:H1144</v>
      </c>
      <c r="G1144" s="1">
        <v>38321</v>
      </c>
      <c r="H1144" s="11">
        <v>28.26</v>
      </c>
      <c r="I1144" s="9">
        <f ca="1">AVERAGE(INDIRECT(F1144))</f>
        <v>24.783762376237632</v>
      </c>
      <c r="J1144" s="9">
        <f ca="1">_xlfn.STDEV.P(INDIRECT(F1144))</f>
        <v>1.7490098197195871</v>
      </c>
      <c r="K1144" s="11">
        <f ca="1">I1144+J1144*$B$2</f>
        <v>28.631583979620725</v>
      </c>
      <c r="L1144" s="11">
        <f ca="1">I1144-J1144*$B$3</f>
        <v>20.93594077285454</v>
      </c>
      <c r="M1144" s="11" t="str">
        <f t="shared" ca="1" si="72"/>
        <v/>
      </c>
      <c r="N1144" s="11" t="str">
        <f t="shared" ca="1" si="73"/>
        <v/>
      </c>
      <c r="O1144" s="9" t="str">
        <f t="shared" ca="1" si="71"/>
        <v/>
      </c>
      <c r="P1144" s="11"/>
    </row>
    <row r="1145" spans="6:16" x14ac:dyDescent="0.25">
      <c r="F1145" t="str">
        <f t="shared" si="70"/>
        <v>H1045:H1145</v>
      </c>
      <c r="G1145" s="1">
        <v>38322</v>
      </c>
      <c r="H1145" s="11">
        <v>28.7</v>
      </c>
      <c r="I1145" s="9">
        <f ca="1">AVERAGE(INDIRECT(F1145))</f>
        <v>24.841287128712874</v>
      </c>
      <c r="J1145" s="9">
        <f ca="1">_xlfn.STDEV.P(INDIRECT(F1145))</f>
        <v>1.7810302188142066</v>
      </c>
      <c r="K1145" s="11">
        <f ca="1">I1145+J1145*$B$2</f>
        <v>28.759553610104128</v>
      </c>
      <c r="L1145" s="11">
        <f ca="1">I1145-J1145*$B$3</f>
        <v>20.923020647321621</v>
      </c>
      <c r="M1145" s="11" t="str">
        <f t="shared" ca="1" si="72"/>
        <v/>
      </c>
      <c r="N1145" s="11" t="str">
        <f t="shared" ca="1" si="73"/>
        <v/>
      </c>
      <c r="O1145" s="9" t="str">
        <f t="shared" ca="1" si="71"/>
        <v/>
      </c>
      <c r="P1145" s="11"/>
    </row>
    <row r="1146" spans="6:16" x14ac:dyDescent="0.25">
      <c r="F1146" t="str">
        <f t="shared" si="70"/>
        <v>H1046:H1146</v>
      </c>
      <c r="G1146" s="1">
        <v>38323</v>
      </c>
      <c r="H1146" s="11">
        <v>28.7</v>
      </c>
      <c r="I1146" s="9">
        <f ca="1">AVERAGE(INDIRECT(F1146))</f>
        <v>24.899306930693069</v>
      </c>
      <c r="J1146" s="9">
        <f ca="1">_xlfn.STDEV.P(INDIRECT(F1146))</f>
        <v>1.8101021564222939</v>
      </c>
      <c r="K1146" s="11">
        <f ca="1">I1146+J1146*$B$2</f>
        <v>28.881531674822114</v>
      </c>
      <c r="L1146" s="11">
        <f ca="1">I1146-J1146*$B$3</f>
        <v>20.917082186564024</v>
      </c>
      <c r="M1146" s="11" t="str">
        <f t="shared" ca="1" si="72"/>
        <v/>
      </c>
      <c r="N1146" s="11" t="str">
        <f t="shared" ca="1" si="73"/>
        <v/>
      </c>
      <c r="O1146" s="9" t="str">
        <f t="shared" ca="1" si="71"/>
        <v/>
      </c>
      <c r="P1146" s="11"/>
    </row>
    <row r="1147" spans="6:16" x14ac:dyDescent="0.25">
      <c r="F1147" t="str">
        <f t="shared" si="70"/>
        <v>H1047:H1147</v>
      </c>
      <c r="G1147" s="1">
        <v>38324</v>
      </c>
      <c r="H1147" s="11">
        <v>28.55</v>
      </c>
      <c r="I1147" s="9">
        <f ca="1">AVERAGE(INDIRECT(F1147))</f>
        <v>24.953564356435649</v>
      </c>
      <c r="J1147" s="9">
        <f ca="1">_xlfn.STDEV.P(INDIRECT(F1147))</f>
        <v>1.8363958373947664</v>
      </c>
      <c r="K1147" s="11">
        <f ca="1">I1147+J1147*$B$2</f>
        <v>28.993635198704133</v>
      </c>
      <c r="L1147" s="11">
        <f ca="1">I1147-J1147*$B$3</f>
        <v>20.913493514167165</v>
      </c>
      <c r="M1147" s="11" t="str">
        <f t="shared" ca="1" si="72"/>
        <v/>
      </c>
      <c r="N1147" s="11" t="str">
        <f t="shared" ca="1" si="73"/>
        <v/>
      </c>
      <c r="O1147" s="9" t="str">
        <f t="shared" ca="1" si="71"/>
        <v/>
      </c>
      <c r="P1147" s="11"/>
    </row>
    <row r="1148" spans="6:16" x14ac:dyDescent="0.25">
      <c r="F1148" t="str">
        <f t="shared" si="70"/>
        <v>H1048:H1148</v>
      </c>
      <c r="G1148" s="1">
        <v>38327</v>
      </c>
      <c r="H1148" s="11">
        <v>28.4</v>
      </c>
      <c r="I1148" s="9">
        <f ca="1">AVERAGE(INDIRECT(F1148))</f>
        <v>25.014950495049508</v>
      </c>
      <c r="J1148" s="9">
        <f ca="1">_xlfn.STDEV.P(INDIRECT(F1148))</f>
        <v>1.8469201678632865</v>
      </c>
      <c r="K1148" s="11">
        <f ca="1">I1148+J1148*$B$2</f>
        <v>29.078174864348739</v>
      </c>
      <c r="L1148" s="11">
        <f ca="1">I1148-J1148*$B$3</f>
        <v>20.951726125750277</v>
      </c>
      <c r="M1148" s="11" t="str">
        <f t="shared" ca="1" si="72"/>
        <v/>
      </c>
      <c r="N1148" s="11" t="str">
        <f t="shared" ca="1" si="73"/>
        <v/>
      </c>
      <c r="O1148" s="9" t="str">
        <f t="shared" ca="1" si="71"/>
        <v/>
      </c>
      <c r="P1148" s="11"/>
    </row>
    <row r="1149" spans="6:16" x14ac:dyDescent="0.25">
      <c r="F1149" t="str">
        <f t="shared" si="70"/>
        <v>H1049:H1149</v>
      </c>
      <c r="G1149" s="1">
        <v>38328</v>
      </c>
      <c r="H1149" s="11">
        <v>27.58</v>
      </c>
      <c r="I1149" s="9">
        <f ca="1">AVERAGE(INDIRECT(F1149))</f>
        <v>25.070099009900993</v>
      </c>
      <c r="J1149" s="9">
        <f ca="1">_xlfn.STDEV.P(INDIRECT(F1149))</f>
        <v>1.8395143004293737</v>
      </c>
      <c r="K1149" s="11">
        <f ca="1">I1149+J1149*$B$2</f>
        <v>29.117030470845616</v>
      </c>
      <c r="L1149" s="11">
        <f ca="1">I1149-J1149*$B$3</f>
        <v>21.023167548956369</v>
      </c>
      <c r="M1149" s="11" t="str">
        <f t="shared" ca="1" si="72"/>
        <v/>
      </c>
      <c r="N1149" s="11" t="str">
        <f t="shared" ca="1" si="73"/>
        <v/>
      </c>
      <c r="O1149" s="9" t="str">
        <f t="shared" ca="1" si="71"/>
        <v/>
      </c>
      <c r="P1149" s="11"/>
    </row>
    <row r="1150" spans="6:16" x14ac:dyDescent="0.25">
      <c r="F1150" t="str">
        <f t="shared" si="70"/>
        <v>H1050:H1150</v>
      </c>
      <c r="G1150" s="1">
        <v>38329</v>
      </c>
      <c r="H1150" s="11">
        <v>27.62</v>
      </c>
      <c r="I1150" s="9">
        <f ca="1">AVERAGE(INDIRECT(F1150))</f>
        <v>25.121881188118817</v>
      </c>
      <c r="J1150" s="9">
        <f ca="1">_xlfn.STDEV.P(INDIRECT(F1150))</f>
        <v>1.8369511508034702</v>
      </c>
      <c r="K1150" s="11">
        <f ca="1">I1150+J1150*$B$2</f>
        <v>29.163173719886451</v>
      </c>
      <c r="L1150" s="11">
        <f ca="1">I1150-J1150*$B$3</f>
        <v>21.080588656351182</v>
      </c>
      <c r="M1150" s="11" t="str">
        <f t="shared" ca="1" si="72"/>
        <v/>
      </c>
      <c r="N1150" s="11" t="str">
        <f t="shared" ca="1" si="73"/>
        <v/>
      </c>
      <c r="O1150" s="9" t="str">
        <f t="shared" ca="1" si="71"/>
        <v/>
      </c>
      <c r="P1150" s="11"/>
    </row>
    <row r="1151" spans="6:16" x14ac:dyDescent="0.25">
      <c r="F1151" t="str">
        <f t="shared" si="70"/>
        <v>H1051:H1151</v>
      </c>
      <c r="G1151" s="1">
        <v>38330</v>
      </c>
      <c r="H1151" s="11">
        <v>27.45</v>
      </c>
      <c r="I1151" s="9">
        <f ca="1">AVERAGE(INDIRECT(F1151))</f>
        <v>25.16980198019802</v>
      </c>
      <c r="J1151" s="9">
        <f ca="1">_xlfn.STDEV.P(INDIRECT(F1151))</f>
        <v>1.8339266859667616</v>
      </c>
      <c r="K1151" s="11">
        <f ca="1">I1151+J1151*$B$2</f>
        <v>29.204440689324898</v>
      </c>
      <c r="L1151" s="11">
        <f ca="1">I1151-J1151*$B$3</f>
        <v>21.135163271071143</v>
      </c>
      <c r="M1151" s="11" t="str">
        <f t="shared" ca="1" si="72"/>
        <v/>
      </c>
      <c r="N1151" s="11" t="str">
        <f t="shared" ca="1" si="73"/>
        <v/>
      </c>
      <c r="O1151" s="9" t="str">
        <f t="shared" ca="1" si="71"/>
        <v/>
      </c>
      <c r="P1151" s="11"/>
    </row>
    <row r="1152" spans="6:16" x14ac:dyDescent="0.25">
      <c r="F1152" t="str">
        <f t="shared" si="70"/>
        <v>H1052:H1152</v>
      </c>
      <c r="G1152" s="1">
        <v>38331</v>
      </c>
      <c r="H1152" s="11">
        <v>26.58</v>
      </c>
      <c r="I1152" s="9">
        <f ca="1">AVERAGE(INDIRECT(F1152))</f>
        <v>25.210198019801979</v>
      </c>
      <c r="J1152" s="9">
        <f ca="1">_xlfn.STDEV.P(INDIRECT(F1152))</f>
        <v>1.8195527576896149</v>
      </c>
      <c r="K1152" s="11">
        <f ca="1">I1152+J1152*$B$2</f>
        <v>29.213214086719134</v>
      </c>
      <c r="L1152" s="11">
        <f ca="1">I1152-J1152*$B$3</f>
        <v>21.207181952884824</v>
      </c>
      <c r="M1152" s="11" t="str">
        <f t="shared" ca="1" si="72"/>
        <v/>
      </c>
      <c r="N1152" s="11" t="str">
        <f t="shared" ca="1" si="73"/>
        <v/>
      </c>
      <c r="O1152" s="9" t="str">
        <f t="shared" ca="1" si="71"/>
        <v/>
      </c>
      <c r="P1152" s="11"/>
    </row>
    <row r="1153" spans="6:16" x14ac:dyDescent="0.25">
      <c r="F1153" t="str">
        <f t="shared" si="70"/>
        <v>H1053:H1153</v>
      </c>
      <c r="G1153" s="1">
        <v>38334</v>
      </c>
      <c r="H1153" s="11">
        <v>26.76</v>
      </c>
      <c r="I1153" s="9">
        <f ca="1">AVERAGE(INDIRECT(F1153))</f>
        <v>25.25524752475248</v>
      </c>
      <c r="J1153" s="9">
        <f ca="1">_xlfn.STDEV.P(INDIRECT(F1153))</f>
        <v>1.8009450731638872</v>
      </c>
      <c r="K1153" s="11">
        <f ca="1">I1153+J1153*$B$2</f>
        <v>29.217326685713033</v>
      </c>
      <c r="L1153" s="11">
        <f ca="1">I1153-J1153*$B$3</f>
        <v>21.293168363791928</v>
      </c>
      <c r="M1153" s="11" t="str">
        <f t="shared" ca="1" si="72"/>
        <v/>
      </c>
      <c r="N1153" s="11" t="str">
        <f t="shared" ca="1" si="73"/>
        <v/>
      </c>
      <c r="O1153" s="9" t="str">
        <f t="shared" ca="1" si="71"/>
        <v/>
      </c>
      <c r="P1153" s="11"/>
    </row>
    <row r="1154" spans="6:16" x14ac:dyDescent="0.25">
      <c r="F1154" t="str">
        <f t="shared" si="70"/>
        <v>H1054:H1154</v>
      </c>
      <c r="G1154" s="1">
        <v>38335</v>
      </c>
      <c r="H1154" s="11">
        <v>27</v>
      </c>
      <c r="I1154" s="9">
        <f ca="1">AVERAGE(INDIRECT(F1154))</f>
        <v>25.299405940594063</v>
      </c>
      <c r="J1154" s="9">
        <f ca="1">_xlfn.STDEV.P(INDIRECT(F1154))</f>
        <v>1.7884623750292885</v>
      </c>
      <c r="K1154" s="11">
        <f ca="1">I1154+J1154*$B$2</f>
        <v>29.234023165658499</v>
      </c>
      <c r="L1154" s="11">
        <f ca="1">I1154-J1154*$B$3</f>
        <v>21.364788715529627</v>
      </c>
      <c r="M1154" s="11" t="str">
        <f t="shared" ca="1" si="72"/>
        <v/>
      </c>
      <c r="N1154" s="11" t="str">
        <f t="shared" ca="1" si="73"/>
        <v/>
      </c>
      <c r="O1154" s="9" t="str">
        <f t="shared" ca="1" si="71"/>
        <v/>
      </c>
      <c r="P1154" s="11"/>
    </row>
    <row r="1155" spans="6:16" x14ac:dyDescent="0.25">
      <c r="F1155" t="str">
        <f t="shared" ref="F1155:F1218" si="74">"H"&amp;(MAX(ROW(H1155)-$B$1,2))&amp;":H"&amp;ROW(H1155)</f>
        <v>H1055:H1155</v>
      </c>
      <c r="G1155" s="1">
        <v>38336</v>
      </c>
      <c r="H1155" s="11">
        <v>27.64</v>
      </c>
      <c r="I1155" s="9">
        <f ca="1">AVERAGE(INDIRECT(F1155))</f>
        <v>25.355643564356438</v>
      </c>
      <c r="J1155" s="9">
        <f ca="1">_xlfn.STDEV.P(INDIRECT(F1155))</f>
        <v>1.771796881638896</v>
      </c>
      <c r="K1155" s="11">
        <f ca="1">I1155+J1155*$B$2</f>
        <v>29.25359670396201</v>
      </c>
      <c r="L1155" s="11">
        <f ca="1">I1155-J1155*$B$3</f>
        <v>21.457690424750865</v>
      </c>
      <c r="M1155" s="11" t="str">
        <f t="shared" ca="1" si="72"/>
        <v/>
      </c>
      <c r="N1155" s="11" t="str">
        <f t="shared" ca="1" si="73"/>
        <v/>
      </c>
      <c r="O1155" s="9" t="str">
        <f t="shared" ref="O1155:O1218" ca="1" si="75">IF(AND(OR(ISNUMBER(M1155),ISNUMBER(O1154)),NOT(ISNUMBER(N1154))),H1155,"")</f>
        <v/>
      </c>
      <c r="P1155" s="11"/>
    </row>
    <row r="1156" spans="6:16" x14ac:dyDescent="0.25">
      <c r="F1156" t="str">
        <f t="shared" si="74"/>
        <v>H1056:H1156</v>
      </c>
      <c r="G1156" s="1">
        <v>38337</v>
      </c>
      <c r="H1156" s="11">
        <v>27.75</v>
      </c>
      <c r="I1156" s="9">
        <f ca="1">AVERAGE(INDIRECT(F1156))</f>
        <v>25.412970297029702</v>
      </c>
      <c r="J1156" s="9">
        <f ca="1">_xlfn.STDEV.P(INDIRECT(F1156))</f>
        <v>1.7545875059253719</v>
      </c>
      <c r="K1156" s="11">
        <f ca="1">I1156+J1156*$B$2</f>
        <v>29.273062810065522</v>
      </c>
      <c r="L1156" s="11">
        <f ca="1">I1156-J1156*$B$3</f>
        <v>21.552877783993882</v>
      </c>
      <c r="M1156" s="11" t="str">
        <f t="shared" ca="1" si="72"/>
        <v/>
      </c>
      <c r="N1156" s="11" t="str">
        <f t="shared" ca="1" si="73"/>
        <v/>
      </c>
      <c r="O1156" s="9" t="str">
        <f t="shared" ca="1" si="75"/>
        <v/>
      </c>
      <c r="P1156" s="11"/>
    </row>
    <row r="1157" spans="6:16" x14ac:dyDescent="0.25">
      <c r="F1157" t="str">
        <f t="shared" si="74"/>
        <v>H1057:H1157</v>
      </c>
      <c r="G1157" s="1">
        <v>38338</v>
      </c>
      <c r="H1157" s="11">
        <v>27.85</v>
      </c>
      <c r="I1157" s="9">
        <f ca="1">AVERAGE(INDIRECT(F1157))</f>
        <v>25.467920792079205</v>
      </c>
      <c r="J1157" s="9">
        <f ca="1">_xlfn.STDEV.P(INDIRECT(F1157))</f>
        <v>1.7431048415903188</v>
      </c>
      <c r="K1157" s="11">
        <f ca="1">I1157+J1157*$B$2</f>
        <v>29.302751443577908</v>
      </c>
      <c r="L1157" s="11">
        <f ca="1">I1157-J1157*$B$3</f>
        <v>21.633090140580503</v>
      </c>
      <c r="M1157" s="11" t="str">
        <f t="shared" ca="1" si="72"/>
        <v/>
      </c>
      <c r="N1157" s="11" t="str">
        <f t="shared" ca="1" si="73"/>
        <v/>
      </c>
      <c r="O1157" s="9" t="str">
        <f t="shared" ca="1" si="75"/>
        <v/>
      </c>
      <c r="P1157" s="11"/>
    </row>
    <row r="1158" spans="6:16" x14ac:dyDescent="0.25">
      <c r="F1158" t="str">
        <f t="shared" si="74"/>
        <v>H1058:H1158</v>
      </c>
      <c r="G1158" s="1">
        <v>38341</v>
      </c>
      <c r="H1158" s="11">
        <v>28.26</v>
      </c>
      <c r="I1158" s="9">
        <f ca="1">AVERAGE(INDIRECT(F1158))</f>
        <v>25.526237623762377</v>
      </c>
      <c r="J1158" s="9">
        <f ca="1">_xlfn.STDEV.P(INDIRECT(F1158))</f>
        <v>1.7370025687180104</v>
      </c>
      <c r="K1158" s="11">
        <f ca="1">I1158+J1158*$B$2</f>
        <v>29.347643274942001</v>
      </c>
      <c r="L1158" s="11">
        <f ca="1">I1158-J1158*$B$3</f>
        <v>21.704831972582753</v>
      </c>
      <c r="M1158" s="11" t="str">
        <f t="shared" ca="1" si="72"/>
        <v/>
      </c>
      <c r="N1158" s="11" t="str">
        <f t="shared" ca="1" si="73"/>
        <v/>
      </c>
      <c r="O1158" s="9" t="str">
        <f t="shared" ca="1" si="75"/>
        <v/>
      </c>
      <c r="P1158" s="11"/>
    </row>
    <row r="1159" spans="6:16" x14ac:dyDescent="0.25">
      <c r="F1159" t="str">
        <f t="shared" si="74"/>
        <v>H1059:H1159</v>
      </c>
      <c r="G1159" s="1">
        <v>38342</v>
      </c>
      <c r="H1159" s="11">
        <v>28.3</v>
      </c>
      <c r="I1159" s="9">
        <f ca="1">AVERAGE(INDIRECT(F1159))</f>
        <v>25.587128712871287</v>
      </c>
      <c r="J1159" s="9">
        <f ca="1">_xlfn.STDEV.P(INDIRECT(F1159))</f>
        <v>1.7253361484120004</v>
      </c>
      <c r="K1159" s="11">
        <f ca="1">I1159+J1159*$B$2</f>
        <v>29.382868239377689</v>
      </c>
      <c r="L1159" s="11">
        <f ca="1">I1159-J1159*$B$3</f>
        <v>21.791389186364885</v>
      </c>
      <c r="M1159" s="11" t="str">
        <f t="shared" ca="1" si="72"/>
        <v/>
      </c>
      <c r="N1159" s="11" t="str">
        <f t="shared" ca="1" si="73"/>
        <v/>
      </c>
      <c r="O1159" s="9" t="str">
        <f t="shared" ca="1" si="75"/>
        <v/>
      </c>
      <c r="P1159" s="11"/>
    </row>
    <row r="1160" spans="6:16" x14ac:dyDescent="0.25">
      <c r="F1160" t="str">
        <f t="shared" si="74"/>
        <v>H1060:H1160</v>
      </c>
      <c r="G1160" s="1">
        <v>38343</v>
      </c>
      <c r="H1160" s="11">
        <v>28.24</v>
      </c>
      <c r="I1160" s="9">
        <f ca="1">AVERAGE(INDIRECT(F1160))</f>
        <v>25.648415841584161</v>
      </c>
      <c r="J1160" s="9">
        <f ca="1">_xlfn.STDEV.P(INDIRECT(F1160))</f>
        <v>1.7084598661380639</v>
      </c>
      <c r="K1160" s="11">
        <f ca="1">I1160+J1160*$B$2</f>
        <v>29.4070275470879</v>
      </c>
      <c r="L1160" s="11">
        <f ca="1">I1160-J1160*$B$3</f>
        <v>21.889804136080421</v>
      </c>
      <c r="M1160" s="11" t="str">
        <f t="shared" ca="1" si="72"/>
        <v/>
      </c>
      <c r="N1160" s="11" t="str">
        <f t="shared" ca="1" si="73"/>
        <v/>
      </c>
      <c r="O1160" s="9" t="str">
        <f t="shared" ca="1" si="75"/>
        <v/>
      </c>
      <c r="P1160" s="11"/>
    </row>
    <row r="1161" spans="6:16" x14ac:dyDescent="0.25">
      <c r="F1161" t="str">
        <f t="shared" si="74"/>
        <v>H1061:H1161</v>
      </c>
      <c r="G1161" s="1">
        <v>38344</v>
      </c>
      <c r="H1161" s="11">
        <v>28.2</v>
      </c>
      <c r="I1161" s="9">
        <f ca="1">AVERAGE(INDIRECT(F1161))</f>
        <v>25.711386138613861</v>
      </c>
      <c r="J1161" s="9">
        <f ca="1">_xlfn.STDEV.P(INDIRECT(F1161))</f>
        <v>1.6839616359914589</v>
      </c>
      <c r="K1161" s="11">
        <f ca="1">I1161+J1161*$B$2</f>
        <v>29.416101737795071</v>
      </c>
      <c r="L1161" s="11">
        <f ca="1">I1161-J1161*$B$3</f>
        <v>22.006670539432651</v>
      </c>
      <c r="M1161" s="11" t="str">
        <f t="shared" ref="M1161:M1224" ca="1" si="76">IF(AND(H1161&lt;L1161,NOT(ISNUMBER(O1160))),H1161,"")</f>
        <v/>
      </c>
      <c r="N1161" s="11" t="str">
        <f t="shared" ca="1" si="73"/>
        <v/>
      </c>
      <c r="O1161" s="9" t="str">
        <f t="shared" ca="1" si="75"/>
        <v/>
      </c>
      <c r="P1161" s="11"/>
    </row>
    <row r="1162" spans="6:16" x14ac:dyDescent="0.25">
      <c r="F1162" t="str">
        <f t="shared" si="74"/>
        <v>H1062:H1162</v>
      </c>
      <c r="G1162" s="1">
        <v>38348</v>
      </c>
      <c r="H1162" s="11">
        <v>28.24</v>
      </c>
      <c r="I1162" s="9">
        <f ca="1">AVERAGE(INDIRECT(F1162))</f>
        <v>25.776633663366336</v>
      </c>
      <c r="J1162" s="9">
        <f ca="1">_xlfn.STDEV.P(INDIRECT(F1162))</f>
        <v>1.652712907587516</v>
      </c>
      <c r="K1162" s="11">
        <f ca="1">I1162+J1162*$B$2</f>
        <v>29.412602060058873</v>
      </c>
      <c r="L1162" s="11">
        <f ca="1">I1162-J1162*$B$3</f>
        <v>22.1406652666738</v>
      </c>
      <c r="M1162" s="11" t="str">
        <f t="shared" ca="1" si="76"/>
        <v/>
      </c>
      <c r="N1162" s="11" t="str">
        <f t="shared" ca="1" si="73"/>
        <v/>
      </c>
      <c r="O1162" s="9" t="str">
        <f t="shared" ca="1" si="75"/>
        <v/>
      </c>
      <c r="P1162" s="11"/>
    </row>
    <row r="1163" spans="6:16" x14ac:dyDescent="0.25">
      <c r="F1163" t="str">
        <f t="shared" si="74"/>
        <v>H1063:H1163</v>
      </c>
      <c r="G1163" s="1">
        <v>38349</v>
      </c>
      <c r="H1163" s="11">
        <v>28.48</v>
      </c>
      <c r="I1163" s="9">
        <f ca="1">AVERAGE(INDIRECT(F1163))</f>
        <v>25.84168316831683</v>
      </c>
      <c r="J1163" s="9">
        <f ca="1">_xlfn.STDEV.P(INDIRECT(F1163))</f>
        <v>1.628360695019083</v>
      </c>
      <c r="K1163" s="11">
        <f ca="1">I1163+J1163*$B$2</f>
        <v>29.424076697358814</v>
      </c>
      <c r="L1163" s="11">
        <f ca="1">I1163-J1163*$B$3</f>
        <v>22.259289639274847</v>
      </c>
      <c r="M1163" s="11" t="str">
        <f t="shared" ca="1" si="76"/>
        <v/>
      </c>
      <c r="N1163" s="11" t="str">
        <f t="shared" ca="1" si="73"/>
        <v/>
      </c>
      <c r="O1163" s="9" t="str">
        <f t="shared" ca="1" si="75"/>
        <v/>
      </c>
      <c r="P1163" s="11"/>
    </row>
    <row r="1164" spans="6:16" x14ac:dyDescent="0.25">
      <c r="F1164" t="str">
        <f t="shared" si="74"/>
        <v>H1064:H1164</v>
      </c>
      <c r="G1164" s="1">
        <v>38350</v>
      </c>
      <c r="H1164" s="11">
        <v>28.57</v>
      </c>
      <c r="I1164" s="9">
        <f ca="1">AVERAGE(INDIRECT(F1164))</f>
        <v>25.904257425742575</v>
      </c>
      <c r="J1164" s="9">
        <f ca="1">_xlfn.STDEV.P(INDIRECT(F1164))</f>
        <v>1.610471517285982</v>
      </c>
      <c r="K1164" s="11">
        <f ca="1">I1164+J1164*$B$2</f>
        <v>29.447294763771737</v>
      </c>
      <c r="L1164" s="11">
        <f ca="1">I1164-J1164*$B$3</f>
        <v>22.361220087713413</v>
      </c>
      <c r="M1164" s="11" t="str">
        <f t="shared" ca="1" si="76"/>
        <v/>
      </c>
      <c r="N1164" s="11" t="str">
        <f t="shared" ca="1" si="73"/>
        <v/>
      </c>
      <c r="O1164" s="9" t="str">
        <f t="shared" ca="1" si="75"/>
        <v/>
      </c>
      <c r="P1164" s="11"/>
    </row>
    <row r="1165" spans="6:16" x14ac:dyDescent="0.25">
      <c r="F1165" t="str">
        <f t="shared" si="74"/>
        <v>H1065:H1165</v>
      </c>
      <c r="G1165" s="1">
        <v>38351</v>
      </c>
      <c r="H1165" s="11">
        <v>29</v>
      </c>
      <c r="I1165" s="9">
        <f ca="1">AVERAGE(INDIRECT(F1165))</f>
        <v>25.974554455445542</v>
      </c>
      <c r="J1165" s="9">
        <f ca="1">_xlfn.STDEV.P(INDIRECT(F1165))</f>
        <v>1.5889653678113667</v>
      </c>
      <c r="K1165" s="11">
        <f ca="1">I1165+J1165*$B$2</f>
        <v>29.470278264630551</v>
      </c>
      <c r="L1165" s="11">
        <f ca="1">I1165-J1165*$B$3</f>
        <v>22.478830646260533</v>
      </c>
      <c r="M1165" s="11" t="str">
        <f t="shared" ca="1" si="76"/>
        <v/>
      </c>
      <c r="N1165" s="11" t="str">
        <f t="shared" ca="1" si="73"/>
        <v/>
      </c>
      <c r="O1165" s="9" t="str">
        <f t="shared" ca="1" si="75"/>
        <v/>
      </c>
      <c r="P1165" s="11"/>
    </row>
    <row r="1166" spans="6:16" x14ac:dyDescent="0.25">
      <c r="F1166" t="str">
        <f t="shared" si="74"/>
        <v>H1066:H1166</v>
      </c>
      <c r="G1166" s="1">
        <v>38352</v>
      </c>
      <c r="H1166" s="11">
        <v>29.25</v>
      </c>
      <c r="I1166" s="9">
        <f ca="1">AVERAGE(INDIRECT(F1166))</f>
        <v>26.042277227722771</v>
      </c>
      <c r="J1166" s="9">
        <f ca="1">_xlfn.STDEV.P(INDIRECT(F1166))</f>
        <v>1.5813428816304842</v>
      </c>
      <c r="K1166" s="11">
        <f ca="1">I1166+J1166*$B$2</f>
        <v>29.521231567309837</v>
      </c>
      <c r="L1166" s="11">
        <f ca="1">I1166-J1166*$B$3</f>
        <v>22.563322888135705</v>
      </c>
      <c r="M1166" s="11" t="str">
        <f t="shared" ca="1" si="76"/>
        <v/>
      </c>
      <c r="N1166" s="11" t="str">
        <f t="shared" ca="1" si="73"/>
        <v/>
      </c>
      <c r="O1166" s="9" t="str">
        <f t="shared" ca="1" si="75"/>
        <v/>
      </c>
      <c r="P1166" s="11"/>
    </row>
    <row r="1167" spans="6:16" x14ac:dyDescent="0.25">
      <c r="F1167" t="str">
        <f t="shared" si="74"/>
        <v>H1067:H1167</v>
      </c>
      <c r="G1167" s="1">
        <v>38355</v>
      </c>
      <c r="H1167" s="11">
        <v>28.85</v>
      </c>
      <c r="I1167" s="9">
        <f ca="1">AVERAGE(INDIRECT(F1167))</f>
        <v>26.100693069306931</v>
      </c>
      <c r="J1167" s="9">
        <f ca="1">_xlfn.STDEV.P(INDIRECT(F1167))</f>
        <v>1.5749953684833633</v>
      </c>
      <c r="K1167" s="11">
        <f ca="1">I1167+J1167*$B$2</f>
        <v>29.565682879970332</v>
      </c>
      <c r="L1167" s="11">
        <f ca="1">I1167-J1167*$B$3</f>
        <v>22.635703258643531</v>
      </c>
      <c r="M1167" s="11" t="str">
        <f t="shared" ca="1" si="76"/>
        <v/>
      </c>
      <c r="N1167" s="11" t="str">
        <f t="shared" ca="1" si="73"/>
        <v/>
      </c>
      <c r="O1167" s="9" t="str">
        <f t="shared" ca="1" si="75"/>
        <v/>
      </c>
      <c r="P1167" s="11"/>
    </row>
    <row r="1168" spans="6:16" x14ac:dyDescent="0.25">
      <c r="F1168" t="str">
        <f t="shared" si="74"/>
        <v>H1068:H1168</v>
      </c>
      <c r="G1168" s="1">
        <v>38356</v>
      </c>
      <c r="H1168" s="11">
        <v>28.06</v>
      </c>
      <c r="I1168" s="9">
        <f ca="1">AVERAGE(INDIRECT(F1168))</f>
        <v>26.151089108910892</v>
      </c>
      <c r="J1168" s="9">
        <f ca="1">_xlfn.STDEV.P(INDIRECT(F1168))</f>
        <v>1.5553255053856623</v>
      </c>
      <c r="K1168" s="11">
        <f ca="1">I1168+J1168*$B$2</f>
        <v>29.572805220759349</v>
      </c>
      <c r="L1168" s="11">
        <f ca="1">I1168-J1168*$B$3</f>
        <v>22.729372997062434</v>
      </c>
      <c r="M1168" s="11" t="str">
        <f t="shared" ca="1" si="76"/>
        <v/>
      </c>
      <c r="N1168" s="11" t="str">
        <f t="shared" ca="1" si="73"/>
        <v/>
      </c>
      <c r="O1168" s="9" t="str">
        <f t="shared" ca="1" si="75"/>
        <v/>
      </c>
      <c r="P1168" s="11"/>
    </row>
    <row r="1169" spans="6:16" x14ac:dyDescent="0.25">
      <c r="F1169" t="str">
        <f t="shared" si="74"/>
        <v>H1069:H1169</v>
      </c>
      <c r="G1169" s="1">
        <v>38357</v>
      </c>
      <c r="H1169" s="11">
        <v>28.25</v>
      </c>
      <c r="I1169" s="9">
        <f ca="1">AVERAGE(INDIRECT(F1169))</f>
        <v>26.202574257425741</v>
      </c>
      <c r="J1169" s="9">
        <f ca="1">_xlfn.STDEV.P(INDIRECT(F1169))</f>
        <v>1.5377871805951127</v>
      </c>
      <c r="K1169" s="11">
        <f ca="1">I1169+J1169*$B$2</f>
        <v>29.585706054734988</v>
      </c>
      <c r="L1169" s="11">
        <f ca="1">I1169-J1169*$B$3</f>
        <v>22.819442460116495</v>
      </c>
      <c r="M1169" s="11" t="str">
        <f t="shared" ca="1" si="76"/>
        <v/>
      </c>
      <c r="N1169" s="11" t="str">
        <f t="shared" ca="1" si="73"/>
        <v/>
      </c>
      <c r="O1169" s="9" t="str">
        <f t="shared" ca="1" si="75"/>
        <v/>
      </c>
      <c r="P1169" s="11"/>
    </row>
    <row r="1170" spans="6:16" x14ac:dyDescent="0.25">
      <c r="F1170" t="str">
        <f t="shared" si="74"/>
        <v>H1070:H1170</v>
      </c>
      <c r="G1170" s="1">
        <v>38358</v>
      </c>
      <c r="H1170" s="11">
        <v>27.78</v>
      </c>
      <c r="I1170" s="9">
        <f ca="1">AVERAGE(INDIRECT(F1170))</f>
        <v>26.24544554455446</v>
      </c>
      <c r="J1170" s="9">
        <f ca="1">_xlfn.STDEV.P(INDIRECT(F1170))</f>
        <v>1.5207140875731755</v>
      </c>
      <c r="K1170" s="11">
        <f ca="1">I1170+J1170*$B$2</f>
        <v>29.591016537215445</v>
      </c>
      <c r="L1170" s="11">
        <f ca="1">I1170-J1170*$B$3</f>
        <v>22.899874551893475</v>
      </c>
      <c r="M1170" s="11" t="str">
        <f t="shared" ca="1" si="76"/>
        <v/>
      </c>
      <c r="N1170" s="11" t="str">
        <f t="shared" ca="1" si="73"/>
        <v/>
      </c>
      <c r="O1170" s="9" t="str">
        <f t="shared" ca="1" si="75"/>
        <v/>
      </c>
      <c r="P1170" s="11"/>
    </row>
    <row r="1171" spans="6:16" x14ac:dyDescent="0.25">
      <c r="F1171" t="str">
        <f t="shared" si="74"/>
        <v>H1071:H1171</v>
      </c>
      <c r="G1171" s="1">
        <v>38359</v>
      </c>
      <c r="H1171" s="11">
        <v>27.7</v>
      </c>
      <c r="I1171" s="9">
        <f ca="1">AVERAGE(INDIRECT(F1171))</f>
        <v>26.2850495049505</v>
      </c>
      <c r="J1171" s="9">
        <f ca="1">_xlfn.STDEV.P(INDIRECT(F1171))</f>
        <v>1.5059213973428371</v>
      </c>
      <c r="K1171" s="11">
        <f ca="1">I1171+J1171*$B$2</f>
        <v>29.598076579104742</v>
      </c>
      <c r="L1171" s="11">
        <f ca="1">I1171-J1171*$B$3</f>
        <v>22.972022430796258</v>
      </c>
      <c r="M1171" s="11" t="str">
        <f t="shared" ca="1" si="76"/>
        <v/>
      </c>
      <c r="N1171" s="11" t="str">
        <f t="shared" ca="1" si="73"/>
        <v/>
      </c>
      <c r="O1171" s="9" t="str">
        <f t="shared" ca="1" si="75"/>
        <v/>
      </c>
      <c r="P1171" s="11"/>
    </row>
    <row r="1172" spans="6:16" x14ac:dyDescent="0.25">
      <c r="F1172" t="str">
        <f t="shared" si="74"/>
        <v>H1072:H1172</v>
      </c>
      <c r="G1172" s="1">
        <v>38362</v>
      </c>
      <c r="H1172" s="11">
        <v>27.91</v>
      </c>
      <c r="I1172" s="9">
        <f ca="1">AVERAGE(INDIRECT(F1172))</f>
        <v>26.329207920792079</v>
      </c>
      <c r="J1172" s="9">
        <f ca="1">_xlfn.STDEV.P(INDIRECT(F1172))</f>
        <v>1.4874183117054414</v>
      </c>
      <c r="K1172" s="11">
        <f ca="1">I1172+J1172*$B$2</f>
        <v>29.601528206544049</v>
      </c>
      <c r="L1172" s="11">
        <f ca="1">I1172-J1172*$B$3</f>
        <v>23.056887635040109</v>
      </c>
      <c r="M1172" s="11" t="str">
        <f t="shared" ca="1" si="76"/>
        <v/>
      </c>
      <c r="N1172" s="11" t="str">
        <f t="shared" ca="1" si="73"/>
        <v/>
      </c>
      <c r="O1172" s="9" t="str">
        <f t="shared" ca="1" si="75"/>
        <v/>
      </c>
      <c r="P1172" s="11"/>
    </row>
    <row r="1173" spans="6:16" x14ac:dyDescent="0.25">
      <c r="F1173" t="str">
        <f t="shared" si="74"/>
        <v>H1073:H1173</v>
      </c>
      <c r="G1173" s="1">
        <v>38363</v>
      </c>
      <c r="H1173" s="11">
        <v>28.44</v>
      </c>
      <c r="I1173" s="9">
        <f ca="1">AVERAGE(INDIRECT(F1173))</f>
        <v>26.37435643564357</v>
      </c>
      <c r="J1173" s="9">
        <f ca="1">_xlfn.STDEV.P(INDIRECT(F1173))</f>
        <v>1.4815855942042739</v>
      </c>
      <c r="K1173" s="11">
        <f ca="1">I1173+J1173*$B$2</f>
        <v>29.633844742892972</v>
      </c>
      <c r="L1173" s="11">
        <f ca="1">I1173-J1173*$B$3</f>
        <v>23.114868128394168</v>
      </c>
      <c r="M1173" s="11" t="str">
        <f t="shared" ca="1" si="76"/>
        <v/>
      </c>
      <c r="N1173" s="11" t="str">
        <f t="shared" ca="1" si="73"/>
        <v/>
      </c>
      <c r="O1173" s="9" t="str">
        <f t="shared" ca="1" si="75"/>
        <v/>
      </c>
      <c r="P1173" s="11"/>
    </row>
    <row r="1174" spans="6:16" x14ac:dyDescent="0.25">
      <c r="F1174" t="str">
        <f t="shared" si="74"/>
        <v>H1074:H1174</v>
      </c>
      <c r="G1174" s="1">
        <v>38364</v>
      </c>
      <c r="H1174" s="11">
        <v>28.58</v>
      </c>
      <c r="I1174" s="9">
        <f ca="1">AVERAGE(INDIRECT(F1174))</f>
        <v>26.419900990099013</v>
      </c>
      <c r="J1174" s="9">
        <f ca="1">_xlfn.STDEV.P(INDIRECT(F1174))</f>
        <v>1.4779806233067827</v>
      </c>
      <c r="K1174" s="11">
        <f ca="1">I1174+J1174*$B$2</f>
        <v>29.671458361373936</v>
      </c>
      <c r="L1174" s="11">
        <f ca="1">I1174-J1174*$B$3</f>
        <v>23.168343618824089</v>
      </c>
      <c r="M1174" s="11" t="str">
        <f t="shared" ca="1" si="76"/>
        <v/>
      </c>
      <c r="N1174" s="11" t="str">
        <f t="shared" ref="N1174:N1237" ca="1" si="77">IF(AND(H1174&gt;K1174,ISNUMBER(O1173)),H1174,"")</f>
        <v/>
      </c>
      <c r="O1174" s="9" t="str">
        <f t="shared" ca="1" si="75"/>
        <v/>
      </c>
      <c r="P1174" s="11"/>
    </row>
    <row r="1175" spans="6:16" x14ac:dyDescent="0.25">
      <c r="F1175" t="str">
        <f t="shared" si="74"/>
        <v>H1075:H1175</v>
      </c>
      <c r="G1175" s="1">
        <v>38365</v>
      </c>
      <c r="H1175" s="11">
        <v>28.85</v>
      </c>
      <c r="I1175" s="9">
        <f ca="1">AVERAGE(INDIRECT(F1175))</f>
        <v>26.465841584158419</v>
      </c>
      <c r="J1175" s="9">
        <f ca="1">_xlfn.STDEV.P(INDIRECT(F1175))</f>
        <v>1.4806863991163635</v>
      </c>
      <c r="K1175" s="11">
        <f ca="1">I1175+J1175*$B$2</f>
        <v>29.723351662214419</v>
      </c>
      <c r="L1175" s="11">
        <f ca="1">I1175-J1175*$B$3</f>
        <v>23.208331506102418</v>
      </c>
      <c r="M1175" s="11" t="str">
        <f t="shared" ca="1" si="76"/>
        <v/>
      </c>
      <c r="N1175" s="11" t="str">
        <f t="shared" ca="1" si="77"/>
        <v/>
      </c>
      <c r="O1175" s="9" t="str">
        <f t="shared" ca="1" si="75"/>
        <v/>
      </c>
      <c r="P1175" s="11"/>
    </row>
    <row r="1176" spans="6:16" x14ac:dyDescent="0.25">
      <c r="F1176" t="str">
        <f t="shared" si="74"/>
        <v>H1076:H1176</v>
      </c>
      <c r="G1176" s="1">
        <v>38366</v>
      </c>
      <c r="H1176" s="11">
        <v>29.85</v>
      </c>
      <c r="I1176" s="9">
        <f ca="1">AVERAGE(INDIRECT(F1176))</f>
        <v>26.52376237623762</v>
      </c>
      <c r="J1176" s="9">
        <f ca="1">_xlfn.STDEV.P(INDIRECT(F1176))</f>
        <v>1.4974201256306994</v>
      </c>
      <c r="K1176" s="11">
        <f ca="1">I1176+J1176*$B$2</f>
        <v>29.818086652625158</v>
      </c>
      <c r="L1176" s="11">
        <f ca="1">I1176-J1176*$B$3</f>
        <v>23.229438099850082</v>
      </c>
      <c r="M1176" s="11" t="str">
        <f t="shared" ca="1" si="76"/>
        <v/>
      </c>
      <c r="N1176" s="11" t="str">
        <f t="shared" ca="1" si="77"/>
        <v/>
      </c>
      <c r="O1176" s="9" t="str">
        <f t="shared" ca="1" si="75"/>
        <v/>
      </c>
      <c r="P1176" s="11"/>
    </row>
    <row r="1177" spans="6:16" x14ac:dyDescent="0.25">
      <c r="F1177" t="str">
        <f t="shared" si="74"/>
        <v>H1077:H1177</v>
      </c>
      <c r="G1177" s="1">
        <v>38370</v>
      </c>
      <c r="H1177" s="11">
        <v>30.59</v>
      </c>
      <c r="I1177" s="9">
        <f ca="1">AVERAGE(INDIRECT(F1177))</f>
        <v>26.588118811881188</v>
      </c>
      <c r="J1177" s="9">
        <f ca="1">_xlfn.STDEV.P(INDIRECT(F1177))</f>
        <v>1.5307467360873757</v>
      </c>
      <c r="K1177" s="11">
        <f ca="1">I1177+J1177*$B$2</f>
        <v>29.955761631273415</v>
      </c>
      <c r="L1177" s="11">
        <f ca="1">I1177-J1177*$B$3</f>
        <v>23.220475992488961</v>
      </c>
      <c r="M1177" s="11" t="str">
        <f t="shared" ca="1" si="76"/>
        <v/>
      </c>
      <c r="N1177" s="11" t="str">
        <f t="shared" ca="1" si="77"/>
        <v/>
      </c>
      <c r="O1177" s="9" t="str">
        <f t="shared" ca="1" si="75"/>
        <v/>
      </c>
      <c r="P1177" s="11"/>
    </row>
    <row r="1178" spans="6:16" x14ac:dyDescent="0.25">
      <c r="F1178" t="str">
        <f t="shared" si="74"/>
        <v>H1078:H1178</v>
      </c>
      <c r="G1178" s="1">
        <v>38371</v>
      </c>
      <c r="H1178" s="11">
        <v>30</v>
      </c>
      <c r="I1178" s="9">
        <f ca="1">AVERAGE(INDIRECT(F1178))</f>
        <v>26.643564356435643</v>
      </c>
      <c r="J1178" s="9">
        <f ca="1">_xlfn.STDEV.P(INDIRECT(F1178))</f>
        <v>1.5517614291465565</v>
      </c>
      <c r="K1178" s="11">
        <f ca="1">I1178+J1178*$B$2</f>
        <v>30.057439500558068</v>
      </c>
      <c r="L1178" s="11">
        <f ca="1">I1178-J1178*$B$3</f>
        <v>23.229689212313218</v>
      </c>
      <c r="M1178" s="11" t="str">
        <f t="shared" ca="1" si="76"/>
        <v/>
      </c>
      <c r="N1178" s="11" t="str">
        <f t="shared" ca="1" si="77"/>
        <v/>
      </c>
      <c r="O1178" s="9" t="str">
        <f t="shared" ca="1" si="75"/>
        <v/>
      </c>
      <c r="P1178" s="11"/>
    </row>
    <row r="1179" spans="6:16" x14ac:dyDescent="0.25">
      <c r="F1179" t="str">
        <f t="shared" si="74"/>
        <v>H1079:H1179</v>
      </c>
      <c r="G1179" s="1">
        <v>38372</v>
      </c>
      <c r="H1179" s="11">
        <v>29.96</v>
      </c>
      <c r="I1179" s="9">
        <f ca="1">AVERAGE(INDIRECT(F1179))</f>
        <v>26.696435643564357</v>
      </c>
      <c r="J1179" s="9">
        <f ca="1">_xlfn.STDEV.P(INDIRECT(F1179))</f>
        <v>1.5727440761378078</v>
      </c>
      <c r="K1179" s="11">
        <f ca="1">I1179+J1179*$B$2</f>
        <v>30.156472611067535</v>
      </c>
      <c r="L1179" s="11">
        <f ca="1">I1179-J1179*$B$3</f>
        <v>23.236398676061178</v>
      </c>
      <c r="M1179" s="11" t="str">
        <f t="shared" ca="1" si="76"/>
        <v/>
      </c>
      <c r="N1179" s="11" t="str">
        <f t="shared" ca="1" si="77"/>
        <v/>
      </c>
      <c r="O1179" s="9" t="str">
        <f t="shared" ca="1" si="75"/>
        <v/>
      </c>
      <c r="P1179" s="11"/>
    </row>
    <row r="1180" spans="6:16" x14ac:dyDescent="0.25">
      <c r="F1180" t="str">
        <f t="shared" si="74"/>
        <v>H1080:H1180</v>
      </c>
      <c r="G1180" s="1">
        <v>38373</v>
      </c>
      <c r="H1180" s="11">
        <v>30.05</v>
      </c>
      <c r="I1180" s="9">
        <f ca="1">AVERAGE(INDIRECT(F1180))</f>
        <v>26.751485148514853</v>
      </c>
      <c r="J1180" s="9">
        <f ca="1">_xlfn.STDEV.P(INDIRECT(F1180))</f>
        <v>1.5917419227969509</v>
      </c>
      <c r="K1180" s="11">
        <f ca="1">I1180+J1180*$B$2</f>
        <v>30.253317378668143</v>
      </c>
      <c r="L1180" s="11">
        <f ca="1">I1180-J1180*$B$3</f>
        <v>23.249652918361562</v>
      </c>
      <c r="M1180" s="11" t="str">
        <f t="shared" ca="1" si="76"/>
        <v/>
      </c>
      <c r="N1180" s="11" t="str">
        <f t="shared" ca="1" si="77"/>
        <v/>
      </c>
      <c r="O1180" s="9" t="str">
        <f t="shared" ca="1" si="75"/>
        <v/>
      </c>
      <c r="P1180" s="11"/>
    </row>
    <row r="1181" spans="6:16" x14ac:dyDescent="0.25">
      <c r="F1181" t="str">
        <f t="shared" si="74"/>
        <v>H1081:H1181</v>
      </c>
      <c r="G1181" s="1">
        <v>38376</v>
      </c>
      <c r="H1181" s="11">
        <v>30.35</v>
      </c>
      <c r="I1181" s="9">
        <f ca="1">AVERAGE(INDIRECT(F1181))</f>
        <v>26.813861386138608</v>
      </c>
      <c r="J1181" s="9">
        <f ca="1">_xlfn.STDEV.P(INDIRECT(F1181))</f>
        <v>1.6080127150235124</v>
      </c>
      <c r="K1181" s="11">
        <f ca="1">I1181+J1181*$B$2</f>
        <v>30.351489359190335</v>
      </c>
      <c r="L1181" s="11">
        <f ca="1">I1181-J1181*$B$3</f>
        <v>23.276233413086882</v>
      </c>
      <c r="M1181" s="11" t="str">
        <f t="shared" ca="1" si="76"/>
        <v/>
      </c>
      <c r="N1181" s="11" t="str">
        <f t="shared" ca="1" si="77"/>
        <v/>
      </c>
      <c r="O1181" s="9" t="str">
        <f t="shared" ca="1" si="75"/>
        <v/>
      </c>
      <c r="P1181" s="11"/>
    </row>
    <row r="1182" spans="6:16" x14ac:dyDescent="0.25">
      <c r="F1182" t="str">
        <f t="shared" si="74"/>
        <v>H1082:H1182</v>
      </c>
      <c r="G1182" s="1">
        <v>38377</v>
      </c>
      <c r="H1182" s="11">
        <v>30.29</v>
      </c>
      <c r="I1182" s="9">
        <f ca="1">AVERAGE(INDIRECT(F1182))</f>
        <v>26.873663366336626</v>
      </c>
      <c r="J1182" s="9">
        <f ca="1">_xlfn.STDEV.P(INDIRECT(F1182))</f>
        <v>1.6237871164500177</v>
      </c>
      <c r="K1182" s="11">
        <f ca="1">I1182+J1182*$B$2</f>
        <v>30.445995022526667</v>
      </c>
      <c r="L1182" s="11">
        <f ca="1">I1182-J1182*$B$3</f>
        <v>23.301331710146584</v>
      </c>
      <c r="M1182" s="11" t="str">
        <f t="shared" ca="1" si="76"/>
        <v/>
      </c>
      <c r="N1182" s="11" t="str">
        <f t="shared" ca="1" si="77"/>
        <v/>
      </c>
      <c r="O1182" s="9" t="str">
        <f t="shared" ca="1" si="75"/>
        <v/>
      </c>
      <c r="P1182" s="11"/>
    </row>
    <row r="1183" spans="6:16" x14ac:dyDescent="0.25">
      <c r="F1183" t="str">
        <f t="shared" si="74"/>
        <v>H1083:H1183</v>
      </c>
      <c r="G1183" s="1">
        <v>38378</v>
      </c>
      <c r="H1183" s="11">
        <v>30.83</v>
      </c>
      <c r="I1183" s="9">
        <f ca="1">AVERAGE(INDIRECT(F1183))</f>
        <v>26.933861386138606</v>
      </c>
      <c r="J1183" s="9">
        <f ca="1">_xlfn.STDEV.P(INDIRECT(F1183))</f>
        <v>1.6563164249617519</v>
      </c>
      <c r="K1183" s="11">
        <f ca="1">I1183+J1183*$B$2</f>
        <v>30.577757521054458</v>
      </c>
      <c r="L1183" s="11">
        <f ca="1">I1183-J1183*$B$3</f>
        <v>23.289965251222753</v>
      </c>
      <c r="M1183" s="11" t="str">
        <f t="shared" ca="1" si="76"/>
        <v/>
      </c>
      <c r="N1183" s="11" t="str">
        <f t="shared" ca="1" si="77"/>
        <v/>
      </c>
      <c r="O1183" s="9" t="str">
        <f t="shared" ca="1" si="75"/>
        <v/>
      </c>
      <c r="P1183" s="11"/>
    </row>
    <row r="1184" spans="6:16" x14ac:dyDescent="0.25">
      <c r="F1184" t="str">
        <f t="shared" si="74"/>
        <v>H1084:H1184</v>
      </c>
      <c r="G1184" s="1">
        <v>38379</v>
      </c>
      <c r="H1184" s="11">
        <v>30.74</v>
      </c>
      <c r="I1184" s="9">
        <f ca="1">AVERAGE(INDIRECT(F1184))</f>
        <v>26.989801980198013</v>
      </c>
      <c r="J1184" s="9">
        <f ca="1">_xlfn.STDEV.P(INDIRECT(F1184))</f>
        <v>1.6882019142751901</v>
      </c>
      <c r="K1184" s="11">
        <f ca="1">I1184+J1184*$B$2</f>
        <v>30.703846191603432</v>
      </c>
      <c r="L1184" s="11">
        <f ca="1">I1184-J1184*$B$3</f>
        <v>23.275757768792595</v>
      </c>
      <c r="M1184" s="11" t="str">
        <f t="shared" ca="1" si="76"/>
        <v/>
      </c>
      <c r="N1184" s="11" t="str">
        <f t="shared" ca="1" si="77"/>
        <v/>
      </c>
      <c r="O1184" s="9" t="str">
        <f t="shared" ca="1" si="75"/>
        <v/>
      </c>
      <c r="P1184" s="11"/>
    </row>
    <row r="1185" spans="6:16" x14ac:dyDescent="0.25">
      <c r="F1185" t="str">
        <f t="shared" si="74"/>
        <v>H1085:H1185</v>
      </c>
      <c r="G1185" s="1">
        <v>38380</v>
      </c>
      <c r="H1185" s="11">
        <v>30.4</v>
      </c>
      <c r="I1185" s="9">
        <f ca="1">AVERAGE(INDIRECT(F1185))</f>
        <v>27.04237623762376</v>
      </c>
      <c r="J1185" s="9">
        <f ca="1">_xlfn.STDEV.P(INDIRECT(F1185))</f>
        <v>1.7107511803355588</v>
      </c>
      <c r="K1185" s="11">
        <f ca="1">I1185+J1185*$B$2</f>
        <v>30.806028834361989</v>
      </c>
      <c r="L1185" s="11">
        <f ca="1">I1185-J1185*$B$3</f>
        <v>23.278723640885531</v>
      </c>
      <c r="M1185" s="11" t="str">
        <f t="shared" ca="1" si="76"/>
        <v/>
      </c>
      <c r="N1185" s="11" t="str">
        <f t="shared" ca="1" si="77"/>
        <v/>
      </c>
      <c r="O1185" s="9" t="str">
        <f t="shared" ca="1" si="75"/>
        <v/>
      </c>
      <c r="P1185" s="11"/>
    </row>
    <row r="1186" spans="6:16" x14ac:dyDescent="0.25">
      <c r="F1186" t="str">
        <f t="shared" si="74"/>
        <v>H1086:H1186</v>
      </c>
      <c r="G1186" s="1">
        <v>38383</v>
      </c>
      <c r="H1186" s="11">
        <v>30.97</v>
      </c>
      <c r="I1186" s="9">
        <f ca="1">AVERAGE(INDIRECT(F1186))</f>
        <v>27.104752475247519</v>
      </c>
      <c r="J1186" s="9">
        <f ca="1">_xlfn.STDEV.P(INDIRECT(F1186))</f>
        <v>1.7377540951374968</v>
      </c>
      <c r="K1186" s="11">
        <f ca="1">I1186+J1186*$B$2</f>
        <v>30.927811484550013</v>
      </c>
      <c r="L1186" s="11">
        <f ca="1">I1186-J1186*$B$3</f>
        <v>23.281693465945025</v>
      </c>
      <c r="M1186" s="11" t="str">
        <f t="shared" ca="1" si="76"/>
        <v/>
      </c>
      <c r="N1186" s="11" t="str">
        <f t="shared" ca="1" si="77"/>
        <v/>
      </c>
      <c r="O1186" s="9" t="str">
        <f t="shared" ca="1" si="75"/>
        <v/>
      </c>
      <c r="P1186" s="11"/>
    </row>
    <row r="1187" spans="6:16" x14ac:dyDescent="0.25">
      <c r="F1187" t="str">
        <f t="shared" si="74"/>
        <v>H1087:H1187</v>
      </c>
      <c r="G1187" s="1">
        <v>38384</v>
      </c>
      <c r="H1187" s="11">
        <v>30.9</v>
      </c>
      <c r="I1187" s="9">
        <f ca="1">AVERAGE(INDIRECT(F1187))</f>
        <v>27.168217821782171</v>
      </c>
      <c r="J1187" s="9">
        <f ca="1">_xlfn.STDEV.P(INDIRECT(F1187))</f>
        <v>1.7580335526819875</v>
      </c>
      <c r="K1187" s="11">
        <f ca="1">I1187+J1187*$B$2</f>
        <v>31.035891637682546</v>
      </c>
      <c r="L1187" s="11">
        <f ca="1">I1187-J1187*$B$3</f>
        <v>23.300544005881797</v>
      </c>
      <c r="M1187" s="11" t="str">
        <f t="shared" ca="1" si="76"/>
        <v/>
      </c>
      <c r="N1187" s="11" t="str">
        <f t="shared" ca="1" si="77"/>
        <v/>
      </c>
      <c r="O1187" s="9" t="str">
        <f t="shared" ca="1" si="75"/>
        <v/>
      </c>
      <c r="P1187" s="11"/>
    </row>
    <row r="1188" spans="6:16" x14ac:dyDescent="0.25">
      <c r="F1188" t="str">
        <f t="shared" si="74"/>
        <v>H1088:H1188</v>
      </c>
      <c r="G1188" s="1">
        <v>38385</v>
      </c>
      <c r="H1188" s="11">
        <v>30.72</v>
      </c>
      <c r="I1188" s="9">
        <f ca="1">AVERAGE(INDIRECT(F1188))</f>
        <v>27.22752475247524</v>
      </c>
      <c r="J1188" s="9">
        <f ca="1">_xlfn.STDEV.P(INDIRECT(F1188))</f>
        <v>1.7757271030304234</v>
      </c>
      <c r="K1188" s="11">
        <f ca="1">I1188+J1188*$B$2</f>
        <v>31.134124379142172</v>
      </c>
      <c r="L1188" s="11">
        <f ca="1">I1188-J1188*$B$3</f>
        <v>23.320925125808309</v>
      </c>
      <c r="M1188" s="11" t="str">
        <f t="shared" ca="1" si="76"/>
        <v/>
      </c>
      <c r="N1188" s="11" t="str">
        <f t="shared" ca="1" si="77"/>
        <v/>
      </c>
      <c r="O1188" s="9" t="str">
        <f t="shared" ca="1" si="75"/>
        <v/>
      </c>
      <c r="P1188" s="11"/>
    </row>
    <row r="1189" spans="6:16" x14ac:dyDescent="0.25">
      <c r="F1189" t="str">
        <f t="shared" si="74"/>
        <v>H1089:H1189</v>
      </c>
      <c r="G1189" s="1">
        <v>38386</v>
      </c>
      <c r="H1189" s="11">
        <v>30.77</v>
      </c>
      <c r="I1189" s="9">
        <f ca="1">AVERAGE(INDIRECT(F1189))</f>
        <v>27.281881188118806</v>
      </c>
      <c r="J1189" s="9">
        <f ca="1">_xlfn.STDEV.P(INDIRECT(F1189))</f>
        <v>1.7991520075523848</v>
      </c>
      <c r="K1189" s="11">
        <f ca="1">I1189+J1189*$B$2</f>
        <v>31.240015604734054</v>
      </c>
      <c r="L1189" s="11">
        <f ca="1">I1189-J1189*$B$3</f>
        <v>23.323746771503558</v>
      </c>
      <c r="M1189" s="11" t="str">
        <f t="shared" ca="1" si="76"/>
        <v/>
      </c>
      <c r="N1189" s="11" t="str">
        <f t="shared" ca="1" si="77"/>
        <v/>
      </c>
      <c r="O1189" s="9" t="str">
        <f t="shared" ca="1" si="75"/>
        <v/>
      </c>
      <c r="P1189" s="11"/>
    </row>
    <row r="1190" spans="6:16" x14ac:dyDescent="0.25">
      <c r="F1190" t="str">
        <f t="shared" si="74"/>
        <v>H1090:H1190</v>
      </c>
      <c r="G1190" s="1">
        <v>38387</v>
      </c>
      <c r="H1190" s="11">
        <v>31.4</v>
      </c>
      <c r="I1190" s="9">
        <f ca="1">AVERAGE(INDIRECT(F1190))</f>
        <v>27.337722772277221</v>
      </c>
      <c r="J1190" s="9">
        <f ca="1">_xlfn.STDEV.P(INDIRECT(F1190))</f>
        <v>1.8381533356934692</v>
      </c>
      <c r="K1190" s="11">
        <f ca="1">I1190+J1190*$B$2</f>
        <v>31.381660110802855</v>
      </c>
      <c r="L1190" s="11">
        <f ca="1">I1190-J1190*$B$3</f>
        <v>23.293785433751587</v>
      </c>
      <c r="M1190" s="11" t="str">
        <f t="shared" ca="1" si="76"/>
        <v/>
      </c>
      <c r="N1190" s="11" t="str">
        <f t="shared" ca="1" si="77"/>
        <v/>
      </c>
      <c r="O1190" s="9" t="str">
        <f t="shared" ca="1" si="75"/>
        <v/>
      </c>
      <c r="P1190" s="11"/>
    </row>
    <row r="1191" spans="6:16" x14ac:dyDescent="0.25">
      <c r="F1191" t="str">
        <f t="shared" si="74"/>
        <v>H1091:H1191</v>
      </c>
      <c r="G1191" s="1">
        <v>38390</v>
      </c>
      <c r="H1191" s="11">
        <v>31.7</v>
      </c>
      <c r="I1191" s="9">
        <f ca="1">AVERAGE(INDIRECT(F1191))</f>
        <v>27.39732673267326</v>
      </c>
      <c r="J1191" s="9">
        <f ca="1">_xlfn.STDEV.P(INDIRECT(F1191))</f>
        <v>1.8805470507481172</v>
      </c>
      <c r="K1191" s="11">
        <f ca="1">I1191+J1191*$B$2</f>
        <v>31.534530244319118</v>
      </c>
      <c r="L1191" s="11">
        <f ca="1">I1191-J1191*$B$3</f>
        <v>23.260123221027403</v>
      </c>
      <c r="M1191" s="11" t="str">
        <f t="shared" ca="1" si="76"/>
        <v/>
      </c>
      <c r="N1191" s="11" t="str">
        <f t="shared" ca="1" si="77"/>
        <v/>
      </c>
      <c r="O1191" s="9" t="str">
        <f t="shared" ca="1" si="75"/>
        <v/>
      </c>
      <c r="P1191" s="11"/>
    </row>
    <row r="1192" spans="6:16" x14ac:dyDescent="0.25">
      <c r="F1192" t="str">
        <f t="shared" si="74"/>
        <v>H1092:H1192</v>
      </c>
      <c r="G1192" s="1">
        <v>38391</v>
      </c>
      <c r="H1192" s="11">
        <v>31.88</v>
      </c>
      <c r="I1192" s="9">
        <f ca="1">AVERAGE(INDIRECT(F1192))</f>
        <v>27.460990099009894</v>
      </c>
      <c r="J1192" s="9">
        <f ca="1">_xlfn.STDEV.P(INDIRECT(F1192))</f>
        <v>1.9219294682922385</v>
      </c>
      <c r="K1192" s="11">
        <f ca="1">I1192+J1192*$B$2</f>
        <v>31.689234929252819</v>
      </c>
      <c r="L1192" s="11">
        <f ca="1">I1192-J1192*$B$3</f>
        <v>23.232745268766969</v>
      </c>
      <c r="M1192" s="11" t="str">
        <f t="shared" ca="1" si="76"/>
        <v/>
      </c>
      <c r="N1192" s="11" t="str">
        <f t="shared" ca="1" si="77"/>
        <v/>
      </c>
      <c r="O1192" s="9" t="str">
        <f t="shared" ca="1" si="75"/>
        <v/>
      </c>
      <c r="P1192" s="11"/>
    </row>
    <row r="1193" spans="6:16" x14ac:dyDescent="0.25">
      <c r="F1193" t="str">
        <f t="shared" si="74"/>
        <v>H1093:H1193</v>
      </c>
      <c r="G1193" s="1">
        <v>38392</v>
      </c>
      <c r="H1193" s="11">
        <v>31.65</v>
      </c>
      <c r="I1193" s="9">
        <f ca="1">AVERAGE(INDIRECT(F1193))</f>
        <v>27.518415841584154</v>
      </c>
      <c r="J1193" s="9">
        <f ca="1">_xlfn.STDEV.P(INDIRECT(F1193))</f>
        <v>1.959224302288979</v>
      </c>
      <c r="K1193" s="11">
        <f ca="1">I1193+J1193*$B$2</f>
        <v>31.82870930661991</v>
      </c>
      <c r="L1193" s="11">
        <f ca="1">I1193-J1193*$B$3</f>
        <v>23.208122376548399</v>
      </c>
      <c r="M1193" s="11" t="str">
        <f t="shared" ca="1" si="76"/>
        <v/>
      </c>
      <c r="N1193" s="11" t="str">
        <f t="shared" ca="1" si="77"/>
        <v/>
      </c>
      <c r="O1193" s="9" t="str">
        <f t="shared" ca="1" si="75"/>
        <v/>
      </c>
      <c r="P1193" s="11"/>
    </row>
    <row r="1194" spans="6:16" x14ac:dyDescent="0.25">
      <c r="F1194" t="str">
        <f t="shared" si="74"/>
        <v>H1094:H1194</v>
      </c>
      <c r="G1194" s="1">
        <v>38393</v>
      </c>
      <c r="H1194" s="11">
        <v>31.22</v>
      </c>
      <c r="I1194" s="9">
        <f ca="1">AVERAGE(INDIRECT(F1194))</f>
        <v>27.573069306930684</v>
      </c>
      <c r="J1194" s="9">
        <f ca="1">_xlfn.STDEV.P(INDIRECT(F1194))</f>
        <v>1.9845640679380956</v>
      </c>
      <c r="K1194" s="11">
        <f ca="1">I1194+J1194*$B$2</f>
        <v>31.939110256394493</v>
      </c>
      <c r="L1194" s="11">
        <f ca="1">I1194-J1194*$B$3</f>
        <v>23.207028357466875</v>
      </c>
      <c r="M1194" s="11" t="str">
        <f t="shared" ca="1" si="76"/>
        <v/>
      </c>
      <c r="N1194" s="11" t="str">
        <f t="shared" ca="1" si="77"/>
        <v/>
      </c>
      <c r="O1194" s="9" t="str">
        <f t="shared" ca="1" si="75"/>
        <v/>
      </c>
      <c r="P1194" s="11"/>
    </row>
    <row r="1195" spans="6:16" x14ac:dyDescent="0.25">
      <c r="F1195" t="str">
        <f t="shared" si="74"/>
        <v>H1095:H1195</v>
      </c>
      <c r="G1195" s="1">
        <v>38394</v>
      </c>
      <c r="H1195" s="11">
        <v>31.7</v>
      </c>
      <c r="I1195" s="9">
        <f ca="1">AVERAGE(INDIRECT(F1195))</f>
        <v>27.632871287128701</v>
      </c>
      <c r="J1195" s="9">
        <f ca="1">_xlfn.STDEV.P(INDIRECT(F1195))</f>
        <v>2.0167576844257766</v>
      </c>
      <c r="K1195" s="11">
        <f ca="1">I1195+J1195*$B$2</f>
        <v>32.069738192865408</v>
      </c>
      <c r="L1195" s="11">
        <f ca="1">I1195-J1195*$B$3</f>
        <v>23.196004381391994</v>
      </c>
      <c r="M1195" s="11" t="str">
        <f t="shared" ca="1" si="76"/>
        <v/>
      </c>
      <c r="N1195" s="11" t="str">
        <f t="shared" ca="1" si="77"/>
        <v/>
      </c>
      <c r="O1195" s="9" t="str">
        <f t="shared" ca="1" si="75"/>
        <v/>
      </c>
      <c r="P1195" s="11"/>
    </row>
    <row r="1196" spans="6:16" x14ac:dyDescent="0.25">
      <c r="F1196" t="str">
        <f t="shared" si="74"/>
        <v>H1096:H1196</v>
      </c>
      <c r="G1196" s="1">
        <v>38397</v>
      </c>
      <c r="H1196" s="11">
        <v>32.11</v>
      </c>
      <c r="I1196" s="9">
        <f ca="1">AVERAGE(INDIRECT(F1196))</f>
        <v>27.693960396039596</v>
      </c>
      <c r="J1196" s="9">
        <f ca="1">_xlfn.STDEV.P(INDIRECT(F1196))</f>
        <v>2.0575877827154883</v>
      </c>
      <c r="K1196" s="11">
        <f ca="1">I1196+J1196*$B$2</f>
        <v>32.22065351801367</v>
      </c>
      <c r="L1196" s="11">
        <f ca="1">I1196-J1196*$B$3</f>
        <v>23.167267274065523</v>
      </c>
      <c r="M1196" s="11" t="str">
        <f t="shared" ca="1" si="76"/>
        <v/>
      </c>
      <c r="N1196" s="11" t="str">
        <f t="shared" ca="1" si="77"/>
        <v/>
      </c>
      <c r="O1196" s="9" t="str">
        <f t="shared" ca="1" si="75"/>
        <v/>
      </c>
      <c r="P1196" s="11"/>
    </row>
    <row r="1197" spans="6:16" x14ac:dyDescent="0.25">
      <c r="F1197" t="str">
        <f t="shared" si="74"/>
        <v>H1097:H1197</v>
      </c>
      <c r="G1197" s="1">
        <v>38398</v>
      </c>
      <c r="H1197" s="11">
        <v>32.450000000000003</v>
      </c>
      <c r="I1197" s="9">
        <f ca="1">AVERAGE(INDIRECT(F1197))</f>
        <v>27.769306930693059</v>
      </c>
      <c r="J1197" s="9">
        <f ca="1">_xlfn.STDEV.P(INDIRECT(F1197))</f>
        <v>2.0907667158841505</v>
      </c>
      <c r="K1197" s="11">
        <f ca="1">I1197+J1197*$B$2</f>
        <v>32.368993705638189</v>
      </c>
      <c r="L1197" s="11">
        <f ca="1">I1197-J1197*$B$3</f>
        <v>23.169620155747928</v>
      </c>
      <c r="M1197" s="11" t="str">
        <f t="shared" ca="1" si="76"/>
        <v/>
      </c>
      <c r="N1197" s="11" t="str">
        <f t="shared" ca="1" si="77"/>
        <v/>
      </c>
      <c r="O1197" s="9" t="str">
        <f t="shared" ca="1" si="75"/>
        <v/>
      </c>
      <c r="P1197" s="11"/>
    </row>
    <row r="1198" spans="6:16" x14ac:dyDescent="0.25">
      <c r="F1198" t="str">
        <f t="shared" si="74"/>
        <v>H1098:H1198</v>
      </c>
      <c r="G1198" s="1">
        <v>38399</v>
      </c>
      <c r="H1198" s="11">
        <v>32.340000000000003</v>
      </c>
      <c r="I1198" s="9">
        <f ca="1">AVERAGE(INDIRECT(F1198))</f>
        <v>27.843267326732665</v>
      </c>
      <c r="J1198" s="9">
        <f ca="1">_xlfn.STDEV.P(INDIRECT(F1198))</f>
        <v>2.1188326268994544</v>
      </c>
      <c r="K1198" s="11">
        <f ca="1">I1198+J1198*$B$2</f>
        <v>32.504699105911463</v>
      </c>
      <c r="L1198" s="11">
        <f ca="1">I1198-J1198*$B$3</f>
        <v>23.181835547553867</v>
      </c>
      <c r="M1198" s="11" t="str">
        <f t="shared" ca="1" si="76"/>
        <v/>
      </c>
      <c r="N1198" s="11" t="str">
        <f t="shared" ca="1" si="77"/>
        <v/>
      </c>
      <c r="O1198" s="9" t="str">
        <f t="shared" ca="1" si="75"/>
        <v/>
      </c>
      <c r="P1198" s="11"/>
    </row>
    <row r="1199" spans="6:16" x14ac:dyDescent="0.25">
      <c r="F1199" t="str">
        <f t="shared" si="74"/>
        <v>H1099:H1199</v>
      </c>
      <c r="G1199" s="1">
        <v>38400</v>
      </c>
      <c r="H1199" s="11">
        <v>32.200000000000003</v>
      </c>
      <c r="I1199" s="9">
        <f ca="1">AVERAGE(INDIRECT(F1199))</f>
        <v>27.913267326732665</v>
      </c>
      <c r="J1199" s="9">
        <f ca="1">_xlfn.STDEV.P(INDIRECT(F1199))</f>
        <v>2.1446664717552406</v>
      </c>
      <c r="K1199" s="11">
        <f ca="1">I1199+J1199*$B$2</f>
        <v>32.631533564594193</v>
      </c>
      <c r="L1199" s="11">
        <f ca="1">I1199-J1199*$B$3</f>
        <v>23.195001088871138</v>
      </c>
      <c r="M1199" s="11" t="str">
        <f t="shared" ca="1" si="76"/>
        <v/>
      </c>
      <c r="N1199" s="11" t="str">
        <f t="shared" ca="1" si="77"/>
        <v/>
      </c>
      <c r="O1199" s="9" t="str">
        <f t="shared" ca="1" si="75"/>
        <v/>
      </c>
      <c r="P1199" s="11"/>
    </row>
    <row r="1200" spans="6:16" x14ac:dyDescent="0.25">
      <c r="F1200" t="str">
        <f t="shared" si="74"/>
        <v>H1100:H1200</v>
      </c>
      <c r="G1200" s="1">
        <v>38401</v>
      </c>
      <c r="H1200" s="11">
        <v>32.950000000000003</v>
      </c>
      <c r="I1200" s="9">
        <f ca="1">AVERAGE(INDIRECT(F1200))</f>
        <v>27.992871287128708</v>
      </c>
      <c r="J1200" s="9">
        <f ca="1">_xlfn.STDEV.P(INDIRECT(F1200))</f>
        <v>2.1806259146108951</v>
      </c>
      <c r="K1200" s="11">
        <f ca="1">I1200+J1200*$B$2</f>
        <v>32.790248299272676</v>
      </c>
      <c r="L1200" s="11">
        <f ca="1">I1200-J1200*$B$3</f>
        <v>23.195494274984739</v>
      </c>
      <c r="M1200" s="11" t="str">
        <f t="shared" ca="1" si="76"/>
        <v/>
      </c>
      <c r="N1200" s="11" t="str">
        <f t="shared" ca="1" si="77"/>
        <v/>
      </c>
      <c r="O1200" s="9" t="str">
        <f t="shared" ca="1" si="75"/>
        <v/>
      </c>
      <c r="P1200" s="11"/>
    </row>
    <row r="1201" spans="6:16" x14ac:dyDescent="0.25">
      <c r="F1201" t="str">
        <f t="shared" si="74"/>
        <v>H1101:H1201</v>
      </c>
      <c r="G1201" s="1">
        <v>38405</v>
      </c>
      <c r="H1201" s="11">
        <v>32.770000000000003</v>
      </c>
      <c r="I1201" s="9">
        <f ca="1">AVERAGE(INDIRECT(F1201))</f>
        <v>28.069801980198008</v>
      </c>
      <c r="J1201" s="9">
        <f ca="1">_xlfn.STDEV.P(INDIRECT(F1201))</f>
        <v>2.2105373121286398</v>
      </c>
      <c r="K1201" s="11">
        <f ca="1">I1201+J1201*$B$2</f>
        <v>32.932984066881019</v>
      </c>
      <c r="L1201" s="11">
        <f ca="1">I1201-J1201*$B$3</f>
        <v>23.206619893515001</v>
      </c>
      <c r="M1201" s="11" t="str">
        <f t="shared" ca="1" si="76"/>
        <v/>
      </c>
      <c r="N1201" s="11" t="str">
        <f t="shared" ca="1" si="77"/>
        <v/>
      </c>
      <c r="O1201" s="9" t="str">
        <f t="shared" ca="1" si="75"/>
        <v/>
      </c>
      <c r="P1201" s="11"/>
    </row>
    <row r="1202" spans="6:16" x14ac:dyDescent="0.25">
      <c r="F1202" t="str">
        <f t="shared" si="74"/>
        <v>H1102:H1202</v>
      </c>
      <c r="G1202" s="1">
        <v>38406</v>
      </c>
      <c r="H1202" s="11">
        <v>32.979999999999997</v>
      </c>
      <c r="I1202" s="9">
        <f ca="1">AVERAGE(INDIRECT(F1202))</f>
        <v>28.147920792079194</v>
      </c>
      <c r="J1202" s="9">
        <f ca="1">_xlfn.STDEV.P(INDIRECT(F1202))</f>
        <v>2.2430276201191091</v>
      </c>
      <c r="K1202" s="11">
        <f ca="1">I1202+J1202*$B$2</f>
        <v>33.082581556341232</v>
      </c>
      <c r="L1202" s="11">
        <f ca="1">I1202-J1202*$B$3</f>
        <v>23.213260027817153</v>
      </c>
      <c r="M1202" s="11" t="str">
        <f t="shared" ca="1" si="76"/>
        <v/>
      </c>
      <c r="N1202" s="11" t="str">
        <f t="shared" ca="1" si="77"/>
        <v/>
      </c>
      <c r="O1202" s="9" t="str">
        <f t="shared" ca="1" si="75"/>
        <v/>
      </c>
      <c r="P1202" s="11"/>
    </row>
    <row r="1203" spans="6:16" x14ac:dyDescent="0.25">
      <c r="F1203" t="str">
        <f t="shared" si="74"/>
        <v>H1103:H1203</v>
      </c>
      <c r="G1203" s="1">
        <v>38407</v>
      </c>
      <c r="H1203" s="11">
        <v>33.450000000000003</v>
      </c>
      <c r="I1203" s="9">
        <f ca="1">AVERAGE(INDIRECT(F1203))</f>
        <v>28.231584158415828</v>
      </c>
      <c r="J1203" s="9">
        <f ca="1">_xlfn.STDEV.P(INDIRECT(F1203))</f>
        <v>2.2813148599967765</v>
      </c>
      <c r="K1203" s="11">
        <f ca="1">I1203+J1203*$B$2</f>
        <v>33.250476850408738</v>
      </c>
      <c r="L1203" s="11">
        <f ca="1">I1203-J1203*$B$3</f>
        <v>23.212691466422918</v>
      </c>
      <c r="M1203" s="11" t="str">
        <f t="shared" ca="1" si="76"/>
        <v/>
      </c>
      <c r="N1203" s="11" t="str">
        <f t="shared" ca="1" si="77"/>
        <v/>
      </c>
      <c r="O1203" s="9" t="str">
        <f t="shared" ca="1" si="75"/>
        <v/>
      </c>
      <c r="P1203" s="11"/>
    </row>
    <row r="1204" spans="6:16" x14ac:dyDescent="0.25">
      <c r="F1204" t="str">
        <f t="shared" si="74"/>
        <v>H1104:H1204</v>
      </c>
      <c r="G1204" s="1">
        <v>38408</v>
      </c>
      <c r="H1204" s="11">
        <v>34.119999999999997</v>
      </c>
      <c r="I1204" s="9">
        <f ca="1">AVERAGE(INDIRECT(F1204))</f>
        <v>28.314257425742554</v>
      </c>
      <c r="J1204" s="9">
        <f ca="1">_xlfn.STDEV.P(INDIRECT(F1204))</f>
        <v>2.3411257960942486</v>
      </c>
      <c r="K1204" s="11">
        <f ca="1">I1204+J1204*$B$2</f>
        <v>33.4647341771499</v>
      </c>
      <c r="L1204" s="11">
        <f ca="1">I1204-J1204*$B$3</f>
        <v>23.163780674335207</v>
      </c>
      <c r="M1204" s="11" t="str">
        <f t="shared" ca="1" si="76"/>
        <v/>
      </c>
      <c r="N1204" s="11" t="str">
        <f t="shared" ca="1" si="77"/>
        <v/>
      </c>
      <c r="O1204" s="9" t="str">
        <f t="shared" ca="1" si="75"/>
        <v/>
      </c>
      <c r="P1204" s="11"/>
    </row>
    <row r="1205" spans="6:16" x14ac:dyDescent="0.25">
      <c r="F1205" t="str">
        <f t="shared" si="74"/>
        <v>H1105:H1205</v>
      </c>
      <c r="G1205" s="1">
        <v>38411</v>
      </c>
      <c r="H1205" s="11">
        <v>34.33</v>
      </c>
      <c r="I1205" s="9">
        <f ca="1">AVERAGE(INDIRECT(F1205))</f>
        <v>28.391782178217802</v>
      </c>
      <c r="J1205" s="9">
        <f ca="1">_xlfn.STDEV.P(INDIRECT(F1205))</f>
        <v>2.4084391215180476</v>
      </c>
      <c r="K1205" s="11">
        <f ca="1">I1205+J1205*$B$2</f>
        <v>33.690348245557509</v>
      </c>
      <c r="L1205" s="11">
        <f ca="1">I1205-J1205*$B$3</f>
        <v>23.093216110878096</v>
      </c>
      <c r="M1205" s="11" t="str">
        <f t="shared" ca="1" si="76"/>
        <v/>
      </c>
      <c r="N1205" s="11" t="str">
        <f t="shared" ca="1" si="77"/>
        <v/>
      </c>
      <c r="O1205" s="9" t="str">
        <f t="shared" ca="1" si="75"/>
        <v/>
      </c>
      <c r="P1205" s="11"/>
    </row>
    <row r="1206" spans="6:16" x14ac:dyDescent="0.25">
      <c r="F1206" t="str">
        <f t="shared" si="74"/>
        <v>H1106:H1206</v>
      </c>
      <c r="G1206" s="1">
        <v>38412</v>
      </c>
      <c r="H1206" s="11">
        <v>34.619999999999997</v>
      </c>
      <c r="I1206" s="9">
        <f ca="1">AVERAGE(INDIRECT(F1206))</f>
        <v>28.479603960396023</v>
      </c>
      <c r="J1206" s="9">
        <f ca="1">_xlfn.STDEV.P(INDIRECT(F1206))</f>
        <v>2.4714031452838627</v>
      </c>
      <c r="K1206" s="11">
        <f ca="1">I1206+J1206*$B$2</f>
        <v>33.916690880020525</v>
      </c>
      <c r="L1206" s="11">
        <f ca="1">I1206-J1206*$B$3</f>
        <v>23.042517040771525</v>
      </c>
      <c r="M1206" s="11" t="str">
        <f t="shared" ca="1" si="76"/>
        <v/>
      </c>
      <c r="N1206" s="11" t="str">
        <f t="shared" ca="1" si="77"/>
        <v/>
      </c>
      <c r="O1206" s="9" t="str">
        <f t="shared" ca="1" si="75"/>
        <v/>
      </c>
      <c r="P1206" s="11"/>
    </row>
    <row r="1207" spans="6:16" x14ac:dyDescent="0.25">
      <c r="F1207" t="str">
        <f t="shared" si="74"/>
        <v>H1107:H1207</v>
      </c>
      <c r="G1207" s="1">
        <v>38413</v>
      </c>
      <c r="H1207" s="11">
        <v>33.99</v>
      </c>
      <c r="I1207" s="9">
        <f ca="1">AVERAGE(INDIRECT(F1207))</f>
        <v>28.552178217821758</v>
      </c>
      <c r="J1207" s="9">
        <f ca="1">_xlfn.STDEV.P(INDIRECT(F1207))</f>
        <v>2.5239696864541372</v>
      </c>
      <c r="K1207" s="11">
        <f ca="1">I1207+J1207*$B$2</f>
        <v>34.104911528020864</v>
      </c>
      <c r="L1207" s="11">
        <f ca="1">I1207-J1207*$B$3</f>
        <v>22.999444907622657</v>
      </c>
      <c r="M1207" s="11" t="str">
        <f t="shared" ca="1" si="76"/>
        <v/>
      </c>
      <c r="N1207" s="11" t="str">
        <f t="shared" ca="1" si="77"/>
        <v/>
      </c>
      <c r="O1207" s="9" t="str">
        <f t="shared" ca="1" si="75"/>
        <v/>
      </c>
      <c r="P1207" s="11"/>
    </row>
    <row r="1208" spans="6:16" x14ac:dyDescent="0.25">
      <c r="F1208" t="str">
        <f t="shared" si="74"/>
        <v>H1108:H1208</v>
      </c>
      <c r="G1208" s="1">
        <v>38414</v>
      </c>
      <c r="H1208" s="11">
        <v>34.25</v>
      </c>
      <c r="I1208" s="9">
        <f ca="1">AVERAGE(INDIRECT(F1208))</f>
        <v>28.629504950495026</v>
      </c>
      <c r="J1208" s="9">
        <f ca="1">_xlfn.STDEV.P(INDIRECT(F1208))</f>
        <v>2.5771514615784787</v>
      </c>
      <c r="K1208" s="11">
        <f ca="1">I1208+J1208*$B$2</f>
        <v>34.299238165967679</v>
      </c>
      <c r="L1208" s="11">
        <f ca="1">I1208-J1208*$B$3</f>
        <v>22.959771735022372</v>
      </c>
      <c r="M1208" s="11" t="str">
        <f t="shared" ca="1" si="76"/>
        <v/>
      </c>
      <c r="N1208" s="11" t="str">
        <f t="shared" ca="1" si="77"/>
        <v/>
      </c>
      <c r="O1208" s="9" t="str">
        <f t="shared" ca="1" si="75"/>
        <v/>
      </c>
      <c r="P1208" s="11"/>
    </row>
    <row r="1209" spans="6:16" x14ac:dyDescent="0.25">
      <c r="F1209" t="str">
        <f t="shared" si="74"/>
        <v>H1109:H1209</v>
      </c>
      <c r="G1209" s="1">
        <v>38415</v>
      </c>
      <c r="H1209" s="11">
        <v>34.5</v>
      </c>
      <c r="I1209" s="9">
        <f ca="1">AVERAGE(INDIRECT(F1209))</f>
        <v>28.712178217821762</v>
      </c>
      <c r="J1209" s="9">
        <f ca="1">_xlfn.STDEV.P(INDIRECT(F1209))</f>
        <v>2.6296804022054387</v>
      </c>
      <c r="K1209" s="11">
        <f ca="1">I1209+J1209*$B$2</f>
        <v>34.497475102673725</v>
      </c>
      <c r="L1209" s="11">
        <f ca="1">I1209-J1209*$B$3</f>
        <v>22.926881332969796</v>
      </c>
      <c r="M1209" s="11" t="str">
        <f t="shared" ca="1" si="76"/>
        <v/>
      </c>
      <c r="N1209" s="11" t="str">
        <f t="shared" ca="1" si="77"/>
        <v/>
      </c>
      <c r="O1209" s="9" t="str">
        <f t="shared" ca="1" si="75"/>
        <v/>
      </c>
      <c r="P1209" s="11"/>
    </row>
    <row r="1210" spans="6:16" x14ac:dyDescent="0.25">
      <c r="F1210" t="str">
        <f t="shared" si="74"/>
        <v>H1110:H1210</v>
      </c>
      <c r="G1210" s="1">
        <v>38418</v>
      </c>
      <c r="H1210" s="11">
        <v>34.159999999999997</v>
      </c>
      <c r="I1210" s="9">
        <f ca="1">AVERAGE(INDIRECT(F1210))</f>
        <v>28.790396039603937</v>
      </c>
      <c r="J1210" s="9">
        <f ca="1">_xlfn.STDEV.P(INDIRECT(F1210))</f>
        <v>2.6727165402524031</v>
      </c>
      <c r="K1210" s="11">
        <f ca="1">I1210+J1210*$B$2</f>
        <v>34.670372428159226</v>
      </c>
      <c r="L1210" s="11">
        <f ca="1">I1210-J1210*$B$3</f>
        <v>22.910419651048649</v>
      </c>
      <c r="M1210" s="11" t="str">
        <f t="shared" ca="1" si="76"/>
        <v/>
      </c>
      <c r="N1210" s="11" t="str">
        <f t="shared" ca="1" si="77"/>
        <v/>
      </c>
      <c r="O1210" s="9" t="str">
        <f t="shared" ca="1" si="75"/>
        <v/>
      </c>
      <c r="P1210" s="11"/>
    </row>
    <row r="1211" spans="6:16" x14ac:dyDescent="0.25">
      <c r="F1211" t="str">
        <f t="shared" si="74"/>
        <v>H1111:H1211</v>
      </c>
      <c r="G1211" s="1">
        <v>38419</v>
      </c>
      <c r="H1211" s="11">
        <v>33.85</v>
      </c>
      <c r="I1211" s="9">
        <f ca="1">AVERAGE(INDIRECT(F1211))</f>
        <v>28.87207920792077</v>
      </c>
      <c r="J1211" s="9">
        <f ca="1">_xlfn.STDEV.P(INDIRECT(F1211))</f>
        <v>2.6998934034079398</v>
      </c>
      <c r="K1211" s="11">
        <f ca="1">I1211+J1211*$B$2</f>
        <v>34.811844695418237</v>
      </c>
      <c r="L1211" s="11">
        <f ca="1">I1211-J1211*$B$3</f>
        <v>22.932313720423302</v>
      </c>
      <c r="M1211" s="11" t="str">
        <f t="shared" ca="1" si="76"/>
        <v/>
      </c>
      <c r="N1211" s="11" t="str">
        <f t="shared" ca="1" si="77"/>
        <v/>
      </c>
      <c r="O1211" s="9" t="str">
        <f t="shared" ca="1" si="75"/>
        <v/>
      </c>
      <c r="P1211" s="11"/>
    </row>
    <row r="1212" spans="6:16" x14ac:dyDescent="0.25">
      <c r="F1212" t="str">
        <f t="shared" si="74"/>
        <v>H1112:H1212</v>
      </c>
      <c r="G1212" s="1">
        <v>38420</v>
      </c>
      <c r="H1212" s="11">
        <v>33.79</v>
      </c>
      <c r="I1212" s="9">
        <f ca="1">AVERAGE(INDIRECT(F1212))</f>
        <v>28.955940594059385</v>
      </c>
      <c r="J1212" s="9">
        <f ca="1">_xlfn.STDEV.P(INDIRECT(F1212))</f>
        <v>2.7197303223249731</v>
      </c>
      <c r="K1212" s="11">
        <f ca="1">I1212+J1212*$B$2</f>
        <v>34.93934730317433</v>
      </c>
      <c r="L1212" s="11">
        <f ca="1">I1212-J1212*$B$3</f>
        <v>22.972533884944443</v>
      </c>
      <c r="M1212" s="11" t="str">
        <f t="shared" ca="1" si="76"/>
        <v/>
      </c>
      <c r="N1212" s="11" t="str">
        <f t="shared" ca="1" si="77"/>
        <v/>
      </c>
      <c r="O1212" s="9" t="str">
        <f t="shared" ca="1" si="75"/>
        <v/>
      </c>
      <c r="P1212" s="11"/>
    </row>
    <row r="1213" spans="6:16" x14ac:dyDescent="0.25">
      <c r="F1213" t="str">
        <f t="shared" si="74"/>
        <v>H1113:H1213</v>
      </c>
      <c r="G1213" s="1">
        <v>38421</v>
      </c>
      <c r="H1213" s="11">
        <v>33.549999999999997</v>
      </c>
      <c r="I1213" s="9">
        <f ca="1">AVERAGE(INDIRECT(F1213))</f>
        <v>29.04148514851483</v>
      </c>
      <c r="J1213" s="9">
        <f ca="1">_xlfn.STDEV.P(INDIRECT(F1213))</f>
        <v>2.7269953676029499</v>
      </c>
      <c r="K1213" s="11">
        <f ca="1">I1213+J1213*$B$2</f>
        <v>35.040874957241321</v>
      </c>
      <c r="L1213" s="11">
        <f ca="1">I1213-J1213*$B$3</f>
        <v>23.042095339788339</v>
      </c>
      <c r="M1213" s="11" t="str">
        <f t="shared" ca="1" si="76"/>
        <v/>
      </c>
      <c r="N1213" s="11" t="str">
        <f t="shared" ca="1" si="77"/>
        <v/>
      </c>
      <c r="O1213" s="9" t="str">
        <f t="shared" ca="1" si="75"/>
        <v/>
      </c>
      <c r="P1213" s="11"/>
    </row>
    <row r="1214" spans="6:16" x14ac:dyDescent="0.25">
      <c r="F1214" t="str">
        <f t="shared" si="74"/>
        <v>H1114:H1214</v>
      </c>
      <c r="G1214" s="1">
        <v>38422</v>
      </c>
      <c r="H1214" s="11">
        <v>34.15</v>
      </c>
      <c r="I1214" s="9">
        <f ca="1">AVERAGE(INDIRECT(F1214))</f>
        <v>29.131683168316812</v>
      </c>
      <c r="J1214" s="9">
        <f ca="1">_xlfn.STDEV.P(INDIRECT(F1214))</f>
        <v>2.7437601825271916</v>
      </c>
      <c r="K1214" s="11">
        <f ca="1">I1214+J1214*$B$2</f>
        <v>35.167955569876632</v>
      </c>
      <c r="L1214" s="11">
        <f ca="1">I1214-J1214*$B$3</f>
        <v>23.095410766756991</v>
      </c>
      <c r="M1214" s="11" t="str">
        <f t="shared" ca="1" si="76"/>
        <v/>
      </c>
      <c r="N1214" s="11" t="str">
        <f t="shared" ca="1" si="77"/>
        <v/>
      </c>
      <c r="O1214" s="9" t="str">
        <f t="shared" ca="1" si="75"/>
        <v/>
      </c>
      <c r="P1214" s="11"/>
    </row>
    <row r="1215" spans="6:16" x14ac:dyDescent="0.25">
      <c r="F1215" t="str">
        <f t="shared" si="74"/>
        <v>H1115:H1215</v>
      </c>
      <c r="G1215" s="1">
        <v>38425</v>
      </c>
      <c r="H1215" s="11">
        <v>34.159999999999997</v>
      </c>
      <c r="I1215" s="9">
        <f ca="1">AVERAGE(INDIRECT(F1215))</f>
        <v>29.218712871287114</v>
      </c>
      <c r="J1215" s="9">
        <f ca="1">_xlfn.STDEV.P(INDIRECT(F1215))</f>
        <v>2.7624048438846707</v>
      </c>
      <c r="K1215" s="11">
        <f ca="1">I1215+J1215*$B$2</f>
        <v>35.296003527833392</v>
      </c>
      <c r="L1215" s="11">
        <f ca="1">I1215-J1215*$B$3</f>
        <v>23.141422214740839</v>
      </c>
      <c r="M1215" s="11" t="str">
        <f t="shared" ca="1" si="76"/>
        <v/>
      </c>
      <c r="N1215" s="11" t="str">
        <f t="shared" ca="1" si="77"/>
        <v/>
      </c>
      <c r="O1215" s="9" t="str">
        <f t="shared" ca="1" si="75"/>
        <v/>
      </c>
      <c r="P1215" s="11"/>
    </row>
    <row r="1216" spans="6:16" x14ac:dyDescent="0.25">
      <c r="F1216" t="str">
        <f t="shared" si="74"/>
        <v>H1116:H1216</v>
      </c>
      <c r="G1216" s="1">
        <v>38426</v>
      </c>
      <c r="H1216" s="11">
        <v>33.04</v>
      </c>
      <c r="I1216" s="9">
        <f ca="1">AVERAGE(INDIRECT(F1216))</f>
        <v>29.294554455445532</v>
      </c>
      <c r="J1216" s="9">
        <f ca="1">_xlfn.STDEV.P(INDIRECT(F1216))</f>
        <v>2.7611242238819806</v>
      </c>
      <c r="K1216" s="11">
        <f ca="1">I1216+J1216*$B$2</f>
        <v>35.369027747985889</v>
      </c>
      <c r="L1216" s="11">
        <f ca="1">I1216-J1216*$B$3</f>
        <v>23.220081162905174</v>
      </c>
      <c r="M1216" s="11" t="str">
        <f t="shared" ca="1" si="76"/>
        <v/>
      </c>
      <c r="N1216" s="11" t="str">
        <f t="shared" ca="1" si="77"/>
        <v/>
      </c>
      <c r="O1216" s="9" t="str">
        <f t="shared" ca="1" si="75"/>
        <v/>
      </c>
      <c r="P1216" s="11"/>
    </row>
    <row r="1217" spans="6:16" x14ac:dyDescent="0.25">
      <c r="F1217" t="str">
        <f t="shared" si="74"/>
        <v>H1117:H1217</v>
      </c>
      <c r="G1217" s="1">
        <v>38427</v>
      </c>
      <c r="H1217" s="11">
        <v>32.75</v>
      </c>
      <c r="I1217" s="9">
        <f ca="1">AVERAGE(INDIRECT(F1217))</f>
        <v>29.371782178217806</v>
      </c>
      <c r="J1217" s="9">
        <f ca="1">_xlfn.STDEV.P(INDIRECT(F1217))</f>
        <v>2.7475769328735127</v>
      </c>
      <c r="K1217" s="11">
        <f ca="1">I1217+J1217*$B$2</f>
        <v>35.416451430539539</v>
      </c>
      <c r="L1217" s="11">
        <f ca="1">I1217-J1217*$B$3</f>
        <v>23.327112925896078</v>
      </c>
      <c r="M1217" s="11" t="str">
        <f t="shared" ca="1" si="76"/>
        <v/>
      </c>
      <c r="N1217" s="11" t="str">
        <f t="shared" ca="1" si="77"/>
        <v/>
      </c>
      <c r="O1217" s="9" t="str">
        <f t="shared" ca="1" si="75"/>
        <v/>
      </c>
      <c r="P1217" s="11"/>
    </row>
    <row r="1218" spans="6:16" x14ac:dyDescent="0.25">
      <c r="F1218" t="str">
        <f t="shared" si="74"/>
        <v>H1118:H1218</v>
      </c>
      <c r="G1218" s="1">
        <v>38428</v>
      </c>
      <c r="H1218" s="11">
        <v>32.909999999999997</v>
      </c>
      <c r="I1218" s="9">
        <f ca="1">AVERAGE(INDIRECT(F1218))</f>
        <v>29.453069306930676</v>
      </c>
      <c r="J1218" s="9">
        <f ca="1">_xlfn.STDEV.P(INDIRECT(F1218))</f>
        <v>2.7295470710391374</v>
      </c>
      <c r="K1218" s="11">
        <f ca="1">I1218+J1218*$B$2</f>
        <v>35.458072863216778</v>
      </c>
      <c r="L1218" s="11">
        <f ca="1">I1218-J1218*$B$3</f>
        <v>23.448065750644574</v>
      </c>
      <c r="M1218" s="11" t="str">
        <f t="shared" ca="1" si="76"/>
        <v/>
      </c>
      <c r="N1218" s="11" t="str">
        <f t="shared" ca="1" si="77"/>
        <v/>
      </c>
      <c r="O1218" s="9" t="str">
        <f t="shared" ca="1" si="75"/>
        <v/>
      </c>
      <c r="P1218" s="11"/>
    </row>
    <row r="1219" spans="6:16" x14ac:dyDescent="0.25">
      <c r="F1219" t="str">
        <f t="shared" ref="F1219:F1282" si="78">"H"&amp;(MAX(ROW(H1219)-$B$1,2))&amp;":H"&amp;ROW(H1219)</f>
        <v>H1119:H1219</v>
      </c>
      <c r="G1219" s="1">
        <v>38429</v>
      </c>
      <c r="H1219" s="11">
        <v>32.950000000000003</v>
      </c>
      <c r="I1219" s="9">
        <f ca="1">AVERAGE(INDIRECT(F1219))</f>
        <v>29.537623762376217</v>
      </c>
      <c r="J1219" s="9">
        <f ca="1">_xlfn.STDEV.P(INDIRECT(F1219))</f>
        <v>2.7041717490840442</v>
      </c>
      <c r="K1219" s="11">
        <f ca="1">I1219+J1219*$B$2</f>
        <v>35.486801610361113</v>
      </c>
      <c r="L1219" s="11">
        <f ca="1">I1219-J1219*$B$3</f>
        <v>23.588445914391318</v>
      </c>
      <c r="M1219" s="11" t="str">
        <f t="shared" ca="1" si="76"/>
        <v/>
      </c>
      <c r="N1219" s="11" t="str">
        <f t="shared" ca="1" si="77"/>
        <v/>
      </c>
      <c r="O1219" s="9" t="str">
        <f t="shared" ref="O1219:O1282" ca="1" si="79">IF(AND(OR(ISNUMBER(M1219),ISNUMBER(O1218)),NOT(ISNUMBER(N1218))),H1219,"")</f>
        <v/>
      </c>
      <c r="P1219" s="11"/>
    </row>
    <row r="1220" spans="6:16" x14ac:dyDescent="0.25">
      <c r="F1220" t="str">
        <f t="shared" si="78"/>
        <v>H1120:H1220</v>
      </c>
      <c r="G1220" s="1">
        <v>38432</v>
      </c>
      <c r="H1220" s="11">
        <v>32.619999999999997</v>
      </c>
      <c r="I1220" s="9">
        <f ca="1">AVERAGE(INDIRECT(F1220))</f>
        <v>29.619108910891068</v>
      </c>
      <c r="J1220" s="9">
        <f ca="1">_xlfn.STDEV.P(INDIRECT(F1220))</f>
        <v>2.6716320887879355</v>
      </c>
      <c r="K1220" s="11">
        <f ca="1">I1220+J1220*$B$2</f>
        <v>35.49669950622453</v>
      </c>
      <c r="L1220" s="11">
        <f ca="1">I1220-J1220*$B$3</f>
        <v>23.741518315557609</v>
      </c>
      <c r="M1220" s="11" t="str">
        <f t="shared" ca="1" si="76"/>
        <v/>
      </c>
      <c r="N1220" s="11" t="str">
        <f t="shared" ca="1" si="77"/>
        <v/>
      </c>
      <c r="O1220" s="9" t="str">
        <f t="shared" ca="1" si="79"/>
        <v/>
      </c>
      <c r="P1220" s="11"/>
    </row>
    <row r="1221" spans="6:16" x14ac:dyDescent="0.25">
      <c r="F1221" t="str">
        <f t="shared" si="78"/>
        <v>H1121:H1221</v>
      </c>
      <c r="G1221" s="1">
        <v>38433</v>
      </c>
      <c r="H1221" s="11">
        <v>32.31</v>
      </c>
      <c r="I1221" s="9">
        <f ca="1">AVERAGE(INDIRECT(F1221))</f>
        <v>29.695148514851468</v>
      </c>
      <c r="J1221" s="9">
        <f ca="1">_xlfn.STDEV.P(INDIRECT(F1221))</f>
        <v>2.6376278023041642</v>
      </c>
      <c r="K1221" s="11">
        <f ca="1">I1221+J1221*$B$2</f>
        <v>35.497929679920631</v>
      </c>
      <c r="L1221" s="11">
        <f ca="1">I1221-J1221*$B$3</f>
        <v>23.892367349782305</v>
      </c>
      <c r="M1221" s="11" t="str">
        <f t="shared" ca="1" si="76"/>
        <v/>
      </c>
      <c r="N1221" s="11" t="str">
        <f t="shared" ca="1" si="77"/>
        <v/>
      </c>
      <c r="O1221" s="9" t="str">
        <f t="shared" ca="1" si="79"/>
        <v/>
      </c>
      <c r="P1221" s="11"/>
    </row>
    <row r="1222" spans="6:16" x14ac:dyDescent="0.25">
      <c r="F1222" t="str">
        <f t="shared" si="78"/>
        <v>H1122:H1222</v>
      </c>
      <c r="G1222" s="1">
        <v>38434</v>
      </c>
      <c r="H1222" s="11">
        <v>32.200000000000003</v>
      </c>
      <c r="I1222" s="9">
        <f ca="1">AVERAGE(INDIRECT(F1222))</f>
        <v>29.764455445544538</v>
      </c>
      <c r="J1222" s="9">
        <f ca="1">_xlfn.STDEV.P(INDIRECT(F1222))</f>
        <v>2.610428239685886</v>
      </c>
      <c r="K1222" s="11">
        <f ca="1">I1222+J1222*$B$2</f>
        <v>35.507397572853485</v>
      </c>
      <c r="L1222" s="11">
        <f ca="1">I1222-J1222*$B$3</f>
        <v>24.021513318235588</v>
      </c>
      <c r="M1222" s="11" t="str">
        <f t="shared" ca="1" si="76"/>
        <v/>
      </c>
      <c r="N1222" s="11" t="str">
        <f t="shared" ca="1" si="77"/>
        <v/>
      </c>
      <c r="O1222" s="9" t="str">
        <f t="shared" ca="1" si="79"/>
        <v/>
      </c>
      <c r="P1222" s="11"/>
    </row>
    <row r="1223" spans="6:16" x14ac:dyDescent="0.25">
      <c r="F1223" t="str">
        <f t="shared" si="78"/>
        <v>H1123:H1223</v>
      </c>
      <c r="G1223" s="1">
        <v>38435</v>
      </c>
      <c r="H1223" s="11">
        <v>31.86</v>
      </c>
      <c r="I1223" s="9">
        <f ca="1">AVERAGE(INDIRECT(F1223))</f>
        <v>29.829900990098995</v>
      </c>
      <c r="J1223" s="9">
        <f ca="1">_xlfn.STDEV.P(INDIRECT(F1223))</f>
        <v>2.579097814110876</v>
      </c>
      <c r="K1223" s="11">
        <f ca="1">I1223+J1223*$B$2</f>
        <v>35.503916181142927</v>
      </c>
      <c r="L1223" s="11">
        <f ca="1">I1223-J1223*$B$3</f>
        <v>24.155885799055067</v>
      </c>
      <c r="M1223" s="11" t="str">
        <f t="shared" ca="1" si="76"/>
        <v/>
      </c>
      <c r="N1223" s="11" t="str">
        <f t="shared" ca="1" si="77"/>
        <v/>
      </c>
      <c r="O1223" s="9" t="str">
        <f t="shared" ca="1" si="79"/>
        <v/>
      </c>
      <c r="P1223" s="11"/>
    </row>
    <row r="1224" spans="6:16" x14ac:dyDescent="0.25">
      <c r="F1224" t="str">
        <f t="shared" si="78"/>
        <v>H1124:H1224</v>
      </c>
      <c r="G1224" s="1">
        <v>38439</v>
      </c>
      <c r="H1224" s="11">
        <v>32.25</v>
      </c>
      <c r="I1224" s="9">
        <f ca="1">AVERAGE(INDIRECT(F1224))</f>
        <v>29.896336633663349</v>
      </c>
      <c r="J1224" s="9">
        <f ca="1">_xlfn.STDEV.P(INDIRECT(F1224))</f>
        <v>2.5540380463343384</v>
      </c>
      <c r="K1224" s="11">
        <f ca="1">I1224+J1224*$B$2</f>
        <v>35.515220335598897</v>
      </c>
      <c r="L1224" s="11">
        <f ca="1">I1224-J1224*$B$3</f>
        <v>24.277452931727804</v>
      </c>
      <c r="M1224" s="11" t="str">
        <f t="shared" ca="1" si="76"/>
        <v/>
      </c>
      <c r="N1224" s="11" t="str">
        <f t="shared" ca="1" si="77"/>
        <v/>
      </c>
      <c r="O1224" s="9" t="str">
        <f t="shared" ca="1" si="79"/>
        <v/>
      </c>
      <c r="P1224" s="11"/>
    </row>
    <row r="1225" spans="6:16" x14ac:dyDescent="0.25">
      <c r="F1225" t="str">
        <f t="shared" si="78"/>
        <v>H1125:H1225</v>
      </c>
      <c r="G1225" s="1">
        <v>38440</v>
      </c>
      <c r="H1225" s="11">
        <v>31.4</v>
      </c>
      <c r="I1225" s="9">
        <f ca="1">AVERAGE(INDIRECT(F1225))</f>
        <v>29.954455445544536</v>
      </c>
      <c r="J1225" s="9">
        <f ca="1">_xlfn.STDEV.P(INDIRECT(F1225))</f>
        <v>2.5205867127967982</v>
      </c>
      <c r="K1225" s="11">
        <f ca="1">I1225+J1225*$B$2</f>
        <v>35.499746213697492</v>
      </c>
      <c r="L1225" s="11">
        <f ca="1">I1225-J1225*$B$3</f>
        <v>24.40916467739158</v>
      </c>
      <c r="M1225" s="11" t="str">
        <f t="shared" ref="M1225:M1288" ca="1" si="80">IF(AND(H1225&lt;L1225,NOT(ISNUMBER(O1224))),H1225,"")</f>
        <v/>
      </c>
      <c r="N1225" s="11" t="str">
        <f t="shared" ca="1" si="77"/>
        <v/>
      </c>
      <c r="O1225" s="9" t="str">
        <f t="shared" ca="1" si="79"/>
        <v/>
      </c>
      <c r="P1225" s="11"/>
    </row>
    <row r="1226" spans="6:16" x14ac:dyDescent="0.25">
      <c r="F1226" t="str">
        <f t="shared" si="78"/>
        <v>H1126:H1226</v>
      </c>
      <c r="G1226" s="1">
        <v>38441</v>
      </c>
      <c r="H1226" s="11">
        <v>31.64</v>
      </c>
      <c r="I1226" s="9">
        <f ca="1">AVERAGE(INDIRECT(F1226))</f>
        <v>30.010990099009884</v>
      </c>
      <c r="J1226" s="9">
        <f ca="1">_xlfn.STDEV.P(INDIRECT(F1226))</f>
        <v>2.4935780904096978</v>
      </c>
      <c r="K1226" s="11">
        <f ca="1">I1226+J1226*$B$2</f>
        <v>35.496861897911216</v>
      </c>
      <c r="L1226" s="11">
        <f ca="1">I1226-J1226*$B$3</f>
        <v>24.525118300108549</v>
      </c>
      <c r="M1226" s="11" t="str">
        <f t="shared" ca="1" si="80"/>
        <v/>
      </c>
      <c r="N1226" s="11" t="str">
        <f t="shared" ca="1" si="77"/>
        <v/>
      </c>
      <c r="O1226" s="9" t="str">
        <f t="shared" ca="1" si="79"/>
        <v/>
      </c>
      <c r="P1226" s="11"/>
    </row>
    <row r="1227" spans="6:16" x14ac:dyDescent="0.25">
      <c r="F1227" t="str">
        <f t="shared" si="78"/>
        <v>H1127:H1227</v>
      </c>
      <c r="G1227" s="1">
        <v>38442</v>
      </c>
      <c r="H1227" s="11">
        <v>31.81</v>
      </c>
      <c r="I1227" s="9">
        <f ca="1">AVERAGE(INDIRECT(F1227))</f>
        <v>30.06504950495048</v>
      </c>
      <c r="J1227" s="9">
        <f ca="1">_xlfn.STDEV.P(INDIRECT(F1227))</f>
        <v>2.4727215229828299</v>
      </c>
      <c r="K1227" s="11">
        <f ca="1">I1227+J1227*$B$2</f>
        <v>35.505036855512706</v>
      </c>
      <c r="L1227" s="11">
        <f ca="1">I1227-J1227*$B$3</f>
        <v>24.625062154388253</v>
      </c>
      <c r="M1227" s="11" t="str">
        <f t="shared" ca="1" si="80"/>
        <v/>
      </c>
      <c r="N1227" s="11" t="str">
        <f t="shared" ca="1" si="77"/>
        <v/>
      </c>
      <c r="O1227" s="9" t="str">
        <f t="shared" ca="1" si="79"/>
        <v/>
      </c>
      <c r="P1227" s="11"/>
    </row>
    <row r="1228" spans="6:16" x14ac:dyDescent="0.25">
      <c r="F1228" t="str">
        <f t="shared" si="78"/>
        <v>H1128:H1228</v>
      </c>
      <c r="G1228" s="1">
        <v>38443</v>
      </c>
      <c r="H1228" s="11">
        <v>32.200000000000003</v>
      </c>
      <c r="I1228" s="9">
        <f ca="1">AVERAGE(INDIRECT(F1228))</f>
        <v>30.11999999999998</v>
      </c>
      <c r="J1228" s="9">
        <f ca="1">_xlfn.STDEV.P(INDIRECT(F1228))</f>
        <v>2.4578425700215019</v>
      </c>
      <c r="K1228" s="11">
        <f ca="1">I1228+J1228*$B$2</f>
        <v>35.527253654047286</v>
      </c>
      <c r="L1228" s="11">
        <f ca="1">I1228-J1228*$B$3</f>
        <v>24.712746345952674</v>
      </c>
      <c r="M1228" s="11" t="str">
        <f t="shared" ca="1" si="80"/>
        <v/>
      </c>
      <c r="N1228" s="11" t="str">
        <f t="shared" ca="1" si="77"/>
        <v/>
      </c>
      <c r="O1228" s="9" t="str">
        <f t="shared" ca="1" si="79"/>
        <v/>
      </c>
      <c r="P1228" s="11"/>
    </row>
    <row r="1229" spans="6:16" x14ac:dyDescent="0.25">
      <c r="F1229" t="str">
        <f t="shared" si="78"/>
        <v>H1129:H1229</v>
      </c>
      <c r="G1229" s="1">
        <v>38446</v>
      </c>
      <c r="H1229" s="11">
        <v>32.520000000000003</v>
      </c>
      <c r="I1229" s="9">
        <f ca="1">AVERAGE(INDIRECT(F1229))</f>
        <v>30.179603960396019</v>
      </c>
      <c r="J1229" s="9">
        <f ca="1">_xlfn.STDEV.P(INDIRECT(F1229))</f>
        <v>2.4422777555453923</v>
      </c>
      <c r="K1229" s="11">
        <f ca="1">I1229+J1229*$B$2</f>
        <v>35.55261502259588</v>
      </c>
      <c r="L1229" s="11">
        <f ca="1">I1229-J1229*$B$3</f>
        <v>24.806592898196158</v>
      </c>
      <c r="M1229" s="11" t="str">
        <f t="shared" ca="1" si="80"/>
        <v/>
      </c>
      <c r="N1229" s="11" t="str">
        <f t="shared" ca="1" si="77"/>
        <v/>
      </c>
      <c r="O1229" s="9" t="str">
        <f t="shared" ca="1" si="79"/>
        <v/>
      </c>
      <c r="P1229" s="11"/>
    </row>
    <row r="1230" spans="6:16" x14ac:dyDescent="0.25">
      <c r="F1230" t="str">
        <f t="shared" si="78"/>
        <v>H1130:H1230</v>
      </c>
      <c r="G1230" s="1">
        <v>38447</v>
      </c>
      <c r="H1230" s="11">
        <v>32.700000000000003</v>
      </c>
      <c r="I1230" s="9">
        <f ca="1">AVERAGE(INDIRECT(F1230))</f>
        <v>30.243465346534638</v>
      </c>
      <c r="J1230" s="9">
        <f ca="1">_xlfn.STDEV.P(INDIRECT(F1230))</f>
        <v>2.4229420932851444</v>
      </c>
      <c r="K1230" s="11">
        <f ca="1">I1230+J1230*$B$2</f>
        <v>35.573937951761955</v>
      </c>
      <c r="L1230" s="11">
        <f ca="1">I1230-J1230*$B$3</f>
        <v>24.91299274130732</v>
      </c>
      <c r="M1230" s="11" t="str">
        <f t="shared" ca="1" si="80"/>
        <v/>
      </c>
      <c r="N1230" s="11" t="str">
        <f t="shared" ca="1" si="77"/>
        <v/>
      </c>
      <c r="O1230" s="9" t="str">
        <f t="shared" ca="1" si="79"/>
        <v/>
      </c>
      <c r="P1230" s="11"/>
    </row>
    <row r="1231" spans="6:16" x14ac:dyDescent="0.25">
      <c r="F1231" t="str">
        <f t="shared" si="78"/>
        <v>H1131:H1231</v>
      </c>
      <c r="G1231" s="1">
        <v>38448</v>
      </c>
      <c r="H1231" s="11">
        <v>32.950000000000003</v>
      </c>
      <c r="I1231" s="9">
        <f ca="1">AVERAGE(INDIRECT(F1231))</f>
        <v>30.312277227722753</v>
      </c>
      <c r="J1231" s="9">
        <f ca="1">_xlfn.STDEV.P(INDIRECT(F1231))</f>
        <v>2.4000321289879625</v>
      </c>
      <c r="K1231" s="11">
        <f ca="1">I1231+J1231*$B$2</f>
        <v>35.592347911496269</v>
      </c>
      <c r="L1231" s="11">
        <f ca="1">I1231-J1231*$B$3</f>
        <v>25.032206543949236</v>
      </c>
      <c r="M1231" s="11" t="str">
        <f t="shared" ca="1" si="80"/>
        <v/>
      </c>
      <c r="N1231" s="11" t="str">
        <f t="shared" ca="1" si="77"/>
        <v/>
      </c>
      <c r="O1231" s="9" t="str">
        <f t="shared" ca="1" si="79"/>
        <v/>
      </c>
      <c r="P1231" s="11"/>
    </row>
    <row r="1232" spans="6:16" x14ac:dyDescent="0.25">
      <c r="F1232" t="str">
        <f t="shared" si="78"/>
        <v>H1132:H1232</v>
      </c>
      <c r="G1232" s="1">
        <v>38449</v>
      </c>
      <c r="H1232" s="11">
        <v>33.299999999999997</v>
      </c>
      <c r="I1232" s="9">
        <f ca="1">AVERAGE(INDIRECT(F1232))</f>
        <v>30.383762376237609</v>
      </c>
      <c r="J1232" s="9">
        <f ca="1">_xlfn.STDEV.P(INDIRECT(F1232))</f>
        <v>2.3803522709115894</v>
      </c>
      <c r="K1232" s="11">
        <f ca="1">I1232+J1232*$B$2</f>
        <v>35.620537372243106</v>
      </c>
      <c r="L1232" s="11">
        <f ca="1">I1232-J1232*$B$3</f>
        <v>25.146987380232112</v>
      </c>
      <c r="M1232" s="11" t="str">
        <f t="shared" ca="1" si="80"/>
        <v/>
      </c>
      <c r="N1232" s="11" t="str">
        <f t="shared" ca="1" si="77"/>
        <v/>
      </c>
      <c r="O1232" s="9" t="str">
        <f t="shared" ca="1" si="79"/>
        <v/>
      </c>
      <c r="P1232" s="11"/>
    </row>
    <row r="1233" spans="6:16" x14ac:dyDescent="0.25">
      <c r="F1233" t="str">
        <f t="shared" si="78"/>
        <v>H1133:H1233</v>
      </c>
      <c r="G1233" s="1">
        <v>38450</v>
      </c>
      <c r="H1233" s="11">
        <v>33</v>
      </c>
      <c r="I1233" s="9">
        <f ca="1">AVERAGE(INDIRECT(F1233))</f>
        <v>30.447920792079191</v>
      </c>
      <c r="J1233" s="9">
        <f ca="1">_xlfn.STDEV.P(INDIRECT(F1233))</f>
        <v>2.3626090280595897</v>
      </c>
      <c r="K1233" s="11">
        <f ca="1">I1233+J1233*$B$2</f>
        <v>35.645660653810289</v>
      </c>
      <c r="L1233" s="11">
        <f ca="1">I1233-J1233*$B$3</f>
        <v>25.250180930348094</v>
      </c>
      <c r="M1233" s="11" t="str">
        <f t="shared" ca="1" si="80"/>
        <v/>
      </c>
      <c r="N1233" s="11" t="str">
        <f t="shared" ca="1" si="77"/>
        <v/>
      </c>
      <c r="O1233" s="9" t="str">
        <f t="shared" ca="1" si="79"/>
        <v/>
      </c>
      <c r="P1233" s="11"/>
    </row>
    <row r="1234" spans="6:16" x14ac:dyDescent="0.25">
      <c r="F1234" t="str">
        <f t="shared" si="78"/>
        <v>H1134:H1234</v>
      </c>
      <c r="G1234" s="1">
        <v>38453</v>
      </c>
      <c r="H1234" s="11">
        <v>32.64</v>
      </c>
      <c r="I1234" s="9">
        <f ca="1">AVERAGE(INDIRECT(F1234))</f>
        <v>30.501287128712853</v>
      </c>
      <c r="J1234" s="9">
        <f ca="1">_xlfn.STDEV.P(INDIRECT(F1234))</f>
        <v>2.3506159560852655</v>
      </c>
      <c r="K1234" s="11">
        <f ca="1">I1234+J1234*$B$2</f>
        <v>35.672642232100436</v>
      </c>
      <c r="L1234" s="11">
        <f ca="1">I1234-J1234*$B$3</f>
        <v>25.32993202532527</v>
      </c>
      <c r="M1234" s="11" t="str">
        <f t="shared" ca="1" si="80"/>
        <v/>
      </c>
      <c r="N1234" s="11" t="str">
        <f t="shared" ca="1" si="77"/>
        <v/>
      </c>
      <c r="O1234" s="9" t="str">
        <f t="shared" ca="1" si="79"/>
        <v/>
      </c>
      <c r="P1234" s="11"/>
    </row>
    <row r="1235" spans="6:16" x14ac:dyDescent="0.25">
      <c r="F1235" t="str">
        <f t="shared" si="78"/>
        <v>H1135:H1235</v>
      </c>
      <c r="G1235" s="1">
        <v>38454</v>
      </c>
      <c r="H1235" s="11">
        <v>32.9</v>
      </c>
      <c r="I1235" s="9">
        <f ca="1">AVERAGE(INDIRECT(F1235))</f>
        <v>30.552970297029688</v>
      </c>
      <c r="J1235" s="9">
        <f ca="1">_xlfn.STDEV.P(INDIRECT(F1235))</f>
        <v>2.3453963943526661</v>
      </c>
      <c r="K1235" s="11">
        <f ca="1">I1235+J1235*$B$2</f>
        <v>35.712842364605557</v>
      </c>
      <c r="L1235" s="11">
        <f ca="1">I1235-J1235*$B$3</f>
        <v>25.393098229453823</v>
      </c>
      <c r="M1235" s="11" t="str">
        <f t="shared" ca="1" si="80"/>
        <v/>
      </c>
      <c r="N1235" s="11" t="str">
        <f t="shared" ca="1" si="77"/>
        <v/>
      </c>
      <c r="O1235" s="9" t="str">
        <f t="shared" ca="1" si="79"/>
        <v/>
      </c>
      <c r="P1235" s="11"/>
    </row>
    <row r="1236" spans="6:16" x14ac:dyDescent="0.25">
      <c r="F1236" t="str">
        <f t="shared" si="78"/>
        <v>H1136:H1236</v>
      </c>
      <c r="G1236" s="1">
        <v>38455</v>
      </c>
      <c r="H1236" s="11">
        <v>32.51</v>
      </c>
      <c r="I1236" s="9">
        <f ca="1">AVERAGE(INDIRECT(F1236))</f>
        <v>30.604455445544541</v>
      </c>
      <c r="J1236" s="9">
        <f ca="1">_xlfn.STDEV.P(INDIRECT(F1236))</f>
        <v>2.3306708655789352</v>
      </c>
      <c r="K1236" s="11">
        <f ca="1">I1236+J1236*$B$2</f>
        <v>35.731931349818197</v>
      </c>
      <c r="L1236" s="11">
        <f ca="1">I1236-J1236*$B$3</f>
        <v>25.476979541270882</v>
      </c>
      <c r="M1236" s="11" t="str">
        <f t="shared" ca="1" si="80"/>
        <v/>
      </c>
      <c r="N1236" s="11" t="str">
        <f t="shared" ca="1" si="77"/>
        <v/>
      </c>
      <c r="O1236" s="9" t="str">
        <f t="shared" ca="1" si="79"/>
        <v/>
      </c>
      <c r="P1236" s="11"/>
    </row>
    <row r="1237" spans="6:16" x14ac:dyDescent="0.25">
      <c r="F1237" t="str">
        <f t="shared" si="78"/>
        <v>H1137:H1237</v>
      </c>
      <c r="G1237" s="1">
        <v>38456</v>
      </c>
      <c r="H1237" s="11">
        <v>31.25</v>
      </c>
      <c r="I1237" s="9">
        <f ca="1">AVERAGE(INDIRECT(F1237))</f>
        <v>30.635544554455432</v>
      </c>
      <c r="J1237" s="9">
        <f ca="1">_xlfn.STDEV.P(INDIRECT(F1237))</f>
        <v>2.3180981771499645</v>
      </c>
      <c r="K1237" s="11">
        <f ca="1">I1237+J1237*$B$2</f>
        <v>35.735360544185355</v>
      </c>
      <c r="L1237" s="11">
        <f ca="1">I1237-J1237*$B$3</f>
        <v>25.53572856472551</v>
      </c>
      <c r="M1237" s="11" t="str">
        <f t="shared" ca="1" si="80"/>
        <v/>
      </c>
      <c r="N1237" s="11" t="str">
        <f t="shared" ca="1" si="77"/>
        <v/>
      </c>
      <c r="O1237" s="9" t="str">
        <f t="shared" ca="1" si="79"/>
        <v/>
      </c>
      <c r="P1237" s="11"/>
    </row>
    <row r="1238" spans="6:16" x14ac:dyDescent="0.25">
      <c r="F1238" t="str">
        <f t="shared" si="78"/>
        <v>H1138:H1238</v>
      </c>
      <c r="G1238" s="1">
        <v>38457</v>
      </c>
      <c r="H1238" s="11">
        <v>30.84</v>
      </c>
      <c r="I1238" s="9">
        <f ca="1">AVERAGE(INDIRECT(F1238))</f>
        <v>30.663861386138603</v>
      </c>
      <c r="J1238" s="9">
        <f ca="1">_xlfn.STDEV.P(INDIRECT(F1238))</f>
        <v>2.3029047392829649</v>
      </c>
      <c r="K1238" s="11">
        <f ca="1">I1238+J1238*$B$2</f>
        <v>35.730251812561129</v>
      </c>
      <c r="L1238" s="11">
        <f ca="1">I1238-J1238*$B$3</f>
        <v>25.59747095971608</v>
      </c>
      <c r="M1238" s="11" t="str">
        <f t="shared" ca="1" si="80"/>
        <v/>
      </c>
      <c r="N1238" s="11" t="str">
        <f t="shared" ref="N1238:N1301" ca="1" si="81">IF(AND(H1238&gt;K1238,ISNUMBER(O1237)),H1238,"")</f>
        <v/>
      </c>
      <c r="O1238" s="9" t="str">
        <f t="shared" ca="1" si="79"/>
        <v/>
      </c>
      <c r="P1238" s="11"/>
    </row>
    <row r="1239" spans="6:16" x14ac:dyDescent="0.25">
      <c r="F1239" t="str">
        <f t="shared" si="78"/>
        <v>H1139:H1239</v>
      </c>
      <c r="G1239" s="1">
        <v>38460</v>
      </c>
      <c r="H1239" s="11">
        <v>30.65</v>
      </c>
      <c r="I1239" s="9">
        <f ca="1">AVERAGE(INDIRECT(F1239))</f>
        <v>30.695643564356423</v>
      </c>
      <c r="J1239" s="9">
        <f ca="1">_xlfn.STDEV.P(INDIRECT(F1239))</f>
        <v>2.2802320603814104</v>
      </c>
      <c r="K1239" s="11">
        <f ca="1">I1239+J1239*$B$2</f>
        <v>35.712154097195523</v>
      </c>
      <c r="L1239" s="11">
        <f ca="1">I1239-J1239*$B$3</f>
        <v>25.679133031517321</v>
      </c>
      <c r="M1239" s="11" t="str">
        <f t="shared" ca="1" si="80"/>
        <v/>
      </c>
      <c r="N1239" s="11" t="str">
        <f t="shared" ca="1" si="81"/>
        <v/>
      </c>
      <c r="O1239" s="9" t="str">
        <f t="shared" ca="1" si="79"/>
        <v/>
      </c>
      <c r="P1239" s="11"/>
    </row>
    <row r="1240" spans="6:16" x14ac:dyDescent="0.25">
      <c r="F1240" t="str">
        <f t="shared" si="78"/>
        <v>H1140:H1240</v>
      </c>
      <c r="G1240" s="1">
        <v>38461</v>
      </c>
      <c r="H1240" s="11">
        <v>31.2</v>
      </c>
      <c r="I1240" s="9">
        <f ca="1">AVERAGE(INDIRECT(F1240))</f>
        <v>30.734554455445537</v>
      </c>
      <c r="J1240" s="9">
        <f ca="1">_xlfn.STDEV.P(INDIRECT(F1240))</f>
        <v>2.2548335429562303</v>
      </c>
      <c r="K1240" s="11">
        <f ca="1">I1240+J1240*$B$2</f>
        <v>35.69518824994924</v>
      </c>
      <c r="L1240" s="11">
        <f ca="1">I1240-J1240*$B$3</f>
        <v>25.77392066094183</v>
      </c>
      <c r="M1240" s="11" t="str">
        <f t="shared" ca="1" si="80"/>
        <v/>
      </c>
      <c r="N1240" s="11" t="str">
        <f t="shared" ca="1" si="81"/>
        <v/>
      </c>
      <c r="O1240" s="9" t="str">
        <f t="shared" ca="1" si="79"/>
        <v/>
      </c>
      <c r="P1240" s="11"/>
    </row>
    <row r="1241" spans="6:16" x14ac:dyDescent="0.25">
      <c r="F1241" t="str">
        <f t="shared" si="78"/>
        <v>H1141:H1241</v>
      </c>
      <c r="G1241" s="1">
        <v>38462</v>
      </c>
      <c r="H1241" s="11">
        <v>30.77</v>
      </c>
      <c r="I1241" s="9">
        <f ca="1">AVERAGE(INDIRECT(F1241))</f>
        <v>30.767920792079202</v>
      </c>
      <c r="J1241" s="9">
        <f ca="1">_xlfn.STDEV.P(INDIRECT(F1241))</f>
        <v>2.2300407654364269</v>
      </c>
      <c r="K1241" s="11">
        <f ca="1">I1241+J1241*$B$2</f>
        <v>35.674010476039342</v>
      </c>
      <c r="L1241" s="11">
        <f ca="1">I1241-J1241*$B$3</f>
        <v>25.861831108119063</v>
      </c>
      <c r="M1241" s="11" t="str">
        <f t="shared" ca="1" si="80"/>
        <v/>
      </c>
      <c r="N1241" s="11" t="str">
        <f t="shared" ca="1" si="81"/>
        <v/>
      </c>
      <c r="O1241" s="9" t="str">
        <f t="shared" ca="1" si="79"/>
        <v/>
      </c>
      <c r="P1241" s="11"/>
    </row>
    <row r="1242" spans="6:16" x14ac:dyDescent="0.25">
      <c r="F1242" t="str">
        <f t="shared" si="78"/>
        <v>H1142:H1242</v>
      </c>
      <c r="G1242" s="1">
        <v>38463</v>
      </c>
      <c r="H1242" s="11">
        <v>31.63</v>
      </c>
      <c r="I1242" s="9">
        <f ca="1">AVERAGE(INDIRECT(F1242))</f>
        <v>30.804356435643562</v>
      </c>
      <c r="J1242" s="9">
        <f ca="1">_xlfn.STDEV.P(INDIRECT(F1242))</f>
        <v>2.2137054710502011</v>
      </c>
      <c r="K1242" s="11">
        <f ca="1">I1242+J1242*$B$2</f>
        <v>35.674508471954006</v>
      </c>
      <c r="L1242" s="11">
        <f ca="1">I1242-J1242*$B$3</f>
        <v>25.934204399333119</v>
      </c>
      <c r="M1242" s="11" t="str">
        <f t="shared" ca="1" si="80"/>
        <v/>
      </c>
      <c r="N1242" s="11" t="str">
        <f t="shared" ca="1" si="81"/>
        <v/>
      </c>
      <c r="O1242" s="9" t="str">
        <f t="shared" ca="1" si="79"/>
        <v/>
      </c>
      <c r="P1242" s="11"/>
    </row>
    <row r="1243" spans="6:16" x14ac:dyDescent="0.25">
      <c r="F1243" t="str">
        <f t="shared" si="78"/>
        <v>H1143:H1243</v>
      </c>
      <c r="G1243" s="1">
        <v>38464</v>
      </c>
      <c r="H1243" s="11">
        <v>31.15</v>
      </c>
      <c r="I1243" s="9">
        <f ca="1">AVERAGE(INDIRECT(F1243))</f>
        <v>30.835544554455446</v>
      </c>
      <c r="J1243" s="9">
        <f ca="1">_xlfn.STDEV.P(INDIRECT(F1243))</f>
        <v>2.1960957594441473</v>
      </c>
      <c r="K1243" s="11">
        <f ca="1">I1243+J1243*$B$2</f>
        <v>35.66695522523257</v>
      </c>
      <c r="L1243" s="11">
        <f ca="1">I1243-J1243*$B$3</f>
        <v>26.004133883678321</v>
      </c>
      <c r="M1243" s="11" t="str">
        <f t="shared" ca="1" si="80"/>
        <v/>
      </c>
      <c r="N1243" s="11" t="str">
        <f t="shared" ca="1" si="81"/>
        <v/>
      </c>
      <c r="O1243" s="9" t="str">
        <f t="shared" ca="1" si="79"/>
        <v/>
      </c>
      <c r="P1243" s="11"/>
    </row>
    <row r="1244" spans="6:16" x14ac:dyDescent="0.25">
      <c r="F1244" t="str">
        <f t="shared" si="78"/>
        <v>H1144:H1244</v>
      </c>
      <c r="G1244" s="1">
        <v>38467</v>
      </c>
      <c r="H1244" s="11">
        <v>31.85</v>
      </c>
      <c r="I1244" s="9">
        <f ca="1">AVERAGE(INDIRECT(F1244))</f>
        <v>30.874158415841585</v>
      </c>
      <c r="J1244" s="9">
        <f ca="1">_xlfn.STDEV.P(INDIRECT(F1244))</f>
        <v>2.1792419734542596</v>
      </c>
      <c r="K1244" s="11">
        <f ca="1">I1244+J1244*$B$2</f>
        <v>35.668490757440956</v>
      </c>
      <c r="L1244" s="11">
        <f ca="1">I1244-J1244*$B$3</f>
        <v>26.079826074242213</v>
      </c>
      <c r="M1244" s="11" t="str">
        <f t="shared" ca="1" si="80"/>
        <v/>
      </c>
      <c r="N1244" s="11" t="str">
        <f t="shared" ca="1" si="81"/>
        <v/>
      </c>
      <c r="O1244" s="9" t="str">
        <f t="shared" ca="1" si="79"/>
        <v/>
      </c>
      <c r="P1244" s="11"/>
    </row>
    <row r="1245" spans="6:16" x14ac:dyDescent="0.25">
      <c r="F1245" t="str">
        <f t="shared" si="78"/>
        <v>H1145:H1245</v>
      </c>
      <c r="G1245" s="1">
        <v>38468</v>
      </c>
      <c r="H1245" s="11">
        <v>31.55</v>
      </c>
      <c r="I1245" s="9">
        <f ca="1">AVERAGE(INDIRECT(F1245))</f>
        <v>30.906732673267324</v>
      </c>
      <c r="J1245" s="9">
        <f ca="1">_xlfn.STDEV.P(INDIRECT(F1245))</f>
        <v>2.1644618881306461</v>
      </c>
      <c r="K1245" s="11">
        <f ca="1">I1245+J1245*$B$2</f>
        <v>35.668548827154744</v>
      </c>
      <c r="L1245" s="11">
        <f ca="1">I1245-J1245*$B$3</f>
        <v>26.144916519379905</v>
      </c>
      <c r="M1245" s="11" t="str">
        <f t="shared" ca="1" si="80"/>
        <v/>
      </c>
      <c r="N1245" s="11" t="str">
        <f t="shared" ca="1" si="81"/>
        <v/>
      </c>
      <c r="O1245" s="9" t="str">
        <f t="shared" ca="1" si="79"/>
        <v/>
      </c>
      <c r="P1245" s="11"/>
    </row>
    <row r="1246" spans="6:16" x14ac:dyDescent="0.25">
      <c r="F1246" t="str">
        <f t="shared" si="78"/>
        <v>H1146:H1246</v>
      </c>
      <c r="G1246" s="1">
        <v>38469</v>
      </c>
      <c r="H1246" s="11">
        <v>30.95</v>
      </c>
      <c r="I1246" s="9">
        <f ca="1">AVERAGE(INDIRECT(F1246))</f>
        <v>30.929009900990099</v>
      </c>
      <c r="J1246" s="9">
        <f ca="1">_xlfn.STDEV.P(INDIRECT(F1246))</f>
        <v>2.1531843813524167</v>
      </c>
      <c r="K1246" s="11">
        <f ca="1">I1246+J1246*$B$2</f>
        <v>35.666015539965414</v>
      </c>
      <c r="L1246" s="11">
        <f ca="1">I1246-J1246*$B$3</f>
        <v>26.192004262014784</v>
      </c>
      <c r="M1246" s="11" t="str">
        <f t="shared" ca="1" si="80"/>
        <v/>
      </c>
      <c r="N1246" s="11" t="str">
        <f t="shared" ca="1" si="81"/>
        <v/>
      </c>
      <c r="O1246" s="9" t="str">
        <f t="shared" ca="1" si="79"/>
        <v/>
      </c>
      <c r="P1246" s="11"/>
    </row>
    <row r="1247" spans="6:16" x14ac:dyDescent="0.25">
      <c r="F1247" t="str">
        <f t="shared" si="78"/>
        <v>H1147:H1247</v>
      </c>
      <c r="G1247" s="1">
        <v>38470</v>
      </c>
      <c r="H1247" s="11">
        <v>30.39</v>
      </c>
      <c r="I1247" s="9">
        <f ca="1">AVERAGE(INDIRECT(F1247))</f>
        <v>30.945742574257419</v>
      </c>
      <c r="J1247" s="9">
        <f ca="1">_xlfn.STDEV.P(INDIRECT(F1247))</f>
        <v>2.1423367211531654</v>
      </c>
      <c r="K1247" s="11">
        <f ca="1">I1247+J1247*$B$2</f>
        <v>35.658883360794384</v>
      </c>
      <c r="L1247" s="11">
        <f ca="1">I1247-J1247*$B$3</f>
        <v>26.232601787720455</v>
      </c>
      <c r="M1247" s="11" t="str">
        <f t="shared" ca="1" si="80"/>
        <v/>
      </c>
      <c r="N1247" s="11" t="str">
        <f t="shared" ca="1" si="81"/>
        <v/>
      </c>
      <c r="O1247" s="9" t="str">
        <f t="shared" ca="1" si="79"/>
        <v/>
      </c>
      <c r="P1247" s="11"/>
    </row>
    <row r="1248" spans="6:16" x14ac:dyDescent="0.25">
      <c r="F1248" t="str">
        <f t="shared" si="78"/>
        <v>H1148:H1248</v>
      </c>
      <c r="G1248" s="1">
        <v>38471</v>
      </c>
      <c r="H1248" s="11">
        <v>30.84</v>
      </c>
      <c r="I1248" s="9">
        <f ca="1">AVERAGE(INDIRECT(F1248))</f>
        <v>30.968415841584157</v>
      </c>
      <c r="J1248" s="9">
        <f ca="1">_xlfn.STDEV.P(INDIRECT(F1248))</f>
        <v>2.1289376947820462</v>
      </c>
      <c r="K1248" s="11">
        <f ca="1">I1248+J1248*$B$2</f>
        <v>35.652078770104659</v>
      </c>
      <c r="L1248" s="11">
        <f ca="1">I1248-J1248*$B$3</f>
        <v>26.284752913063656</v>
      </c>
      <c r="M1248" s="11" t="str">
        <f t="shared" ca="1" si="80"/>
        <v/>
      </c>
      <c r="N1248" s="11" t="str">
        <f t="shared" ca="1" si="81"/>
        <v/>
      </c>
      <c r="O1248" s="9" t="str">
        <f t="shared" ca="1" si="79"/>
        <v/>
      </c>
      <c r="P1248" s="11"/>
    </row>
    <row r="1249" spans="6:16" x14ac:dyDescent="0.25">
      <c r="F1249" t="str">
        <f t="shared" si="78"/>
        <v>H1149:H1249</v>
      </c>
      <c r="G1249" s="1">
        <v>38474</v>
      </c>
      <c r="H1249" s="11">
        <v>30.61</v>
      </c>
      <c r="I1249" s="9">
        <f ca="1">AVERAGE(INDIRECT(F1249))</f>
        <v>30.990297029702969</v>
      </c>
      <c r="J1249" s="9">
        <f ca="1">_xlfn.STDEV.P(INDIRECT(F1249))</f>
        <v>2.11372996553933</v>
      </c>
      <c r="K1249" s="11">
        <f ca="1">I1249+J1249*$B$2</f>
        <v>35.640502953889495</v>
      </c>
      <c r="L1249" s="11">
        <f ca="1">I1249-J1249*$B$3</f>
        <v>26.340091105516443</v>
      </c>
      <c r="M1249" s="11" t="str">
        <f t="shared" ca="1" si="80"/>
        <v/>
      </c>
      <c r="N1249" s="11" t="str">
        <f t="shared" ca="1" si="81"/>
        <v/>
      </c>
      <c r="O1249" s="9" t="str">
        <f t="shared" ca="1" si="79"/>
        <v/>
      </c>
      <c r="P1249" s="11"/>
    </row>
    <row r="1250" spans="6:16" x14ac:dyDescent="0.25">
      <c r="F1250" t="str">
        <f t="shared" si="78"/>
        <v>H1150:H1250</v>
      </c>
      <c r="G1250" s="1">
        <v>38475</v>
      </c>
      <c r="H1250" s="11">
        <v>30.43</v>
      </c>
      <c r="I1250" s="9">
        <f ca="1">AVERAGE(INDIRECT(F1250))</f>
        <v>31.018514851485147</v>
      </c>
      <c r="J1250" s="9">
        <f ca="1">_xlfn.STDEV.P(INDIRECT(F1250))</f>
        <v>2.0868676542164999</v>
      </c>
      <c r="K1250" s="11">
        <f ca="1">I1250+J1250*$B$2</f>
        <v>35.609623690761445</v>
      </c>
      <c r="L1250" s="11">
        <f ca="1">I1250-J1250*$B$3</f>
        <v>26.427406012208849</v>
      </c>
      <c r="M1250" s="11" t="str">
        <f t="shared" ca="1" si="80"/>
        <v/>
      </c>
      <c r="N1250" s="11" t="str">
        <f t="shared" ca="1" si="81"/>
        <v/>
      </c>
      <c r="O1250" s="9" t="str">
        <f t="shared" ca="1" si="79"/>
        <v/>
      </c>
      <c r="P1250" s="11"/>
    </row>
    <row r="1251" spans="6:16" x14ac:dyDescent="0.25">
      <c r="F1251" t="str">
        <f t="shared" si="78"/>
        <v>H1151:H1251</v>
      </c>
      <c r="G1251" s="1">
        <v>38476</v>
      </c>
      <c r="H1251" s="11">
        <v>31.8</v>
      </c>
      <c r="I1251" s="9">
        <f ca="1">AVERAGE(INDIRECT(F1251))</f>
        <v>31.059900990099006</v>
      </c>
      <c r="J1251" s="9">
        <f ca="1">_xlfn.STDEV.P(INDIRECT(F1251))</f>
        <v>2.0603385740460207</v>
      </c>
      <c r="K1251" s="11">
        <f ca="1">I1251+J1251*$B$2</f>
        <v>35.592645853000249</v>
      </c>
      <c r="L1251" s="11">
        <f ca="1">I1251-J1251*$B$3</f>
        <v>26.52715612719776</v>
      </c>
      <c r="M1251" s="11" t="str">
        <f t="shared" ca="1" si="80"/>
        <v/>
      </c>
      <c r="N1251" s="11" t="str">
        <f t="shared" ca="1" si="81"/>
        <v/>
      </c>
      <c r="O1251" s="9" t="str">
        <f t="shared" ca="1" si="79"/>
        <v/>
      </c>
      <c r="P1251" s="11"/>
    </row>
    <row r="1252" spans="6:16" x14ac:dyDescent="0.25">
      <c r="F1252" t="str">
        <f t="shared" si="78"/>
        <v>H1152:H1252</v>
      </c>
      <c r="G1252" s="1">
        <v>38477</v>
      </c>
      <c r="H1252" s="11">
        <v>31.65</v>
      </c>
      <c r="I1252" s="9">
        <f ca="1">AVERAGE(INDIRECT(F1252))</f>
        <v>31.10148514851485</v>
      </c>
      <c r="J1252" s="9">
        <f ca="1">_xlfn.STDEV.P(INDIRECT(F1252))</f>
        <v>2.0292091744179084</v>
      </c>
      <c r="K1252" s="11">
        <f ca="1">I1252+J1252*$B$2</f>
        <v>35.56574533223425</v>
      </c>
      <c r="L1252" s="11">
        <f ca="1">I1252-J1252*$B$3</f>
        <v>26.63722496479545</v>
      </c>
      <c r="M1252" s="11" t="str">
        <f t="shared" ca="1" si="80"/>
        <v/>
      </c>
      <c r="N1252" s="11" t="str">
        <f t="shared" ca="1" si="81"/>
        <v/>
      </c>
      <c r="O1252" s="9" t="str">
        <f t="shared" ca="1" si="79"/>
        <v/>
      </c>
      <c r="P1252" s="11"/>
    </row>
    <row r="1253" spans="6:16" x14ac:dyDescent="0.25">
      <c r="F1253" t="str">
        <f t="shared" si="78"/>
        <v>H1153:H1253</v>
      </c>
      <c r="G1253" s="1">
        <v>38478</v>
      </c>
      <c r="H1253" s="11">
        <v>31.7</v>
      </c>
      <c r="I1253" s="9">
        <f ca="1">AVERAGE(INDIRECT(F1253))</f>
        <v>31.152178217821781</v>
      </c>
      <c r="J1253" s="9">
        <f ca="1">_xlfn.STDEV.P(INDIRECT(F1253))</f>
        <v>1.9789524201227511</v>
      </c>
      <c r="K1253" s="11">
        <f ca="1">I1253+J1253*$B$2</f>
        <v>35.505873542091834</v>
      </c>
      <c r="L1253" s="11">
        <f ca="1">I1253-J1253*$B$3</f>
        <v>26.798482893551729</v>
      </c>
      <c r="M1253" s="11" t="str">
        <f t="shared" ca="1" si="80"/>
        <v/>
      </c>
      <c r="N1253" s="11" t="str">
        <f t="shared" ca="1" si="81"/>
        <v/>
      </c>
      <c r="O1253" s="9" t="str">
        <f t="shared" ca="1" si="79"/>
        <v/>
      </c>
      <c r="P1253" s="11"/>
    </row>
    <row r="1254" spans="6:16" x14ac:dyDescent="0.25">
      <c r="F1254" t="str">
        <f t="shared" si="78"/>
        <v>H1154:H1254</v>
      </c>
      <c r="G1254" s="1">
        <v>38481</v>
      </c>
      <c r="H1254" s="11">
        <v>31.69</v>
      </c>
      <c r="I1254" s="9">
        <f ca="1">AVERAGE(INDIRECT(F1254))</f>
        <v>31.200990099009907</v>
      </c>
      <c r="J1254" s="9">
        <f ca="1">_xlfn.STDEV.P(INDIRECT(F1254))</f>
        <v>1.9302154524744839</v>
      </c>
      <c r="K1254" s="11">
        <f ca="1">I1254+J1254*$B$2</f>
        <v>35.447464094453771</v>
      </c>
      <c r="L1254" s="11">
        <f ca="1">I1254-J1254*$B$3</f>
        <v>26.954516103566043</v>
      </c>
      <c r="M1254" s="11" t="str">
        <f t="shared" ca="1" si="80"/>
        <v/>
      </c>
      <c r="N1254" s="11" t="str">
        <f t="shared" ca="1" si="81"/>
        <v/>
      </c>
      <c r="O1254" s="9" t="str">
        <f t="shared" ca="1" si="79"/>
        <v/>
      </c>
      <c r="P1254" s="11"/>
    </row>
    <row r="1255" spans="6:16" x14ac:dyDescent="0.25">
      <c r="F1255" t="str">
        <f t="shared" si="78"/>
        <v>H1155:H1255</v>
      </c>
      <c r="G1255" s="1">
        <v>38482</v>
      </c>
      <c r="H1255" s="11">
        <v>31.15</v>
      </c>
      <c r="I1255" s="9">
        <f ca="1">AVERAGE(INDIRECT(F1255))</f>
        <v>31.242079207920796</v>
      </c>
      <c r="J1255" s="9">
        <f ca="1">_xlfn.STDEV.P(INDIRECT(F1255))</f>
        <v>1.8839674361986198</v>
      </c>
      <c r="K1255" s="11">
        <f ca="1">I1255+J1255*$B$2</f>
        <v>35.38680756755776</v>
      </c>
      <c r="L1255" s="11">
        <f ca="1">I1255-J1255*$B$3</f>
        <v>27.097350848283831</v>
      </c>
      <c r="M1255" s="11" t="str">
        <f t="shared" ca="1" si="80"/>
        <v/>
      </c>
      <c r="N1255" s="11" t="str">
        <f t="shared" ca="1" si="81"/>
        <v/>
      </c>
      <c r="O1255" s="9" t="str">
        <f t="shared" ca="1" si="79"/>
        <v/>
      </c>
      <c r="P1255" s="11"/>
    </row>
    <row r="1256" spans="6:16" x14ac:dyDescent="0.25">
      <c r="F1256" t="str">
        <f t="shared" si="78"/>
        <v>H1156:H1256</v>
      </c>
      <c r="G1256" s="1">
        <v>38483</v>
      </c>
      <c r="H1256" s="11">
        <v>31.2</v>
      </c>
      <c r="I1256" s="9">
        <f ca="1">AVERAGE(INDIRECT(F1256))</f>
        <v>31.27732673267327</v>
      </c>
      <c r="J1256" s="9">
        <f ca="1">_xlfn.STDEV.P(INDIRECT(F1256))</f>
        <v>1.8492277709063591</v>
      </c>
      <c r="K1256" s="11">
        <f ca="1">I1256+J1256*$B$2</f>
        <v>35.345627828667261</v>
      </c>
      <c r="L1256" s="11">
        <f ca="1">I1256-J1256*$B$3</f>
        <v>27.209025636679279</v>
      </c>
      <c r="M1256" s="11" t="str">
        <f t="shared" ca="1" si="80"/>
        <v/>
      </c>
      <c r="N1256" s="11" t="str">
        <f t="shared" ca="1" si="81"/>
        <v/>
      </c>
      <c r="O1256" s="9" t="str">
        <f t="shared" ca="1" si="79"/>
        <v/>
      </c>
      <c r="P1256" s="11"/>
    </row>
    <row r="1257" spans="6:16" x14ac:dyDescent="0.25">
      <c r="F1257" t="str">
        <f t="shared" si="78"/>
        <v>H1157:H1257</v>
      </c>
      <c r="G1257" s="1">
        <v>38484</v>
      </c>
      <c r="H1257" s="11">
        <v>30.66</v>
      </c>
      <c r="I1257" s="9">
        <f ca="1">AVERAGE(INDIRECT(F1257))</f>
        <v>31.306138613861386</v>
      </c>
      <c r="J1257" s="9">
        <f ca="1">_xlfn.STDEV.P(INDIRECT(F1257))</f>
        <v>1.8164244991147349</v>
      </c>
      <c r="K1257" s="11">
        <f ca="1">I1257+J1257*$B$2</f>
        <v>35.302272511913806</v>
      </c>
      <c r="L1257" s="11">
        <f ca="1">I1257-J1257*$B$3</f>
        <v>27.310004715808969</v>
      </c>
      <c r="M1257" s="11" t="str">
        <f t="shared" ca="1" si="80"/>
        <v/>
      </c>
      <c r="N1257" s="11" t="str">
        <f t="shared" ca="1" si="81"/>
        <v/>
      </c>
      <c r="O1257" s="9" t="str">
        <f t="shared" ca="1" si="79"/>
        <v/>
      </c>
      <c r="P1257" s="11"/>
    </row>
    <row r="1258" spans="6:16" x14ac:dyDescent="0.25">
      <c r="F1258" t="str">
        <f t="shared" si="78"/>
        <v>H1158:H1258</v>
      </c>
      <c r="G1258" s="1">
        <v>38485</v>
      </c>
      <c r="H1258" s="11">
        <v>30.78</v>
      </c>
      <c r="I1258" s="9">
        <f ca="1">AVERAGE(INDIRECT(F1258))</f>
        <v>31.335148514851483</v>
      </c>
      <c r="J1258" s="9">
        <f ca="1">_xlfn.STDEV.P(INDIRECT(F1258))</f>
        <v>1.7841050749710341</v>
      </c>
      <c r="K1258" s="11">
        <f ca="1">I1258+J1258*$B$2</f>
        <v>35.260179679787761</v>
      </c>
      <c r="L1258" s="11">
        <f ca="1">I1258-J1258*$B$3</f>
        <v>27.410117349915208</v>
      </c>
      <c r="M1258" s="11" t="str">
        <f t="shared" ca="1" si="80"/>
        <v/>
      </c>
      <c r="N1258" s="11" t="str">
        <f t="shared" ca="1" si="81"/>
        <v/>
      </c>
      <c r="O1258" s="9" t="str">
        <f t="shared" ca="1" si="79"/>
        <v/>
      </c>
      <c r="P1258" s="11"/>
    </row>
    <row r="1259" spans="6:16" x14ac:dyDescent="0.25">
      <c r="F1259" t="str">
        <f t="shared" si="78"/>
        <v>H1159:H1259</v>
      </c>
      <c r="G1259" s="1">
        <v>38488</v>
      </c>
      <c r="H1259" s="11">
        <v>31.15</v>
      </c>
      <c r="I1259" s="9">
        <f ca="1">AVERAGE(INDIRECT(F1259))</f>
        <v>31.36376237623762</v>
      </c>
      <c r="J1259" s="9">
        <f ca="1">_xlfn.STDEV.P(INDIRECT(F1259))</f>
        <v>1.7575330660298867</v>
      </c>
      <c r="K1259" s="11">
        <f ca="1">I1259+J1259*$B$2</f>
        <v>35.230335121503373</v>
      </c>
      <c r="L1259" s="11">
        <f ca="1">I1259-J1259*$B$3</f>
        <v>27.497189630971867</v>
      </c>
      <c r="M1259" s="11" t="str">
        <f t="shared" ca="1" si="80"/>
        <v/>
      </c>
      <c r="N1259" s="11" t="str">
        <f t="shared" ca="1" si="81"/>
        <v/>
      </c>
      <c r="O1259" s="9" t="str">
        <f t="shared" ca="1" si="79"/>
        <v/>
      </c>
      <c r="P1259" s="11"/>
    </row>
    <row r="1260" spans="6:16" x14ac:dyDescent="0.25">
      <c r="F1260" t="str">
        <f t="shared" si="78"/>
        <v>H1160:H1260</v>
      </c>
      <c r="G1260" s="1">
        <v>38489</v>
      </c>
      <c r="H1260" s="11">
        <v>31.18</v>
      </c>
      <c r="I1260" s="9">
        <f ca="1">AVERAGE(INDIRECT(F1260))</f>
        <v>31.392277227722765</v>
      </c>
      <c r="J1260" s="9">
        <f ca="1">_xlfn.STDEV.P(INDIRECT(F1260))</f>
        <v>1.7307532162102186</v>
      </c>
      <c r="K1260" s="11">
        <f ca="1">I1260+J1260*$B$2</f>
        <v>35.199934303385248</v>
      </c>
      <c r="L1260" s="11">
        <f ca="1">I1260-J1260*$B$3</f>
        <v>27.584620152060285</v>
      </c>
      <c r="M1260" s="11" t="str">
        <f t="shared" ca="1" si="80"/>
        <v/>
      </c>
      <c r="N1260" s="11" t="str">
        <f t="shared" ca="1" si="81"/>
        <v/>
      </c>
      <c r="O1260" s="9" t="str">
        <f t="shared" ca="1" si="79"/>
        <v/>
      </c>
      <c r="P1260" s="11"/>
    </row>
    <row r="1261" spans="6:16" x14ac:dyDescent="0.25">
      <c r="F1261" t="str">
        <f t="shared" si="78"/>
        <v>H1161:H1261</v>
      </c>
      <c r="G1261" s="1">
        <v>38490</v>
      </c>
      <c r="H1261" s="11">
        <v>31.8</v>
      </c>
      <c r="I1261" s="9">
        <f ca="1">AVERAGE(INDIRECT(F1261))</f>
        <v>31.427524752475247</v>
      </c>
      <c r="J1261" s="9">
        <f ca="1">_xlfn.STDEV.P(INDIRECT(F1261))</f>
        <v>1.7022119598681025</v>
      </c>
      <c r="K1261" s="11">
        <f ca="1">I1261+J1261*$B$2</f>
        <v>35.172391064185071</v>
      </c>
      <c r="L1261" s="11">
        <f ca="1">I1261-J1261*$B$3</f>
        <v>27.682658440765422</v>
      </c>
      <c r="M1261" s="11" t="str">
        <f t="shared" ca="1" si="80"/>
        <v/>
      </c>
      <c r="N1261" s="11" t="str">
        <f t="shared" ca="1" si="81"/>
        <v/>
      </c>
      <c r="O1261" s="9" t="str">
        <f t="shared" ca="1" si="79"/>
        <v/>
      </c>
      <c r="P1261" s="11"/>
    </row>
    <row r="1262" spans="6:16" x14ac:dyDescent="0.25">
      <c r="F1262" t="str">
        <f t="shared" si="78"/>
        <v>H1162:H1262</v>
      </c>
      <c r="G1262" s="1">
        <v>38491</v>
      </c>
      <c r="H1262" s="11">
        <v>32.17</v>
      </c>
      <c r="I1262" s="9">
        <f ca="1">AVERAGE(INDIRECT(F1262))</f>
        <v>31.466831683168319</v>
      </c>
      <c r="J1262" s="9">
        <f ca="1">_xlfn.STDEV.P(INDIRECT(F1262))</f>
        <v>1.6728122587001695</v>
      </c>
      <c r="K1262" s="11">
        <f ca="1">I1262+J1262*$B$2</f>
        <v>35.147018652308695</v>
      </c>
      <c r="L1262" s="11">
        <f ca="1">I1262-J1262*$B$3</f>
        <v>27.786644714027947</v>
      </c>
      <c r="M1262" s="11" t="str">
        <f t="shared" ca="1" si="80"/>
        <v/>
      </c>
      <c r="N1262" s="11" t="str">
        <f t="shared" ca="1" si="81"/>
        <v/>
      </c>
      <c r="O1262" s="9" t="str">
        <f t="shared" ca="1" si="79"/>
        <v/>
      </c>
      <c r="P1262" s="11"/>
    </row>
    <row r="1263" spans="6:16" x14ac:dyDescent="0.25">
      <c r="F1263" t="str">
        <f t="shared" si="78"/>
        <v>H1163:H1263</v>
      </c>
      <c r="G1263" s="1">
        <v>38492</v>
      </c>
      <c r="H1263" s="11">
        <v>32.08</v>
      </c>
      <c r="I1263" s="9">
        <f ca="1">AVERAGE(INDIRECT(F1263))</f>
        <v>31.504851485148517</v>
      </c>
      <c r="J1263" s="9">
        <f ca="1">_xlfn.STDEV.P(INDIRECT(F1263))</f>
        <v>1.6424020165245568</v>
      </c>
      <c r="K1263" s="11">
        <f ca="1">I1263+J1263*$B$2</f>
        <v>35.118135921502542</v>
      </c>
      <c r="L1263" s="11">
        <f ca="1">I1263-J1263*$B$3</f>
        <v>27.891567048794492</v>
      </c>
      <c r="M1263" s="11" t="str">
        <f t="shared" ca="1" si="80"/>
        <v/>
      </c>
      <c r="N1263" s="11" t="str">
        <f t="shared" ca="1" si="81"/>
        <v/>
      </c>
      <c r="O1263" s="9" t="str">
        <f t="shared" ca="1" si="79"/>
        <v/>
      </c>
      <c r="P1263" s="11"/>
    </row>
    <row r="1264" spans="6:16" x14ac:dyDescent="0.25">
      <c r="F1264" t="str">
        <f t="shared" si="78"/>
        <v>H1164:H1264</v>
      </c>
      <c r="G1264" s="1">
        <v>38495</v>
      </c>
      <c r="H1264" s="11">
        <v>32.15</v>
      </c>
      <c r="I1264" s="9">
        <f ca="1">AVERAGE(INDIRECT(F1264))</f>
        <v>31.541188118811888</v>
      </c>
      <c r="J1264" s="9">
        <f ca="1">_xlfn.STDEV.P(INDIRECT(F1264))</f>
        <v>1.6154546226615714</v>
      </c>
      <c r="K1264" s="11">
        <f ca="1">I1264+J1264*$B$2</f>
        <v>35.095188288667345</v>
      </c>
      <c r="L1264" s="11">
        <f ca="1">I1264-J1264*$B$3</f>
        <v>27.987187948956432</v>
      </c>
      <c r="M1264" s="11" t="str">
        <f t="shared" ca="1" si="80"/>
        <v/>
      </c>
      <c r="N1264" s="11" t="str">
        <f t="shared" ca="1" si="81"/>
        <v/>
      </c>
      <c r="O1264" s="9" t="str">
        <f t="shared" ca="1" si="79"/>
        <v/>
      </c>
      <c r="P1264" s="11"/>
    </row>
    <row r="1265" spans="6:16" x14ac:dyDescent="0.25">
      <c r="F1265" t="str">
        <f t="shared" si="78"/>
        <v>H1165:H1265</v>
      </c>
      <c r="G1265" s="1">
        <v>38496</v>
      </c>
      <c r="H1265" s="11">
        <v>32.29</v>
      </c>
      <c r="I1265" s="9">
        <f ca="1">AVERAGE(INDIRECT(F1265))</f>
        <v>31.578019801980204</v>
      </c>
      <c r="J1265" s="9">
        <f ca="1">_xlfn.STDEV.P(INDIRECT(F1265))</f>
        <v>1.5894914933804061</v>
      </c>
      <c r="K1265" s="11">
        <f ca="1">I1265+J1265*$B$2</f>
        <v>35.074901087417096</v>
      </c>
      <c r="L1265" s="11">
        <f ca="1">I1265-J1265*$B$3</f>
        <v>28.081138516543312</v>
      </c>
      <c r="M1265" s="11" t="str">
        <f t="shared" ca="1" si="80"/>
        <v/>
      </c>
      <c r="N1265" s="11" t="str">
        <f t="shared" ca="1" si="81"/>
        <v/>
      </c>
      <c r="O1265" s="9" t="str">
        <f t="shared" ca="1" si="79"/>
        <v/>
      </c>
      <c r="P1265" s="11"/>
    </row>
    <row r="1266" spans="6:16" x14ac:dyDescent="0.25">
      <c r="F1266" t="str">
        <f t="shared" si="78"/>
        <v>H1166:H1266</v>
      </c>
      <c r="G1266" s="1">
        <v>38497</v>
      </c>
      <c r="H1266" s="11">
        <v>31.75</v>
      </c>
      <c r="I1266" s="9">
        <f ca="1">AVERAGE(INDIRECT(F1266))</f>
        <v>31.605247524752482</v>
      </c>
      <c r="J1266" s="9">
        <f ca="1">_xlfn.STDEV.P(INDIRECT(F1266))</f>
        <v>1.5685123140497035</v>
      </c>
      <c r="K1266" s="11">
        <f ca="1">I1266+J1266*$B$2</f>
        <v>35.055974615661832</v>
      </c>
      <c r="L1266" s="11">
        <f ca="1">I1266-J1266*$B$3</f>
        <v>28.154520433843132</v>
      </c>
      <c r="M1266" s="11" t="str">
        <f t="shared" ca="1" si="80"/>
        <v/>
      </c>
      <c r="N1266" s="11" t="str">
        <f t="shared" ca="1" si="81"/>
        <v/>
      </c>
      <c r="O1266" s="9" t="str">
        <f t="shared" ca="1" si="79"/>
        <v/>
      </c>
      <c r="P1266" s="11"/>
    </row>
    <row r="1267" spans="6:16" x14ac:dyDescent="0.25">
      <c r="F1267" t="str">
        <f t="shared" si="78"/>
        <v>H1167:H1267</v>
      </c>
      <c r="G1267" s="1">
        <v>38498</v>
      </c>
      <c r="H1267" s="11">
        <v>32.1</v>
      </c>
      <c r="I1267" s="9">
        <f ca="1">AVERAGE(INDIRECT(F1267))</f>
        <v>31.63346534653466</v>
      </c>
      <c r="J1267" s="9">
        <f ca="1">_xlfn.STDEV.P(INDIRECT(F1267))</f>
        <v>1.551430151868227</v>
      </c>
      <c r="K1267" s="11">
        <f ca="1">I1267+J1267*$B$2</f>
        <v>35.046611680644759</v>
      </c>
      <c r="L1267" s="11">
        <f ca="1">I1267-J1267*$B$3</f>
        <v>28.220319012424561</v>
      </c>
      <c r="M1267" s="11" t="str">
        <f t="shared" ca="1" si="80"/>
        <v/>
      </c>
      <c r="N1267" s="11" t="str">
        <f t="shared" ca="1" si="81"/>
        <v/>
      </c>
      <c r="O1267" s="9" t="str">
        <f t="shared" ca="1" si="79"/>
        <v/>
      </c>
      <c r="P1267" s="11"/>
    </row>
    <row r="1268" spans="6:16" x14ac:dyDescent="0.25">
      <c r="F1268" t="str">
        <f t="shared" si="78"/>
        <v>H1168:H1268</v>
      </c>
      <c r="G1268" s="1">
        <v>38499</v>
      </c>
      <c r="H1268" s="11">
        <v>32.29</v>
      </c>
      <c r="I1268" s="9">
        <f ca="1">AVERAGE(INDIRECT(F1268))</f>
        <v>31.667524752475256</v>
      </c>
      <c r="J1268" s="9">
        <f ca="1">_xlfn.STDEV.P(INDIRECT(F1268))</f>
        <v>1.5275252787139357</v>
      </c>
      <c r="K1268" s="11">
        <f ca="1">I1268+J1268*$B$2</f>
        <v>35.028080365645913</v>
      </c>
      <c r="L1268" s="11">
        <f ca="1">I1268-J1268*$B$3</f>
        <v>28.306969139304599</v>
      </c>
      <c r="M1268" s="11" t="str">
        <f t="shared" ca="1" si="80"/>
        <v/>
      </c>
      <c r="N1268" s="11" t="str">
        <f t="shared" ca="1" si="81"/>
        <v/>
      </c>
      <c r="O1268" s="9" t="str">
        <f t="shared" ca="1" si="79"/>
        <v/>
      </c>
      <c r="P1268" s="11"/>
    </row>
    <row r="1269" spans="6:16" x14ac:dyDescent="0.25">
      <c r="F1269" t="str">
        <f t="shared" si="78"/>
        <v>H1169:H1269</v>
      </c>
      <c r="G1269" s="1">
        <v>38503</v>
      </c>
      <c r="H1269" s="11">
        <v>32.15</v>
      </c>
      <c r="I1269" s="9">
        <f ca="1">AVERAGE(INDIRECT(F1269))</f>
        <v>31.708019801980203</v>
      </c>
      <c r="J1269" s="9">
        <f ca="1">_xlfn.STDEV.P(INDIRECT(F1269))</f>
        <v>1.4849729269139178</v>
      </c>
      <c r="K1269" s="11">
        <f ca="1">I1269+J1269*$B$2</f>
        <v>34.974960241190821</v>
      </c>
      <c r="L1269" s="11">
        <f ca="1">I1269-J1269*$B$3</f>
        <v>28.441079362769585</v>
      </c>
      <c r="M1269" s="11" t="str">
        <f t="shared" ca="1" si="80"/>
        <v/>
      </c>
      <c r="N1269" s="11" t="str">
        <f t="shared" ca="1" si="81"/>
        <v/>
      </c>
      <c r="O1269" s="9" t="str">
        <f t="shared" ca="1" si="79"/>
        <v/>
      </c>
      <c r="P1269" s="11"/>
    </row>
    <row r="1270" spans="6:16" x14ac:dyDescent="0.25">
      <c r="F1270" t="str">
        <f t="shared" si="78"/>
        <v>H1170:H1270</v>
      </c>
      <c r="G1270" s="1">
        <v>38504</v>
      </c>
      <c r="H1270" s="11">
        <v>32.44</v>
      </c>
      <c r="I1270" s="9">
        <f ca="1">AVERAGE(INDIRECT(F1270))</f>
        <v>31.749504950495055</v>
      </c>
      <c r="J1270" s="9">
        <f ca="1">_xlfn.STDEV.P(INDIRECT(F1270))</f>
        <v>1.4457985400090581</v>
      </c>
      <c r="K1270" s="11">
        <f ca="1">I1270+J1270*$B$2</f>
        <v>34.930261738514986</v>
      </c>
      <c r="L1270" s="11">
        <f ca="1">I1270-J1270*$B$3</f>
        <v>28.568748162475128</v>
      </c>
      <c r="M1270" s="11" t="str">
        <f t="shared" ca="1" si="80"/>
        <v/>
      </c>
      <c r="N1270" s="11" t="str">
        <f t="shared" ca="1" si="81"/>
        <v/>
      </c>
      <c r="O1270" s="9" t="str">
        <f t="shared" ca="1" si="79"/>
        <v/>
      </c>
      <c r="P1270" s="11"/>
    </row>
    <row r="1271" spans="6:16" x14ac:dyDescent="0.25">
      <c r="F1271" t="str">
        <f t="shared" si="78"/>
        <v>H1171:H1271</v>
      </c>
      <c r="G1271" s="1">
        <v>38505</v>
      </c>
      <c r="H1271" s="11">
        <v>32.33</v>
      </c>
      <c r="I1271" s="9">
        <f ca="1">AVERAGE(INDIRECT(F1271))</f>
        <v>31.794554455445553</v>
      </c>
      <c r="J1271" s="9">
        <f ca="1">_xlfn.STDEV.P(INDIRECT(F1271))</f>
        <v>1.3912694714123897</v>
      </c>
      <c r="K1271" s="11">
        <f ca="1">I1271+J1271*$B$2</f>
        <v>34.855347292552807</v>
      </c>
      <c r="L1271" s="11">
        <f ca="1">I1271-J1271*$B$3</f>
        <v>28.733761618338296</v>
      </c>
      <c r="M1271" s="11" t="str">
        <f t="shared" ca="1" si="80"/>
        <v/>
      </c>
      <c r="N1271" s="11" t="str">
        <f t="shared" ca="1" si="81"/>
        <v/>
      </c>
      <c r="O1271" s="9" t="str">
        <f t="shared" ca="1" si="79"/>
        <v/>
      </c>
      <c r="P1271" s="11"/>
    </row>
    <row r="1272" spans="6:16" x14ac:dyDescent="0.25">
      <c r="F1272" t="str">
        <f t="shared" si="78"/>
        <v>H1172:H1272</v>
      </c>
      <c r="G1272" s="1">
        <v>38506</v>
      </c>
      <c r="H1272" s="11">
        <v>32.35</v>
      </c>
      <c r="I1272" s="9">
        <f ca="1">AVERAGE(INDIRECT(F1272))</f>
        <v>31.840594059405952</v>
      </c>
      <c r="J1272" s="9">
        <f ca="1">_xlfn.STDEV.P(INDIRECT(F1272))</f>
        <v>1.330628394526866</v>
      </c>
      <c r="K1272" s="11">
        <f ca="1">I1272+J1272*$B$2</f>
        <v>34.767976527365057</v>
      </c>
      <c r="L1272" s="11">
        <f ca="1">I1272-J1272*$B$3</f>
        <v>28.913211591446846</v>
      </c>
      <c r="M1272" s="11" t="str">
        <f t="shared" ca="1" si="80"/>
        <v/>
      </c>
      <c r="N1272" s="11" t="str">
        <f t="shared" ca="1" si="81"/>
        <v/>
      </c>
      <c r="O1272" s="9" t="str">
        <f t="shared" ca="1" si="79"/>
        <v/>
      </c>
      <c r="P1272" s="11"/>
    </row>
    <row r="1273" spans="6:16" x14ac:dyDescent="0.25">
      <c r="F1273" t="str">
        <f t="shared" si="78"/>
        <v>H1173:H1273</v>
      </c>
      <c r="G1273" s="1">
        <v>38509</v>
      </c>
      <c r="H1273" s="11">
        <v>32.64</v>
      </c>
      <c r="I1273" s="9">
        <f ca="1">AVERAGE(INDIRECT(F1273))</f>
        <v>31.887425742574262</v>
      </c>
      <c r="J1273" s="9">
        <f ca="1">_xlfn.STDEV.P(INDIRECT(F1273))</f>
        <v>1.2734755230675505</v>
      </c>
      <c r="K1273" s="11">
        <f ca="1">I1273+J1273*$B$2</f>
        <v>34.689071893322875</v>
      </c>
      <c r="L1273" s="11">
        <f ca="1">I1273-J1273*$B$3</f>
        <v>29.085779591825652</v>
      </c>
      <c r="M1273" s="11" t="str">
        <f t="shared" ca="1" si="80"/>
        <v/>
      </c>
      <c r="N1273" s="11" t="str">
        <f t="shared" ca="1" si="81"/>
        <v/>
      </c>
      <c r="O1273" s="9" t="str">
        <f t="shared" ca="1" si="79"/>
        <v/>
      </c>
      <c r="P1273" s="11"/>
    </row>
    <row r="1274" spans="6:16" x14ac:dyDescent="0.25">
      <c r="F1274" t="str">
        <f t="shared" si="78"/>
        <v>H1174:H1274</v>
      </c>
      <c r="G1274" s="1">
        <v>38510</v>
      </c>
      <c r="H1274" s="11">
        <v>32.33</v>
      </c>
      <c r="I1274" s="9">
        <f ca="1">AVERAGE(INDIRECT(F1274))</f>
        <v>31.925940594059416</v>
      </c>
      <c r="J1274" s="9">
        <f ca="1">_xlfn.STDEV.P(INDIRECT(F1274))</f>
        <v>1.2265908467707662</v>
      </c>
      <c r="K1274" s="11">
        <f ca="1">I1274+J1274*$B$2</f>
        <v>34.624440456955099</v>
      </c>
      <c r="L1274" s="11">
        <f ca="1">I1274-J1274*$B$3</f>
        <v>29.227440731163728</v>
      </c>
      <c r="M1274" s="11" t="str">
        <f t="shared" ca="1" si="80"/>
        <v/>
      </c>
      <c r="N1274" s="11" t="str">
        <f t="shared" ca="1" si="81"/>
        <v/>
      </c>
      <c r="O1274" s="9" t="str">
        <f t="shared" ca="1" si="79"/>
        <v/>
      </c>
      <c r="P1274" s="11"/>
    </row>
    <row r="1275" spans="6:16" x14ac:dyDescent="0.25">
      <c r="F1275" t="str">
        <f t="shared" si="78"/>
        <v>H1175:H1275</v>
      </c>
      <c r="G1275" s="1">
        <v>38511</v>
      </c>
      <c r="H1275" s="11">
        <v>32.5</v>
      </c>
      <c r="I1275" s="9">
        <f ca="1">AVERAGE(INDIRECT(F1275))</f>
        <v>31.964752475247529</v>
      </c>
      <c r="J1275" s="9">
        <f ca="1">_xlfn.STDEV.P(INDIRECT(F1275))</f>
        <v>1.1812860872454292</v>
      </c>
      <c r="K1275" s="11">
        <f ca="1">I1275+J1275*$B$2</f>
        <v>34.563581867187473</v>
      </c>
      <c r="L1275" s="11">
        <f ca="1">I1275-J1275*$B$3</f>
        <v>29.365923083307585</v>
      </c>
      <c r="M1275" s="11" t="str">
        <f t="shared" ca="1" si="80"/>
        <v/>
      </c>
      <c r="N1275" s="11" t="str">
        <f t="shared" ca="1" si="81"/>
        <v/>
      </c>
      <c r="O1275" s="9" t="str">
        <f t="shared" ca="1" si="79"/>
        <v/>
      </c>
      <c r="P1275" s="11"/>
    </row>
    <row r="1276" spans="6:16" x14ac:dyDescent="0.25">
      <c r="F1276" t="str">
        <f t="shared" si="78"/>
        <v>H1176:H1276</v>
      </c>
      <c r="G1276" s="1">
        <v>38512</v>
      </c>
      <c r="H1276" s="11">
        <v>32.799999999999997</v>
      </c>
      <c r="I1276" s="9">
        <f ca="1">AVERAGE(INDIRECT(F1276))</f>
        <v>32.003861386138617</v>
      </c>
      <c r="J1276" s="9">
        <f ca="1">_xlfn.STDEV.P(INDIRECT(F1276))</f>
        <v>1.1422601967256938</v>
      </c>
      <c r="K1276" s="11">
        <f ca="1">I1276+J1276*$B$2</f>
        <v>34.51683381893514</v>
      </c>
      <c r="L1276" s="11">
        <f ca="1">I1276-J1276*$B$3</f>
        <v>29.49088895334209</v>
      </c>
      <c r="M1276" s="11" t="str">
        <f t="shared" ca="1" si="80"/>
        <v/>
      </c>
      <c r="N1276" s="11" t="str">
        <f t="shared" ca="1" si="81"/>
        <v/>
      </c>
      <c r="O1276" s="9" t="str">
        <f t="shared" ca="1" si="79"/>
        <v/>
      </c>
      <c r="P1276" s="11"/>
    </row>
    <row r="1277" spans="6:16" x14ac:dyDescent="0.25">
      <c r="F1277" t="str">
        <f t="shared" si="78"/>
        <v>H1177:H1277</v>
      </c>
      <c r="G1277" s="1">
        <v>38513</v>
      </c>
      <c r="H1277" s="11">
        <v>32.869999999999997</v>
      </c>
      <c r="I1277" s="9">
        <f ca="1">AVERAGE(INDIRECT(F1277))</f>
        <v>32.033762376237632</v>
      </c>
      <c r="J1277" s="9">
        <f ca="1">_xlfn.STDEV.P(INDIRECT(F1277))</f>
        <v>1.1248822613726244</v>
      </c>
      <c r="K1277" s="11">
        <f ca="1">I1277+J1277*$B$2</f>
        <v>34.508503351257403</v>
      </c>
      <c r="L1277" s="11">
        <f ca="1">I1277-J1277*$B$3</f>
        <v>29.559021401217858</v>
      </c>
      <c r="M1277" s="11" t="str">
        <f t="shared" ca="1" si="80"/>
        <v/>
      </c>
      <c r="N1277" s="11" t="str">
        <f t="shared" ca="1" si="81"/>
        <v/>
      </c>
      <c r="O1277" s="9" t="str">
        <f t="shared" ca="1" si="79"/>
        <v/>
      </c>
      <c r="P1277" s="11"/>
    </row>
    <row r="1278" spans="6:16" x14ac:dyDescent="0.25">
      <c r="F1278" t="str">
        <f t="shared" si="78"/>
        <v>H1178:H1278</v>
      </c>
      <c r="G1278" s="1">
        <v>38516</v>
      </c>
      <c r="H1278" s="11">
        <v>32.770000000000003</v>
      </c>
      <c r="I1278" s="9">
        <f ca="1">AVERAGE(INDIRECT(F1278))</f>
        <v>32.055346534653474</v>
      </c>
      <c r="J1278" s="9">
        <f ca="1">_xlfn.STDEV.P(INDIRECT(F1278))</f>
        <v>1.1178653316548079</v>
      </c>
      <c r="K1278" s="11">
        <f ca="1">I1278+J1278*$B$2</f>
        <v>34.514650264294048</v>
      </c>
      <c r="L1278" s="11">
        <f ca="1">I1278-J1278*$B$3</f>
        <v>29.596042805012896</v>
      </c>
      <c r="M1278" s="11" t="str">
        <f t="shared" ca="1" si="80"/>
        <v/>
      </c>
      <c r="N1278" s="11" t="str">
        <f t="shared" ca="1" si="81"/>
        <v/>
      </c>
      <c r="O1278" s="9" t="str">
        <f t="shared" ca="1" si="79"/>
        <v/>
      </c>
      <c r="P1278" s="11"/>
    </row>
    <row r="1279" spans="6:16" x14ac:dyDescent="0.25">
      <c r="F1279" t="str">
        <f t="shared" si="78"/>
        <v>H1179:H1279</v>
      </c>
      <c r="G1279" s="1">
        <v>38517</v>
      </c>
      <c r="H1279" s="11">
        <v>32.770000000000003</v>
      </c>
      <c r="I1279" s="9">
        <f ca="1">AVERAGE(INDIRECT(F1279))</f>
        <v>32.082772277227726</v>
      </c>
      <c r="J1279" s="9">
        <f ca="1">_xlfn.STDEV.P(INDIRECT(F1279))</f>
        <v>1.1009546881548131</v>
      </c>
      <c r="K1279" s="11">
        <f ca="1">I1279+J1279*$B$2</f>
        <v>34.504872591168315</v>
      </c>
      <c r="L1279" s="11">
        <f ca="1">I1279-J1279*$B$3</f>
        <v>29.660671963287136</v>
      </c>
      <c r="M1279" s="11" t="str">
        <f t="shared" ca="1" si="80"/>
        <v/>
      </c>
      <c r="N1279" s="11" t="str">
        <f t="shared" ca="1" si="81"/>
        <v/>
      </c>
      <c r="O1279" s="9" t="str">
        <f t="shared" ca="1" si="79"/>
        <v/>
      </c>
      <c r="P1279" s="11"/>
    </row>
    <row r="1280" spans="6:16" x14ac:dyDescent="0.25">
      <c r="F1280" t="str">
        <f t="shared" si="78"/>
        <v>H1180:H1280</v>
      </c>
      <c r="G1280" s="1">
        <v>38518</v>
      </c>
      <c r="H1280" s="11">
        <v>33.270000000000003</v>
      </c>
      <c r="I1280" s="9">
        <f ca="1">AVERAGE(INDIRECT(F1280))</f>
        <v>32.115544554455454</v>
      </c>
      <c r="J1280" s="9">
        <f ca="1">_xlfn.STDEV.P(INDIRECT(F1280))</f>
        <v>1.086447089239909</v>
      </c>
      <c r="K1280" s="11">
        <f ca="1">I1280+J1280*$B$2</f>
        <v>34.505728150783256</v>
      </c>
      <c r="L1280" s="11">
        <f ca="1">I1280-J1280*$B$3</f>
        <v>29.725360958127652</v>
      </c>
      <c r="M1280" s="11" t="str">
        <f t="shared" ca="1" si="80"/>
        <v/>
      </c>
      <c r="N1280" s="11" t="str">
        <f t="shared" ca="1" si="81"/>
        <v/>
      </c>
      <c r="O1280" s="9" t="str">
        <f t="shared" ca="1" si="79"/>
        <v/>
      </c>
      <c r="P1280" s="11"/>
    </row>
    <row r="1281" spans="6:16" x14ac:dyDescent="0.25">
      <c r="F1281" t="str">
        <f t="shared" si="78"/>
        <v>H1181:H1281</v>
      </c>
      <c r="G1281" s="1">
        <v>38519</v>
      </c>
      <c r="H1281" s="11">
        <v>33.299999999999997</v>
      </c>
      <c r="I1281" s="9">
        <f ca="1">AVERAGE(INDIRECT(F1281))</f>
        <v>32.147722772277234</v>
      </c>
      <c r="J1281" s="9">
        <f ca="1">_xlfn.STDEV.P(INDIRECT(F1281))</f>
        <v>1.0728373421673716</v>
      </c>
      <c r="K1281" s="11">
        <f ca="1">I1281+J1281*$B$2</f>
        <v>34.507964925045449</v>
      </c>
      <c r="L1281" s="11">
        <f ca="1">I1281-J1281*$B$3</f>
        <v>29.787480619509015</v>
      </c>
      <c r="M1281" s="11" t="str">
        <f t="shared" ca="1" si="80"/>
        <v/>
      </c>
      <c r="N1281" s="11" t="str">
        <f t="shared" ca="1" si="81"/>
        <v/>
      </c>
      <c r="O1281" s="9" t="str">
        <f t="shared" ca="1" si="79"/>
        <v/>
      </c>
      <c r="P1281" s="11"/>
    </row>
    <row r="1282" spans="6:16" x14ac:dyDescent="0.25">
      <c r="F1282" t="str">
        <f t="shared" si="78"/>
        <v>H1182:H1282</v>
      </c>
      <c r="G1282" s="1">
        <v>38520</v>
      </c>
      <c r="H1282" s="11">
        <v>33.42</v>
      </c>
      <c r="I1282" s="9">
        <f ca="1">AVERAGE(INDIRECT(F1282))</f>
        <v>32.178118811881198</v>
      </c>
      <c r="J1282" s="9">
        <f ca="1">_xlfn.STDEV.P(INDIRECT(F1282))</f>
        <v>1.0649340730501318</v>
      </c>
      <c r="K1282" s="11">
        <f ca="1">I1282+J1282*$B$2</f>
        <v>34.520973772591489</v>
      </c>
      <c r="L1282" s="11">
        <f ca="1">I1282-J1282*$B$3</f>
        <v>29.835263851170907</v>
      </c>
      <c r="M1282" s="11" t="str">
        <f t="shared" ca="1" si="80"/>
        <v/>
      </c>
      <c r="N1282" s="11" t="str">
        <f t="shared" ca="1" si="81"/>
        <v/>
      </c>
      <c r="O1282" s="9" t="str">
        <f t="shared" ca="1" si="79"/>
        <v/>
      </c>
      <c r="P1282" s="11"/>
    </row>
    <row r="1283" spans="6:16" x14ac:dyDescent="0.25">
      <c r="F1283" t="str">
        <f t="shared" ref="F1283:F1346" si="82">"H"&amp;(MAX(ROW(H1283)-$B$1,2))&amp;":H"&amp;ROW(H1283)</f>
        <v>H1183:H1283</v>
      </c>
      <c r="G1283" s="1">
        <v>38523</v>
      </c>
      <c r="H1283" s="11">
        <v>32.85</v>
      </c>
      <c r="I1283" s="9">
        <f ca="1">AVERAGE(INDIRECT(F1283))</f>
        <v>32.203465346534657</v>
      </c>
      <c r="J1283" s="9">
        <f ca="1">_xlfn.STDEV.P(INDIRECT(F1283))</f>
        <v>1.0500546290772983</v>
      </c>
      <c r="K1283" s="11">
        <f ca="1">I1283+J1283*$B$2</f>
        <v>34.513585530504713</v>
      </c>
      <c r="L1283" s="11">
        <f ca="1">I1283-J1283*$B$3</f>
        <v>29.8933451625646</v>
      </c>
      <c r="M1283" s="11" t="str">
        <f t="shared" ca="1" si="80"/>
        <v/>
      </c>
      <c r="N1283" s="11" t="str">
        <f t="shared" ca="1" si="81"/>
        <v/>
      </c>
      <c r="O1283" s="9" t="str">
        <f t="shared" ref="O1283:O1346" ca="1" si="83">IF(AND(OR(ISNUMBER(M1283),ISNUMBER(O1282)),NOT(ISNUMBER(N1282))),H1283,"")</f>
        <v/>
      </c>
      <c r="P1283" s="11"/>
    </row>
    <row r="1284" spans="6:16" x14ac:dyDescent="0.25">
      <c r="F1284" t="str">
        <f t="shared" si="82"/>
        <v>H1184:H1284</v>
      </c>
      <c r="G1284" s="1">
        <v>38524</v>
      </c>
      <c r="H1284" s="11">
        <v>32.79</v>
      </c>
      <c r="I1284" s="9">
        <f ca="1">AVERAGE(INDIRECT(F1284))</f>
        <v>32.222871287128719</v>
      </c>
      <c r="J1284" s="9">
        <f ca="1">_xlfn.STDEV.P(INDIRECT(F1284))</f>
        <v>1.0425770970220751</v>
      </c>
      <c r="K1284" s="11">
        <f ca="1">I1284+J1284*$B$2</f>
        <v>34.516540900577283</v>
      </c>
      <c r="L1284" s="11">
        <f ca="1">I1284-J1284*$B$3</f>
        <v>29.929201673680154</v>
      </c>
      <c r="M1284" s="11" t="str">
        <f t="shared" ca="1" si="80"/>
        <v/>
      </c>
      <c r="N1284" s="11" t="str">
        <f t="shared" ca="1" si="81"/>
        <v/>
      </c>
      <c r="O1284" s="9" t="str">
        <f t="shared" ca="1" si="83"/>
        <v/>
      </c>
      <c r="P1284" s="11"/>
    </row>
    <row r="1285" spans="6:16" x14ac:dyDescent="0.25">
      <c r="F1285" t="str">
        <f t="shared" si="82"/>
        <v>H1185:H1285</v>
      </c>
      <c r="G1285" s="1">
        <v>38525</v>
      </c>
      <c r="H1285" s="11">
        <v>33.07</v>
      </c>
      <c r="I1285" s="9">
        <f ca="1">AVERAGE(INDIRECT(F1285))</f>
        <v>32.245940594059412</v>
      </c>
      <c r="J1285" s="9">
        <f ca="1">_xlfn.STDEV.P(INDIRECT(F1285))</f>
        <v>1.0352626090699215</v>
      </c>
      <c r="K1285" s="11">
        <f ca="1">I1285+J1285*$B$2</f>
        <v>34.523518334013239</v>
      </c>
      <c r="L1285" s="11">
        <f ca="1">I1285-J1285*$B$3</f>
        <v>29.968362854105585</v>
      </c>
      <c r="M1285" s="11" t="str">
        <f t="shared" ca="1" si="80"/>
        <v/>
      </c>
      <c r="N1285" s="11" t="str">
        <f t="shared" ca="1" si="81"/>
        <v/>
      </c>
      <c r="O1285" s="9" t="str">
        <f t="shared" ca="1" si="83"/>
        <v/>
      </c>
      <c r="P1285" s="11"/>
    </row>
    <row r="1286" spans="6:16" x14ac:dyDescent="0.25">
      <c r="F1286" t="str">
        <f t="shared" si="82"/>
        <v>H1186:H1286</v>
      </c>
      <c r="G1286" s="1">
        <v>38526</v>
      </c>
      <c r="H1286" s="11">
        <v>33</v>
      </c>
      <c r="I1286" s="9">
        <f ca="1">AVERAGE(INDIRECT(F1286))</f>
        <v>32.271683168316834</v>
      </c>
      <c r="J1286" s="9">
        <f ca="1">_xlfn.STDEV.P(INDIRECT(F1286))</f>
        <v>1.0212728122511767</v>
      </c>
      <c r="K1286" s="11">
        <f ca="1">I1286+J1286*$B$2</f>
        <v>34.518483355269424</v>
      </c>
      <c r="L1286" s="11">
        <f ca="1">I1286-J1286*$B$3</f>
        <v>30.024882981364243</v>
      </c>
      <c r="M1286" s="11" t="str">
        <f t="shared" ca="1" si="80"/>
        <v/>
      </c>
      <c r="N1286" s="11" t="str">
        <f t="shared" ca="1" si="81"/>
        <v/>
      </c>
      <c r="O1286" s="9" t="str">
        <f t="shared" ca="1" si="83"/>
        <v/>
      </c>
      <c r="P1286" s="11"/>
    </row>
    <row r="1287" spans="6:16" x14ac:dyDescent="0.25">
      <c r="F1287" t="str">
        <f t="shared" si="82"/>
        <v>H1187:H1287</v>
      </c>
      <c r="G1287" s="1">
        <v>38527</v>
      </c>
      <c r="H1287" s="11">
        <v>32.68</v>
      </c>
      <c r="I1287" s="9">
        <f ca="1">AVERAGE(INDIRECT(F1287))</f>
        <v>32.288613861386139</v>
      </c>
      <c r="J1287" s="9">
        <f ca="1">_xlfn.STDEV.P(INDIRECT(F1287))</f>
        <v>1.013699263801461</v>
      </c>
      <c r="K1287" s="11">
        <f ca="1">I1287+J1287*$B$2</f>
        <v>34.518752241749354</v>
      </c>
      <c r="L1287" s="11">
        <f ca="1">I1287-J1287*$B$3</f>
        <v>30.058475481022924</v>
      </c>
      <c r="M1287" s="11" t="str">
        <f t="shared" ca="1" si="80"/>
        <v/>
      </c>
      <c r="N1287" s="11" t="str">
        <f t="shared" ca="1" si="81"/>
        <v/>
      </c>
      <c r="O1287" s="9" t="str">
        <f t="shared" ca="1" si="83"/>
        <v/>
      </c>
      <c r="P1287" s="11"/>
    </row>
    <row r="1288" spans="6:16" x14ac:dyDescent="0.25">
      <c r="F1288" t="str">
        <f t="shared" si="82"/>
        <v>H1188:H1288</v>
      </c>
      <c r="G1288" s="1">
        <v>38530</v>
      </c>
      <c r="H1288" s="11">
        <v>32.4</v>
      </c>
      <c r="I1288" s="9">
        <f ca="1">AVERAGE(INDIRECT(F1288))</f>
        <v>32.303465346534651</v>
      </c>
      <c r="J1288" s="9">
        <f ca="1">_xlfn.STDEV.P(INDIRECT(F1288))</f>
        <v>1.0041896744462588</v>
      </c>
      <c r="K1288" s="11">
        <f ca="1">I1288+J1288*$B$2</f>
        <v>34.512682630316419</v>
      </c>
      <c r="L1288" s="11">
        <f ca="1">I1288-J1288*$B$3</f>
        <v>30.094248062752882</v>
      </c>
      <c r="M1288" s="11" t="str">
        <f t="shared" ca="1" si="80"/>
        <v/>
      </c>
      <c r="N1288" s="11" t="str">
        <f t="shared" ca="1" si="81"/>
        <v/>
      </c>
      <c r="O1288" s="9" t="str">
        <f t="shared" ca="1" si="83"/>
        <v/>
      </c>
      <c r="P1288" s="11"/>
    </row>
    <row r="1289" spans="6:16" x14ac:dyDescent="0.25">
      <c r="F1289" t="str">
        <f t="shared" si="82"/>
        <v>H1189:H1289</v>
      </c>
      <c r="G1289" s="1">
        <v>38531</v>
      </c>
      <c r="H1289" s="11">
        <v>32.5</v>
      </c>
      <c r="I1289" s="9">
        <f ca="1">AVERAGE(INDIRECT(F1289))</f>
        <v>32.32108910891089</v>
      </c>
      <c r="J1289" s="9">
        <f ca="1">_xlfn.STDEV.P(INDIRECT(F1289))</f>
        <v>0.99178796539241465</v>
      </c>
      <c r="K1289" s="11">
        <f ca="1">I1289+J1289*$B$2</f>
        <v>34.503022632774204</v>
      </c>
      <c r="L1289" s="11">
        <f ca="1">I1289-J1289*$B$3</f>
        <v>30.139155585047579</v>
      </c>
      <c r="M1289" s="11" t="str">
        <f t="shared" ref="M1289:M1352" ca="1" si="84">IF(AND(H1289&lt;L1289,NOT(ISNUMBER(O1288))),H1289,"")</f>
        <v/>
      </c>
      <c r="N1289" s="11" t="str">
        <f t="shared" ca="1" si="81"/>
        <v/>
      </c>
      <c r="O1289" s="9" t="str">
        <f t="shared" ca="1" si="83"/>
        <v/>
      </c>
      <c r="P1289" s="11"/>
    </row>
    <row r="1290" spans="6:16" x14ac:dyDescent="0.25">
      <c r="F1290" t="str">
        <f t="shared" si="82"/>
        <v>H1190:H1290</v>
      </c>
      <c r="G1290" s="1">
        <v>38532</v>
      </c>
      <c r="H1290" s="11">
        <v>32.25</v>
      </c>
      <c r="I1290" s="9">
        <f ca="1">AVERAGE(INDIRECT(F1290))</f>
        <v>32.335742574257431</v>
      </c>
      <c r="J1290" s="9">
        <f ca="1">_xlfn.STDEV.P(INDIRECT(F1290))</f>
        <v>0.97962141256191859</v>
      </c>
      <c r="K1290" s="11">
        <f ca="1">I1290+J1290*$B$2</f>
        <v>34.490909681893655</v>
      </c>
      <c r="L1290" s="11">
        <f ca="1">I1290-J1290*$B$3</f>
        <v>30.18057546662121</v>
      </c>
      <c r="M1290" s="11" t="str">
        <f t="shared" ca="1" si="84"/>
        <v/>
      </c>
      <c r="N1290" s="11" t="str">
        <f t="shared" ca="1" si="81"/>
        <v/>
      </c>
      <c r="O1290" s="9" t="str">
        <f t="shared" ca="1" si="83"/>
        <v/>
      </c>
      <c r="P1290" s="11"/>
    </row>
    <row r="1291" spans="6:16" x14ac:dyDescent="0.25">
      <c r="F1291" t="str">
        <f t="shared" si="82"/>
        <v>H1191:H1291</v>
      </c>
      <c r="G1291" s="1">
        <v>38533</v>
      </c>
      <c r="H1291" s="11">
        <v>32</v>
      </c>
      <c r="I1291" s="9">
        <f ca="1">AVERAGE(INDIRECT(F1291))</f>
        <v>32.341683168316834</v>
      </c>
      <c r="J1291" s="9">
        <f ca="1">_xlfn.STDEV.P(INDIRECT(F1291))</f>
        <v>0.97574045943177901</v>
      </c>
      <c r="K1291" s="11">
        <f ca="1">I1291+J1291*$B$2</f>
        <v>34.488312179066746</v>
      </c>
      <c r="L1291" s="11">
        <f ca="1">I1291-J1291*$B$3</f>
        <v>30.195054157566918</v>
      </c>
      <c r="M1291" s="11" t="str">
        <f t="shared" ca="1" si="84"/>
        <v/>
      </c>
      <c r="N1291" s="11" t="str">
        <f t="shared" ca="1" si="81"/>
        <v/>
      </c>
      <c r="O1291" s="9" t="str">
        <f t="shared" ca="1" si="83"/>
        <v/>
      </c>
      <c r="P1291" s="11"/>
    </row>
    <row r="1292" spans="6:16" x14ac:dyDescent="0.25">
      <c r="F1292" t="str">
        <f t="shared" si="82"/>
        <v>H1192:H1292</v>
      </c>
      <c r="G1292" s="1">
        <v>38534</v>
      </c>
      <c r="H1292" s="11">
        <v>32.4</v>
      </c>
      <c r="I1292" s="9">
        <f ca="1">AVERAGE(INDIRECT(F1292))</f>
        <v>32.348613861386141</v>
      </c>
      <c r="J1292" s="9">
        <f ca="1">_xlfn.STDEV.P(INDIRECT(F1292))</f>
        <v>0.97364175990943636</v>
      </c>
      <c r="K1292" s="11">
        <f ca="1">I1292+J1292*$B$2</f>
        <v>34.490625733186903</v>
      </c>
      <c r="L1292" s="11">
        <f ca="1">I1292-J1292*$B$3</f>
        <v>30.20660198958538</v>
      </c>
      <c r="M1292" s="11" t="str">
        <f t="shared" ca="1" si="84"/>
        <v/>
      </c>
      <c r="N1292" s="11" t="str">
        <f t="shared" ca="1" si="81"/>
        <v/>
      </c>
      <c r="O1292" s="9" t="str">
        <f t="shared" ca="1" si="83"/>
        <v/>
      </c>
      <c r="P1292" s="11"/>
    </row>
    <row r="1293" spans="6:16" x14ac:dyDescent="0.25">
      <c r="F1293" t="str">
        <f t="shared" si="82"/>
        <v>H1193:H1293</v>
      </c>
      <c r="G1293" s="1">
        <v>38538</v>
      </c>
      <c r="H1293" s="11">
        <v>32.090000000000003</v>
      </c>
      <c r="I1293" s="9">
        <f ca="1">AVERAGE(INDIRECT(F1293))</f>
        <v>32.350693069306942</v>
      </c>
      <c r="J1293" s="9">
        <f ca="1">_xlfn.STDEV.P(INDIRECT(F1293))</f>
        <v>0.97286273229708997</v>
      </c>
      <c r="K1293" s="11">
        <f ca="1">I1293+J1293*$B$2</f>
        <v>34.490991080360537</v>
      </c>
      <c r="L1293" s="11">
        <f ca="1">I1293-J1293*$B$3</f>
        <v>30.210395058253344</v>
      </c>
      <c r="M1293" s="11" t="str">
        <f t="shared" ca="1" si="84"/>
        <v/>
      </c>
      <c r="N1293" s="11" t="str">
        <f t="shared" ca="1" si="81"/>
        <v/>
      </c>
      <c r="O1293" s="9" t="str">
        <f t="shared" ca="1" si="83"/>
        <v/>
      </c>
      <c r="P1293" s="11"/>
    </row>
    <row r="1294" spans="6:16" x14ac:dyDescent="0.25">
      <c r="F1294" t="str">
        <f t="shared" si="82"/>
        <v>H1194:H1294</v>
      </c>
      <c r="G1294" s="1">
        <v>38539</v>
      </c>
      <c r="H1294" s="11">
        <v>31.81</v>
      </c>
      <c r="I1294" s="9">
        <f ca="1">AVERAGE(INDIRECT(F1294))</f>
        <v>32.35227722772278</v>
      </c>
      <c r="J1294" s="9">
        <f ca="1">_xlfn.STDEV.P(INDIRECT(F1294))</f>
        <v>0.97185021172806196</v>
      </c>
      <c r="K1294" s="11">
        <f ca="1">I1294+J1294*$B$2</f>
        <v>34.490347693524519</v>
      </c>
      <c r="L1294" s="11">
        <f ca="1">I1294-J1294*$B$3</f>
        <v>30.214206761921044</v>
      </c>
      <c r="M1294" s="11" t="str">
        <f t="shared" ca="1" si="84"/>
        <v/>
      </c>
      <c r="N1294" s="11" t="str">
        <f t="shared" ca="1" si="81"/>
        <v/>
      </c>
      <c r="O1294" s="9" t="str">
        <f t="shared" ca="1" si="83"/>
        <v/>
      </c>
      <c r="P1294" s="11"/>
    </row>
    <row r="1295" spans="6:16" x14ac:dyDescent="0.25">
      <c r="F1295" t="str">
        <f t="shared" si="82"/>
        <v>H1195:H1295</v>
      </c>
      <c r="G1295" s="1">
        <v>38540</v>
      </c>
      <c r="H1295" s="11">
        <v>31.99</v>
      </c>
      <c r="I1295" s="9">
        <f ca="1">AVERAGE(INDIRECT(F1295))</f>
        <v>32.359900990099021</v>
      </c>
      <c r="J1295" s="9">
        <f ca="1">_xlfn.STDEV.P(INDIRECT(F1295))</f>
        <v>0.96594025915500858</v>
      </c>
      <c r="K1295" s="11">
        <f ca="1">I1295+J1295*$B$2</f>
        <v>34.484969560240039</v>
      </c>
      <c r="L1295" s="11">
        <f ca="1">I1295-J1295*$B$3</f>
        <v>30.234832419958003</v>
      </c>
      <c r="M1295" s="11" t="str">
        <f t="shared" ca="1" si="84"/>
        <v/>
      </c>
      <c r="N1295" s="11" t="str">
        <f t="shared" ca="1" si="81"/>
        <v/>
      </c>
      <c r="O1295" s="9" t="str">
        <f t="shared" ca="1" si="83"/>
        <v/>
      </c>
      <c r="P1295" s="11"/>
    </row>
    <row r="1296" spans="6:16" x14ac:dyDescent="0.25">
      <c r="F1296" t="str">
        <f t="shared" si="82"/>
        <v>H1196:H1296</v>
      </c>
      <c r="G1296" s="1">
        <v>38541</v>
      </c>
      <c r="H1296" s="11">
        <v>32.35</v>
      </c>
      <c r="I1296" s="9">
        <f ca="1">AVERAGE(INDIRECT(F1296))</f>
        <v>32.366336633663373</v>
      </c>
      <c r="J1296" s="9">
        <f ca="1">_xlfn.STDEV.P(INDIRECT(F1296))</f>
        <v>0.9636848862284304</v>
      </c>
      <c r="K1296" s="11">
        <f ca="1">I1296+J1296*$B$2</f>
        <v>34.486443383365923</v>
      </c>
      <c r="L1296" s="11">
        <f ca="1">I1296-J1296*$B$3</f>
        <v>30.246229883960826</v>
      </c>
      <c r="M1296" s="11" t="str">
        <f t="shared" ca="1" si="84"/>
        <v/>
      </c>
      <c r="N1296" s="11" t="str">
        <f t="shared" ca="1" si="81"/>
        <v/>
      </c>
      <c r="O1296" s="9" t="str">
        <f t="shared" ca="1" si="83"/>
        <v/>
      </c>
      <c r="P1296" s="11"/>
    </row>
    <row r="1297" spans="6:16" x14ac:dyDescent="0.25">
      <c r="F1297" t="str">
        <f t="shared" si="82"/>
        <v>H1197:H1297</v>
      </c>
      <c r="G1297" s="1">
        <v>38544</v>
      </c>
      <c r="H1297" s="11">
        <v>33.409999999999997</v>
      </c>
      <c r="I1297" s="9">
        <f ca="1">AVERAGE(INDIRECT(F1297))</f>
        <v>32.379207920792084</v>
      </c>
      <c r="J1297" s="9">
        <f ca="1">_xlfn.STDEV.P(INDIRECT(F1297))</f>
        <v>0.96884302049047277</v>
      </c>
      <c r="K1297" s="11">
        <f ca="1">I1297+J1297*$B$2</f>
        <v>34.510662565871122</v>
      </c>
      <c r="L1297" s="11">
        <f ca="1">I1297-J1297*$B$3</f>
        <v>30.247753275713045</v>
      </c>
      <c r="M1297" s="11" t="str">
        <f t="shared" ca="1" si="84"/>
        <v/>
      </c>
      <c r="N1297" s="11" t="str">
        <f t="shared" ca="1" si="81"/>
        <v/>
      </c>
      <c r="O1297" s="9" t="str">
        <f t="shared" ca="1" si="83"/>
        <v/>
      </c>
      <c r="P1297" s="11"/>
    </row>
    <row r="1298" spans="6:16" x14ac:dyDescent="0.25">
      <c r="F1298" t="str">
        <f t="shared" si="82"/>
        <v>H1198:H1298</v>
      </c>
      <c r="G1298" s="1">
        <v>38545</v>
      </c>
      <c r="H1298" s="11">
        <v>33.74</v>
      </c>
      <c r="I1298" s="9">
        <f ca="1">AVERAGE(INDIRECT(F1298))</f>
        <v>32.391980198019802</v>
      </c>
      <c r="J1298" s="9">
        <f ca="1">_xlfn.STDEV.P(INDIRECT(F1298))</f>
        <v>0.9781504265876616</v>
      </c>
      <c r="K1298" s="11">
        <f ca="1">I1298+J1298*$B$2</f>
        <v>34.543911136512655</v>
      </c>
      <c r="L1298" s="11">
        <f ca="1">I1298-J1298*$B$3</f>
        <v>30.240049259526945</v>
      </c>
      <c r="M1298" s="11" t="str">
        <f t="shared" ca="1" si="84"/>
        <v/>
      </c>
      <c r="N1298" s="11" t="str">
        <f t="shared" ca="1" si="81"/>
        <v/>
      </c>
      <c r="O1298" s="9" t="str">
        <f t="shared" ca="1" si="83"/>
        <v/>
      </c>
      <c r="P1298" s="11"/>
    </row>
    <row r="1299" spans="6:16" x14ac:dyDescent="0.25">
      <c r="F1299" t="str">
        <f t="shared" si="82"/>
        <v>H1199:H1299</v>
      </c>
      <c r="G1299" s="1">
        <v>38546</v>
      </c>
      <c r="H1299" s="11">
        <v>33.700000000000003</v>
      </c>
      <c r="I1299" s="9">
        <f ca="1">AVERAGE(INDIRECT(F1299))</f>
        <v>32.40544554455446</v>
      </c>
      <c r="J1299" s="9">
        <f ca="1">_xlfn.STDEV.P(INDIRECT(F1299))</f>
        <v>0.98666607826807406</v>
      </c>
      <c r="K1299" s="11">
        <f ca="1">I1299+J1299*$B$2</f>
        <v>34.576110916744227</v>
      </c>
      <c r="L1299" s="11">
        <f ca="1">I1299-J1299*$B$3</f>
        <v>30.234780172364697</v>
      </c>
      <c r="M1299" s="11" t="str">
        <f t="shared" ca="1" si="84"/>
        <v/>
      </c>
      <c r="N1299" s="11" t="str">
        <f t="shared" ca="1" si="81"/>
        <v/>
      </c>
      <c r="O1299" s="9" t="str">
        <f t="shared" ca="1" si="83"/>
        <v/>
      </c>
      <c r="P1299" s="11"/>
    </row>
    <row r="1300" spans="6:16" x14ac:dyDescent="0.25">
      <c r="F1300" t="str">
        <f t="shared" si="82"/>
        <v>H1200:H1300</v>
      </c>
      <c r="G1300" s="1">
        <v>38547</v>
      </c>
      <c r="H1300" s="11">
        <v>34.549999999999997</v>
      </c>
      <c r="I1300" s="9">
        <f ca="1">AVERAGE(INDIRECT(F1300))</f>
        <v>32.428712871287132</v>
      </c>
      <c r="J1300" s="9">
        <f ca="1">_xlfn.STDEV.P(INDIRECT(F1300))</f>
        <v>1.009002706691889</v>
      </c>
      <c r="K1300" s="11">
        <f ca="1">I1300+J1300*$B$2</f>
        <v>34.648518826009287</v>
      </c>
      <c r="L1300" s="11">
        <f ca="1">I1300-J1300*$B$3</f>
        <v>30.208906916564978</v>
      </c>
      <c r="M1300" s="11" t="str">
        <f t="shared" ca="1" si="84"/>
        <v/>
      </c>
      <c r="N1300" s="11" t="str">
        <f t="shared" ca="1" si="81"/>
        <v/>
      </c>
      <c r="O1300" s="9" t="str">
        <f t="shared" ca="1" si="83"/>
        <v/>
      </c>
      <c r="P1300" s="11"/>
    </row>
    <row r="1301" spans="6:16" x14ac:dyDescent="0.25">
      <c r="F1301" t="str">
        <f t="shared" si="82"/>
        <v>H1201:H1301</v>
      </c>
      <c r="G1301" s="1">
        <v>38548</v>
      </c>
      <c r="H1301" s="11">
        <v>34.15</v>
      </c>
      <c r="I1301" s="9">
        <f ca="1">AVERAGE(INDIRECT(F1301))</f>
        <v>32.440594059405939</v>
      </c>
      <c r="J1301" s="9">
        <f ca="1">_xlfn.STDEV.P(INDIRECT(F1301))</f>
        <v>1.0220517335748338</v>
      </c>
      <c r="K1301" s="11">
        <f ca="1">I1301+J1301*$B$2</f>
        <v>34.689107873270572</v>
      </c>
      <c r="L1301" s="11">
        <f ca="1">I1301-J1301*$B$3</f>
        <v>30.192080245541305</v>
      </c>
      <c r="M1301" s="11" t="str">
        <f t="shared" ca="1" si="84"/>
        <v/>
      </c>
      <c r="N1301" s="11" t="str">
        <f t="shared" ca="1" si="81"/>
        <v/>
      </c>
      <c r="O1301" s="9" t="str">
        <f t="shared" ca="1" si="83"/>
        <v/>
      </c>
      <c r="P1301" s="11"/>
    </row>
    <row r="1302" spans="6:16" x14ac:dyDescent="0.25">
      <c r="F1302" t="str">
        <f t="shared" si="82"/>
        <v>H1202:H1302</v>
      </c>
      <c r="G1302" s="1">
        <v>38551</v>
      </c>
      <c r="H1302" s="11">
        <v>34.15</v>
      </c>
      <c r="I1302" s="9">
        <f ca="1">AVERAGE(INDIRECT(F1302))</f>
        <v>32.454257425742583</v>
      </c>
      <c r="J1302" s="9">
        <f ca="1">_xlfn.STDEV.P(INDIRECT(F1302))</f>
        <v>1.0354999237797304</v>
      </c>
      <c r="K1302" s="11">
        <f ca="1">I1302+J1302*$B$2</f>
        <v>34.732357258057988</v>
      </c>
      <c r="L1302" s="11">
        <f ca="1">I1302-J1302*$B$3</f>
        <v>30.176157593427174</v>
      </c>
      <c r="M1302" s="11" t="str">
        <f t="shared" ca="1" si="84"/>
        <v/>
      </c>
      <c r="N1302" s="11" t="str">
        <f t="shared" ref="N1302:N1365" ca="1" si="85">IF(AND(H1302&gt;K1302,ISNUMBER(O1301)),H1302,"")</f>
        <v/>
      </c>
      <c r="O1302" s="9" t="str">
        <f t="shared" ca="1" si="83"/>
        <v/>
      </c>
      <c r="P1302" s="11"/>
    </row>
    <row r="1303" spans="6:16" x14ac:dyDescent="0.25">
      <c r="F1303" t="str">
        <f t="shared" si="82"/>
        <v>H1203:H1303</v>
      </c>
      <c r="G1303" s="1">
        <v>38552</v>
      </c>
      <c r="H1303" s="11">
        <v>34.799999999999997</v>
      </c>
      <c r="I1303" s="9">
        <f ca="1">AVERAGE(INDIRECT(F1303))</f>
        <v>32.472277227722778</v>
      </c>
      <c r="J1303" s="9">
        <f ca="1">_xlfn.STDEV.P(INDIRECT(F1303))</f>
        <v>1.0600372505953464</v>
      </c>
      <c r="K1303" s="11">
        <f ca="1">I1303+J1303*$B$2</f>
        <v>34.804359179032538</v>
      </c>
      <c r="L1303" s="11">
        <f ca="1">I1303-J1303*$B$3</f>
        <v>30.140195276413017</v>
      </c>
      <c r="M1303" s="11" t="str">
        <f t="shared" ca="1" si="84"/>
        <v/>
      </c>
      <c r="N1303" s="11" t="str">
        <f t="shared" ca="1" si="85"/>
        <v/>
      </c>
      <c r="O1303" s="9" t="str">
        <f t="shared" ca="1" si="83"/>
        <v/>
      </c>
      <c r="P1303" s="11"/>
    </row>
    <row r="1304" spans="6:16" x14ac:dyDescent="0.25">
      <c r="F1304" t="str">
        <f t="shared" si="82"/>
        <v>H1204:H1304</v>
      </c>
      <c r="G1304" s="1">
        <v>38553</v>
      </c>
      <c r="H1304" s="11">
        <v>34.619999999999997</v>
      </c>
      <c r="I1304" s="9">
        <f ca="1">AVERAGE(INDIRECT(F1304))</f>
        <v>32.483861386138621</v>
      </c>
      <c r="J1304" s="9">
        <f ca="1">_xlfn.STDEV.P(INDIRECT(F1304))</f>
        <v>1.0769170981239646</v>
      </c>
      <c r="K1304" s="11">
        <f ca="1">I1304+J1304*$B$2</f>
        <v>34.853079002011341</v>
      </c>
      <c r="L1304" s="11">
        <f ca="1">I1304-J1304*$B$3</f>
        <v>30.1146437702659</v>
      </c>
      <c r="M1304" s="11" t="str">
        <f t="shared" ca="1" si="84"/>
        <v/>
      </c>
      <c r="N1304" s="11" t="str">
        <f t="shared" ca="1" si="85"/>
        <v/>
      </c>
      <c r="O1304" s="9" t="str">
        <f t="shared" ca="1" si="83"/>
        <v/>
      </c>
      <c r="P1304" s="11"/>
    </row>
    <row r="1305" spans="6:16" x14ac:dyDescent="0.25">
      <c r="F1305" t="str">
        <f t="shared" si="82"/>
        <v>H1205:H1305</v>
      </c>
      <c r="G1305" s="1">
        <v>38554</v>
      </c>
      <c r="H1305" s="11">
        <v>35.200000000000003</v>
      </c>
      <c r="I1305" s="9">
        <f ca="1">AVERAGE(INDIRECT(F1305))</f>
        <v>32.494554455445545</v>
      </c>
      <c r="J1305" s="9">
        <f ca="1">_xlfn.STDEV.P(INDIRECT(F1305))</f>
        <v>1.0982601224389217</v>
      </c>
      <c r="K1305" s="11">
        <f ca="1">I1305+J1305*$B$2</f>
        <v>34.91072672481117</v>
      </c>
      <c r="L1305" s="11">
        <f ca="1">I1305-J1305*$B$3</f>
        <v>30.078382186079917</v>
      </c>
      <c r="M1305" s="11" t="str">
        <f t="shared" ca="1" si="84"/>
        <v/>
      </c>
      <c r="N1305" s="11" t="str">
        <f t="shared" ca="1" si="85"/>
        <v/>
      </c>
      <c r="O1305" s="9" t="str">
        <f t="shared" ca="1" si="83"/>
        <v/>
      </c>
      <c r="P1305" s="11"/>
    </row>
    <row r="1306" spans="6:16" x14ac:dyDescent="0.25">
      <c r="F1306" t="str">
        <f t="shared" si="82"/>
        <v>H1206:H1306</v>
      </c>
      <c r="G1306" s="1">
        <v>38555</v>
      </c>
      <c r="H1306" s="11">
        <v>35.130000000000003</v>
      </c>
      <c r="I1306" s="9">
        <f ca="1">AVERAGE(INDIRECT(F1306))</f>
        <v>32.50247524752475</v>
      </c>
      <c r="J1306" s="9">
        <f ca="1">_xlfn.STDEV.P(INDIRECT(F1306))</f>
        <v>1.1142376570184691</v>
      </c>
      <c r="K1306" s="11">
        <f ca="1">I1306+J1306*$B$2</f>
        <v>34.953798092965386</v>
      </c>
      <c r="L1306" s="11">
        <f ca="1">I1306-J1306*$B$3</f>
        <v>30.051152402084117</v>
      </c>
      <c r="M1306" s="11" t="str">
        <f t="shared" ca="1" si="84"/>
        <v/>
      </c>
      <c r="N1306" s="11" t="str">
        <f t="shared" ca="1" si="85"/>
        <v/>
      </c>
      <c r="O1306" s="9" t="str">
        <f t="shared" ca="1" si="83"/>
        <v/>
      </c>
      <c r="P1306" s="11"/>
    </row>
    <row r="1307" spans="6:16" x14ac:dyDescent="0.25">
      <c r="F1307" t="str">
        <f t="shared" si="82"/>
        <v>H1207:H1307</v>
      </c>
      <c r="G1307" s="1">
        <v>38558</v>
      </c>
      <c r="H1307" s="11">
        <v>35.28</v>
      </c>
      <c r="I1307" s="9">
        <f ca="1">AVERAGE(INDIRECT(F1307))</f>
        <v>32.509009900990101</v>
      </c>
      <c r="J1307" s="9">
        <f ca="1">_xlfn.STDEV.P(INDIRECT(F1307))</f>
        <v>1.1284814162548993</v>
      </c>
      <c r="K1307" s="11">
        <f ca="1">I1307+J1307*$B$2</f>
        <v>34.991669016750876</v>
      </c>
      <c r="L1307" s="11">
        <f ca="1">I1307-J1307*$B$3</f>
        <v>30.026350785229322</v>
      </c>
      <c r="M1307" s="11" t="str">
        <f t="shared" ca="1" si="84"/>
        <v/>
      </c>
      <c r="N1307" s="11" t="str">
        <f t="shared" ca="1" si="85"/>
        <v/>
      </c>
      <c r="O1307" s="9" t="str">
        <f t="shared" ca="1" si="83"/>
        <v/>
      </c>
      <c r="P1307" s="11"/>
    </row>
    <row r="1308" spans="6:16" x14ac:dyDescent="0.25">
      <c r="F1308" t="str">
        <f t="shared" si="82"/>
        <v>H1208:H1308</v>
      </c>
      <c r="G1308" s="1">
        <v>38559</v>
      </c>
      <c r="H1308" s="11">
        <v>35.25</v>
      </c>
      <c r="I1308" s="9">
        <f ca="1">AVERAGE(INDIRECT(F1308))</f>
        <v>32.521485148514856</v>
      </c>
      <c r="J1308" s="9">
        <f ca="1">_xlfn.STDEV.P(INDIRECT(F1308))</f>
        <v>1.1515141870801073</v>
      </c>
      <c r="K1308" s="11">
        <f ca="1">I1308+J1308*$B$2</f>
        <v>35.054816360091095</v>
      </c>
      <c r="L1308" s="11">
        <f ca="1">I1308-J1308*$B$3</f>
        <v>29.98815393693862</v>
      </c>
      <c r="M1308" s="11" t="str">
        <f t="shared" ca="1" si="84"/>
        <v/>
      </c>
      <c r="N1308" s="11" t="str">
        <f t="shared" ca="1" si="85"/>
        <v/>
      </c>
      <c r="O1308" s="9" t="str">
        <f t="shared" ca="1" si="83"/>
        <v/>
      </c>
      <c r="P1308" s="11"/>
    </row>
    <row r="1309" spans="6:16" x14ac:dyDescent="0.25">
      <c r="F1309" t="str">
        <f t="shared" si="82"/>
        <v>H1209:H1309</v>
      </c>
      <c r="G1309" s="1">
        <v>38560</v>
      </c>
      <c r="H1309" s="11">
        <v>35.35</v>
      </c>
      <c r="I1309" s="9">
        <f ca="1">AVERAGE(INDIRECT(F1309))</f>
        <v>32.532376237623765</v>
      </c>
      <c r="J1309" s="9">
        <f ca="1">_xlfn.STDEV.P(INDIRECT(F1309))</f>
        <v>1.172815980361704</v>
      </c>
      <c r="K1309" s="11">
        <f ca="1">I1309+J1309*$B$2</f>
        <v>35.112571394419511</v>
      </c>
      <c r="L1309" s="11">
        <f ca="1">I1309-J1309*$B$3</f>
        <v>29.952181080828016</v>
      </c>
      <c r="M1309" s="11" t="str">
        <f t="shared" ca="1" si="84"/>
        <v/>
      </c>
      <c r="N1309" s="11" t="str">
        <f t="shared" ca="1" si="85"/>
        <v/>
      </c>
      <c r="O1309" s="9" t="str">
        <f t="shared" ca="1" si="83"/>
        <v/>
      </c>
      <c r="P1309" s="11"/>
    </row>
    <row r="1310" spans="6:16" x14ac:dyDescent="0.25">
      <c r="F1310" t="str">
        <f t="shared" si="82"/>
        <v>H1210:H1310</v>
      </c>
      <c r="G1310" s="1">
        <v>38561</v>
      </c>
      <c r="H1310" s="11">
        <v>36.03</v>
      </c>
      <c r="I1310" s="9">
        <f ca="1">AVERAGE(INDIRECT(F1310))</f>
        <v>32.547524752475255</v>
      </c>
      <c r="J1310" s="9">
        <f ca="1">_xlfn.STDEV.P(INDIRECT(F1310))</f>
        <v>1.2075008197037944</v>
      </c>
      <c r="K1310" s="11">
        <f ca="1">I1310+J1310*$B$2</f>
        <v>35.204026555823603</v>
      </c>
      <c r="L1310" s="11">
        <f ca="1">I1310-J1310*$B$3</f>
        <v>29.891022949126906</v>
      </c>
      <c r="M1310" s="11" t="str">
        <f t="shared" ca="1" si="84"/>
        <v/>
      </c>
      <c r="N1310" s="11" t="str">
        <f t="shared" ca="1" si="85"/>
        <v/>
      </c>
      <c r="O1310" s="9" t="str">
        <f t="shared" ca="1" si="83"/>
        <v/>
      </c>
      <c r="P1310" s="11"/>
    </row>
    <row r="1311" spans="6:16" x14ac:dyDescent="0.25">
      <c r="F1311" t="str">
        <f t="shared" si="82"/>
        <v>H1211:H1311</v>
      </c>
      <c r="G1311" s="1">
        <v>38562</v>
      </c>
      <c r="H1311" s="11">
        <v>35.99</v>
      </c>
      <c r="I1311" s="9">
        <f ca="1">AVERAGE(INDIRECT(F1311))</f>
        <v>32.565643564356442</v>
      </c>
      <c r="J1311" s="9">
        <f ca="1">_xlfn.STDEV.P(INDIRECT(F1311))</f>
        <v>1.2447166887809731</v>
      </c>
      <c r="K1311" s="11">
        <f ca="1">I1311+J1311*$B$2</f>
        <v>35.304020279674582</v>
      </c>
      <c r="L1311" s="11">
        <f ca="1">I1311-J1311*$B$3</f>
        <v>29.827266849038303</v>
      </c>
      <c r="M1311" s="11" t="str">
        <f t="shared" ca="1" si="84"/>
        <v/>
      </c>
      <c r="N1311" s="11" t="str">
        <f t="shared" ca="1" si="85"/>
        <v/>
      </c>
      <c r="O1311" s="9" t="str">
        <f t="shared" ca="1" si="83"/>
        <v/>
      </c>
      <c r="P1311" s="11"/>
    </row>
    <row r="1312" spans="6:16" x14ac:dyDescent="0.25">
      <c r="F1312" t="str">
        <f t="shared" si="82"/>
        <v>H1212:H1312</v>
      </c>
      <c r="G1312" s="1">
        <v>38565</v>
      </c>
      <c r="H1312" s="11">
        <v>36.47</v>
      </c>
      <c r="I1312" s="9">
        <f ca="1">AVERAGE(INDIRECT(F1312))</f>
        <v>32.591584158415841</v>
      </c>
      <c r="J1312" s="9">
        <f ca="1">_xlfn.STDEV.P(INDIRECT(F1312))</f>
        <v>1.2973993275759741</v>
      </c>
      <c r="K1312" s="11">
        <f ca="1">I1312+J1312*$B$2</f>
        <v>35.445862679082985</v>
      </c>
      <c r="L1312" s="11">
        <f ca="1">I1312-J1312*$B$3</f>
        <v>29.737305637748698</v>
      </c>
      <c r="M1312" s="11" t="str">
        <f t="shared" ca="1" si="84"/>
        <v/>
      </c>
      <c r="N1312" s="11" t="str">
        <f t="shared" ca="1" si="85"/>
        <v/>
      </c>
      <c r="O1312" s="9" t="str">
        <f t="shared" ca="1" si="83"/>
        <v/>
      </c>
      <c r="P1312" s="11"/>
    </row>
    <row r="1313" spans="6:16" x14ac:dyDescent="0.25">
      <c r="F1313" t="str">
        <f t="shared" si="82"/>
        <v>H1213:H1313</v>
      </c>
      <c r="G1313" s="1">
        <v>38566</v>
      </c>
      <c r="H1313" s="11">
        <v>36.96</v>
      </c>
      <c r="I1313" s="9">
        <f ca="1">AVERAGE(INDIRECT(F1313))</f>
        <v>32.622970297029703</v>
      </c>
      <c r="J1313" s="9">
        <f ca="1">_xlfn.STDEV.P(INDIRECT(F1313))</f>
        <v>1.3627110025040001</v>
      </c>
      <c r="K1313" s="11">
        <f ca="1">I1313+J1313*$B$2</f>
        <v>35.620934502538503</v>
      </c>
      <c r="L1313" s="11">
        <f ca="1">I1313-J1313*$B$3</f>
        <v>29.625006091520902</v>
      </c>
      <c r="M1313" s="11" t="str">
        <f t="shared" ca="1" si="84"/>
        <v/>
      </c>
      <c r="N1313" s="11" t="str">
        <f t="shared" ca="1" si="85"/>
        <v/>
      </c>
      <c r="O1313" s="9" t="str">
        <f t="shared" ca="1" si="83"/>
        <v/>
      </c>
      <c r="P1313" s="11"/>
    </row>
    <row r="1314" spans="6:16" x14ac:dyDescent="0.25">
      <c r="F1314" t="str">
        <f t="shared" si="82"/>
        <v>H1214:H1314</v>
      </c>
      <c r="G1314" s="1">
        <v>38567</v>
      </c>
      <c r="H1314" s="11">
        <v>36.75</v>
      </c>
      <c r="I1314" s="9">
        <f ca="1">AVERAGE(INDIRECT(F1314))</f>
        <v>32.654653465346541</v>
      </c>
      <c r="J1314" s="9">
        <f ca="1">_xlfn.STDEV.P(INDIRECT(F1314))</f>
        <v>1.4198964990563738</v>
      </c>
      <c r="K1314" s="11">
        <f ca="1">I1314+J1314*$B$2</f>
        <v>35.778425763270562</v>
      </c>
      <c r="L1314" s="11">
        <f ca="1">I1314-J1314*$B$3</f>
        <v>29.530881167422518</v>
      </c>
      <c r="M1314" s="11" t="str">
        <f t="shared" ca="1" si="84"/>
        <v/>
      </c>
      <c r="N1314" s="11" t="str">
        <f t="shared" ca="1" si="85"/>
        <v/>
      </c>
      <c r="O1314" s="9" t="str">
        <f t="shared" ca="1" si="83"/>
        <v/>
      </c>
      <c r="P1314" s="11"/>
    </row>
    <row r="1315" spans="6:16" x14ac:dyDescent="0.25">
      <c r="F1315" t="str">
        <f t="shared" si="82"/>
        <v>H1215:H1315</v>
      </c>
      <c r="G1315" s="1">
        <v>38568</v>
      </c>
      <c r="H1315" s="11">
        <v>36.35</v>
      </c>
      <c r="I1315" s="9">
        <f ca="1">AVERAGE(INDIRECT(F1315))</f>
        <v>32.676435643564353</v>
      </c>
      <c r="J1315" s="9">
        <f ca="1">_xlfn.STDEV.P(INDIRECT(F1315))</f>
        <v>1.4590052111813339</v>
      </c>
      <c r="K1315" s="11">
        <f ca="1">I1315+J1315*$B$2</f>
        <v>35.886247108163289</v>
      </c>
      <c r="L1315" s="11">
        <f ca="1">I1315-J1315*$B$3</f>
        <v>29.466624178965418</v>
      </c>
      <c r="M1315" s="11" t="str">
        <f t="shared" ca="1" si="84"/>
        <v/>
      </c>
      <c r="N1315" s="11" t="str">
        <f t="shared" ca="1" si="85"/>
        <v/>
      </c>
      <c r="O1315" s="9" t="str">
        <f t="shared" ca="1" si="83"/>
        <v/>
      </c>
      <c r="P1315" s="11"/>
    </row>
    <row r="1316" spans="6:16" x14ac:dyDescent="0.25">
      <c r="F1316" t="str">
        <f t="shared" si="82"/>
        <v>H1216:H1316</v>
      </c>
      <c r="G1316" s="1">
        <v>38569</v>
      </c>
      <c r="H1316" s="11">
        <v>35.25</v>
      </c>
      <c r="I1316" s="9">
        <f ca="1">AVERAGE(INDIRECT(F1316))</f>
        <v>32.687227722772278</v>
      </c>
      <c r="J1316" s="9">
        <f ca="1">_xlfn.STDEV.P(INDIRECT(F1316))</f>
        <v>1.4738943624651992</v>
      </c>
      <c r="K1316" s="11">
        <f ca="1">I1316+J1316*$B$2</f>
        <v>35.929795320195716</v>
      </c>
      <c r="L1316" s="11">
        <f ca="1">I1316-J1316*$B$3</f>
        <v>29.44466012534884</v>
      </c>
      <c r="M1316" s="11" t="str">
        <f t="shared" ca="1" si="84"/>
        <v/>
      </c>
      <c r="N1316" s="11" t="str">
        <f t="shared" ca="1" si="85"/>
        <v/>
      </c>
      <c r="O1316" s="9" t="str">
        <f t="shared" ca="1" si="83"/>
        <v/>
      </c>
      <c r="P1316" s="11"/>
    </row>
    <row r="1317" spans="6:16" x14ac:dyDescent="0.25">
      <c r="F1317" t="str">
        <f t="shared" si="82"/>
        <v>H1217:H1317</v>
      </c>
      <c r="G1317" s="1">
        <v>38572</v>
      </c>
      <c r="H1317" s="11">
        <v>35.6</v>
      </c>
      <c r="I1317" s="9">
        <f ca="1">AVERAGE(INDIRECT(F1317))</f>
        <v>32.712574257425743</v>
      </c>
      <c r="J1317" s="9">
        <f ca="1">_xlfn.STDEV.P(INDIRECT(F1317))</f>
        <v>1.5014967143153186</v>
      </c>
      <c r="K1317" s="11">
        <f ca="1">I1317+J1317*$B$2</f>
        <v>36.015867028919445</v>
      </c>
      <c r="L1317" s="11">
        <f ca="1">I1317-J1317*$B$3</f>
        <v>29.409281485932041</v>
      </c>
      <c r="M1317" s="11" t="str">
        <f t="shared" ca="1" si="84"/>
        <v/>
      </c>
      <c r="N1317" s="11" t="str">
        <f t="shared" ca="1" si="85"/>
        <v/>
      </c>
      <c r="O1317" s="9" t="str">
        <f t="shared" ca="1" si="83"/>
        <v/>
      </c>
      <c r="P1317" s="11"/>
    </row>
    <row r="1318" spans="6:16" x14ac:dyDescent="0.25">
      <c r="F1318" t="str">
        <f t="shared" si="82"/>
        <v>H1218:H1318</v>
      </c>
      <c r="G1318" s="1">
        <v>38573</v>
      </c>
      <c r="H1318" s="11">
        <v>36.43</v>
      </c>
      <c r="I1318" s="9">
        <f ca="1">AVERAGE(INDIRECT(F1318))</f>
        <v>32.749009900990089</v>
      </c>
      <c r="J1318" s="9">
        <f ca="1">_xlfn.STDEV.P(INDIRECT(F1318))</f>
        <v>1.5459544810012078</v>
      </c>
      <c r="K1318" s="11">
        <f ca="1">I1318+J1318*$B$2</f>
        <v>36.150109759192745</v>
      </c>
      <c r="L1318" s="11">
        <f ca="1">I1318-J1318*$B$3</f>
        <v>29.347910042787433</v>
      </c>
      <c r="M1318" s="11" t="str">
        <f t="shared" ca="1" si="84"/>
        <v/>
      </c>
      <c r="N1318" s="11" t="str">
        <f t="shared" ca="1" si="85"/>
        <v/>
      </c>
      <c r="O1318" s="9" t="str">
        <f t="shared" ca="1" si="83"/>
        <v/>
      </c>
      <c r="P1318" s="11"/>
    </row>
    <row r="1319" spans="6:16" x14ac:dyDescent="0.25">
      <c r="F1319" t="str">
        <f t="shared" si="82"/>
        <v>H1219:H1319</v>
      </c>
      <c r="G1319" s="1">
        <v>38574</v>
      </c>
      <c r="H1319" s="11">
        <v>36.5</v>
      </c>
      <c r="I1319" s="9">
        <f ca="1">AVERAGE(INDIRECT(F1319))</f>
        <v>32.784554455445544</v>
      </c>
      <c r="J1319" s="9">
        <f ca="1">_xlfn.STDEV.P(INDIRECT(F1319))</f>
        <v>1.5898935295023429</v>
      </c>
      <c r="K1319" s="11">
        <f ca="1">I1319+J1319*$B$2</f>
        <v>36.282320220350698</v>
      </c>
      <c r="L1319" s="11">
        <f ca="1">I1319-J1319*$B$3</f>
        <v>29.286788690540391</v>
      </c>
      <c r="M1319" s="11" t="str">
        <f t="shared" ca="1" si="84"/>
        <v/>
      </c>
      <c r="N1319" s="11" t="str">
        <f t="shared" ca="1" si="85"/>
        <v/>
      </c>
      <c r="O1319" s="9" t="str">
        <f t="shared" ca="1" si="83"/>
        <v/>
      </c>
      <c r="P1319" s="11"/>
    </row>
    <row r="1320" spans="6:16" x14ac:dyDescent="0.25">
      <c r="F1320" t="str">
        <f t="shared" si="82"/>
        <v>H1220:H1320</v>
      </c>
      <c r="G1320" s="1">
        <v>38575</v>
      </c>
      <c r="H1320" s="11">
        <v>37.299999999999997</v>
      </c>
      <c r="I1320" s="9">
        <f ca="1">AVERAGE(INDIRECT(F1320))</f>
        <v>32.827623762376234</v>
      </c>
      <c r="J1320" s="9">
        <f ca="1">_xlfn.STDEV.P(INDIRECT(F1320))</f>
        <v>1.6515172433189742</v>
      </c>
      <c r="K1320" s="11">
        <f ca="1">I1320+J1320*$B$2</f>
        <v>36.46096169767798</v>
      </c>
      <c r="L1320" s="11">
        <f ca="1">I1320-J1320*$B$3</f>
        <v>29.194285827074491</v>
      </c>
      <c r="M1320" s="11" t="str">
        <f t="shared" ca="1" si="84"/>
        <v/>
      </c>
      <c r="N1320" s="11" t="str">
        <f t="shared" ca="1" si="85"/>
        <v/>
      </c>
      <c r="O1320" s="9" t="str">
        <f t="shared" ca="1" si="83"/>
        <v/>
      </c>
      <c r="P1320" s="11"/>
    </row>
    <row r="1321" spans="6:16" x14ac:dyDescent="0.25">
      <c r="F1321" t="str">
        <f t="shared" si="82"/>
        <v>H1221:H1321</v>
      </c>
      <c r="G1321" s="1">
        <v>38576</v>
      </c>
      <c r="H1321" s="11">
        <v>37.32</v>
      </c>
      <c r="I1321" s="9">
        <f ca="1">AVERAGE(INDIRECT(F1321))</f>
        <v>32.874158415841578</v>
      </c>
      <c r="J1321" s="9">
        <f ca="1">_xlfn.STDEV.P(INDIRECT(F1321))</f>
        <v>1.7101851369448848</v>
      </c>
      <c r="K1321" s="11">
        <f ca="1">I1321+J1321*$B$2</f>
        <v>36.636565717120327</v>
      </c>
      <c r="L1321" s="11">
        <f ca="1">I1321-J1321*$B$3</f>
        <v>29.111751114562832</v>
      </c>
      <c r="M1321" s="11" t="str">
        <f t="shared" ca="1" si="84"/>
        <v/>
      </c>
      <c r="N1321" s="11" t="str">
        <f t="shared" ca="1" si="85"/>
        <v/>
      </c>
      <c r="O1321" s="9" t="str">
        <f t="shared" ca="1" si="83"/>
        <v/>
      </c>
      <c r="P1321" s="11"/>
    </row>
    <row r="1322" spans="6:16" x14ac:dyDescent="0.25">
      <c r="F1322" t="str">
        <f t="shared" si="82"/>
        <v>H1222:H1322</v>
      </c>
      <c r="G1322" s="1">
        <v>38579</v>
      </c>
      <c r="H1322" s="11">
        <v>37.200000000000003</v>
      </c>
      <c r="I1322" s="9">
        <f ca="1">AVERAGE(INDIRECT(F1322))</f>
        <v>32.92257425742573</v>
      </c>
      <c r="J1322" s="9">
        <f ca="1">_xlfn.STDEV.P(INDIRECT(F1322))</f>
        <v>1.7619631566176166</v>
      </c>
      <c r="K1322" s="11">
        <f ca="1">I1322+J1322*$B$2</f>
        <v>36.798893201984484</v>
      </c>
      <c r="L1322" s="11">
        <f ca="1">I1322-J1322*$B$3</f>
        <v>29.046255312866972</v>
      </c>
      <c r="M1322" s="11" t="str">
        <f t="shared" ca="1" si="84"/>
        <v/>
      </c>
      <c r="N1322" s="11" t="str">
        <f t="shared" ca="1" si="85"/>
        <v/>
      </c>
      <c r="O1322" s="9" t="str">
        <f t="shared" ca="1" si="83"/>
        <v/>
      </c>
      <c r="P1322" s="11"/>
    </row>
    <row r="1323" spans="6:16" x14ac:dyDescent="0.25">
      <c r="F1323" t="str">
        <f t="shared" si="82"/>
        <v>H1223:H1323</v>
      </c>
      <c r="G1323" s="1">
        <v>38580</v>
      </c>
      <c r="H1323" s="11">
        <v>36.200000000000003</v>
      </c>
      <c r="I1323" s="9">
        <f ca="1">AVERAGE(INDIRECT(F1323))</f>
        <v>32.962178217821773</v>
      </c>
      <c r="J1323" s="9">
        <f ca="1">_xlfn.STDEV.P(INDIRECT(F1323))</f>
        <v>1.7900078012775387</v>
      </c>
      <c r="K1323" s="11">
        <f ca="1">I1323+J1323*$B$2</f>
        <v>36.900195380632361</v>
      </c>
      <c r="L1323" s="11">
        <f ca="1">I1323-J1323*$B$3</f>
        <v>29.024161055011188</v>
      </c>
      <c r="M1323" s="11" t="str">
        <f t="shared" ca="1" si="84"/>
        <v/>
      </c>
      <c r="N1323" s="11" t="str">
        <f t="shared" ca="1" si="85"/>
        <v/>
      </c>
      <c r="O1323" s="9" t="str">
        <f t="shared" ca="1" si="83"/>
        <v/>
      </c>
      <c r="P1323" s="11"/>
    </row>
    <row r="1324" spans="6:16" x14ac:dyDescent="0.25">
      <c r="F1324" t="str">
        <f t="shared" si="82"/>
        <v>H1224:H1324</v>
      </c>
      <c r="G1324" s="1">
        <v>38581</v>
      </c>
      <c r="H1324" s="11">
        <v>36.6</v>
      </c>
      <c r="I1324" s="9">
        <f ca="1">AVERAGE(INDIRECT(F1324))</f>
        <v>33.009108910891079</v>
      </c>
      <c r="J1324" s="9">
        <f ca="1">_xlfn.STDEV.P(INDIRECT(F1324))</f>
        <v>1.8223405138816555</v>
      </c>
      <c r="K1324" s="11">
        <f ca="1">I1324+J1324*$B$2</f>
        <v>37.01825804143072</v>
      </c>
      <c r="L1324" s="11">
        <f ca="1">I1324-J1324*$B$3</f>
        <v>28.999959780351439</v>
      </c>
      <c r="M1324" s="11" t="str">
        <f t="shared" ca="1" si="84"/>
        <v/>
      </c>
      <c r="N1324" s="11" t="str">
        <f t="shared" ca="1" si="85"/>
        <v/>
      </c>
      <c r="O1324" s="9" t="str">
        <f t="shared" ca="1" si="83"/>
        <v/>
      </c>
      <c r="P1324" s="11"/>
    </row>
    <row r="1325" spans="6:16" x14ac:dyDescent="0.25">
      <c r="F1325" t="str">
        <f t="shared" si="82"/>
        <v>H1225:H1325</v>
      </c>
      <c r="G1325" s="1">
        <v>38582</v>
      </c>
      <c r="H1325" s="11">
        <v>35.46</v>
      </c>
      <c r="I1325" s="9">
        <f ca="1">AVERAGE(INDIRECT(F1325))</f>
        <v>33.040891089108904</v>
      </c>
      <c r="J1325" s="9">
        <f ca="1">_xlfn.STDEV.P(INDIRECT(F1325))</f>
        <v>1.8367589293034736</v>
      </c>
      <c r="K1325" s="11">
        <f ca="1">I1325+J1325*$B$2</f>
        <v>37.081760733576544</v>
      </c>
      <c r="L1325" s="11">
        <f ca="1">I1325-J1325*$B$3</f>
        <v>29.000021444641263</v>
      </c>
      <c r="M1325" s="11" t="str">
        <f t="shared" ca="1" si="84"/>
        <v/>
      </c>
      <c r="N1325" s="11" t="str">
        <f t="shared" ca="1" si="85"/>
        <v/>
      </c>
      <c r="O1325" s="9" t="str">
        <f t="shared" ca="1" si="83"/>
        <v/>
      </c>
      <c r="P1325" s="11"/>
    </row>
    <row r="1326" spans="6:16" x14ac:dyDescent="0.25">
      <c r="F1326" t="str">
        <f t="shared" si="82"/>
        <v>H1226:H1326</v>
      </c>
      <c r="G1326" s="1">
        <v>38583</v>
      </c>
      <c r="H1326" s="11">
        <v>35.43</v>
      </c>
      <c r="I1326" s="9">
        <f ca="1">AVERAGE(INDIRECT(F1326))</f>
        <v>33.080792079207903</v>
      </c>
      <c r="J1326" s="9">
        <f ca="1">_xlfn.STDEV.P(INDIRECT(F1326))</f>
        <v>1.8444364741741568</v>
      </c>
      <c r="K1326" s="11">
        <f ca="1">I1326+J1326*$B$2</f>
        <v>37.13855232239105</v>
      </c>
      <c r="L1326" s="11">
        <f ca="1">I1326-J1326*$B$3</f>
        <v>29.023031836024757</v>
      </c>
      <c r="M1326" s="11" t="str">
        <f t="shared" ca="1" si="84"/>
        <v/>
      </c>
      <c r="N1326" s="11" t="str">
        <f t="shared" ca="1" si="85"/>
        <v/>
      </c>
      <c r="O1326" s="9" t="str">
        <f t="shared" ca="1" si="83"/>
        <v/>
      </c>
      <c r="P1326" s="11"/>
    </row>
    <row r="1327" spans="6:16" x14ac:dyDescent="0.25">
      <c r="F1327" t="str">
        <f t="shared" si="82"/>
        <v>H1227:H1327</v>
      </c>
      <c r="G1327" s="1">
        <v>38586</v>
      </c>
      <c r="H1327" s="11">
        <v>36.479999999999997</v>
      </c>
      <c r="I1327" s="9">
        <f ca="1">AVERAGE(INDIRECT(F1327))</f>
        <v>33.128712871287114</v>
      </c>
      <c r="J1327" s="9">
        <f ca="1">_xlfn.STDEV.P(INDIRECT(F1327))</f>
        <v>1.8690902448249191</v>
      </c>
      <c r="K1327" s="11">
        <f ca="1">I1327+J1327*$B$2</f>
        <v>37.240711409901934</v>
      </c>
      <c r="L1327" s="11">
        <f ca="1">I1327-J1327*$B$3</f>
        <v>29.01671433267229</v>
      </c>
      <c r="M1327" s="11" t="str">
        <f t="shared" ca="1" si="84"/>
        <v/>
      </c>
      <c r="N1327" s="11" t="str">
        <f t="shared" ca="1" si="85"/>
        <v/>
      </c>
      <c r="O1327" s="9" t="str">
        <f t="shared" ca="1" si="83"/>
        <v/>
      </c>
      <c r="P1327" s="11"/>
    </row>
    <row r="1328" spans="6:16" x14ac:dyDescent="0.25">
      <c r="F1328" t="str">
        <f t="shared" si="82"/>
        <v>H1228:H1328</v>
      </c>
      <c r="G1328" s="1">
        <v>38587</v>
      </c>
      <c r="H1328" s="11">
        <v>36.1</v>
      </c>
      <c r="I1328" s="9">
        <f ca="1">AVERAGE(INDIRECT(F1328))</f>
        <v>33.17118811881187</v>
      </c>
      <c r="J1328" s="9">
        <f ca="1">_xlfn.STDEV.P(INDIRECT(F1328))</f>
        <v>1.8872963988956746</v>
      </c>
      <c r="K1328" s="11">
        <f ca="1">I1328+J1328*$B$2</f>
        <v>37.323240196382358</v>
      </c>
      <c r="L1328" s="11">
        <f ca="1">I1328-J1328*$B$3</f>
        <v>29.019136041241385</v>
      </c>
      <c r="M1328" s="11" t="str">
        <f t="shared" ca="1" si="84"/>
        <v/>
      </c>
      <c r="N1328" s="11" t="str">
        <f t="shared" ca="1" si="85"/>
        <v/>
      </c>
      <c r="O1328" s="9" t="str">
        <f t="shared" ca="1" si="83"/>
        <v/>
      </c>
      <c r="P1328" s="11"/>
    </row>
    <row r="1329" spans="6:16" x14ac:dyDescent="0.25">
      <c r="F1329" t="str">
        <f t="shared" si="82"/>
        <v>H1229:H1329</v>
      </c>
      <c r="G1329" s="1">
        <v>38588</v>
      </c>
      <c r="H1329" s="11">
        <v>34.950000000000003</v>
      </c>
      <c r="I1329" s="9">
        <f ca="1">AVERAGE(INDIRECT(F1329))</f>
        <v>33.198415841584143</v>
      </c>
      <c r="J1329" s="9">
        <f ca="1">_xlfn.STDEV.P(INDIRECT(F1329))</f>
        <v>1.8929173527398127</v>
      </c>
      <c r="K1329" s="11">
        <f ca="1">I1329+J1329*$B$2</f>
        <v>37.362834017611732</v>
      </c>
      <c r="L1329" s="11">
        <f ca="1">I1329-J1329*$B$3</f>
        <v>29.033997665556555</v>
      </c>
      <c r="M1329" s="11" t="str">
        <f t="shared" ca="1" si="84"/>
        <v/>
      </c>
      <c r="N1329" s="11" t="str">
        <f t="shared" ca="1" si="85"/>
        <v/>
      </c>
      <c r="O1329" s="9" t="str">
        <f t="shared" ca="1" si="83"/>
        <v/>
      </c>
      <c r="P1329" s="11"/>
    </row>
    <row r="1330" spans="6:16" x14ac:dyDescent="0.25">
      <c r="F1330" t="str">
        <f t="shared" si="82"/>
        <v>H1230:H1330</v>
      </c>
      <c r="G1330" s="1">
        <v>38589</v>
      </c>
      <c r="H1330" s="11">
        <v>35.54</v>
      </c>
      <c r="I1330" s="9">
        <f ca="1">AVERAGE(INDIRECT(F1330))</f>
        <v>33.228316831683152</v>
      </c>
      <c r="J1330" s="9">
        <f ca="1">_xlfn.STDEV.P(INDIRECT(F1330))</f>
        <v>1.9057734425868069</v>
      </c>
      <c r="K1330" s="11">
        <f ca="1">I1330+J1330*$B$2</f>
        <v>37.421018405374127</v>
      </c>
      <c r="L1330" s="11">
        <f ca="1">I1330-J1330*$B$3</f>
        <v>29.035615257992177</v>
      </c>
      <c r="M1330" s="11" t="str">
        <f t="shared" ca="1" si="84"/>
        <v/>
      </c>
      <c r="N1330" s="11" t="str">
        <f t="shared" ca="1" si="85"/>
        <v/>
      </c>
      <c r="O1330" s="9" t="str">
        <f t="shared" ca="1" si="83"/>
        <v/>
      </c>
      <c r="P1330" s="11"/>
    </row>
    <row r="1331" spans="6:16" x14ac:dyDescent="0.25">
      <c r="F1331" t="str">
        <f t="shared" si="82"/>
        <v>H1231:H1331</v>
      </c>
      <c r="G1331" s="1">
        <v>38590</v>
      </c>
      <c r="H1331" s="11">
        <v>34.71</v>
      </c>
      <c r="I1331" s="9">
        <f ca="1">AVERAGE(INDIRECT(F1331))</f>
        <v>33.248217821782163</v>
      </c>
      <c r="J1331" s="9">
        <f ca="1">_xlfn.STDEV.P(INDIRECT(F1331))</f>
        <v>1.9106410701877854</v>
      </c>
      <c r="K1331" s="11">
        <f ca="1">I1331+J1331*$B$2</f>
        <v>37.451628176195292</v>
      </c>
      <c r="L1331" s="11">
        <f ca="1">I1331-J1331*$B$3</f>
        <v>29.044807467369033</v>
      </c>
      <c r="M1331" s="11" t="str">
        <f t="shared" ca="1" si="84"/>
        <v/>
      </c>
      <c r="N1331" s="11" t="str">
        <f t="shared" ca="1" si="85"/>
        <v/>
      </c>
      <c r="O1331" s="9" t="str">
        <f t="shared" ca="1" si="83"/>
        <v/>
      </c>
      <c r="P1331" s="11"/>
    </row>
    <row r="1332" spans="6:16" x14ac:dyDescent="0.25">
      <c r="F1332" t="str">
        <f t="shared" si="82"/>
        <v>H1232:H1332</v>
      </c>
      <c r="G1332" s="1">
        <v>38593</v>
      </c>
      <c r="H1332" s="11">
        <v>34.71</v>
      </c>
      <c r="I1332" s="9">
        <f ca="1">AVERAGE(INDIRECT(F1332))</f>
        <v>33.265643564356424</v>
      </c>
      <c r="J1332" s="9">
        <f ca="1">_xlfn.STDEV.P(INDIRECT(F1332))</f>
        <v>1.9158605417743459</v>
      </c>
      <c r="K1332" s="11">
        <f ca="1">I1332+J1332*$B$2</f>
        <v>37.480536756259987</v>
      </c>
      <c r="L1332" s="11">
        <f ca="1">I1332-J1332*$B$3</f>
        <v>29.05075037245286</v>
      </c>
      <c r="M1332" s="11" t="str">
        <f t="shared" ca="1" si="84"/>
        <v/>
      </c>
      <c r="N1332" s="11" t="str">
        <f t="shared" ca="1" si="85"/>
        <v/>
      </c>
      <c r="O1332" s="9" t="str">
        <f t="shared" ca="1" si="83"/>
        <v/>
      </c>
      <c r="P1332" s="11"/>
    </row>
    <row r="1333" spans="6:16" x14ac:dyDescent="0.25">
      <c r="F1333" t="str">
        <f t="shared" si="82"/>
        <v>H1233:H1333</v>
      </c>
      <c r="G1333" s="1">
        <v>38594</v>
      </c>
      <c r="H1333" s="11">
        <v>34.35</v>
      </c>
      <c r="I1333" s="9">
        <f ca="1">AVERAGE(INDIRECT(F1333))</f>
        <v>33.276039603960378</v>
      </c>
      <c r="J1333" s="9">
        <f ca="1">_xlfn.STDEV.P(INDIRECT(F1333))</f>
        <v>1.9188652170498595</v>
      </c>
      <c r="K1333" s="11">
        <f ca="1">I1333+J1333*$B$2</f>
        <v>37.49754308147007</v>
      </c>
      <c r="L1333" s="11">
        <f ca="1">I1333-J1333*$B$3</f>
        <v>29.054536126450685</v>
      </c>
      <c r="M1333" s="11" t="str">
        <f t="shared" ca="1" si="84"/>
        <v/>
      </c>
      <c r="N1333" s="11" t="str">
        <f t="shared" ca="1" si="85"/>
        <v/>
      </c>
      <c r="O1333" s="9" t="str">
        <f t="shared" ca="1" si="83"/>
        <v/>
      </c>
      <c r="P1333" s="11"/>
    </row>
    <row r="1334" spans="6:16" x14ac:dyDescent="0.25">
      <c r="F1334" t="str">
        <f t="shared" si="82"/>
        <v>H1234:H1334</v>
      </c>
      <c r="G1334" s="1">
        <v>38595</v>
      </c>
      <c r="H1334" s="11">
        <v>35.1</v>
      </c>
      <c r="I1334" s="9">
        <f ca="1">AVERAGE(INDIRECT(F1334))</f>
        <v>33.2968316831683</v>
      </c>
      <c r="J1334" s="9">
        <f ca="1">_xlfn.STDEV.P(INDIRECT(F1334))</f>
        <v>1.9271211436654716</v>
      </c>
      <c r="K1334" s="11">
        <f ca="1">I1334+J1334*$B$2</f>
        <v>37.536498199232341</v>
      </c>
      <c r="L1334" s="11">
        <f ca="1">I1334-J1334*$B$3</f>
        <v>29.057165167104262</v>
      </c>
      <c r="M1334" s="11" t="str">
        <f t="shared" ca="1" si="84"/>
        <v/>
      </c>
      <c r="N1334" s="11" t="str">
        <f t="shared" ca="1" si="85"/>
        <v/>
      </c>
      <c r="O1334" s="9" t="str">
        <f t="shared" ca="1" si="83"/>
        <v/>
      </c>
      <c r="P1334" s="11"/>
    </row>
    <row r="1335" spans="6:16" x14ac:dyDescent="0.25">
      <c r="F1335" t="str">
        <f t="shared" si="82"/>
        <v>H1235:H1335</v>
      </c>
      <c r="G1335" s="1">
        <v>38596</v>
      </c>
      <c r="H1335" s="11">
        <v>35.909999999999997</v>
      </c>
      <c r="I1335" s="9">
        <f ca="1">AVERAGE(INDIRECT(F1335))</f>
        <v>33.329207920792058</v>
      </c>
      <c r="J1335" s="9">
        <f ca="1">_xlfn.STDEV.P(INDIRECT(F1335))</f>
        <v>1.9432155056306546</v>
      </c>
      <c r="K1335" s="11">
        <f ca="1">I1335+J1335*$B$2</f>
        <v>37.604282033179501</v>
      </c>
      <c r="L1335" s="11">
        <f ca="1">I1335-J1335*$B$3</f>
        <v>29.054133808404618</v>
      </c>
      <c r="M1335" s="11" t="str">
        <f t="shared" ca="1" si="84"/>
        <v/>
      </c>
      <c r="N1335" s="11" t="str">
        <f t="shared" ca="1" si="85"/>
        <v/>
      </c>
      <c r="O1335" s="9" t="str">
        <f t="shared" ca="1" si="83"/>
        <v/>
      </c>
      <c r="P1335" s="11"/>
    </row>
    <row r="1336" spans="6:16" x14ac:dyDescent="0.25">
      <c r="F1336" t="str">
        <f t="shared" si="82"/>
        <v>H1236:H1336</v>
      </c>
      <c r="G1336" s="1">
        <v>38597</v>
      </c>
      <c r="H1336" s="11">
        <v>36.6</v>
      </c>
      <c r="I1336" s="9">
        <f ca="1">AVERAGE(INDIRECT(F1336))</f>
        <v>33.365841584158403</v>
      </c>
      <c r="J1336" s="9">
        <f ca="1">_xlfn.STDEV.P(INDIRECT(F1336))</f>
        <v>1.9694776245284649</v>
      </c>
      <c r="K1336" s="11">
        <f ca="1">I1336+J1336*$B$2</f>
        <v>37.698692358121029</v>
      </c>
      <c r="L1336" s="11">
        <f ca="1">I1336-J1336*$B$3</f>
        <v>29.032990810195781</v>
      </c>
      <c r="M1336" s="11" t="str">
        <f t="shared" ca="1" si="84"/>
        <v/>
      </c>
      <c r="N1336" s="11" t="str">
        <f t="shared" ca="1" si="85"/>
        <v/>
      </c>
      <c r="O1336" s="9" t="str">
        <f t="shared" ca="1" si="83"/>
        <v/>
      </c>
      <c r="P1336" s="11"/>
    </row>
    <row r="1337" spans="6:16" x14ac:dyDescent="0.25">
      <c r="F1337" t="str">
        <f t="shared" si="82"/>
        <v>H1237:H1337</v>
      </c>
      <c r="G1337" s="1">
        <v>38601</v>
      </c>
      <c r="H1337" s="11">
        <v>37.15</v>
      </c>
      <c r="I1337" s="9">
        <f ca="1">AVERAGE(INDIRECT(F1337))</f>
        <v>33.411782178217813</v>
      </c>
      <c r="J1337" s="9">
        <f ca="1">_xlfn.STDEV.P(INDIRECT(F1337))</f>
        <v>2.0028130692047705</v>
      </c>
      <c r="K1337" s="11">
        <f ca="1">I1337+J1337*$B$2</f>
        <v>37.817970930468306</v>
      </c>
      <c r="L1337" s="11">
        <f ca="1">I1337-J1337*$B$3</f>
        <v>29.005593425967316</v>
      </c>
      <c r="M1337" s="11" t="str">
        <f t="shared" ca="1" si="84"/>
        <v/>
      </c>
      <c r="N1337" s="11" t="str">
        <f t="shared" ca="1" si="85"/>
        <v/>
      </c>
      <c r="O1337" s="9" t="str">
        <f t="shared" ca="1" si="83"/>
        <v/>
      </c>
      <c r="P1337" s="11"/>
    </row>
    <row r="1338" spans="6:16" x14ac:dyDescent="0.25">
      <c r="F1338" t="str">
        <f t="shared" si="82"/>
        <v>H1238:H1338</v>
      </c>
      <c r="G1338" s="1">
        <v>38602</v>
      </c>
      <c r="H1338" s="11">
        <v>37.700000000000003</v>
      </c>
      <c r="I1338" s="9">
        <f ca="1">AVERAGE(INDIRECT(F1338))</f>
        <v>33.475643564356417</v>
      </c>
      <c r="J1338" s="9">
        <f ca="1">_xlfn.STDEV.P(INDIRECT(F1338))</f>
        <v>2.0354309227459586</v>
      </c>
      <c r="K1338" s="11">
        <f ca="1">I1338+J1338*$B$2</f>
        <v>37.95359159439753</v>
      </c>
      <c r="L1338" s="11">
        <f ca="1">I1338-J1338*$B$3</f>
        <v>28.997695534315309</v>
      </c>
      <c r="M1338" s="11" t="str">
        <f t="shared" ca="1" si="84"/>
        <v/>
      </c>
      <c r="N1338" s="11" t="str">
        <f t="shared" ca="1" si="85"/>
        <v/>
      </c>
      <c r="O1338" s="9" t="str">
        <f t="shared" ca="1" si="83"/>
        <v/>
      </c>
      <c r="P1338" s="11"/>
    </row>
    <row r="1339" spans="6:16" x14ac:dyDescent="0.25">
      <c r="F1339" t="str">
        <f t="shared" si="82"/>
        <v>H1239:H1339</v>
      </c>
      <c r="G1339" s="1">
        <v>38603</v>
      </c>
      <c r="H1339" s="11">
        <v>37.4</v>
      </c>
      <c r="I1339" s="9">
        <f ca="1">AVERAGE(INDIRECT(F1339))</f>
        <v>33.540594059405919</v>
      </c>
      <c r="J1339" s="9">
        <f ca="1">_xlfn.STDEV.P(INDIRECT(F1339))</f>
        <v>2.054863259058874</v>
      </c>
      <c r="K1339" s="11">
        <f ca="1">I1339+J1339*$B$2</f>
        <v>38.06129322933544</v>
      </c>
      <c r="L1339" s="11">
        <f ca="1">I1339-J1339*$B$3</f>
        <v>29.019894889476397</v>
      </c>
      <c r="M1339" s="11" t="str">
        <f t="shared" ca="1" si="84"/>
        <v/>
      </c>
      <c r="N1339" s="11" t="str">
        <f t="shared" ca="1" si="85"/>
        <v/>
      </c>
      <c r="O1339" s="9" t="str">
        <f t="shared" ca="1" si="83"/>
        <v/>
      </c>
      <c r="P1339" s="11"/>
    </row>
    <row r="1340" spans="6:16" x14ac:dyDescent="0.25">
      <c r="F1340" t="str">
        <f t="shared" si="82"/>
        <v>H1240:H1340</v>
      </c>
      <c r="G1340" s="1">
        <v>38604</v>
      </c>
      <c r="H1340" s="11">
        <v>38.1</v>
      </c>
      <c r="I1340" s="9">
        <f ca="1">AVERAGE(INDIRECT(F1340))</f>
        <v>33.61435643564355</v>
      </c>
      <c r="J1340" s="9">
        <f ca="1">_xlfn.STDEV.P(INDIRECT(F1340))</f>
        <v>2.0832949035438668</v>
      </c>
      <c r="K1340" s="11">
        <f ca="1">I1340+J1340*$B$2</f>
        <v>38.197605223440057</v>
      </c>
      <c r="L1340" s="11">
        <f ca="1">I1340-J1340*$B$3</f>
        <v>29.031107647847044</v>
      </c>
      <c r="M1340" s="11" t="str">
        <f t="shared" ca="1" si="84"/>
        <v/>
      </c>
      <c r="N1340" s="11" t="str">
        <f t="shared" ca="1" si="85"/>
        <v/>
      </c>
      <c r="O1340" s="9" t="str">
        <f t="shared" ca="1" si="83"/>
        <v/>
      </c>
      <c r="P1340" s="11"/>
    </row>
    <row r="1341" spans="6:16" x14ac:dyDescent="0.25">
      <c r="F1341" t="str">
        <f t="shared" si="82"/>
        <v>H1241:H1341</v>
      </c>
      <c r="G1341" s="1">
        <v>38607</v>
      </c>
      <c r="H1341" s="11">
        <v>37.950000000000003</v>
      </c>
      <c r="I1341" s="9">
        <f ca="1">AVERAGE(INDIRECT(F1341))</f>
        <v>33.68118811881186</v>
      </c>
      <c r="J1341" s="9">
        <f ca="1">_xlfn.STDEV.P(INDIRECT(F1341))</f>
        <v>2.1128308105284352</v>
      </c>
      <c r="K1341" s="11">
        <f ca="1">I1341+J1341*$B$2</f>
        <v>38.329415901974421</v>
      </c>
      <c r="L1341" s="11">
        <f ca="1">I1341-J1341*$B$3</f>
        <v>29.032960335649303</v>
      </c>
      <c r="M1341" s="11" t="str">
        <f t="shared" ca="1" si="84"/>
        <v/>
      </c>
      <c r="N1341" s="11" t="str">
        <f t="shared" ca="1" si="85"/>
        <v/>
      </c>
      <c r="O1341" s="9" t="str">
        <f t="shared" ca="1" si="83"/>
        <v/>
      </c>
      <c r="P1341" s="11"/>
    </row>
    <row r="1342" spans="6:16" x14ac:dyDescent="0.25">
      <c r="F1342" t="str">
        <f t="shared" si="82"/>
        <v>H1242:H1342</v>
      </c>
      <c r="G1342" s="1">
        <v>38608</v>
      </c>
      <c r="H1342" s="11">
        <v>37.71</v>
      </c>
      <c r="I1342" s="9">
        <f ca="1">AVERAGE(INDIRECT(F1342))</f>
        <v>33.749900990098993</v>
      </c>
      <c r="J1342" s="9">
        <f ca="1">_xlfn.STDEV.P(INDIRECT(F1342))</f>
        <v>2.1298187042491006</v>
      </c>
      <c r="K1342" s="11">
        <f ca="1">I1342+J1342*$B$2</f>
        <v>38.435502139447017</v>
      </c>
      <c r="L1342" s="11">
        <f ca="1">I1342-J1342*$B$3</f>
        <v>29.064299840750969</v>
      </c>
      <c r="M1342" s="11" t="str">
        <f t="shared" ca="1" si="84"/>
        <v/>
      </c>
      <c r="N1342" s="11" t="str">
        <f t="shared" ca="1" si="85"/>
        <v/>
      </c>
      <c r="O1342" s="9" t="str">
        <f t="shared" ca="1" si="83"/>
        <v/>
      </c>
      <c r="P1342" s="11"/>
    </row>
    <row r="1343" spans="6:16" x14ac:dyDescent="0.25">
      <c r="F1343" t="str">
        <f t="shared" si="82"/>
        <v>H1243:H1343</v>
      </c>
      <c r="G1343" s="1">
        <v>38609</v>
      </c>
      <c r="H1343" s="11">
        <v>38.17</v>
      </c>
      <c r="I1343" s="9">
        <f ca="1">AVERAGE(INDIRECT(F1343))</f>
        <v>33.814653465346517</v>
      </c>
      <c r="J1343" s="9">
        <f ca="1">_xlfn.STDEV.P(INDIRECT(F1343))</f>
        <v>2.1635337633742324</v>
      </c>
      <c r="K1343" s="11">
        <f ca="1">I1343+J1343*$B$2</f>
        <v>38.574427744769828</v>
      </c>
      <c r="L1343" s="11">
        <f ca="1">I1343-J1343*$B$3</f>
        <v>29.054879185923205</v>
      </c>
      <c r="M1343" s="11" t="str">
        <f t="shared" ca="1" si="84"/>
        <v/>
      </c>
      <c r="N1343" s="11" t="str">
        <f t="shared" ca="1" si="85"/>
        <v/>
      </c>
      <c r="O1343" s="9" t="str">
        <f t="shared" ca="1" si="83"/>
        <v/>
      </c>
      <c r="P1343" s="11"/>
    </row>
    <row r="1344" spans="6:16" x14ac:dyDescent="0.25">
      <c r="F1344" t="str">
        <f t="shared" si="82"/>
        <v>H1244:H1344</v>
      </c>
      <c r="G1344" s="1">
        <v>38610</v>
      </c>
      <c r="H1344" s="11">
        <v>38.549999999999997</v>
      </c>
      <c r="I1344" s="9">
        <f ca="1">AVERAGE(INDIRECT(F1344))</f>
        <v>33.887920792079193</v>
      </c>
      <c r="J1344" s="9">
        <f ca="1">_xlfn.STDEV.P(INDIRECT(F1344))</f>
        <v>2.1970945336434005</v>
      </c>
      <c r="K1344" s="11">
        <f ca="1">I1344+J1344*$B$2</f>
        <v>38.721528766094671</v>
      </c>
      <c r="L1344" s="11">
        <f ca="1">I1344-J1344*$B$3</f>
        <v>29.05431281806371</v>
      </c>
      <c r="M1344" s="11" t="str">
        <f t="shared" ca="1" si="84"/>
        <v/>
      </c>
      <c r="N1344" s="11" t="str">
        <f t="shared" ca="1" si="85"/>
        <v/>
      </c>
      <c r="O1344" s="9" t="str">
        <f t="shared" ca="1" si="83"/>
        <v/>
      </c>
      <c r="P1344" s="11"/>
    </row>
    <row r="1345" spans="6:16" x14ac:dyDescent="0.25">
      <c r="F1345" t="str">
        <f t="shared" si="82"/>
        <v>H1245:H1345</v>
      </c>
      <c r="G1345" s="1">
        <v>38611</v>
      </c>
      <c r="H1345" s="11">
        <v>38.72</v>
      </c>
      <c r="I1345" s="9">
        <f ca="1">AVERAGE(INDIRECT(F1345))</f>
        <v>33.955940594059392</v>
      </c>
      <c r="J1345" s="9">
        <f ca="1">_xlfn.STDEV.P(INDIRECT(F1345))</f>
        <v>2.23889611158069</v>
      </c>
      <c r="K1345" s="11">
        <f ca="1">I1345+J1345*$B$2</f>
        <v>38.881512039536908</v>
      </c>
      <c r="L1345" s="11">
        <f ca="1">I1345-J1345*$B$3</f>
        <v>29.030369148581872</v>
      </c>
      <c r="M1345" s="11" t="str">
        <f t="shared" ca="1" si="84"/>
        <v/>
      </c>
      <c r="N1345" s="11" t="str">
        <f t="shared" ca="1" si="85"/>
        <v/>
      </c>
      <c r="O1345" s="9" t="str">
        <f t="shared" ca="1" si="83"/>
        <v/>
      </c>
      <c r="P1345" s="11"/>
    </row>
    <row r="1346" spans="6:16" x14ac:dyDescent="0.25">
      <c r="F1346" t="str">
        <f t="shared" si="82"/>
        <v>H1246:H1346</v>
      </c>
      <c r="G1346" s="1">
        <v>38614</v>
      </c>
      <c r="H1346" s="11">
        <v>39.25</v>
      </c>
      <c r="I1346" s="9">
        <f ca="1">AVERAGE(INDIRECT(F1346))</f>
        <v>34.032178217821766</v>
      </c>
      <c r="J1346" s="9">
        <f ca="1">_xlfn.STDEV.P(INDIRECT(F1346))</f>
        <v>2.2862692182976705</v>
      </c>
      <c r="K1346" s="11">
        <f ca="1">I1346+J1346*$B$2</f>
        <v>39.06197049807664</v>
      </c>
      <c r="L1346" s="11">
        <f ca="1">I1346-J1346*$B$3</f>
        <v>29.002385937566892</v>
      </c>
      <c r="M1346" s="11" t="str">
        <f t="shared" ca="1" si="84"/>
        <v/>
      </c>
      <c r="N1346" s="11" t="str">
        <f t="shared" ca="1" si="85"/>
        <v/>
      </c>
      <c r="O1346" s="9" t="str">
        <f t="shared" ca="1" si="83"/>
        <v/>
      </c>
      <c r="P1346" s="11"/>
    </row>
    <row r="1347" spans="6:16" x14ac:dyDescent="0.25">
      <c r="F1347" t="str">
        <f t="shared" ref="F1347:F1410" si="86">"H"&amp;(MAX(ROW(H1347)-$B$1,2))&amp;":H"&amp;ROW(H1347)</f>
        <v>H1247:H1347</v>
      </c>
      <c r="G1347" s="1">
        <v>38615</v>
      </c>
      <c r="H1347" s="11">
        <v>38.799999999999997</v>
      </c>
      <c r="I1347" s="9">
        <f ca="1">AVERAGE(INDIRECT(F1347))</f>
        <v>34.109900990098993</v>
      </c>
      <c r="J1347" s="9">
        <f ca="1">_xlfn.STDEV.P(INDIRECT(F1347))</f>
        <v>2.3134387824401208</v>
      </c>
      <c r="K1347" s="11">
        <f ca="1">I1347+J1347*$B$2</f>
        <v>39.199466311467262</v>
      </c>
      <c r="L1347" s="11">
        <f ca="1">I1347-J1347*$B$3</f>
        <v>29.020335668730727</v>
      </c>
      <c r="M1347" s="11" t="str">
        <f t="shared" ca="1" si="84"/>
        <v/>
      </c>
      <c r="N1347" s="11" t="str">
        <f t="shared" ca="1" si="85"/>
        <v/>
      </c>
      <c r="O1347" s="9" t="str">
        <f t="shared" ref="O1347:O1410" ca="1" si="87">IF(AND(OR(ISNUMBER(M1347),ISNUMBER(O1346)),NOT(ISNUMBER(N1346))),H1347,"")</f>
        <v/>
      </c>
      <c r="P1347" s="11"/>
    </row>
    <row r="1348" spans="6:16" x14ac:dyDescent="0.25">
      <c r="F1348" t="str">
        <f t="shared" si="86"/>
        <v>H1248:H1348</v>
      </c>
      <c r="G1348" s="1">
        <v>38616</v>
      </c>
      <c r="H1348" s="11">
        <v>39.11</v>
      </c>
      <c r="I1348" s="9">
        <f ca="1">AVERAGE(INDIRECT(F1348))</f>
        <v>34.196237623762364</v>
      </c>
      <c r="J1348" s="9">
        <f ca="1">_xlfn.STDEV.P(INDIRECT(F1348))</f>
        <v>2.3356097647590706</v>
      </c>
      <c r="K1348" s="11">
        <f ca="1">I1348+J1348*$B$2</f>
        <v>39.334579106232319</v>
      </c>
      <c r="L1348" s="11">
        <f ca="1">I1348-J1348*$B$3</f>
        <v>29.05789614129241</v>
      </c>
      <c r="M1348" s="11" t="str">
        <f t="shared" ca="1" si="84"/>
        <v/>
      </c>
      <c r="N1348" s="11" t="str">
        <f t="shared" ca="1" si="85"/>
        <v/>
      </c>
      <c r="O1348" s="9" t="str">
        <f t="shared" ca="1" si="87"/>
        <v/>
      </c>
      <c r="P1348" s="11"/>
    </row>
    <row r="1349" spans="6:16" x14ac:dyDescent="0.25">
      <c r="F1349" t="str">
        <f t="shared" si="86"/>
        <v>H1249:H1349</v>
      </c>
      <c r="G1349" s="1">
        <v>38617</v>
      </c>
      <c r="H1349" s="11">
        <v>39.42</v>
      </c>
      <c r="I1349" s="9">
        <f ca="1">AVERAGE(INDIRECT(F1349))</f>
        <v>34.281188118811869</v>
      </c>
      <c r="J1349" s="9">
        <f ca="1">_xlfn.STDEV.P(INDIRECT(F1349))</f>
        <v>2.3678056378995169</v>
      </c>
      <c r="K1349" s="11">
        <f ca="1">I1349+J1349*$B$2</f>
        <v>39.490360522190805</v>
      </c>
      <c r="L1349" s="11">
        <f ca="1">I1349-J1349*$B$3</f>
        <v>29.072015715432933</v>
      </c>
      <c r="M1349" s="11" t="str">
        <f t="shared" ca="1" si="84"/>
        <v/>
      </c>
      <c r="N1349" s="11" t="str">
        <f t="shared" ca="1" si="85"/>
        <v/>
      </c>
      <c r="O1349" s="9" t="str">
        <f t="shared" ca="1" si="87"/>
        <v/>
      </c>
      <c r="P1349" s="11"/>
    </row>
    <row r="1350" spans="6:16" x14ac:dyDescent="0.25">
      <c r="F1350" t="str">
        <f t="shared" si="86"/>
        <v>H1250:H1350</v>
      </c>
      <c r="G1350" s="1">
        <v>38618</v>
      </c>
      <c r="H1350" s="11">
        <v>38.6</v>
      </c>
      <c r="I1350" s="9">
        <f ca="1">AVERAGE(INDIRECT(F1350))</f>
        <v>34.360297029702963</v>
      </c>
      <c r="J1350" s="9">
        <f ca="1">_xlfn.STDEV.P(INDIRECT(F1350))</f>
        <v>2.377283771364946</v>
      </c>
      <c r="K1350" s="11">
        <f ca="1">I1350+J1350*$B$2</f>
        <v>39.590321326705848</v>
      </c>
      <c r="L1350" s="11">
        <f ca="1">I1350-J1350*$B$3</f>
        <v>29.130272732700082</v>
      </c>
      <c r="M1350" s="11" t="str">
        <f t="shared" ca="1" si="84"/>
        <v/>
      </c>
      <c r="N1350" s="11" t="str">
        <f t="shared" ca="1" si="85"/>
        <v/>
      </c>
      <c r="O1350" s="9" t="str">
        <f t="shared" ca="1" si="87"/>
        <v/>
      </c>
      <c r="P1350" s="11"/>
    </row>
    <row r="1351" spans="6:16" x14ac:dyDescent="0.25">
      <c r="F1351" t="str">
        <f t="shared" si="86"/>
        <v>H1251:H1351</v>
      </c>
      <c r="G1351" s="1">
        <v>38621</v>
      </c>
      <c r="H1351" s="11">
        <v>39.25</v>
      </c>
      <c r="I1351" s="9">
        <f ca="1">AVERAGE(INDIRECT(F1351))</f>
        <v>34.447623762376224</v>
      </c>
      <c r="J1351" s="9">
        <f ca="1">_xlfn.STDEV.P(INDIRECT(F1351))</f>
        <v>2.3932475754620857</v>
      </c>
      <c r="K1351" s="11">
        <f ca="1">I1351+J1351*$B$2</f>
        <v>39.712768428392813</v>
      </c>
      <c r="L1351" s="11">
        <f ca="1">I1351-J1351*$B$3</f>
        <v>29.182479096359636</v>
      </c>
      <c r="M1351" s="11" t="str">
        <f t="shared" ca="1" si="84"/>
        <v/>
      </c>
      <c r="N1351" s="11" t="str">
        <f t="shared" ca="1" si="85"/>
        <v/>
      </c>
      <c r="O1351" s="9" t="str">
        <f t="shared" ca="1" si="87"/>
        <v/>
      </c>
      <c r="P1351" s="11"/>
    </row>
    <row r="1352" spans="6:16" x14ac:dyDescent="0.25">
      <c r="F1352" t="str">
        <f t="shared" si="86"/>
        <v>H1252:H1352</v>
      </c>
      <c r="G1352" s="1">
        <v>38622</v>
      </c>
      <c r="H1352" s="11">
        <v>39.200000000000003</v>
      </c>
      <c r="I1352" s="9">
        <f ca="1">AVERAGE(INDIRECT(F1352))</f>
        <v>34.520891089108893</v>
      </c>
      <c r="J1352" s="9">
        <f ca="1">_xlfn.STDEV.P(INDIRECT(F1352))</f>
        <v>2.4241442703733544</v>
      </c>
      <c r="K1352" s="11">
        <f ca="1">I1352+J1352*$B$2</f>
        <v>39.854008483930272</v>
      </c>
      <c r="L1352" s="11">
        <f ca="1">I1352-J1352*$B$3</f>
        <v>29.187773694287515</v>
      </c>
      <c r="M1352" s="11" t="str">
        <f t="shared" ca="1" si="84"/>
        <v/>
      </c>
      <c r="N1352" s="11" t="str">
        <f t="shared" ca="1" si="85"/>
        <v/>
      </c>
      <c r="O1352" s="9" t="str">
        <f t="shared" ca="1" si="87"/>
        <v/>
      </c>
      <c r="P1352" s="11"/>
    </row>
    <row r="1353" spans="6:16" x14ac:dyDescent="0.25">
      <c r="F1353" t="str">
        <f t="shared" si="86"/>
        <v>H1253:H1353</v>
      </c>
      <c r="G1353" s="1">
        <v>38623</v>
      </c>
      <c r="H1353" s="11">
        <v>39.69</v>
      </c>
      <c r="I1353" s="9">
        <f ca="1">AVERAGE(INDIRECT(F1353))</f>
        <v>34.600495049504936</v>
      </c>
      <c r="J1353" s="9">
        <f ca="1">_xlfn.STDEV.P(INDIRECT(F1353))</f>
        <v>2.4603019923456251</v>
      </c>
      <c r="K1353" s="11">
        <f ca="1">I1353+J1353*$B$2</f>
        <v>40.013159432665311</v>
      </c>
      <c r="L1353" s="11">
        <f ca="1">I1353-J1353*$B$3</f>
        <v>29.18783066634456</v>
      </c>
      <c r="M1353" s="11" t="str">
        <f t="shared" ref="M1353:M1416" ca="1" si="88">IF(AND(H1353&lt;L1353,NOT(ISNUMBER(O1352))),H1353,"")</f>
        <v/>
      </c>
      <c r="N1353" s="11" t="str">
        <f t="shared" ca="1" si="85"/>
        <v/>
      </c>
      <c r="O1353" s="9" t="str">
        <f t="shared" ca="1" si="87"/>
        <v/>
      </c>
      <c r="P1353" s="11"/>
    </row>
    <row r="1354" spans="6:16" x14ac:dyDescent="0.25">
      <c r="F1354" t="str">
        <f t="shared" si="86"/>
        <v>H1254:H1354</v>
      </c>
      <c r="G1354" s="1">
        <v>38624</v>
      </c>
      <c r="H1354" s="11">
        <v>39.700000000000003</v>
      </c>
      <c r="I1354" s="9">
        <f ca="1">AVERAGE(INDIRECT(F1354))</f>
        <v>34.679702970297015</v>
      </c>
      <c r="J1354" s="9">
        <f ca="1">_xlfn.STDEV.P(INDIRECT(F1354))</f>
        <v>2.4941914523312496</v>
      </c>
      <c r="K1354" s="11">
        <f ca="1">I1354+J1354*$B$2</f>
        <v>40.166924165425762</v>
      </c>
      <c r="L1354" s="11">
        <f ca="1">I1354-J1354*$B$3</f>
        <v>29.192481775168265</v>
      </c>
      <c r="M1354" s="11" t="str">
        <f t="shared" ca="1" si="88"/>
        <v/>
      </c>
      <c r="N1354" s="11" t="str">
        <f t="shared" ca="1" si="85"/>
        <v/>
      </c>
      <c r="O1354" s="9" t="str">
        <f t="shared" ca="1" si="87"/>
        <v/>
      </c>
      <c r="P1354" s="11"/>
    </row>
    <row r="1355" spans="6:16" x14ac:dyDescent="0.25">
      <c r="F1355" t="str">
        <f t="shared" si="86"/>
        <v>H1255:H1355</v>
      </c>
      <c r="G1355" s="1">
        <v>38625</v>
      </c>
      <c r="H1355" s="11">
        <v>39.450000000000003</v>
      </c>
      <c r="I1355" s="9">
        <f ca="1">AVERAGE(INDIRECT(F1355))</f>
        <v>34.75653465346533</v>
      </c>
      <c r="J1355" s="9">
        <f ca="1">_xlfn.STDEV.P(INDIRECT(F1355))</f>
        <v>2.5202963976420429</v>
      </c>
      <c r="K1355" s="11">
        <f ca="1">I1355+J1355*$B$2</f>
        <v>40.301186728277827</v>
      </c>
      <c r="L1355" s="11">
        <f ca="1">I1355-J1355*$B$3</f>
        <v>29.211882578652833</v>
      </c>
      <c r="M1355" s="11" t="str">
        <f t="shared" ca="1" si="88"/>
        <v/>
      </c>
      <c r="N1355" s="11" t="str">
        <f t="shared" ca="1" si="85"/>
        <v/>
      </c>
      <c r="O1355" s="9" t="str">
        <f t="shared" ca="1" si="87"/>
        <v/>
      </c>
      <c r="P1355" s="11"/>
    </row>
    <row r="1356" spans="6:16" x14ac:dyDescent="0.25">
      <c r="F1356" t="str">
        <f t="shared" si="86"/>
        <v>H1256:H1356</v>
      </c>
      <c r="G1356" s="1">
        <v>38628</v>
      </c>
      <c r="H1356" s="11">
        <v>39.17</v>
      </c>
      <c r="I1356" s="9">
        <f ca="1">AVERAGE(INDIRECT(F1356))</f>
        <v>34.835940594059387</v>
      </c>
      <c r="J1356" s="9">
        <f ca="1">_xlfn.STDEV.P(INDIRECT(F1356))</f>
        <v>2.5317313679067954</v>
      </c>
      <c r="K1356" s="11">
        <f ca="1">I1356+J1356*$B$2</f>
        <v>40.405749603454339</v>
      </c>
      <c r="L1356" s="11">
        <f ca="1">I1356-J1356*$B$3</f>
        <v>29.266131584664436</v>
      </c>
      <c r="M1356" s="11" t="str">
        <f t="shared" ca="1" si="88"/>
        <v/>
      </c>
      <c r="N1356" s="11" t="str">
        <f t="shared" ca="1" si="85"/>
        <v/>
      </c>
      <c r="O1356" s="9" t="str">
        <f t="shared" ca="1" si="87"/>
        <v/>
      </c>
      <c r="P1356" s="11"/>
    </row>
    <row r="1357" spans="6:16" x14ac:dyDescent="0.25">
      <c r="F1357" t="str">
        <f t="shared" si="86"/>
        <v>H1257:H1357</v>
      </c>
      <c r="G1357" s="1">
        <v>38629</v>
      </c>
      <c r="H1357" s="11">
        <v>39.58</v>
      </c>
      <c r="I1357" s="9">
        <f ca="1">AVERAGE(INDIRECT(F1357))</f>
        <v>34.918910891089098</v>
      </c>
      <c r="J1357" s="9">
        <f ca="1">_xlfn.STDEV.P(INDIRECT(F1357))</f>
        <v>2.5484741701692792</v>
      </c>
      <c r="K1357" s="11">
        <f ca="1">I1357+J1357*$B$2</f>
        <v>40.525554065461513</v>
      </c>
      <c r="L1357" s="11">
        <f ca="1">I1357-J1357*$B$3</f>
        <v>29.312267716716683</v>
      </c>
      <c r="M1357" s="11" t="str">
        <f t="shared" ca="1" si="88"/>
        <v/>
      </c>
      <c r="N1357" s="11" t="str">
        <f t="shared" ca="1" si="85"/>
        <v/>
      </c>
      <c r="O1357" s="9" t="str">
        <f t="shared" ca="1" si="87"/>
        <v/>
      </c>
      <c r="P1357" s="11"/>
    </row>
    <row r="1358" spans="6:16" x14ac:dyDescent="0.25">
      <c r="F1358" t="str">
        <f t="shared" si="86"/>
        <v>H1258:H1358</v>
      </c>
      <c r="G1358" s="1">
        <v>38630</v>
      </c>
      <c r="H1358" s="11">
        <v>38.700000000000003</v>
      </c>
      <c r="I1358" s="9">
        <f ca="1">AVERAGE(INDIRECT(F1358))</f>
        <v>34.998514851485126</v>
      </c>
      <c r="J1358" s="9">
        <f ca="1">_xlfn.STDEV.P(INDIRECT(F1358))</f>
        <v>2.5397533933995216</v>
      </c>
      <c r="K1358" s="11">
        <f ca="1">I1358+J1358*$B$2</f>
        <v>40.585972316964074</v>
      </c>
      <c r="L1358" s="11">
        <f ca="1">I1358-J1358*$B$3</f>
        <v>29.411057386006178</v>
      </c>
      <c r="M1358" s="11" t="str">
        <f t="shared" ca="1" si="88"/>
        <v/>
      </c>
      <c r="N1358" s="11" t="str">
        <f t="shared" ca="1" si="85"/>
        <v/>
      </c>
      <c r="O1358" s="9" t="str">
        <f t="shared" ca="1" si="87"/>
        <v/>
      </c>
      <c r="P1358" s="11"/>
    </row>
    <row r="1359" spans="6:16" x14ac:dyDescent="0.25">
      <c r="F1359" t="str">
        <f t="shared" si="86"/>
        <v>H1259:H1359</v>
      </c>
      <c r="G1359" s="1">
        <v>38631</v>
      </c>
      <c r="H1359" s="11">
        <v>37.42</v>
      </c>
      <c r="I1359" s="9">
        <f ca="1">AVERAGE(INDIRECT(F1359))</f>
        <v>35.064257425742561</v>
      </c>
      <c r="J1359" s="9">
        <f ca="1">_xlfn.STDEV.P(INDIRECT(F1359))</f>
        <v>2.5155285437704871</v>
      </c>
      <c r="K1359" s="11">
        <f ca="1">I1359+J1359*$B$2</f>
        <v>40.598420222037632</v>
      </c>
      <c r="L1359" s="11">
        <f ca="1">I1359-J1359*$B$3</f>
        <v>29.53009462944749</v>
      </c>
      <c r="M1359" s="11" t="str">
        <f t="shared" ca="1" si="88"/>
        <v/>
      </c>
      <c r="N1359" s="11" t="str">
        <f t="shared" ca="1" si="85"/>
        <v/>
      </c>
      <c r="O1359" s="9" t="str">
        <f t="shared" ca="1" si="87"/>
        <v/>
      </c>
      <c r="P1359" s="11"/>
    </row>
    <row r="1360" spans="6:16" x14ac:dyDescent="0.25">
      <c r="F1360" t="str">
        <f t="shared" si="86"/>
        <v>H1260:H1360</v>
      </c>
      <c r="G1360" s="1">
        <v>38632</v>
      </c>
      <c r="H1360" s="11">
        <v>38.36</v>
      </c>
      <c r="I1360" s="9">
        <f ca="1">AVERAGE(INDIRECT(F1360))</f>
        <v>35.135643564356421</v>
      </c>
      <c r="J1360" s="9">
        <f ca="1">_xlfn.STDEV.P(INDIRECT(F1360))</f>
        <v>2.5057203528755991</v>
      </c>
      <c r="K1360" s="11">
        <f ca="1">I1360+J1360*$B$2</f>
        <v>40.648228340682742</v>
      </c>
      <c r="L1360" s="11">
        <f ca="1">I1360-J1360*$B$3</f>
        <v>29.623058788030104</v>
      </c>
      <c r="M1360" s="11" t="str">
        <f t="shared" ca="1" si="88"/>
        <v/>
      </c>
      <c r="N1360" s="11" t="str">
        <f t="shared" ca="1" si="85"/>
        <v/>
      </c>
      <c r="O1360" s="9" t="str">
        <f t="shared" ca="1" si="87"/>
        <v/>
      </c>
      <c r="P1360" s="11"/>
    </row>
    <row r="1361" spans="6:16" x14ac:dyDescent="0.25">
      <c r="F1361" t="str">
        <f t="shared" si="86"/>
        <v>H1261:H1361</v>
      </c>
      <c r="G1361" s="1">
        <v>38635</v>
      </c>
      <c r="H1361" s="11">
        <v>38.64</v>
      </c>
      <c r="I1361" s="9">
        <f ca="1">AVERAGE(INDIRECT(F1361))</f>
        <v>35.209504950495031</v>
      </c>
      <c r="J1361" s="9">
        <f ca="1">_xlfn.STDEV.P(INDIRECT(F1361))</f>
        <v>2.4979684324625584</v>
      </c>
      <c r="K1361" s="11">
        <f ca="1">I1361+J1361*$B$2</f>
        <v>40.705035501912661</v>
      </c>
      <c r="L1361" s="11">
        <f ca="1">I1361-J1361*$B$3</f>
        <v>29.713974399077401</v>
      </c>
      <c r="M1361" s="11" t="str">
        <f t="shared" ca="1" si="88"/>
        <v/>
      </c>
      <c r="N1361" s="11" t="str">
        <f t="shared" ca="1" si="85"/>
        <v/>
      </c>
      <c r="O1361" s="9" t="str">
        <f t="shared" ca="1" si="87"/>
        <v/>
      </c>
      <c r="P1361" s="11"/>
    </row>
    <row r="1362" spans="6:16" x14ac:dyDescent="0.25">
      <c r="F1362" t="str">
        <f t="shared" si="86"/>
        <v>H1262:H1362</v>
      </c>
      <c r="G1362" s="1">
        <v>38636</v>
      </c>
      <c r="H1362" s="11">
        <v>39.380000000000003</v>
      </c>
      <c r="I1362" s="9">
        <f ca="1">AVERAGE(INDIRECT(F1362))</f>
        <v>35.284554455445523</v>
      </c>
      <c r="J1362" s="9">
        <f ca="1">_xlfn.STDEV.P(INDIRECT(F1362))</f>
        <v>2.5082515407329193</v>
      </c>
      <c r="K1362" s="11">
        <f ca="1">I1362+J1362*$B$2</f>
        <v>40.802707845057945</v>
      </c>
      <c r="L1362" s="11">
        <f ca="1">I1362-J1362*$B$3</f>
        <v>29.766401065833101</v>
      </c>
      <c r="M1362" s="11" t="str">
        <f t="shared" ca="1" si="88"/>
        <v/>
      </c>
      <c r="N1362" s="11" t="str">
        <f t="shared" ca="1" si="85"/>
        <v/>
      </c>
      <c r="O1362" s="9" t="str">
        <f t="shared" ca="1" si="87"/>
        <v/>
      </c>
      <c r="P1362" s="11"/>
    </row>
    <row r="1363" spans="6:16" x14ac:dyDescent="0.25">
      <c r="F1363" t="str">
        <f t="shared" si="86"/>
        <v>H1263:H1363</v>
      </c>
      <c r="G1363" s="1">
        <v>38637</v>
      </c>
      <c r="H1363" s="11">
        <v>37.9</v>
      </c>
      <c r="I1363" s="9">
        <f ca="1">AVERAGE(INDIRECT(F1363))</f>
        <v>35.341287128712857</v>
      </c>
      <c r="J1363" s="9">
        <f ca="1">_xlfn.STDEV.P(INDIRECT(F1363))</f>
        <v>2.5019575161474279</v>
      </c>
      <c r="K1363" s="11">
        <f ca="1">I1363+J1363*$B$2</f>
        <v>40.8455936642372</v>
      </c>
      <c r="L1363" s="11">
        <f ca="1">I1363-J1363*$B$3</f>
        <v>29.836980593188514</v>
      </c>
      <c r="M1363" s="11" t="str">
        <f t="shared" ca="1" si="88"/>
        <v/>
      </c>
      <c r="N1363" s="11" t="str">
        <f t="shared" ca="1" si="85"/>
        <v/>
      </c>
      <c r="O1363" s="9" t="str">
        <f t="shared" ca="1" si="87"/>
        <v/>
      </c>
      <c r="P1363" s="11"/>
    </row>
    <row r="1364" spans="6:16" x14ac:dyDescent="0.25">
      <c r="F1364" t="str">
        <f t="shared" si="86"/>
        <v>H1264:H1364</v>
      </c>
      <c r="G1364" s="1">
        <v>38638</v>
      </c>
      <c r="H1364" s="11">
        <v>37.229999999999997</v>
      </c>
      <c r="I1364" s="9">
        <f ca="1">AVERAGE(INDIRECT(F1364))</f>
        <v>35.392277227722758</v>
      </c>
      <c r="J1364" s="9">
        <f ca="1">_xlfn.STDEV.P(INDIRECT(F1364))</f>
        <v>2.4874090385630168</v>
      </c>
      <c r="K1364" s="11">
        <f ca="1">I1364+J1364*$B$2</f>
        <v>40.864577112561392</v>
      </c>
      <c r="L1364" s="11">
        <f ca="1">I1364-J1364*$B$3</f>
        <v>29.91997734288412</v>
      </c>
      <c r="M1364" s="11" t="str">
        <f t="shared" ca="1" si="88"/>
        <v/>
      </c>
      <c r="N1364" s="11" t="str">
        <f t="shared" ca="1" si="85"/>
        <v/>
      </c>
      <c r="O1364" s="9" t="str">
        <f t="shared" ca="1" si="87"/>
        <v/>
      </c>
      <c r="P1364" s="11"/>
    </row>
    <row r="1365" spans="6:16" x14ac:dyDescent="0.25">
      <c r="F1365" t="str">
        <f t="shared" si="86"/>
        <v>H1265:H1365</v>
      </c>
      <c r="G1365" s="1">
        <v>38639</v>
      </c>
      <c r="H1365" s="11">
        <v>37.549999999999997</v>
      </c>
      <c r="I1365" s="9">
        <f ca="1">AVERAGE(INDIRECT(F1365))</f>
        <v>35.445742574257409</v>
      </c>
      <c r="J1365" s="9">
        <f ca="1">_xlfn.STDEV.P(INDIRECT(F1365))</f>
        <v>2.4751482990012574</v>
      </c>
      <c r="K1365" s="11">
        <f ca="1">I1365+J1365*$B$2</f>
        <v>40.891068832060178</v>
      </c>
      <c r="L1365" s="11">
        <f ca="1">I1365-J1365*$B$3</f>
        <v>30.000416316454643</v>
      </c>
      <c r="M1365" s="11" t="str">
        <f t="shared" ca="1" si="88"/>
        <v/>
      </c>
      <c r="N1365" s="11" t="str">
        <f t="shared" ca="1" si="85"/>
        <v/>
      </c>
      <c r="O1365" s="9" t="str">
        <f t="shared" ca="1" si="87"/>
        <v/>
      </c>
      <c r="P1365" s="11"/>
    </row>
    <row r="1366" spans="6:16" x14ac:dyDescent="0.25">
      <c r="F1366" t="str">
        <f t="shared" si="86"/>
        <v>H1266:H1366</v>
      </c>
      <c r="G1366" s="1">
        <v>38642</v>
      </c>
      <c r="H1366" s="11">
        <v>37.03</v>
      </c>
      <c r="I1366" s="9">
        <f ca="1">AVERAGE(INDIRECT(F1366))</f>
        <v>35.492673267326722</v>
      </c>
      <c r="J1366" s="9">
        <f ca="1">_xlfn.STDEV.P(INDIRECT(F1366))</f>
        <v>2.4597572491871889</v>
      </c>
      <c r="K1366" s="11">
        <f ca="1">I1366+J1366*$B$2</f>
        <v>40.904139215538535</v>
      </c>
      <c r="L1366" s="11">
        <f ca="1">I1366-J1366*$B$3</f>
        <v>30.081207319114906</v>
      </c>
      <c r="M1366" s="11" t="str">
        <f t="shared" ca="1" si="88"/>
        <v/>
      </c>
      <c r="N1366" s="11" t="str">
        <f t="shared" ref="N1366:N1429" ca="1" si="89">IF(AND(H1366&gt;K1366,ISNUMBER(O1365)),H1366,"")</f>
        <v/>
      </c>
      <c r="O1366" s="9" t="str">
        <f t="shared" ca="1" si="87"/>
        <v/>
      </c>
      <c r="P1366" s="11"/>
    </row>
    <row r="1367" spans="6:16" x14ac:dyDescent="0.25">
      <c r="F1367" t="str">
        <f t="shared" si="86"/>
        <v>H1267:H1367</v>
      </c>
      <c r="G1367" s="1">
        <v>38643</v>
      </c>
      <c r="H1367" s="11">
        <v>36.46</v>
      </c>
      <c r="I1367" s="9">
        <f ca="1">AVERAGE(INDIRECT(F1367))</f>
        <v>35.539306930693066</v>
      </c>
      <c r="J1367" s="9">
        <f ca="1">_xlfn.STDEV.P(INDIRECT(F1367))</f>
        <v>2.4328597268128731</v>
      </c>
      <c r="K1367" s="11">
        <f ca="1">I1367+J1367*$B$2</f>
        <v>40.891598329681386</v>
      </c>
      <c r="L1367" s="11">
        <f ca="1">I1367-J1367*$B$3</f>
        <v>30.187015531704745</v>
      </c>
      <c r="M1367" s="11" t="str">
        <f t="shared" ca="1" si="88"/>
        <v/>
      </c>
      <c r="N1367" s="11" t="str">
        <f t="shared" ca="1" si="89"/>
        <v/>
      </c>
      <c r="O1367" s="9" t="str">
        <f t="shared" ca="1" si="87"/>
        <v/>
      </c>
      <c r="P1367" s="11"/>
    </row>
    <row r="1368" spans="6:16" x14ac:dyDescent="0.25">
      <c r="F1368" t="str">
        <f t="shared" si="86"/>
        <v>H1268:H1368</v>
      </c>
      <c r="G1368" s="1">
        <v>38644</v>
      </c>
      <c r="H1368" s="11">
        <v>36.46</v>
      </c>
      <c r="I1368" s="9">
        <f ca="1">AVERAGE(INDIRECT(F1368))</f>
        <v>35.582475247524741</v>
      </c>
      <c r="J1368" s="9">
        <f ca="1">_xlfn.STDEV.P(INDIRECT(F1368))</f>
        <v>2.4100246109998418</v>
      </c>
      <c r="K1368" s="11">
        <f ca="1">I1368+J1368*$B$2</f>
        <v>40.884529391724392</v>
      </c>
      <c r="L1368" s="11">
        <f ca="1">I1368-J1368*$B$3</f>
        <v>30.280421103325089</v>
      </c>
      <c r="M1368" s="11" t="str">
        <f t="shared" ca="1" si="88"/>
        <v/>
      </c>
      <c r="N1368" s="11" t="str">
        <f t="shared" ca="1" si="89"/>
        <v/>
      </c>
      <c r="O1368" s="9" t="str">
        <f t="shared" ca="1" si="87"/>
        <v/>
      </c>
      <c r="P1368" s="11"/>
    </row>
    <row r="1369" spans="6:16" x14ac:dyDescent="0.25">
      <c r="F1369" t="str">
        <f t="shared" si="86"/>
        <v>H1269:H1369</v>
      </c>
      <c r="G1369" s="1">
        <v>38645</v>
      </c>
      <c r="H1369" s="11">
        <v>35.700000000000003</v>
      </c>
      <c r="I1369" s="9">
        <f ca="1">AVERAGE(INDIRECT(F1369))</f>
        <v>35.616237623762366</v>
      </c>
      <c r="J1369" s="9">
        <f ca="1">_xlfn.STDEV.P(INDIRECT(F1369))</f>
        <v>2.3874431625540402</v>
      </c>
      <c r="K1369" s="11">
        <f ca="1">I1369+J1369*$B$2</f>
        <v>40.868612581381257</v>
      </c>
      <c r="L1369" s="11">
        <f ca="1">I1369-J1369*$B$3</f>
        <v>30.363862666143476</v>
      </c>
      <c r="M1369" s="11" t="str">
        <f t="shared" ca="1" si="88"/>
        <v/>
      </c>
      <c r="N1369" s="11" t="str">
        <f t="shared" ca="1" si="89"/>
        <v/>
      </c>
      <c r="O1369" s="9" t="str">
        <f t="shared" ca="1" si="87"/>
        <v/>
      </c>
      <c r="P1369" s="11"/>
    </row>
    <row r="1370" spans="6:16" x14ac:dyDescent="0.25">
      <c r="F1370" t="str">
        <f t="shared" si="86"/>
        <v>H1270:H1370</v>
      </c>
      <c r="G1370" s="1">
        <v>38646</v>
      </c>
      <c r="H1370" s="11">
        <v>36.92</v>
      </c>
      <c r="I1370" s="9">
        <f ca="1">AVERAGE(INDIRECT(F1370))</f>
        <v>35.663465346534643</v>
      </c>
      <c r="J1370" s="9">
        <f ca="1">_xlfn.STDEV.P(INDIRECT(F1370))</f>
        <v>2.3654863379727584</v>
      </c>
      <c r="K1370" s="11">
        <f ca="1">I1370+J1370*$B$2</f>
        <v>40.867535290074713</v>
      </c>
      <c r="L1370" s="11">
        <f ca="1">I1370-J1370*$B$3</f>
        <v>30.459395402994573</v>
      </c>
      <c r="M1370" s="11" t="str">
        <f t="shared" ca="1" si="88"/>
        <v/>
      </c>
      <c r="N1370" s="11" t="str">
        <f t="shared" ca="1" si="89"/>
        <v/>
      </c>
      <c r="O1370" s="9" t="str">
        <f t="shared" ca="1" si="87"/>
        <v/>
      </c>
      <c r="P1370" s="11"/>
    </row>
    <row r="1371" spans="6:16" x14ac:dyDescent="0.25">
      <c r="F1371" t="str">
        <f t="shared" si="86"/>
        <v>H1271:H1371</v>
      </c>
      <c r="G1371" s="1">
        <v>38649</v>
      </c>
      <c r="H1371" s="11">
        <v>37.409999999999997</v>
      </c>
      <c r="I1371" s="9">
        <f ca="1">AVERAGE(INDIRECT(F1371))</f>
        <v>35.712673267326721</v>
      </c>
      <c r="J1371" s="9">
        <f ca="1">_xlfn.STDEV.P(INDIRECT(F1371))</f>
        <v>2.3495590026869184</v>
      </c>
      <c r="K1371" s="11">
        <f ca="1">I1371+J1371*$B$2</f>
        <v>40.881703073237944</v>
      </c>
      <c r="L1371" s="11">
        <f ca="1">I1371-J1371*$B$3</f>
        <v>30.543643461415499</v>
      </c>
      <c r="M1371" s="11" t="str">
        <f t="shared" ca="1" si="88"/>
        <v/>
      </c>
      <c r="N1371" s="11" t="str">
        <f t="shared" ca="1" si="89"/>
        <v/>
      </c>
      <c r="O1371" s="9" t="str">
        <f t="shared" ca="1" si="87"/>
        <v/>
      </c>
      <c r="P1371" s="11"/>
    </row>
    <row r="1372" spans="6:16" x14ac:dyDescent="0.25">
      <c r="F1372" t="str">
        <f t="shared" si="86"/>
        <v>H1272:H1372</v>
      </c>
      <c r="G1372" s="1">
        <v>38650</v>
      </c>
      <c r="H1372" s="11">
        <v>36.74</v>
      </c>
      <c r="I1372" s="9">
        <f ca="1">AVERAGE(INDIRECT(F1372))</f>
        <v>35.756336633663359</v>
      </c>
      <c r="J1372" s="9">
        <f ca="1">_xlfn.STDEV.P(INDIRECT(F1372))</f>
        <v>2.3271610728428325</v>
      </c>
      <c r="K1372" s="11">
        <f ca="1">I1372+J1372*$B$2</f>
        <v>40.876090993917593</v>
      </c>
      <c r="L1372" s="11">
        <f ca="1">I1372-J1372*$B$3</f>
        <v>30.636582273409125</v>
      </c>
      <c r="M1372" s="11" t="str">
        <f t="shared" ca="1" si="88"/>
        <v/>
      </c>
      <c r="N1372" s="11" t="str">
        <f t="shared" ca="1" si="89"/>
        <v/>
      </c>
      <c r="O1372" s="9" t="str">
        <f t="shared" ca="1" si="87"/>
        <v/>
      </c>
      <c r="P1372" s="11"/>
    </row>
    <row r="1373" spans="6:16" x14ac:dyDescent="0.25">
      <c r="F1373" t="str">
        <f t="shared" si="86"/>
        <v>H1273:H1373</v>
      </c>
      <c r="G1373" s="1">
        <v>38651</v>
      </c>
      <c r="H1373" s="11">
        <v>37.19</v>
      </c>
      <c r="I1373" s="9">
        <f ca="1">AVERAGE(INDIRECT(F1373))</f>
        <v>35.804257425742563</v>
      </c>
      <c r="J1373" s="9">
        <f ca="1">_xlfn.STDEV.P(INDIRECT(F1373))</f>
        <v>2.3062632527874456</v>
      </c>
      <c r="K1373" s="11">
        <f ca="1">I1373+J1373*$B$2</f>
        <v>40.878036581874944</v>
      </c>
      <c r="L1373" s="11">
        <f ca="1">I1373-J1373*$B$3</f>
        <v>30.730478269610181</v>
      </c>
      <c r="M1373" s="11" t="str">
        <f t="shared" ca="1" si="88"/>
        <v/>
      </c>
      <c r="N1373" s="11" t="str">
        <f t="shared" ca="1" si="89"/>
        <v/>
      </c>
      <c r="O1373" s="9" t="str">
        <f t="shared" ca="1" si="87"/>
        <v/>
      </c>
      <c r="P1373" s="11"/>
    </row>
    <row r="1374" spans="6:16" x14ac:dyDescent="0.25">
      <c r="F1374" t="str">
        <f t="shared" si="86"/>
        <v>H1274:H1374</v>
      </c>
      <c r="G1374" s="1">
        <v>38652</v>
      </c>
      <c r="H1374" s="11">
        <v>36.450000000000003</v>
      </c>
      <c r="I1374" s="9">
        <f ca="1">AVERAGE(INDIRECT(F1374))</f>
        <v>35.84198019801979</v>
      </c>
      <c r="J1374" s="9">
        <f ca="1">_xlfn.STDEV.P(INDIRECT(F1374))</f>
        <v>2.2852618715127733</v>
      </c>
      <c r="K1374" s="11">
        <f ca="1">I1374+J1374*$B$2</f>
        <v>40.869556315347893</v>
      </c>
      <c r="L1374" s="11">
        <f ca="1">I1374-J1374*$B$3</f>
        <v>30.814404080691688</v>
      </c>
      <c r="M1374" s="11" t="str">
        <f t="shared" ca="1" si="88"/>
        <v/>
      </c>
      <c r="N1374" s="11" t="str">
        <f t="shared" ca="1" si="89"/>
        <v/>
      </c>
      <c r="O1374" s="9" t="str">
        <f t="shared" ca="1" si="87"/>
        <v/>
      </c>
      <c r="P1374" s="11"/>
    </row>
    <row r="1375" spans="6:16" x14ac:dyDescent="0.25">
      <c r="F1375" t="str">
        <f t="shared" si="86"/>
        <v>H1275:H1375</v>
      </c>
      <c r="G1375" s="1">
        <v>38653</v>
      </c>
      <c r="H1375" s="11">
        <v>36.549999999999997</v>
      </c>
      <c r="I1375" s="9">
        <f ca="1">AVERAGE(INDIRECT(F1375))</f>
        <v>35.88376237623762</v>
      </c>
      <c r="J1375" s="9">
        <f ca="1">_xlfn.STDEV.P(INDIRECT(F1375))</f>
        <v>2.2590972750172567</v>
      </c>
      <c r="K1375" s="11">
        <f ca="1">I1375+J1375*$B$2</f>
        <v>40.853776381275587</v>
      </c>
      <c r="L1375" s="11">
        <f ca="1">I1375-J1375*$B$3</f>
        <v>30.913748371199656</v>
      </c>
      <c r="M1375" s="11" t="str">
        <f t="shared" ca="1" si="88"/>
        <v/>
      </c>
      <c r="N1375" s="11" t="str">
        <f t="shared" ca="1" si="89"/>
        <v/>
      </c>
      <c r="O1375" s="9" t="str">
        <f t="shared" ca="1" si="87"/>
        <v/>
      </c>
      <c r="P1375" s="11"/>
    </row>
    <row r="1376" spans="6:16" x14ac:dyDescent="0.25">
      <c r="F1376" t="str">
        <f t="shared" si="86"/>
        <v>H1276:H1376</v>
      </c>
      <c r="G1376" s="1">
        <v>38656</v>
      </c>
      <c r="H1376" s="11">
        <v>37.25</v>
      </c>
      <c r="I1376" s="9">
        <f ca="1">AVERAGE(INDIRECT(F1376))</f>
        <v>35.930792079207912</v>
      </c>
      <c r="J1376" s="9">
        <f ca="1">_xlfn.STDEV.P(INDIRECT(F1376))</f>
        <v>2.2375042156797798</v>
      </c>
      <c r="K1376" s="11">
        <f ca="1">I1376+J1376*$B$2</f>
        <v>40.853301353703429</v>
      </c>
      <c r="L1376" s="11">
        <f ca="1">I1376-J1376*$B$3</f>
        <v>31.008282804712394</v>
      </c>
      <c r="M1376" s="11" t="str">
        <f t="shared" ca="1" si="88"/>
        <v/>
      </c>
      <c r="N1376" s="11" t="str">
        <f t="shared" ca="1" si="89"/>
        <v/>
      </c>
      <c r="O1376" s="9" t="str">
        <f t="shared" ca="1" si="87"/>
        <v/>
      </c>
      <c r="P1376" s="11"/>
    </row>
    <row r="1377" spans="6:16" x14ac:dyDescent="0.25">
      <c r="F1377" t="str">
        <f t="shared" si="86"/>
        <v>H1277:H1377</v>
      </c>
      <c r="G1377" s="1">
        <v>38657</v>
      </c>
      <c r="H1377" s="11">
        <v>37.950000000000003</v>
      </c>
      <c r="I1377" s="9">
        <f ca="1">AVERAGE(INDIRECT(F1377))</f>
        <v>35.981782178217813</v>
      </c>
      <c r="J1377" s="9">
        <f ca="1">_xlfn.STDEV.P(INDIRECT(F1377))</f>
        <v>2.2242179161881346</v>
      </c>
      <c r="K1377" s="11">
        <f ca="1">I1377+J1377*$B$2</f>
        <v>40.87506159383171</v>
      </c>
      <c r="L1377" s="11">
        <f ca="1">I1377-J1377*$B$3</f>
        <v>31.088502762603916</v>
      </c>
      <c r="M1377" s="11" t="str">
        <f t="shared" ca="1" si="88"/>
        <v/>
      </c>
      <c r="N1377" s="11" t="str">
        <f t="shared" ca="1" si="89"/>
        <v/>
      </c>
      <c r="O1377" s="9" t="str">
        <f t="shared" ca="1" si="87"/>
        <v/>
      </c>
      <c r="P1377" s="11"/>
    </row>
    <row r="1378" spans="6:16" x14ac:dyDescent="0.25">
      <c r="F1378" t="str">
        <f t="shared" si="86"/>
        <v>H1278:H1378</v>
      </c>
      <c r="G1378" s="1">
        <v>38658</v>
      </c>
      <c r="H1378" s="11">
        <v>39.17</v>
      </c>
      <c r="I1378" s="9">
        <f ca="1">AVERAGE(INDIRECT(F1378))</f>
        <v>36.044158415841572</v>
      </c>
      <c r="J1378" s="9">
        <f ca="1">_xlfn.STDEV.P(INDIRECT(F1378))</f>
        <v>2.2244150492967996</v>
      </c>
      <c r="K1378" s="11">
        <f ca="1">I1378+J1378*$B$2</f>
        <v>40.937871524294529</v>
      </c>
      <c r="L1378" s="11">
        <f ca="1">I1378-J1378*$B$3</f>
        <v>31.150445307388612</v>
      </c>
      <c r="M1378" s="11" t="str">
        <f t="shared" ca="1" si="88"/>
        <v/>
      </c>
      <c r="N1378" s="11" t="str">
        <f t="shared" ca="1" si="89"/>
        <v/>
      </c>
      <c r="O1378" s="9" t="str">
        <f t="shared" ca="1" si="87"/>
        <v/>
      </c>
      <c r="P1378" s="11"/>
    </row>
    <row r="1379" spans="6:16" x14ac:dyDescent="0.25">
      <c r="F1379" t="str">
        <f t="shared" si="86"/>
        <v>H1279:H1379</v>
      </c>
      <c r="G1379" s="1">
        <v>38659</v>
      </c>
      <c r="H1379" s="11">
        <v>39.24</v>
      </c>
      <c r="I1379" s="9">
        <f ca="1">AVERAGE(INDIRECT(F1379))</f>
        <v>36.108217821782169</v>
      </c>
      <c r="J1379" s="9">
        <f ca="1">_xlfn.STDEV.P(INDIRECT(F1379))</f>
        <v>2.2223640058135952</v>
      </c>
      <c r="K1379" s="11">
        <f ca="1">I1379+J1379*$B$2</f>
        <v>40.997418634572078</v>
      </c>
      <c r="L1379" s="11">
        <f ca="1">I1379-J1379*$B$3</f>
        <v>31.21901700899226</v>
      </c>
      <c r="M1379" s="11" t="str">
        <f t="shared" ca="1" si="88"/>
        <v/>
      </c>
      <c r="N1379" s="11" t="str">
        <f t="shared" ca="1" si="89"/>
        <v/>
      </c>
      <c r="O1379" s="9" t="str">
        <f t="shared" ca="1" si="87"/>
        <v/>
      </c>
      <c r="P1379" s="11"/>
    </row>
    <row r="1380" spans="6:16" x14ac:dyDescent="0.25">
      <c r="F1380" t="str">
        <f t="shared" si="86"/>
        <v>H1280:H1380</v>
      </c>
      <c r="G1380" s="1">
        <v>38660</v>
      </c>
      <c r="H1380" s="11">
        <v>38.6</v>
      </c>
      <c r="I1380" s="9">
        <f ca="1">AVERAGE(INDIRECT(F1380))</f>
        <v>36.1659405940594</v>
      </c>
      <c r="J1380" s="9">
        <f ca="1">_xlfn.STDEV.P(INDIRECT(F1380))</f>
        <v>2.210590700241835</v>
      </c>
      <c r="K1380" s="11">
        <f ca="1">I1380+J1380*$B$2</f>
        <v>41.02924013459144</v>
      </c>
      <c r="L1380" s="11">
        <f ca="1">I1380-J1380*$B$3</f>
        <v>31.302641053527363</v>
      </c>
      <c r="M1380" s="11" t="str">
        <f t="shared" ca="1" si="88"/>
        <v/>
      </c>
      <c r="N1380" s="11" t="str">
        <f t="shared" ca="1" si="89"/>
        <v/>
      </c>
      <c r="O1380" s="9" t="str">
        <f t="shared" ca="1" si="87"/>
        <v/>
      </c>
      <c r="P1380" s="11"/>
    </row>
    <row r="1381" spans="6:16" x14ac:dyDescent="0.25">
      <c r="F1381" t="str">
        <f t="shared" si="86"/>
        <v>H1281:H1381</v>
      </c>
      <c r="G1381" s="1">
        <v>38663</v>
      </c>
      <c r="H1381" s="11">
        <v>38.630000000000003</v>
      </c>
      <c r="I1381" s="9">
        <f ca="1">AVERAGE(INDIRECT(F1381))</f>
        <v>36.219009900990088</v>
      </c>
      <c r="J1381" s="9">
        <f ca="1">_xlfn.STDEV.P(INDIRECT(F1381))</f>
        <v>2.2047619502630469</v>
      </c>
      <c r="K1381" s="11">
        <f ca="1">I1381+J1381*$B$2</f>
        <v>41.069486191568792</v>
      </c>
      <c r="L1381" s="11">
        <f ca="1">I1381-J1381*$B$3</f>
        <v>31.368533610411383</v>
      </c>
      <c r="M1381" s="11" t="str">
        <f t="shared" ca="1" si="88"/>
        <v/>
      </c>
      <c r="N1381" s="11" t="str">
        <f t="shared" ca="1" si="89"/>
        <v/>
      </c>
      <c r="O1381" s="9" t="str">
        <f t="shared" ca="1" si="87"/>
        <v/>
      </c>
      <c r="P1381" s="11"/>
    </row>
    <row r="1382" spans="6:16" x14ac:dyDescent="0.25">
      <c r="F1382" t="str">
        <f t="shared" si="86"/>
        <v>H1282:H1382</v>
      </c>
      <c r="G1382" s="1">
        <v>38664</v>
      </c>
      <c r="H1382" s="11">
        <v>38.61</v>
      </c>
      <c r="I1382" s="9">
        <f ca="1">AVERAGE(INDIRECT(F1382))</f>
        <v>36.271584158415841</v>
      </c>
      <c r="J1382" s="9">
        <f ca="1">_xlfn.STDEV.P(INDIRECT(F1382))</f>
        <v>2.1978286911833336</v>
      </c>
      <c r="K1382" s="11">
        <f ca="1">I1382+J1382*$B$2</f>
        <v>41.106807279019179</v>
      </c>
      <c r="L1382" s="11">
        <f ca="1">I1382-J1382*$B$3</f>
        <v>31.436361037812507</v>
      </c>
      <c r="M1382" s="11" t="str">
        <f t="shared" ca="1" si="88"/>
        <v/>
      </c>
      <c r="N1382" s="11" t="str">
        <f t="shared" ca="1" si="89"/>
        <v/>
      </c>
      <c r="O1382" s="9" t="str">
        <f t="shared" ca="1" si="87"/>
        <v/>
      </c>
      <c r="P1382" s="11"/>
    </row>
    <row r="1383" spans="6:16" x14ac:dyDescent="0.25">
      <c r="F1383" t="str">
        <f t="shared" si="86"/>
        <v>H1283:H1383</v>
      </c>
      <c r="G1383" s="1">
        <v>38665</v>
      </c>
      <c r="H1383" s="11">
        <v>39.049999999999997</v>
      </c>
      <c r="I1383" s="9">
        <f ca="1">AVERAGE(INDIRECT(F1383))</f>
        <v>36.327326732673264</v>
      </c>
      <c r="J1383" s="9">
        <f ca="1">_xlfn.STDEV.P(INDIRECT(F1383))</f>
        <v>2.1961933272982876</v>
      </c>
      <c r="K1383" s="11">
        <f ca="1">I1383+J1383*$B$2</f>
        <v>41.158952052729497</v>
      </c>
      <c r="L1383" s="11">
        <f ca="1">I1383-J1383*$B$3</f>
        <v>31.495701412617031</v>
      </c>
      <c r="M1383" s="11" t="str">
        <f t="shared" ca="1" si="88"/>
        <v/>
      </c>
      <c r="N1383" s="11" t="str">
        <f t="shared" ca="1" si="89"/>
        <v/>
      </c>
      <c r="O1383" s="9" t="str">
        <f t="shared" ca="1" si="87"/>
        <v/>
      </c>
      <c r="P1383" s="11"/>
    </row>
    <row r="1384" spans="6:16" x14ac:dyDescent="0.25">
      <c r="F1384" t="str">
        <f t="shared" si="86"/>
        <v>H1284:H1384</v>
      </c>
      <c r="G1384" s="1">
        <v>38666</v>
      </c>
      <c r="H1384" s="11">
        <v>39.35</v>
      </c>
      <c r="I1384" s="9">
        <f ca="1">AVERAGE(INDIRECT(F1384))</f>
        <v>36.391683168316831</v>
      </c>
      <c r="J1384" s="9">
        <f ca="1">_xlfn.STDEV.P(INDIRECT(F1384))</f>
        <v>2.1885756791982498</v>
      </c>
      <c r="K1384" s="11">
        <f ca="1">I1384+J1384*$B$2</f>
        <v>41.20654966255298</v>
      </c>
      <c r="L1384" s="11">
        <f ca="1">I1384-J1384*$B$3</f>
        <v>31.576816674080682</v>
      </c>
      <c r="M1384" s="11" t="str">
        <f t="shared" ca="1" si="88"/>
        <v/>
      </c>
      <c r="N1384" s="11" t="str">
        <f t="shared" ca="1" si="89"/>
        <v/>
      </c>
      <c r="O1384" s="9" t="str">
        <f t="shared" ca="1" si="87"/>
        <v/>
      </c>
      <c r="P1384" s="11"/>
    </row>
    <row r="1385" spans="6:16" x14ac:dyDescent="0.25">
      <c r="F1385" t="str">
        <f t="shared" si="86"/>
        <v>H1285:H1385</v>
      </c>
      <c r="G1385" s="1">
        <v>38667</v>
      </c>
      <c r="H1385" s="11">
        <v>40.21</v>
      </c>
      <c r="I1385" s="9">
        <f ca="1">AVERAGE(INDIRECT(F1385))</f>
        <v>36.465148514851485</v>
      </c>
      <c r="J1385" s="9">
        <f ca="1">_xlfn.STDEV.P(INDIRECT(F1385))</f>
        <v>2.1909772736354212</v>
      </c>
      <c r="K1385" s="11">
        <f ca="1">I1385+J1385*$B$2</f>
        <v>41.285298516849409</v>
      </c>
      <c r="L1385" s="11">
        <f ca="1">I1385-J1385*$B$3</f>
        <v>31.644998512853558</v>
      </c>
      <c r="M1385" s="11" t="str">
        <f t="shared" ca="1" si="88"/>
        <v/>
      </c>
      <c r="N1385" s="11" t="str">
        <f t="shared" ca="1" si="89"/>
        <v/>
      </c>
      <c r="O1385" s="9" t="str">
        <f t="shared" ca="1" si="87"/>
        <v/>
      </c>
      <c r="P1385" s="11"/>
    </row>
    <row r="1386" spans="6:16" x14ac:dyDescent="0.25">
      <c r="F1386" t="str">
        <f t="shared" si="86"/>
        <v>H1286:H1386</v>
      </c>
      <c r="G1386" s="1">
        <v>38670</v>
      </c>
      <c r="H1386" s="11">
        <v>40.36</v>
      </c>
      <c r="I1386" s="9">
        <f ca="1">AVERAGE(INDIRECT(F1386))</f>
        <v>36.537326732673264</v>
      </c>
      <c r="J1386" s="9">
        <f ca="1">_xlfn.STDEV.P(INDIRECT(F1386))</f>
        <v>2.1980080500979211</v>
      </c>
      <c r="K1386" s="11">
        <f ca="1">I1386+J1386*$B$2</f>
        <v>41.372944442888695</v>
      </c>
      <c r="L1386" s="11">
        <f ca="1">I1386-J1386*$B$3</f>
        <v>31.701709022457838</v>
      </c>
      <c r="M1386" s="11" t="str">
        <f t="shared" ca="1" si="88"/>
        <v/>
      </c>
      <c r="N1386" s="11" t="str">
        <f t="shared" ca="1" si="89"/>
        <v/>
      </c>
      <c r="O1386" s="9" t="str">
        <f t="shared" ca="1" si="87"/>
        <v/>
      </c>
      <c r="P1386" s="11"/>
    </row>
    <row r="1387" spans="6:16" x14ac:dyDescent="0.25">
      <c r="F1387" t="str">
        <f t="shared" si="86"/>
        <v>H1287:H1387</v>
      </c>
      <c r="G1387" s="1">
        <v>38671</v>
      </c>
      <c r="H1387" s="11">
        <v>39.880000000000003</v>
      </c>
      <c r="I1387" s="9">
        <f ca="1">AVERAGE(INDIRECT(F1387))</f>
        <v>36.605445544554456</v>
      </c>
      <c r="J1387" s="9">
        <f ca="1">_xlfn.STDEV.P(INDIRECT(F1387))</f>
        <v>2.1939324631754742</v>
      </c>
      <c r="K1387" s="11">
        <f ca="1">I1387+J1387*$B$2</f>
        <v>41.432096963540502</v>
      </c>
      <c r="L1387" s="11">
        <f ca="1">I1387-J1387*$B$3</f>
        <v>31.778794125568414</v>
      </c>
      <c r="M1387" s="11" t="str">
        <f t="shared" ca="1" si="88"/>
        <v/>
      </c>
      <c r="N1387" s="11" t="str">
        <f t="shared" ca="1" si="89"/>
        <v/>
      </c>
      <c r="O1387" s="9" t="str">
        <f t="shared" ca="1" si="87"/>
        <v/>
      </c>
      <c r="P1387" s="11"/>
    </row>
    <row r="1388" spans="6:16" x14ac:dyDescent="0.25">
      <c r="F1388" t="str">
        <f t="shared" si="86"/>
        <v>H1288:H1388</v>
      </c>
      <c r="G1388" s="1">
        <v>38672</v>
      </c>
      <c r="H1388" s="11">
        <v>40.299999999999997</v>
      </c>
      <c r="I1388" s="9">
        <f ca="1">AVERAGE(INDIRECT(F1388))</f>
        <v>36.680891089108918</v>
      </c>
      <c r="J1388" s="9">
        <f ca="1">_xlfn.STDEV.P(INDIRECT(F1388))</f>
        <v>2.1886589315906413</v>
      </c>
      <c r="K1388" s="11">
        <f ca="1">I1388+J1388*$B$2</f>
        <v>41.495940738608326</v>
      </c>
      <c r="L1388" s="11">
        <f ca="1">I1388-J1388*$B$3</f>
        <v>31.865841439609508</v>
      </c>
      <c r="M1388" s="11" t="str">
        <f t="shared" ca="1" si="88"/>
        <v/>
      </c>
      <c r="N1388" s="11" t="str">
        <f t="shared" ca="1" si="89"/>
        <v/>
      </c>
      <c r="O1388" s="9" t="str">
        <f t="shared" ca="1" si="87"/>
        <v/>
      </c>
      <c r="P1388" s="11"/>
    </row>
    <row r="1389" spans="6:16" x14ac:dyDescent="0.25">
      <c r="F1389" t="str">
        <f t="shared" si="86"/>
        <v>H1289:H1389</v>
      </c>
      <c r="G1389" s="1">
        <v>38673</v>
      </c>
      <c r="H1389" s="11">
        <v>40.74</v>
      </c>
      <c r="I1389" s="9">
        <f ca="1">AVERAGE(INDIRECT(F1389))</f>
        <v>36.763465346534652</v>
      </c>
      <c r="J1389" s="9">
        <f ca="1">_xlfn.STDEV.P(INDIRECT(F1389))</f>
        <v>2.1829099642828784</v>
      </c>
      <c r="K1389" s="11">
        <f ca="1">I1389+J1389*$B$2</f>
        <v>41.565867267956982</v>
      </c>
      <c r="L1389" s="11">
        <f ca="1">I1389-J1389*$B$3</f>
        <v>31.961063425112318</v>
      </c>
      <c r="M1389" s="11" t="str">
        <f t="shared" ca="1" si="88"/>
        <v/>
      </c>
      <c r="N1389" s="11" t="str">
        <f t="shared" ca="1" si="89"/>
        <v/>
      </c>
      <c r="O1389" s="9" t="str">
        <f t="shared" ca="1" si="87"/>
        <v/>
      </c>
      <c r="P1389" s="11"/>
    </row>
    <row r="1390" spans="6:16" x14ac:dyDescent="0.25">
      <c r="F1390" t="str">
        <f t="shared" si="86"/>
        <v>H1290:H1390</v>
      </c>
      <c r="G1390" s="1">
        <v>38674</v>
      </c>
      <c r="H1390" s="11">
        <v>40.81</v>
      </c>
      <c r="I1390" s="9">
        <f ca="1">AVERAGE(INDIRECT(F1390))</f>
        <v>36.845742574257429</v>
      </c>
      <c r="J1390" s="9">
        <f ca="1">_xlfn.STDEV.P(INDIRECT(F1390))</f>
        <v>2.1772638595103739</v>
      </c>
      <c r="K1390" s="11">
        <f ca="1">I1390+J1390*$B$2</f>
        <v>41.635723065180251</v>
      </c>
      <c r="L1390" s="11">
        <f ca="1">I1390-J1390*$B$3</f>
        <v>32.055762083334606</v>
      </c>
      <c r="M1390" s="11" t="str">
        <f t="shared" ca="1" si="88"/>
        <v/>
      </c>
      <c r="N1390" s="11" t="str">
        <f t="shared" ca="1" si="89"/>
        <v/>
      </c>
      <c r="O1390" s="9" t="str">
        <f t="shared" ca="1" si="87"/>
        <v/>
      </c>
      <c r="P1390" s="11"/>
    </row>
    <row r="1391" spans="6:16" x14ac:dyDescent="0.25">
      <c r="F1391" t="str">
        <f t="shared" si="86"/>
        <v>H1291:H1391</v>
      </c>
      <c r="G1391" s="1">
        <v>38677</v>
      </c>
      <c r="H1391" s="11">
        <v>40.380000000000003</v>
      </c>
      <c r="I1391" s="9">
        <f ca="1">AVERAGE(INDIRECT(F1391))</f>
        <v>36.926237623762376</v>
      </c>
      <c r="J1391" s="9">
        <f ca="1">_xlfn.STDEV.P(INDIRECT(F1391))</f>
        <v>2.1560505934130427</v>
      </c>
      <c r="K1391" s="11">
        <f ca="1">I1391+J1391*$B$2</f>
        <v>41.669548929271073</v>
      </c>
      <c r="L1391" s="11">
        <f ca="1">I1391-J1391*$B$3</f>
        <v>32.182926318253678</v>
      </c>
      <c r="M1391" s="11" t="str">
        <f t="shared" ca="1" si="88"/>
        <v/>
      </c>
      <c r="N1391" s="11" t="str">
        <f t="shared" ca="1" si="89"/>
        <v/>
      </c>
      <c r="O1391" s="9" t="str">
        <f t="shared" ca="1" si="87"/>
        <v/>
      </c>
      <c r="P1391" s="11"/>
    </row>
    <row r="1392" spans="6:16" x14ac:dyDescent="0.25">
      <c r="F1392" t="str">
        <f t="shared" si="86"/>
        <v>H1292:H1392</v>
      </c>
      <c r="G1392" s="1">
        <v>38678</v>
      </c>
      <c r="H1392" s="11">
        <v>39.54</v>
      </c>
      <c r="I1392" s="9">
        <f ca="1">AVERAGE(INDIRECT(F1392))</f>
        <v>37.000891089108904</v>
      </c>
      <c r="J1392" s="9">
        <f ca="1">_xlfn.STDEV.P(INDIRECT(F1392))</f>
        <v>2.1143194485963268</v>
      </c>
      <c r="K1392" s="11">
        <f ca="1">I1392+J1392*$B$2</f>
        <v>41.652393876020824</v>
      </c>
      <c r="L1392" s="11">
        <f ca="1">I1392-J1392*$B$3</f>
        <v>32.349388302196985</v>
      </c>
      <c r="M1392" s="11" t="str">
        <f t="shared" ca="1" si="88"/>
        <v/>
      </c>
      <c r="N1392" s="11" t="str">
        <f t="shared" ca="1" si="89"/>
        <v/>
      </c>
      <c r="O1392" s="9" t="str">
        <f t="shared" ca="1" si="87"/>
        <v/>
      </c>
      <c r="P1392" s="11"/>
    </row>
    <row r="1393" spans="6:16" x14ac:dyDescent="0.25">
      <c r="F1393" t="str">
        <f t="shared" si="86"/>
        <v>H1293:H1393</v>
      </c>
      <c r="G1393" s="1">
        <v>38679</v>
      </c>
      <c r="H1393" s="11">
        <v>41</v>
      </c>
      <c r="I1393" s="9">
        <f ca="1">AVERAGE(INDIRECT(F1393))</f>
        <v>37.086039603960394</v>
      </c>
      <c r="J1393" s="9">
        <f ca="1">_xlfn.STDEV.P(INDIRECT(F1393))</f>
        <v>2.1004417636278134</v>
      </c>
      <c r="K1393" s="11">
        <f ca="1">I1393+J1393*$B$2</f>
        <v>41.707011483941585</v>
      </c>
      <c r="L1393" s="11">
        <f ca="1">I1393-J1393*$B$3</f>
        <v>32.465067723979203</v>
      </c>
      <c r="M1393" s="11" t="str">
        <f t="shared" ca="1" si="88"/>
        <v/>
      </c>
      <c r="N1393" s="11" t="str">
        <f t="shared" ca="1" si="89"/>
        <v/>
      </c>
      <c r="O1393" s="9" t="str">
        <f t="shared" ca="1" si="87"/>
        <v/>
      </c>
      <c r="P1393" s="11"/>
    </row>
    <row r="1394" spans="6:16" x14ac:dyDescent="0.25">
      <c r="F1394" t="str">
        <f t="shared" si="86"/>
        <v>H1294:H1394</v>
      </c>
      <c r="G1394" s="1">
        <v>38681</v>
      </c>
      <c r="H1394" s="11">
        <v>40.880000000000003</v>
      </c>
      <c r="I1394" s="9">
        <f ca="1">AVERAGE(INDIRECT(F1394))</f>
        <v>37.173069306930692</v>
      </c>
      <c r="J1394" s="9">
        <f ca="1">_xlfn.STDEV.P(INDIRECT(F1394))</f>
        <v>2.0735633187295508</v>
      </c>
      <c r="K1394" s="11">
        <f ca="1">I1394+J1394*$B$2</f>
        <v>41.734908608135704</v>
      </c>
      <c r="L1394" s="11">
        <f ca="1">I1394-J1394*$B$3</f>
        <v>32.61123000572568</v>
      </c>
      <c r="M1394" s="11" t="str">
        <f t="shared" ca="1" si="88"/>
        <v/>
      </c>
      <c r="N1394" s="11" t="str">
        <f t="shared" ca="1" si="89"/>
        <v/>
      </c>
      <c r="O1394" s="9" t="str">
        <f t="shared" ca="1" si="87"/>
        <v/>
      </c>
      <c r="P1394" s="11"/>
    </row>
    <row r="1395" spans="6:16" x14ac:dyDescent="0.25">
      <c r="F1395" t="str">
        <f t="shared" si="86"/>
        <v>H1295:H1395</v>
      </c>
      <c r="G1395" s="1">
        <v>38684</v>
      </c>
      <c r="H1395" s="11">
        <v>40.5</v>
      </c>
      <c r="I1395" s="9">
        <f ca="1">AVERAGE(INDIRECT(F1395))</f>
        <v>37.259108910891086</v>
      </c>
      <c r="J1395" s="9">
        <f ca="1">_xlfn.STDEV.P(INDIRECT(F1395))</f>
        <v>2.0290572844022772</v>
      </c>
      <c r="K1395" s="11">
        <f ca="1">I1395+J1395*$B$2</f>
        <v>41.723034936576099</v>
      </c>
      <c r="L1395" s="11">
        <f ca="1">I1395-J1395*$B$3</f>
        <v>32.795182885206074</v>
      </c>
      <c r="M1395" s="11" t="str">
        <f t="shared" ca="1" si="88"/>
        <v/>
      </c>
      <c r="N1395" s="11" t="str">
        <f t="shared" ca="1" si="89"/>
        <v/>
      </c>
      <c r="O1395" s="9" t="str">
        <f t="shared" ca="1" si="87"/>
        <v/>
      </c>
      <c r="P1395" s="11"/>
    </row>
    <row r="1396" spans="6:16" x14ac:dyDescent="0.25">
      <c r="F1396" t="str">
        <f t="shared" si="86"/>
        <v>H1296:H1396</v>
      </c>
      <c r="G1396" s="1">
        <v>38685</v>
      </c>
      <c r="H1396" s="11">
        <v>40.479999999999997</v>
      </c>
      <c r="I1396" s="9">
        <f ca="1">AVERAGE(INDIRECT(F1396))</f>
        <v>37.343168316831687</v>
      </c>
      <c r="J1396" s="9">
        <f ca="1">_xlfn.STDEV.P(INDIRECT(F1396))</f>
        <v>1.9843980211446766</v>
      </c>
      <c r="K1396" s="11">
        <f ca="1">I1396+J1396*$B$2</f>
        <v>41.708843963349977</v>
      </c>
      <c r="L1396" s="11">
        <f ca="1">I1396-J1396*$B$3</f>
        <v>32.977492670313396</v>
      </c>
      <c r="M1396" s="11" t="str">
        <f t="shared" ca="1" si="88"/>
        <v/>
      </c>
      <c r="N1396" s="11" t="str">
        <f t="shared" ca="1" si="89"/>
        <v/>
      </c>
      <c r="O1396" s="9" t="str">
        <f t="shared" ca="1" si="87"/>
        <v/>
      </c>
      <c r="P1396" s="11"/>
    </row>
    <row r="1397" spans="6:16" x14ac:dyDescent="0.25">
      <c r="F1397" t="str">
        <f t="shared" si="86"/>
        <v>H1297:H1397</v>
      </c>
      <c r="G1397" s="1">
        <v>38686</v>
      </c>
      <c r="H1397" s="11">
        <v>40.79</v>
      </c>
      <c r="I1397" s="9">
        <f ca="1">AVERAGE(INDIRECT(F1397))</f>
        <v>37.426732673267331</v>
      </c>
      <c r="J1397" s="9">
        <f ca="1">_xlfn.STDEV.P(INDIRECT(F1397))</f>
        <v>1.9497779050526418</v>
      </c>
      <c r="K1397" s="11">
        <f ca="1">I1397+J1397*$B$2</f>
        <v>41.716244064383147</v>
      </c>
      <c r="L1397" s="11">
        <f ca="1">I1397-J1397*$B$3</f>
        <v>33.137221282151515</v>
      </c>
      <c r="M1397" s="11" t="str">
        <f t="shared" ca="1" si="88"/>
        <v/>
      </c>
      <c r="N1397" s="11" t="str">
        <f t="shared" ca="1" si="89"/>
        <v/>
      </c>
      <c r="O1397" s="9" t="str">
        <f t="shared" ca="1" si="87"/>
        <v/>
      </c>
      <c r="P1397" s="11"/>
    </row>
    <row r="1398" spans="6:16" x14ac:dyDescent="0.25">
      <c r="F1398" t="str">
        <f t="shared" si="86"/>
        <v>H1298:H1398</v>
      </c>
      <c r="G1398" s="1">
        <v>38687</v>
      </c>
      <c r="H1398" s="11">
        <v>41.85</v>
      </c>
      <c r="I1398" s="9">
        <f ca="1">AVERAGE(INDIRECT(F1398))</f>
        <v>37.510297029702976</v>
      </c>
      <c r="J1398" s="9">
        <f ca="1">_xlfn.STDEV.P(INDIRECT(F1398))</f>
        <v>1.9566866596495673</v>
      </c>
      <c r="K1398" s="11">
        <f ca="1">I1398+J1398*$B$2</f>
        <v>41.815007680932027</v>
      </c>
      <c r="L1398" s="11">
        <f ca="1">I1398-J1398*$B$3</f>
        <v>33.205586378473924</v>
      </c>
      <c r="M1398" s="11" t="str">
        <f t="shared" ca="1" si="88"/>
        <v/>
      </c>
      <c r="N1398" s="11" t="str">
        <f t="shared" ca="1" si="89"/>
        <v/>
      </c>
      <c r="O1398" s="9" t="str">
        <f t="shared" ca="1" si="87"/>
        <v/>
      </c>
      <c r="P1398" s="11"/>
    </row>
    <row r="1399" spans="6:16" x14ac:dyDescent="0.25">
      <c r="F1399" t="str">
        <f t="shared" si="86"/>
        <v>H1299:H1399</v>
      </c>
      <c r="G1399" s="1">
        <v>38688</v>
      </c>
      <c r="H1399" s="11">
        <v>41.53</v>
      </c>
      <c r="I1399" s="9">
        <f ca="1">AVERAGE(INDIRECT(F1399))</f>
        <v>37.587425742574261</v>
      </c>
      <c r="J1399" s="9">
        <f ca="1">_xlfn.STDEV.P(INDIRECT(F1399))</f>
        <v>1.9600791323010089</v>
      </c>
      <c r="K1399" s="11">
        <f ca="1">I1399+J1399*$B$2</f>
        <v>41.899599833636479</v>
      </c>
      <c r="L1399" s="11">
        <f ca="1">I1399-J1399*$B$3</f>
        <v>33.275251651512043</v>
      </c>
      <c r="M1399" s="11" t="str">
        <f t="shared" ca="1" si="88"/>
        <v/>
      </c>
      <c r="N1399" s="11" t="str">
        <f t="shared" ca="1" si="89"/>
        <v/>
      </c>
      <c r="O1399" s="9" t="str">
        <f t="shared" ca="1" si="87"/>
        <v/>
      </c>
      <c r="P1399" s="11"/>
    </row>
    <row r="1400" spans="6:16" x14ac:dyDescent="0.25">
      <c r="F1400" t="str">
        <f t="shared" si="86"/>
        <v>H1300:H1400</v>
      </c>
      <c r="G1400" s="1">
        <v>38691</v>
      </c>
      <c r="H1400" s="11">
        <v>41.62</v>
      </c>
      <c r="I1400" s="9">
        <f ca="1">AVERAGE(INDIRECT(F1400))</f>
        <v>37.665841584158422</v>
      </c>
      <c r="J1400" s="9">
        <f ca="1">_xlfn.STDEV.P(INDIRECT(F1400))</f>
        <v>1.9614135473217507</v>
      </c>
      <c r="K1400" s="11">
        <f ca="1">I1400+J1400*$B$2</f>
        <v>41.980951388266277</v>
      </c>
      <c r="L1400" s="11">
        <f ca="1">I1400-J1400*$B$3</f>
        <v>33.350731780050566</v>
      </c>
      <c r="M1400" s="11" t="str">
        <f t="shared" ca="1" si="88"/>
        <v/>
      </c>
      <c r="N1400" s="11" t="str">
        <f t="shared" ca="1" si="89"/>
        <v/>
      </c>
      <c r="O1400" s="9" t="str">
        <f t="shared" ca="1" si="87"/>
        <v/>
      </c>
      <c r="P1400" s="11"/>
    </row>
    <row r="1401" spans="6:16" x14ac:dyDescent="0.25">
      <c r="F1401" t="str">
        <f t="shared" si="86"/>
        <v>H1301:H1401</v>
      </c>
      <c r="G1401" s="1">
        <v>38692</v>
      </c>
      <c r="H1401" s="11">
        <v>42.4</v>
      </c>
      <c r="I1401" s="9">
        <f ca="1">AVERAGE(INDIRECT(F1401))</f>
        <v>37.743564356435648</v>
      </c>
      <c r="J1401" s="9">
        <f ca="1">_xlfn.STDEV.P(INDIRECT(F1401))</f>
        <v>1.9917033777317719</v>
      </c>
      <c r="K1401" s="11">
        <f ca="1">I1401+J1401*$B$2</f>
        <v>42.125311787445547</v>
      </c>
      <c r="L1401" s="11">
        <f ca="1">I1401-J1401*$B$3</f>
        <v>33.36181692542575</v>
      </c>
      <c r="M1401" s="11" t="str">
        <f t="shared" ca="1" si="88"/>
        <v/>
      </c>
      <c r="N1401" s="11" t="str">
        <f t="shared" ca="1" si="89"/>
        <v/>
      </c>
      <c r="O1401" s="9" t="str">
        <f t="shared" ca="1" si="87"/>
        <v/>
      </c>
      <c r="P1401" s="11"/>
    </row>
    <row r="1402" spans="6:16" x14ac:dyDescent="0.25">
      <c r="F1402" t="str">
        <f t="shared" si="86"/>
        <v>H1302:H1402</v>
      </c>
      <c r="G1402" s="1">
        <v>38693</v>
      </c>
      <c r="H1402" s="11">
        <v>42.2</v>
      </c>
      <c r="I1402" s="9">
        <f ca="1">AVERAGE(INDIRECT(F1402))</f>
        <v>37.823267326732676</v>
      </c>
      <c r="J1402" s="9">
        <f ca="1">_xlfn.STDEV.P(INDIRECT(F1402))</f>
        <v>2.0073124285875781</v>
      </c>
      <c r="K1402" s="11">
        <f ca="1">I1402+J1402*$B$2</f>
        <v>42.239354669625349</v>
      </c>
      <c r="L1402" s="11">
        <f ca="1">I1402-J1402*$B$3</f>
        <v>33.407179983840003</v>
      </c>
      <c r="M1402" s="11" t="str">
        <f t="shared" ca="1" si="88"/>
        <v/>
      </c>
      <c r="N1402" s="11" t="str">
        <f t="shared" ca="1" si="89"/>
        <v/>
      </c>
      <c r="O1402" s="9" t="str">
        <f t="shared" ca="1" si="87"/>
        <v/>
      </c>
      <c r="P1402" s="11"/>
    </row>
    <row r="1403" spans="6:16" x14ac:dyDescent="0.25">
      <c r="F1403" t="str">
        <f t="shared" si="86"/>
        <v>H1303:H1403</v>
      </c>
      <c r="G1403" s="1">
        <v>38694</v>
      </c>
      <c r="H1403" s="11">
        <v>42.2</v>
      </c>
      <c r="I1403" s="9">
        <f ca="1">AVERAGE(INDIRECT(F1403))</f>
        <v>37.902970297029704</v>
      </c>
      <c r="J1403" s="9">
        <f ca="1">_xlfn.STDEV.P(INDIRECT(F1403))</f>
        <v>2.0196581146589718</v>
      </c>
      <c r="K1403" s="11">
        <f ca="1">I1403+J1403*$B$2</f>
        <v>42.346218149279444</v>
      </c>
      <c r="L1403" s="11">
        <f ca="1">I1403-J1403*$B$3</f>
        <v>33.459722444779963</v>
      </c>
      <c r="M1403" s="11" t="str">
        <f t="shared" ca="1" si="88"/>
        <v/>
      </c>
      <c r="N1403" s="11" t="str">
        <f t="shared" ca="1" si="89"/>
        <v/>
      </c>
      <c r="O1403" s="9" t="str">
        <f t="shared" ca="1" si="87"/>
        <v/>
      </c>
      <c r="P1403" s="11"/>
    </row>
    <row r="1404" spans="6:16" x14ac:dyDescent="0.25">
      <c r="F1404" t="str">
        <f t="shared" si="86"/>
        <v>H1304:H1404</v>
      </c>
      <c r="G1404" s="1">
        <v>38695</v>
      </c>
      <c r="H1404" s="11">
        <v>42.39</v>
      </c>
      <c r="I1404" s="9">
        <f ca="1">AVERAGE(INDIRECT(F1404))</f>
        <v>37.978118811881195</v>
      </c>
      <c r="J1404" s="9">
        <f ca="1">_xlfn.STDEV.P(INDIRECT(F1404))</f>
        <v>2.0438643814221416</v>
      </c>
      <c r="K1404" s="11">
        <f ca="1">I1404+J1404*$B$2</f>
        <v>42.474620451009905</v>
      </c>
      <c r="L1404" s="11">
        <f ca="1">I1404-J1404*$B$3</f>
        <v>33.481617172752486</v>
      </c>
      <c r="M1404" s="11" t="str">
        <f t="shared" ca="1" si="88"/>
        <v/>
      </c>
      <c r="N1404" s="11" t="str">
        <f t="shared" ca="1" si="89"/>
        <v/>
      </c>
      <c r="O1404" s="9" t="str">
        <f t="shared" ca="1" si="87"/>
        <v/>
      </c>
      <c r="P1404" s="11"/>
    </row>
    <row r="1405" spans="6:16" x14ac:dyDescent="0.25">
      <c r="F1405" t="str">
        <f t="shared" si="86"/>
        <v>H1305:H1405</v>
      </c>
      <c r="G1405" s="1">
        <v>38698</v>
      </c>
      <c r="H1405" s="11">
        <v>42.85</v>
      </c>
      <c r="I1405" s="9">
        <f ca="1">AVERAGE(INDIRECT(F1405))</f>
        <v>38.059603960396046</v>
      </c>
      <c r="J1405" s="9">
        <f ca="1">_xlfn.STDEV.P(INDIRECT(F1405))</f>
        <v>2.0722188427532315</v>
      </c>
      <c r="K1405" s="11">
        <f ca="1">I1405+J1405*$B$2</f>
        <v>42.618485414453154</v>
      </c>
      <c r="L1405" s="11">
        <f ca="1">I1405-J1405*$B$3</f>
        <v>33.500722506338938</v>
      </c>
      <c r="M1405" s="11" t="str">
        <f t="shared" ca="1" si="88"/>
        <v/>
      </c>
      <c r="N1405" s="11" t="str">
        <f t="shared" ca="1" si="89"/>
        <v/>
      </c>
      <c r="O1405" s="9" t="str">
        <f t="shared" ca="1" si="87"/>
        <v/>
      </c>
      <c r="P1405" s="11"/>
    </row>
    <row r="1406" spans="6:16" x14ac:dyDescent="0.25">
      <c r="F1406" t="str">
        <f t="shared" si="86"/>
        <v>H1306:H1406</v>
      </c>
      <c r="G1406" s="1">
        <v>38699</v>
      </c>
      <c r="H1406" s="11">
        <v>43.32</v>
      </c>
      <c r="I1406" s="9">
        <f ca="1">AVERAGE(INDIRECT(F1406))</f>
        <v>38.140000000000008</v>
      </c>
      <c r="J1406" s="9">
        <f ca="1">_xlfn.STDEV.P(INDIRECT(F1406))</f>
        <v>2.1167526034372592</v>
      </c>
      <c r="K1406" s="11">
        <f ca="1">I1406+J1406*$B$2</f>
        <v>42.796855727561976</v>
      </c>
      <c r="L1406" s="11">
        <f ca="1">I1406-J1406*$B$3</f>
        <v>33.483144272438039</v>
      </c>
      <c r="M1406" s="11" t="str">
        <f t="shared" ca="1" si="88"/>
        <v/>
      </c>
      <c r="N1406" s="11" t="str">
        <f t="shared" ca="1" si="89"/>
        <v/>
      </c>
      <c r="O1406" s="9" t="str">
        <f t="shared" ca="1" si="87"/>
        <v/>
      </c>
      <c r="P1406" s="11"/>
    </row>
    <row r="1407" spans="6:16" x14ac:dyDescent="0.25">
      <c r="F1407" t="str">
        <f t="shared" si="86"/>
        <v>H1307:H1407</v>
      </c>
      <c r="G1407" s="1">
        <v>38700</v>
      </c>
      <c r="H1407" s="11">
        <v>43.32</v>
      </c>
      <c r="I1407" s="9">
        <f ca="1">AVERAGE(INDIRECT(F1407))</f>
        <v>38.221089108910903</v>
      </c>
      <c r="J1407" s="9">
        <f ca="1">_xlfn.STDEV.P(INDIRECT(F1407))</f>
        <v>2.1563927070251112</v>
      </c>
      <c r="K1407" s="11">
        <f ca="1">I1407+J1407*$B$2</f>
        <v>42.965153064366149</v>
      </c>
      <c r="L1407" s="11">
        <f ca="1">I1407-J1407*$B$3</f>
        <v>33.477025153455656</v>
      </c>
      <c r="M1407" s="11" t="str">
        <f t="shared" ca="1" si="88"/>
        <v/>
      </c>
      <c r="N1407" s="11" t="str">
        <f t="shared" ca="1" si="89"/>
        <v/>
      </c>
      <c r="O1407" s="9" t="str">
        <f t="shared" ca="1" si="87"/>
        <v/>
      </c>
      <c r="P1407" s="11"/>
    </row>
    <row r="1408" spans="6:16" x14ac:dyDescent="0.25">
      <c r="F1408" t="str">
        <f t="shared" si="86"/>
        <v>H1308:H1408</v>
      </c>
      <c r="G1408" s="1">
        <v>38701</v>
      </c>
      <c r="H1408" s="11">
        <v>43.2</v>
      </c>
      <c r="I1408" s="9">
        <f ca="1">AVERAGE(INDIRECT(F1408))</f>
        <v>38.299504950495056</v>
      </c>
      <c r="J1408" s="9">
        <f ca="1">_xlfn.STDEV.P(INDIRECT(F1408))</f>
        <v>2.1917294478899008</v>
      </c>
      <c r="K1408" s="11">
        <f ca="1">I1408+J1408*$B$2</f>
        <v>43.12130973585284</v>
      </c>
      <c r="L1408" s="11">
        <f ca="1">I1408-J1408*$B$3</f>
        <v>33.477700165137271</v>
      </c>
      <c r="M1408" s="11" t="str">
        <f t="shared" ca="1" si="88"/>
        <v/>
      </c>
      <c r="N1408" s="11" t="str">
        <f t="shared" ca="1" si="89"/>
        <v/>
      </c>
      <c r="O1408" s="9" t="str">
        <f t="shared" ca="1" si="87"/>
        <v/>
      </c>
      <c r="P1408" s="11"/>
    </row>
    <row r="1409" spans="6:16" x14ac:dyDescent="0.25">
      <c r="F1409" t="str">
        <f t="shared" si="86"/>
        <v>H1309:H1409</v>
      </c>
      <c r="G1409" s="1">
        <v>38702</v>
      </c>
      <c r="H1409" s="11">
        <v>42.8</v>
      </c>
      <c r="I1409" s="9">
        <f ca="1">AVERAGE(INDIRECT(F1409))</f>
        <v>38.374257425742577</v>
      </c>
      <c r="J1409" s="9">
        <f ca="1">_xlfn.STDEV.P(INDIRECT(F1409))</f>
        <v>2.2150745228214737</v>
      </c>
      <c r="K1409" s="11">
        <f ca="1">I1409+J1409*$B$2</f>
        <v>43.24742137594982</v>
      </c>
      <c r="L1409" s="11">
        <f ca="1">I1409-J1409*$B$3</f>
        <v>33.501093475535335</v>
      </c>
      <c r="M1409" s="11" t="str">
        <f t="shared" ca="1" si="88"/>
        <v/>
      </c>
      <c r="N1409" s="11" t="str">
        <f t="shared" ca="1" si="89"/>
        <v/>
      </c>
      <c r="O1409" s="9" t="str">
        <f t="shared" ca="1" si="87"/>
        <v/>
      </c>
      <c r="P1409" s="11"/>
    </row>
    <row r="1410" spans="6:16" x14ac:dyDescent="0.25">
      <c r="F1410" t="str">
        <f t="shared" si="86"/>
        <v>H1310:H1410</v>
      </c>
      <c r="G1410" s="1">
        <v>38705</v>
      </c>
      <c r="H1410" s="11">
        <v>42.99</v>
      </c>
      <c r="I1410" s="9">
        <f ca="1">AVERAGE(INDIRECT(F1410))</f>
        <v>38.449900990099017</v>
      </c>
      <c r="J1410" s="9">
        <f ca="1">_xlfn.STDEV.P(INDIRECT(F1410))</f>
        <v>2.240807622728517</v>
      </c>
      <c r="K1410" s="11">
        <f ca="1">I1410+J1410*$B$2</f>
        <v>43.379677760101757</v>
      </c>
      <c r="L1410" s="11">
        <f ca="1">I1410-J1410*$B$3</f>
        <v>33.520124220096278</v>
      </c>
      <c r="M1410" s="11" t="str">
        <f t="shared" ca="1" si="88"/>
        <v/>
      </c>
      <c r="N1410" s="11" t="str">
        <f t="shared" ca="1" si="89"/>
        <v/>
      </c>
      <c r="O1410" s="9" t="str">
        <f t="shared" ca="1" si="87"/>
        <v/>
      </c>
      <c r="P1410" s="11"/>
    </row>
    <row r="1411" spans="6:16" x14ac:dyDescent="0.25">
      <c r="F1411" t="str">
        <f t="shared" ref="F1411:F1474" si="90">"H"&amp;(MAX(ROW(H1411)-$B$1,2))&amp;":H"&amp;ROW(H1411)</f>
        <v>H1311:H1411</v>
      </c>
      <c r="G1411" s="1">
        <v>38706</v>
      </c>
      <c r="H1411" s="11">
        <v>43.31</v>
      </c>
      <c r="I1411" s="9">
        <f ca="1">AVERAGE(INDIRECT(F1411))</f>
        <v>38.521980198019804</v>
      </c>
      <c r="J1411" s="9">
        <f ca="1">_xlfn.STDEV.P(INDIRECT(F1411))</f>
        <v>2.2785765140325984</v>
      </c>
      <c r="K1411" s="11">
        <f ca="1">I1411+J1411*$B$2</f>
        <v>43.534848528891523</v>
      </c>
      <c r="L1411" s="11">
        <f ca="1">I1411-J1411*$B$3</f>
        <v>33.509111867148086</v>
      </c>
      <c r="M1411" s="11" t="str">
        <f t="shared" ca="1" si="88"/>
        <v/>
      </c>
      <c r="N1411" s="11" t="str">
        <f t="shared" ca="1" si="89"/>
        <v/>
      </c>
      <c r="O1411" s="9" t="str">
        <f t="shared" ref="O1411:O1474" ca="1" si="91">IF(AND(OR(ISNUMBER(M1411),ISNUMBER(O1410)),NOT(ISNUMBER(N1410))),H1411,"")</f>
        <v/>
      </c>
      <c r="P1411" s="11"/>
    </row>
    <row r="1412" spans="6:16" x14ac:dyDescent="0.25">
      <c r="F1412" t="str">
        <f t="shared" si="90"/>
        <v>H1312:H1412</v>
      </c>
      <c r="G1412" s="1">
        <v>38707</v>
      </c>
      <c r="H1412" s="11">
        <v>44.2</v>
      </c>
      <c r="I1412" s="9">
        <f ca="1">AVERAGE(INDIRECT(F1412))</f>
        <v>38.60326732673267</v>
      </c>
      <c r="J1412" s="9">
        <f ca="1">_xlfn.STDEV.P(INDIRECT(F1412))</f>
        <v>2.3326028078585272</v>
      </c>
      <c r="K1412" s="11">
        <f ca="1">I1412+J1412*$B$2</f>
        <v>43.734993504021432</v>
      </c>
      <c r="L1412" s="11">
        <f ca="1">I1412-J1412*$B$3</f>
        <v>33.471541149443908</v>
      </c>
      <c r="M1412" s="11" t="str">
        <f t="shared" ca="1" si="88"/>
        <v/>
      </c>
      <c r="N1412" s="11" t="str">
        <f t="shared" ca="1" si="89"/>
        <v/>
      </c>
      <c r="O1412" s="9" t="str">
        <f t="shared" ca="1" si="91"/>
        <v/>
      </c>
      <c r="P1412" s="11"/>
    </row>
    <row r="1413" spans="6:16" x14ac:dyDescent="0.25">
      <c r="F1413" t="str">
        <f t="shared" si="90"/>
        <v>H1313:H1413</v>
      </c>
      <c r="G1413" s="1">
        <v>38708</v>
      </c>
      <c r="H1413" s="11">
        <v>44.14</v>
      </c>
      <c r="I1413" s="9">
        <f ca="1">AVERAGE(INDIRECT(F1413))</f>
        <v>38.679207920792074</v>
      </c>
      <c r="J1413" s="9">
        <f ca="1">_xlfn.STDEV.P(INDIRECT(F1413))</f>
        <v>2.3861538227196992</v>
      </c>
      <c r="K1413" s="11">
        <f ca="1">I1413+J1413*$B$2</f>
        <v>43.928746330775411</v>
      </c>
      <c r="L1413" s="11">
        <f ca="1">I1413-J1413*$B$3</f>
        <v>33.429669510808736</v>
      </c>
      <c r="M1413" s="11" t="str">
        <f t="shared" ca="1" si="88"/>
        <v/>
      </c>
      <c r="N1413" s="11" t="str">
        <f t="shared" ca="1" si="89"/>
        <v/>
      </c>
      <c r="O1413" s="9" t="str">
        <f t="shared" ca="1" si="91"/>
        <v/>
      </c>
      <c r="P1413" s="11"/>
    </row>
    <row r="1414" spans="6:16" x14ac:dyDescent="0.25">
      <c r="F1414" t="str">
        <f t="shared" si="90"/>
        <v>H1314:H1414</v>
      </c>
      <c r="G1414" s="1">
        <v>38709</v>
      </c>
      <c r="H1414" s="11">
        <v>44.41</v>
      </c>
      <c r="I1414" s="9">
        <f ca="1">AVERAGE(INDIRECT(F1414))</f>
        <v>38.752970297029698</v>
      </c>
      <c r="J1414" s="9">
        <f ca="1">_xlfn.STDEV.P(INDIRECT(F1414))</f>
        <v>2.4462610567013443</v>
      </c>
      <c r="K1414" s="11">
        <f ca="1">I1414+J1414*$B$2</f>
        <v>44.134744621772654</v>
      </c>
      <c r="L1414" s="11">
        <f ca="1">I1414-J1414*$B$3</f>
        <v>33.371195972286742</v>
      </c>
      <c r="M1414" s="11" t="str">
        <f t="shared" ca="1" si="88"/>
        <v/>
      </c>
      <c r="N1414" s="11" t="str">
        <f t="shared" ca="1" si="89"/>
        <v/>
      </c>
      <c r="O1414" s="9" t="str">
        <f t="shared" ca="1" si="91"/>
        <v/>
      </c>
      <c r="P1414" s="11"/>
    </row>
    <row r="1415" spans="6:16" x14ac:dyDescent="0.25">
      <c r="F1415" t="str">
        <f t="shared" si="90"/>
        <v>H1315:H1415</v>
      </c>
      <c r="G1415" s="1">
        <v>38713</v>
      </c>
      <c r="H1415" s="11">
        <v>44.49</v>
      </c>
      <c r="I1415" s="9">
        <f ca="1">AVERAGE(INDIRECT(F1415))</f>
        <v>38.829603960396035</v>
      </c>
      <c r="J1415" s="9">
        <f ca="1">_xlfn.STDEV.P(INDIRECT(F1415))</f>
        <v>2.5028933438477523</v>
      </c>
      <c r="K1415" s="11">
        <f ca="1">I1415+J1415*$B$2</f>
        <v>44.335969316861089</v>
      </c>
      <c r="L1415" s="11">
        <f ca="1">I1415-J1415*$B$3</f>
        <v>33.323238603930982</v>
      </c>
      <c r="M1415" s="11" t="str">
        <f t="shared" ca="1" si="88"/>
        <v/>
      </c>
      <c r="N1415" s="11" t="str">
        <f t="shared" ca="1" si="89"/>
        <v/>
      </c>
      <c r="O1415" s="9" t="str">
        <f t="shared" ca="1" si="91"/>
        <v/>
      </c>
      <c r="P1415" s="11"/>
    </row>
    <row r="1416" spans="6:16" x14ac:dyDescent="0.25">
      <c r="F1416" t="str">
        <f t="shared" si="90"/>
        <v>H1316:H1416</v>
      </c>
      <c r="G1416" s="1">
        <v>38714</v>
      </c>
      <c r="H1416" s="11">
        <v>44.74</v>
      </c>
      <c r="I1416" s="9">
        <f ca="1">AVERAGE(INDIRECT(F1416))</f>
        <v>38.912673267326724</v>
      </c>
      <c r="J1416" s="9">
        <f ca="1">_xlfn.STDEV.P(INDIRECT(F1416))</f>
        <v>2.5578444247386418</v>
      </c>
      <c r="K1416" s="11">
        <f ca="1">I1416+J1416*$B$2</f>
        <v>44.539931001751739</v>
      </c>
      <c r="L1416" s="11">
        <f ca="1">I1416-J1416*$B$3</f>
        <v>33.285415532901709</v>
      </c>
      <c r="M1416" s="11" t="str">
        <f t="shared" ca="1" si="88"/>
        <v/>
      </c>
      <c r="N1416" s="11" t="str">
        <f t="shared" ca="1" si="89"/>
        <v/>
      </c>
      <c r="O1416" s="9" t="str">
        <f t="shared" ca="1" si="91"/>
        <v/>
      </c>
      <c r="P1416" s="11"/>
    </row>
    <row r="1417" spans="6:16" x14ac:dyDescent="0.25">
      <c r="F1417" t="str">
        <f t="shared" si="90"/>
        <v>H1317:H1417</v>
      </c>
      <c r="G1417" s="1">
        <v>38715</v>
      </c>
      <c r="H1417" s="11">
        <v>44.85</v>
      </c>
      <c r="I1417" s="9">
        <f ca="1">AVERAGE(INDIRECT(F1417))</f>
        <v>39.007722772277219</v>
      </c>
      <c r="J1417" s="9">
        <f ca="1">_xlfn.STDEV.P(INDIRECT(F1417))</f>
        <v>2.5980258618016752</v>
      </c>
      <c r="K1417" s="11">
        <f ca="1">I1417+J1417*$B$2</f>
        <v>44.723379668240902</v>
      </c>
      <c r="L1417" s="11">
        <f ca="1">I1417-J1417*$B$3</f>
        <v>33.292065876313536</v>
      </c>
      <c r="M1417" s="11" t="str">
        <f t="shared" ref="M1417:M1480" ca="1" si="92">IF(AND(H1417&lt;L1417,NOT(ISNUMBER(O1416))),H1417,"")</f>
        <v/>
      </c>
      <c r="N1417" s="11" t="str">
        <f t="shared" ca="1" si="89"/>
        <v/>
      </c>
      <c r="O1417" s="9" t="str">
        <f t="shared" ca="1" si="91"/>
        <v/>
      </c>
      <c r="P1417" s="11"/>
    </row>
    <row r="1418" spans="6:16" x14ac:dyDescent="0.25">
      <c r="F1418" t="str">
        <f t="shared" si="90"/>
        <v>H1318:H1418</v>
      </c>
      <c r="G1418" s="1">
        <v>38716</v>
      </c>
      <c r="H1418" s="11">
        <v>44.75</v>
      </c>
      <c r="I1418" s="9">
        <f ca="1">AVERAGE(INDIRECT(F1418))</f>
        <v>39.098316831683164</v>
      </c>
      <c r="J1418" s="9">
        <f ca="1">_xlfn.STDEV.P(INDIRECT(F1418))</f>
        <v>2.6368594691438765</v>
      </c>
      <c r="K1418" s="11">
        <f ca="1">I1418+J1418*$B$2</f>
        <v>44.899407663799693</v>
      </c>
      <c r="L1418" s="11">
        <f ca="1">I1418-J1418*$B$3</f>
        <v>33.297225999566635</v>
      </c>
      <c r="M1418" s="11" t="str">
        <f t="shared" ca="1" si="92"/>
        <v/>
      </c>
      <c r="N1418" s="11" t="str">
        <f t="shared" ca="1" si="89"/>
        <v/>
      </c>
      <c r="O1418" s="9" t="str">
        <f t="shared" ca="1" si="91"/>
        <v/>
      </c>
      <c r="P1418" s="11"/>
    </row>
    <row r="1419" spans="6:16" x14ac:dyDescent="0.25">
      <c r="F1419" t="str">
        <f t="shared" si="90"/>
        <v>H1319:H1419</v>
      </c>
      <c r="G1419" s="1">
        <v>38720</v>
      </c>
      <c r="H1419" s="11">
        <v>46.41</v>
      </c>
      <c r="I1419" s="9">
        <f ca="1">AVERAGE(INDIRECT(F1419))</f>
        <v>39.197128712871283</v>
      </c>
      <c r="J1419" s="9">
        <f ca="1">_xlfn.STDEV.P(INDIRECT(F1419))</f>
        <v>2.7206770912620528</v>
      </c>
      <c r="K1419" s="11">
        <f ca="1">I1419+J1419*$B$2</f>
        <v>45.182618313647801</v>
      </c>
      <c r="L1419" s="11">
        <f ca="1">I1419-J1419*$B$3</f>
        <v>33.211639112094765</v>
      </c>
      <c r="M1419" s="11" t="str">
        <f t="shared" ca="1" si="92"/>
        <v/>
      </c>
      <c r="N1419" s="11" t="str">
        <f t="shared" ca="1" si="89"/>
        <v/>
      </c>
      <c r="O1419" s="9" t="str">
        <f t="shared" ca="1" si="91"/>
        <v/>
      </c>
      <c r="P1419" s="11"/>
    </row>
    <row r="1420" spans="6:16" x14ac:dyDescent="0.25">
      <c r="F1420" t="str">
        <f t="shared" si="90"/>
        <v>H1320:H1420</v>
      </c>
      <c r="G1420" s="1">
        <v>38721</v>
      </c>
      <c r="H1420" s="11">
        <v>46.55</v>
      </c>
      <c r="I1420" s="9">
        <f ca="1">AVERAGE(INDIRECT(F1420))</f>
        <v>39.296633663366336</v>
      </c>
      <c r="J1420" s="9">
        <f ca="1">_xlfn.STDEV.P(INDIRECT(F1420))</f>
        <v>2.8027579335565713</v>
      </c>
      <c r="K1420" s="11">
        <f ca="1">I1420+J1420*$B$2</f>
        <v>45.46270111719079</v>
      </c>
      <c r="L1420" s="11">
        <f ca="1">I1420-J1420*$B$3</f>
        <v>33.130566209541882</v>
      </c>
      <c r="M1420" s="11" t="str">
        <f t="shared" ca="1" si="92"/>
        <v/>
      </c>
      <c r="N1420" s="11" t="str">
        <f t="shared" ca="1" si="89"/>
        <v/>
      </c>
      <c r="O1420" s="9" t="str">
        <f t="shared" ca="1" si="91"/>
        <v/>
      </c>
      <c r="P1420" s="11"/>
    </row>
    <row r="1421" spans="6:16" x14ac:dyDescent="0.25">
      <c r="F1421" t="str">
        <f t="shared" si="90"/>
        <v>H1321:H1421</v>
      </c>
      <c r="G1421" s="1">
        <v>38722</v>
      </c>
      <c r="H1421" s="11">
        <v>46.38</v>
      </c>
      <c r="I1421" s="9">
        <f ca="1">AVERAGE(INDIRECT(F1421))</f>
        <v>39.386534653465347</v>
      </c>
      <c r="J1421" s="9">
        <f ca="1">_xlfn.STDEV.P(INDIRECT(F1421))</f>
        <v>2.8817828075323857</v>
      </c>
      <c r="K1421" s="11">
        <f ca="1">I1421+J1421*$B$2</f>
        <v>45.726456830036597</v>
      </c>
      <c r="L1421" s="11">
        <f ca="1">I1421-J1421*$B$3</f>
        <v>33.046612476894097</v>
      </c>
      <c r="M1421" s="11" t="str">
        <f t="shared" ca="1" si="92"/>
        <v/>
      </c>
      <c r="N1421" s="11" t="str">
        <f t="shared" ca="1" si="89"/>
        <v/>
      </c>
      <c r="O1421" s="9" t="str">
        <f t="shared" ca="1" si="91"/>
        <v/>
      </c>
      <c r="P1421" s="11"/>
    </row>
    <row r="1422" spans="6:16" x14ac:dyDescent="0.25">
      <c r="F1422" t="str">
        <f t="shared" si="90"/>
        <v>H1322:H1422</v>
      </c>
      <c r="G1422" s="1">
        <v>38723</v>
      </c>
      <c r="H1422" s="11">
        <v>47.32</v>
      </c>
      <c r="I1422" s="9">
        <f ca="1">AVERAGE(INDIRECT(F1422))</f>
        <v>39.485544554455444</v>
      </c>
      <c r="J1422" s="9">
        <f ca="1">_xlfn.STDEV.P(INDIRECT(F1422))</f>
        <v>2.9792202698578261</v>
      </c>
      <c r="K1422" s="11">
        <f ca="1">I1422+J1422*$B$2</f>
        <v>46.039829148142658</v>
      </c>
      <c r="L1422" s="11">
        <f ca="1">I1422-J1422*$B$3</f>
        <v>32.93125996076823</v>
      </c>
      <c r="M1422" s="11" t="str">
        <f t="shared" ca="1" si="92"/>
        <v/>
      </c>
      <c r="N1422" s="11" t="str">
        <f t="shared" ca="1" si="89"/>
        <v/>
      </c>
      <c r="O1422" s="9" t="str">
        <f t="shared" ca="1" si="91"/>
        <v/>
      </c>
      <c r="P1422" s="11"/>
    </row>
    <row r="1423" spans="6:16" x14ac:dyDescent="0.25">
      <c r="F1423" t="str">
        <f t="shared" si="90"/>
        <v>H1323:H1423</v>
      </c>
      <c r="G1423" s="1">
        <v>38726</v>
      </c>
      <c r="H1423" s="11">
        <v>47.47</v>
      </c>
      <c r="I1423" s="9">
        <f ca="1">AVERAGE(INDIRECT(F1423))</f>
        <v>39.587227722772276</v>
      </c>
      <c r="J1423" s="9">
        <f ca="1">_xlfn.STDEV.P(INDIRECT(F1423))</f>
        <v>3.073255157804835</v>
      </c>
      <c r="K1423" s="11">
        <f ca="1">I1423+J1423*$B$2</f>
        <v>46.348389069942911</v>
      </c>
      <c r="L1423" s="11">
        <f ca="1">I1423-J1423*$B$3</f>
        <v>32.826066375601641</v>
      </c>
      <c r="M1423" s="11" t="str">
        <f t="shared" ca="1" si="92"/>
        <v/>
      </c>
      <c r="N1423" s="11" t="str">
        <f t="shared" ca="1" si="89"/>
        <v/>
      </c>
      <c r="O1423" s="9" t="str">
        <f t="shared" ca="1" si="91"/>
        <v/>
      </c>
      <c r="P1423" s="11"/>
    </row>
    <row r="1424" spans="6:16" x14ac:dyDescent="0.25">
      <c r="F1424" t="str">
        <f t="shared" si="90"/>
        <v>H1324:H1424</v>
      </c>
      <c r="G1424" s="1">
        <v>38727</v>
      </c>
      <c r="H1424" s="11">
        <v>46.57</v>
      </c>
      <c r="I1424" s="9">
        <f ca="1">AVERAGE(INDIRECT(F1424))</f>
        <v>39.689900990099012</v>
      </c>
      <c r="J1424" s="9">
        <f ca="1">_xlfn.STDEV.P(INDIRECT(F1424))</f>
        <v>3.1310576124330987</v>
      </c>
      <c r="K1424" s="11">
        <f ca="1">I1424+J1424*$B$2</f>
        <v>46.578227737451833</v>
      </c>
      <c r="L1424" s="11">
        <f ca="1">I1424-J1424*$B$3</f>
        <v>32.801574242746192</v>
      </c>
      <c r="M1424" s="11" t="str">
        <f t="shared" ca="1" si="92"/>
        <v/>
      </c>
      <c r="N1424" s="11" t="str">
        <f t="shared" ca="1" si="89"/>
        <v/>
      </c>
      <c r="O1424" s="9" t="str">
        <f t="shared" ca="1" si="91"/>
        <v/>
      </c>
      <c r="P1424" s="11"/>
    </row>
    <row r="1425" spans="6:16" x14ac:dyDescent="0.25">
      <c r="F1425" t="str">
        <f t="shared" si="90"/>
        <v>H1325:H1425</v>
      </c>
      <c r="G1425" s="1">
        <v>38728</v>
      </c>
      <c r="H1425" s="11">
        <v>46.7</v>
      </c>
      <c r="I1425" s="9">
        <f ca="1">AVERAGE(INDIRECT(F1425))</f>
        <v>39.789900990099014</v>
      </c>
      <c r="J1425" s="9">
        <f ca="1">_xlfn.STDEV.P(INDIRECT(F1425))</f>
        <v>3.1914795274849337</v>
      </c>
      <c r="K1425" s="11">
        <f ca="1">I1425+J1425*$B$2</f>
        <v>46.811155950565869</v>
      </c>
      <c r="L1425" s="11">
        <f ca="1">I1425-J1425*$B$3</f>
        <v>32.768646029632158</v>
      </c>
      <c r="M1425" s="11" t="str">
        <f t="shared" ca="1" si="92"/>
        <v/>
      </c>
      <c r="N1425" s="11" t="str">
        <f t="shared" ca="1" si="89"/>
        <v/>
      </c>
      <c r="O1425" s="9" t="str">
        <f t="shared" ca="1" si="91"/>
        <v/>
      </c>
      <c r="P1425" s="11"/>
    </row>
    <row r="1426" spans="6:16" x14ac:dyDescent="0.25">
      <c r="F1426" t="str">
        <f t="shared" si="90"/>
        <v>H1326:H1426</v>
      </c>
      <c r="G1426" s="1">
        <v>38729</v>
      </c>
      <c r="H1426" s="11">
        <v>46.36</v>
      </c>
      <c r="I1426" s="9">
        <f ca="1">AVERAGE(INDIRECT(F1426))</f>
        <v>39.89782178217822</v>
      </c>
      <c r="J1426" s="9">
        <f ca="1">_xlfn.STDEV.P(INDIRECT(F1426))</f>
        <v>3.2273299524070596</v>
      </c>
      <c r="K1426" s="11">
        <f ca="1">I1426+J1426*$B$2</f>
        <v>46.997947677473753</v>
      </c>
      <c r="L1426" s="11">
        <f ca="1">I1426-J1426*$B$3</f>
        <v>32.797695886882686</v>
      </c>
      <c r="M1426" s="11" t="str">
        <f t="shared" ca="1" si="92"/>
        <v/>
      </c>
      <c r="N1426" s="11" t="str">
        <f t="shared" ca="1" si="89"/>
        <v/>
      </c>
      <c r="O1426" s="9" t="str">
        <f t="shared" ca="1" si="91"/>
        <v/>
      </c>
      <c r="P1426" s="11"/>
    </row>
    <row r="1427" spans="6:16" x14ac:dyDescent="0.25">
      <c r="F1427" t="str">
        <f t="shared" si="90"/>
        <v>H1327:H1427</v>
      </c>
      <c r="G1427" s="1">
        <v>38730</v>
      </c>
      <c r="H1427" s="11">
        <v>46.69</v>
      </c>
      <c r="I1427" s="9">
        <f ca="1">AVERAGE(INDIRECT(F1427))</f>
        <v>40.009306930693072</v>
      </c>
      <c r="J1427" s="9">
        <f ca="1">_xlfn.STDEV.P(INDIRECT(F1427))</f>
        <v>3.2653270748569052</v>
      </c>
      <c r="K1427" s="11">
        <f ca="1">I1427+J1427*$B$2</f>
        <v>47.193026495378263</v>
      </c>
      <c r="L1427" s="11">
        <f ca="1">I1427-J1427*$B$3</f>
        <v>32.825587366007881</v>
      </c>
      <c r="M1427" s="11" t="str">
        <f t="shared" ca="1" si="92"/>
        <v/>
      </c>
      <c r="N1427" s="11" t="str">
        <f t="shared" ca="1" si="89"/>
        <v/>
      </c>
      <c r="O1427" s="9" t="str">
        <f t="shared" ca="1" si="91"/>
        <v/>
      </c>
      <c r="P1427" s="11"/>
    </row>
    <row r="1428" spans="6:16" x14ac:dyDescent="0.25">
      <c r="F1428" t="str">
        <f t="shared" si="90"/>
        <v>H1328:H1428</v>
      </c>
      <c r="G1428" s="1">
        <v>38734</v>
      </c>
      <c r="H1428" s="11">
        <v>45.38</v>
      </c>
      <c r="I1428" s="9">
        <f ca="1">AVERAGE(INDIRECT(F1428))</f>
        <v>40.097425742574259</v>
      </c>
      <c r="J1428" s="9">
        <f ca="1">_xlfn.STDEV.P(INDIRECT(F1428))</f>
        <v>3.2888990163176701</v>
      </c>
      <c r="K1428" s="11">
        <f ca="1">I1428+J1428*$B$2</f>
        <v>47.333003578473132</v>
      </c>
      <c r="L1428" s="11">
        <f ca="1">I1428-J1428*$B$3</f>
        <v>32.861847906675386</v>
      </c>
      <c r="M1428" s="11" t="str">
        <f t="shared" ca="1" si="92"/>
        <v/>
      </c>
      <c r="N1428" s="11" t="str">
        <f t="shared" ca="1" si="89"/>
        <v/>
      </c>
      <c r="O1428" s="9" t="str">
        <f t="shared" ca="1" si="91"/>
        <v/>
      </c>
      <c r="P1428" s="11"/>
    </row>
    <row r="1429" spans="6:16" x14ac:dyDescent="0.25">
      <c r="F1429" t="str">
        <f t="shared" si="90"/>
        <v>H1329:H1429</v>
      </c>
      <c r="G1429" s="1">
        <v>38735</v>
      </c>
      <c r="H1429" s="11">
        <v>44.59</v>
      </c>
      <c r="I1429" s="9">
        <f ca="1">AVERAGE(INDIRECT(F1429))</f>
        <v>40.181485148514852</v>
      </c>
      <c r="J1429" s="9">
        <f ca="1">_xlfn.STDEV.P(INDIRECT(F1429))</f>
        <v>3.2941482428419997</v>
      </c>
      <c r="K1429" s="11">
        <f ca="1">I1429+J1429*$B$2</f>
        <v>47.42861128276725</v>
      </c>
      <c r="L1429" s="11">
        <f ca="1">I1429-J1429*$B$3</f>
        <v>32.934359014262455</v>
      </c>
      <c r="M1429" s="11" t="str">
        <f t="shared" ca="1" si="92"/>
        <v/>
      </c>
      <c r="N1429" s="11" t="str">
        <f t="shared" ca="1" si="89"/>
        <v/>
      </c>
      <c r="O1429" s="9" t="str">
        <f t="shared" ca="1" si="91"/>
        <v/>
      </c>
      <c r="P1429" s="11"/>
    </row>
    <row r="1430" spans="6:16" x14ac:dyDescent="0.25">
      <c r="F1430" t="str">
        <f t="shared" si="90"/>
        <v>H1330:H1430</v>
      </c>
      <c r="G1430" s="1">
        <v>38736</v>
      </c>
      <c r="H1430" s="11">
        <v>45.58</v>
      </c>
      <c r="I1430" s="9">
        <f ca="1">AVERAGE(INDIRECT(F1430))</f>
        <v>40.286732673267331</v>
      </c>
      <c r="J1430" s="9">
        <f ca="1">_xlfn.STDEV.P(INDIRECT(F1430))</f>
        <v>3.2951350605324632</v>
      </c>
      <c r="K1430" s="11">
        <f ca="1">I1430+J1430*$B$2</f>
        <v>47.536029806438748</v>
      </c>
      <c r="L1430" s="11">
        <f ca="1">I1430-J1430*$B$3</f>
        <v>33.037435540095913</v>
      </c>
      <c r="M1430" s="11" t="str">
        <f t="shared" ca="1" si="92"/>
        <v/>
      </c>
      <c r="N1430" s="11" t="str">
        <f t="shared" ref="N1430:N1493" ca="1" si="93">IF(AND(H1430&gt;K1430,ISNUMBER(O1429)),H1430,"")</f>
        <v/>
      </c>
      <c r="O1430" s="9" t="str">
        <f t="shared" ca="1" si="91"/>
        <v/>
      </c>
      <c r="P1430" s="11"/>
    </row>
    <row r="1431" spans="6:16" x14ac:dyDescent="0.25">
      <c r="F1431" t="str">
        <f t="shared" si="90"/>
        <v>H1331:H1431</v>
      </c>
      <c r="G1431" s="1">
        <v>38737</v>
      </c>
      <c r="H1431" s="11">
        <v>43.45</v>
      </c>
      <c r="I1431" s="9">
        <f ca="1">AVERAGE(INDIRECT(F1431))</f>
        <v>40.365049504950491</v>
      </c>
      <c r="J1431" s="9">
        <f ca="1">_xlfn.STDEV.P(INDIRECT(F1431))</f>
        <v>3.275327396155185</v>
      </c>
      <c r="K1431" s="11">
        <f ca="1">I1431+J1431*$B$2</f>
        <v>47.5707697764919</v>
      </c>
      <c r="L1431" s="11">
        <f ca="1">I1431-J1431*$B$3</f>
        <v>33.159329233409082</v>
      </c>
      <c r="M1431" s="11" t="str">
        <f t="shared" ca="1" si="92"/>
        <v/>
      </c>
      <c r="N1431" s="11" t="str">
        <f t="shared" ca="1" si="93"/>
        <v/>
      </c>
      <c r="O1431" s="9" t="str">
        <f t="shared" ca="1" si="91"/>
        <v/>
      </c>
      <c r="P1431" s="11"/>
    </row>
    <row r="1432" spans="6:16" x14ac:dyDescent="0.25">
      <c r="F1432" t="str">
        <f t="shared" si="90"/>
        <v>H1332:H1432</v>
      </c>
      <c r="G1432" s="1">
        <v>38740</v>
      </c>
      <c r="H1432" s="11">
        <v>44.22</v>
      </c>
      <c r="I1432" s="9">
        <f ca="1">AVERAGE(INDIRECT(F1432))</f>
        <v>40.459207920792075</v>
      </c>
      <c r="J1432" s="9">
        <f ca="1">_xlfn.STDEV.P(INDIRECT(F1432))</f>
        <v>3.247985417701353</v>
      </c>
      <c r="K1432" s="11">
        <f ca="1">I1432+J1432*$B$2</f>
        <v>47.604775839735055</v>
      </c>
      <c r="L1432" s="11">
        <f ca="1">I1432-J1432*$B$3</f>
        <v>33.313640001849095</v>
      </c>
      <c r="M1432" s="11" t="str">
        <f t="shared" ca="1" si="92"/>
        <v/>
      </c>
      <c r="N1432" s="11" t="str">
        <f t="shared" ca="1" si="93"/>
        <v/>
      </c>
      <c r="O1432" s="9" t="str">
        <f t="shared" ca="1" si="91"/>
        <v/>
      </c>
      <c r="P1432" s="11"/>
    </row>
    <row r="1433" spans="6:16" x14ac:dyDescent="0.25">
      <c r="F1433" t="str">
        <f t="shared" si="90"/>
        <v>H1333:H1433</v>
      </c>
      <c r="G1433" s="1">
        <v>38741</v>
      </c>
      <c r="H1433" s="11">
        <v>45.63</v>
      </c>
      <c r="I1433" s="9">
        <f ca="1">AVERAGE(INDIRECT(F1433))</f>
        <v>40.567326732673259</v>
      </c>
      <c r="J1433" s="9">
        <f ca="1">_xlfn.STDEV.P(INDIRECT(F1433))</f>
        <v>3.2365385773311415</v>
      </c>
      <c r="K1433" s="11">
        <f ca="1">I1433+J1433*$B$2</f>
        <v>47.68771160280177</v>
      </c>
      <c r="L1433" s="11">
        <f ca="1">I1433-J1433*$B$3</f>
        <v>33.446941862544747</v>
      </c>
      <c r="M1433" s="11" t="str">
        <f t="shared" ca="1" si="92"/>
        <v/>
      </c>
      <c r="N1433" s="11" t="str">
        <f t="shared" ca="1" si="93"/>
        <v/>
      </c>
      <c r="O1433" s="9" t="str">
        <f t="shared" ca="1" si="91"/>
        <v/>
      </c>
      <c r="P1433" s="11"/>
    </row>
    <row r="1434" spans="6:16" x14ac:dyDescent="0.25">
      <c r="F1434" t="str">
        <f t="shared" si="90"/>
        <v>H1334:H1434</v>
      </c>
      <c r="G1434" s="1">
        <v>38742</v>
      </c>
      <c r="H1434" s="11">
        <v>46.32</v>
      </c>
      <c r="I1434" s="9">
        <f ca="1">AVERAGE(INDIRECT(F1434))</f>
        <v>40.68584158415841</v>
      </c>
      <c r="J1434" s="9">
        <f ca="1">_xlfn.STDEV.P(INDIRECT(F1434))</f>
        <v>3.2258437432852416</v>
      </c>
      <c r="K1434" s="11">
        <f ca="1">I1434+J1434*$B$2</f>
        <v>47.782697819385945</v>
      </c>
      <c r="L1434" s="11">
        <f ca="1">I1434-J1434*$B$3</f>
        <v>33.588985348930876</v>
      </c>
      <c r="M1434" s="11" t="str">
        <f t="shared" ca="1" si="92"/>
        <v/>
      </c>
      <c r="N1434" s="11" t="str">
        <f t="shared" ca="1" si="93"/>
        <v/>
      </c>
      <c r="O1434" s="9" t="str">
        <f t="shared" ca="1" si="91"/>
        <v/>
      </c>
      <c r="P1434" s="11"/>
    </row>
    <row r="1435" spans="6:16" x14ac:dyDescent="0.25">
      <c r="F1435" t="str">
        <f t="shared" si="90"/>
        <v>H1335:H1435</v>
      </c>
      <c r="G1435" s="1">
        <v>38743</v>
      </c>
      <c r="H1435" s="11">
        <v>47.18</v>
      </c>
      <c r="I1435" s="9">
        <f ca="1">AVERAGE(INDIRECT(F1435))</f>
        <v>40.805445544554452</v>
      </c>
      <c r="J1435" s="9">
        <f ca="1">_xlfn.STDEV.P(INDIRECT(F1435))</f>
        <v>3.2404322302917885</v>
      </c>
      <c r="K1435" s="11">
        <f ca="1">I1435+J1435*$B$2</f>
        <v>47.934396451196385</v>
      </c>
      <c r="L1435" s="11">
        <f ca="1">I1435-J1435*$B$3</f>
        <v>33.676494637912519</v>
      </c>
      <c r="M1435" s="11" t="str">
        <f t="shared" ca="1" si="92"/>
        <v/>
      </c>
      <c r="N1435" s="11" t="str">
        <f t="shared" ca="1" si="93"/>
        <v/>
      </c>
      <c r="O1435" s="9" t="str">
        <f t="shared" ca="1" si="91"/>
        <v/>
      </c>
      <c r="P1435" s="11"/>
    </row>
    <row r="1436" spans="6:16" x14ac:dyDescent="0.25">
      <c r="F1436" t="str">
        <f t="shared" si="90"/>
        <v>H1336:H1436</v>
      </c>
      <c r="G1436" s="1">
        <v>38744</v>
      </c>
      <c r="H1436" s="11">
        <v>48.04</v>
      </c>
      <c r="I1436" s="9">
        <f ca="1">AVERAGE(INDIRECT(F1436))</f>
        <v>40.925544554455442</v>
      </c>
      <c r="J1436" s="9">
        <f ca="1">_xlfn.STDEV.P(INDIRECT(F1436))</f>
        <v>3.28129577014679</v>
      </c>
      <c r="K1436" s="11">
        <f ca="1">I1436+J1436*$B$2</f>
        <v>48.14439524877838</v>
      </c>
      <c r="L1436" s="11">
        <f ca="1">I1436-J1436*$B$3</f>
        <v>33.706693860132503</v>
      </c>
      <c r="M1436" s="11" t="str">
        <f t="shared" ca="1" si="92"/>
        <v/>
      </c>
      <c r="N1436" s="11" t="str">
        <f t="shared" ca="1" si="93"/>
        <v/>
      </c>
      <c r="O1436" s="9" t="str">
        <f t="shared" ca="1" si="91"/>
        <v/>
      </c>
      <c r="P1436" s="11"/>
    </row>
    <row r="1437" spans="6:16" x14ac:dyDescent="0.25">
      <c r="F1437" t="str">
        <f t="shared" si="90"/>
        <v>H1337:H1437</v>
      </c>
      <c r="G1437" s="1">
        <v>38747</v>
      </c>
      <c r="H1437" s="11">
        <v>47.86</v>
      </c>
      <c r="I1437" s="9">
        <f ca="1">AVERAGE(INDIRECT(F1437))</f>
        <v>41.037029702970294</v>
      </c>
      <c r="J1437" s="9">
        <f ca="1">_xlfn.STDEV.P(INDIRECT(F1437))</f>
        <v>3.3234511898023897</v>
      </c>
      <c r="K1437" s="11">
        <f ca="1">I1437+J1437*$B$2</f>
        <v>48.348622320535554</v>
      </c>
      <c r="L1437" s="11">
        <f ca="1">I1437-J1437*$B$3</f>
        <v>33.725437085405034</v>
      </c>
      <c r="M1437" s="11" t="str">
        <f t="shared" ca="1" si="92"/>
        <v/>
      </c>
      <c r="N1437" s="11" t="str">
        <f t="shared" ca="1" si="93"/>
        <v/>
      </c>
      <c r="O1437" s="9" t="str">
        <f t="shared" ca="1" si="91"/>
        <v/>
      </c>
      <c r="P1437" s="11"/>
    </row>
    <row r="1438" spans="6:16" x14ac:dyDescent="0.25">
      <c r="F1438" t="str">
        <f t="shared" si="90"/>
        <v>H1338:H1438</v>
      </c>
      <c r="G1438" s="1">
        <v>38748</v>
      </c>
      <c r="H1438" s="11">
        <v>48.21</v>
      </c>
      <c r="I1438" s="9">
        <f ca="1">AVERAGE(INDIRECT(F1438))</f>
        <v>41.146534653465338</v>
      </c>
      <c r="J1438" s="9">
        <f ca="1">_xlfn.STDEV.P(INDIRECT(F1438))</f>
        <v>3.375376014446116</v>
      </c>
      <c r="K1438" s="11">
        <f ca="1">I1438+J1438*$B$2</f>
        <v>48.572361885246792</v>
      </c>
      <c r="L1438" s="11">
        <f ca="1">I1438-J1438*$B$3</f>
        <v>33.720707421683883</v>
      </c>
      <c r="M1438" s="11" t="str">
        <f t="shared" ca="1" si="92"/>
        <v/>
      </c>
      <c r="N1438" s="11" t="str">
        <f t="shared" ca="1" si="93"/>
        <v/>
      </c>
      <c r="O1438" s="9" t="str">
        <f t="shared" ca="1" si="91"/>
        <v/>
      </c>
      <c r="P1438" s="11"/>
    </row>
    <row r="1439" spans="6:16" x14ac:dyDescent="0.25">
      <c r="F1439" t="str">
        <f t="shared" si="90"/>
        <v>H1339:H1439</v>
      </c>
      <c r="G1439" s="1">
        <v>38749</v>
      </c>
      <c r="H1439" s="11">
        <v>47.5</v>
      </c>
      <c r="I1439" s="9">
        <f ca="1">AVERAGE(INDIRECT(F1439))</f>
        <v>41.243564356435641</v>
      </c>
      <c r="J1439" s="9">
        <f ca="1">_xlfn.STDEV.P(INDIRECT(F1439))</f>
        <v>3.4155244249373182</v>
      </c>
      <c r="K1439" s="11">
        <f ca="1">I1439+J1439*$B$2</f>
        <v>48.75771809129774</v>
      </c>
      <c r="L1439" s="11">
        <f ca="1">I1439-J1439*$B$3</f>
        <v>33.729410621573543</v>
      </c>
      <c r="M1439" s="11" t="str">
        <f t="shared" ca="1" si="92"/>
        <v/>
      </c>
      <c r="N1439" s="11" t="str">
        <f t="shared" ca="1" si="93"/>
        <v/>
      </c>
      <c r="O1439" s="9" t="str">
        <f t="shared" ca="1" si="91"/>
        <v/>
      </c>
      <c r="P1439" s="11"/>
    </row>
    <row r="1440" spans="6:16" x14ac:dyDescent="0.25">
      <c r="F1440" t="str">
        <f t="shared" si="90"/>
        <v>H1340:H1440</v>
      </c>
      <c r="G1440" s="1">
        <v>38750</v>
      </c>
      <c r="H1440" s="11">
        <v>46.63</v>
      </c>
      <c r="I1440" s="9">
        <f ca="1">AVERAGE(INDIRECT(F1440))</f>
        <v>41.334950495049497</v>
      </c>
      <c r="J1440" s="9">
        <f ca="1">_xlfn.STDEV.P(INDIRECT(F1440))</f>
        <v>3.4348875848157734</v>
      </c>
      <c r="K1440" s="11">
        <f ca="1">I1440+J1440*$B$2</f>
        <v>48.891703181644203</v>
      </c>
      <c r="L1440" s="11">
        <f ca="1">I1440-J1440*$B$3</f>
        <v>33.778197808454792</v>
      </c>
      <c r="M1440" s="11" t="str">
        <f t="shared" ca="1" si="92"/>
        <v/>
      </c>
      <c r="N1440" s="11" t="str">
        <f t="shared" ca="1" si="93"/>
        <v/>
      </c>
      <c r="O1440" s="9" t="str">
        <f t="shared" ca="1" si="91"/>
        <v/>
      </c>
      <c r="P1440" s="11"/>
    </row>
    <row r="1441" spans="6:16" x14ac:dyDescent="0.25">
      <c r="F1441" t="str">
        <f t="shared" si="90"/>
        <v>H1341:H1441</v>
      </c>
      <c r="G1441" s="1">
        <v>38751</v>
      </c>
      <c r="H1441" s="11">
        <v>45.65</v>
      </c>
      <c r="I1441" s="9">
        <f ca="1">AVERAGE(INDIRECT(F1441))</f>
        <v>41.409702970297012</v>
      </c>
      <c r="J1441" s="9">
        <f ca="1">_xlfn.STDEV.P(INDIRECT(F1441))</f>
        <v>3.4458097542186521</v>
      </c>
      <c r="K1441" s="11">
        <f ca="1">I1441+J1441*$B$2</f>
        <v>48.990484429578046</v>
      </c>
      <c r="L1441" s="11">
        <f ca="1">I1441-J1441*$B$3</f>
        <v>33.828921511015977</v>
      </c>
      <c r="M1441" s="11" t="str">
        <f t="shared" ca="1" si="92"/>
        <v/>
      </c>
      <c r="N1441" s="11" t="str">
        <f t="shared" ca="1" si="93"/>
        <v/>
      </c>
      <c r="O1441" s="9" t="str">
        <f t="shared" ca="1" si="91"/>
        <v/>
      </c>
      <c r="P1441" s="11"/>
    </row>
    <row r="1442" spans="6:16" x14ac:dyDescent="0.25">
      <c r="F1442" t="str">
        <f t="shared" si="90"/>
        <v>H1342:H1442</v>
      </c>
      <c r="G1442" s="1">
        <v>38754</v>
      </c>
      <c r="H1442" s="11">
        <v>46.76</v>
      </c>
      <c r="I1442" s="9">
        <f ca="1">AVERAGE(INDIRECT(F1442))</f>
        <v>41.496930693069295</v>
      </c>
      <c r="J1442" s="9">
        <f ca="1">_xlfn.STDEV.P(INDIRECT(F1442))</f>
        <v>3.4685599895543322</v>
      </c>
      <c r="K1442" s="11">
        <f ca="1">I1442+J1442*$B$2</f>
        <v>49.127762670088828</v>
      </c>
      <c r="L1442" s="11">
        <f ca="1">I1442-J1442*$B$3</f>
        <v>33.866098716049763</v>
      </c>
      <c r="M1442" s="11" t="str">
        <f t="shared" ca="1" si="92"/>
        <v/>
      </c>
      <c r="N1442" s="11" t="str">
        <f t="shared" ca="1" si="93"/>
        <v/>
      </c>
      <c r="O1442" s="9" t="str">
        <f t="shared" ca="1" si="91"/>
        <v/>
      </c>
      <c r="P1442" s="11"/>
    </row>
    <row r="1443" spans="6:16" x14ac:dyDescent="0.25">
      <c r="F1443" t="str">
        <f t="shared" si="90"/>
        <v>H1343:H1443</v>
      </c>
      <c r="G1443" s="1">
        <v>38755</v>
      </c>
      <c r="H1443" s="11">
        <v>45.34</v>
      </c>
      <c r="I1443" s="9">
        <f ca="1">AVERAGE(INDIRECT(F1443))</f>
        <v>41.57247524752475</v>
      </c>
      <c r="J1443" s="9">
        <f ca="1">_xlfn.STDEV.P(INDIRECT(F1443))</f>
        <v>3.4683486543312188</v>
      </c>
      <c r="K1443" s="11">
        <f ca="1">I1443+J1443*$B$2</f>
        <v>49.202842287053429</v>
      </c>
      <c r="L1443" s="11">
        <f ca="1">I1443-J1443*$B$3</f>
        <v>33.942108207996071</v>
      </c>
      <c r="M1443" s="11" t="str">
        <f t="shared" ca="1" si="92"/>
        <v/>
      </c>
      <c r="N1443" s="11" t="str">
        <f t="shared" ca="1" si="93"/>
        <v/>
      </c>
      <c r="O1443" s="9" t="str">
        <f t="shared" ca="1" si="91"/>
        <v/>
      </c>
      <c r="P1443" s="11"/>
    </row>
    <row r="1444" spans="6:16" x14ac:dyDescent="0.25">
      <c r="F1444" t="str">
        <f t="shared" si="90"/>
        <v>H1344:H1444</v>
      </c>
      <c r="G1444" s="1">
        <v>38756</v>
      </c>
      <c r="H1444" s="11">
        <v>45.56</v>
      </c>
      <c r="I1444" s="9">
        <f ca="1">AVERAGE(INDIRECT(F1444))</f>
        <v>41.645643564356433</v>
      </c>
      <c r="J1444" s="9">
        <f ca="1">_xlfn.STDEV.P(INDIRECT(F1444))</f>
        <v>3.4737437834350464</v>
      </c>
      <c r="K1444" s="11">
        <f ca="1">I1444+J1444*$B$2</f>
        <v>49.287879887913533</v>
      </c>
      <c r="L1444" s="11">
        <f ca="1">I1444-J1444*$B$3</f>
        <v>34.003407240799334</v>
      </c>
      <c r="M1444" s="11" t="str">
        <f t="shared" ca="1" si="92"/>
        <v/>
      </c>
      <c r="N1444" s="11" t="str">
        <f t="shared" ca="1" si="93"/>
        <v/>
      </c>
      <c r="O1444" s="9" t="str">
        <f t="shared" ca="1" si="91"/>
        <v/>
      </c>
      <c r="P1444" s="11"/>
    </row>
    <row r="1445" spans="6:16" x14ac:dyDescent="0.25">
      <c r="F1445" t="str">
        <f t="shared" si="90"/>
        <v>H1345:H1445</v>
      </c>
      <c r="G1445" s="1">
        <v>38757</v>
      </c>
      <c r="H1445" s="11">
        <v>45.59</v>
      </c>
      <c r="I1445" s="9">
        <f ca="1">AVERAGE(INDIRECT(F1445))</f>
        <v>41.715346534653463</v>
      </c>
      <c r="J1445" s="9">
        <f ca="1">_xlfn.STDEV.P(INDIRECT(F1445))</f>
        <v>3.4815506856777829</v>
      </c>
      <c r="K1445" s="11">
        <f ca="1">I1445+J1445*$B$2</f>
        <v>49.374758043144588</v>
      </c>
      <c r="L1445" s="11">
        <f ca="1">I1445-J1445*$B$3</f>
        <v>34.055935026162338</v>
      </c>
      <c r="M1445" s="11" t="str">
        <f t="shared" ca="1" si="92"/>
        <v/>
      </c>
      <c r="N1445" s="11" t="str">
        <f t="shared" ca="1" si="93"/>
        <v/>
      </c>
      <c r="O1445" s="9" t="str">
        <f t="shared" ca="1" si="91"/>
        <v/>
      </c>
      <c r="P1445" s="11"/>
    </row>
    <row r="1446" spans="6:16" x14ac:dyDescent="0.25">
      <c r="F1446" t="str">
        <f t="shared" si="90"/>
        <v>H1346:H1446</v>
      </c>
      <c r="G1446" s="1">
        <v>38758</v>
      </c>
      <c r="H1446" s="11">
        <v>46.05</v>
      </c>
      <c r="I1446" s="9">
        <f ca="1">AVERAGE(INDIRECT(F1446))</f>
        <v>41.787920792079206</v>
      </c>
      <c r="J1446" s="9">
        <f ca="1">_xlfn.STDEV.P(INDIRECT(F1446))</f>
        <v>3.4947285102083017</v>
      </c>
      <c r="K1446" s="11">
        <f ca="1">I1446+J1446*$B$2</f>
        <v>49.476323514537469</v>
      </c>
      <c r="L1446" s="11">
        <f ca="1">I1446-J1446*$B$3</f>
        <v>34.099518069620942</v>
      </c>
      <c r="M1446" s="11" t="str">
        <f t="shared" ca="1" si="92"/>
        <v/>
      </c>
      <c r="N1446" s="11" t="str">
        <f t="shared" ca="1" si="93"/>
        <v/>
      </c>
      <c r="O1446" s="9" t="str">
        <f t="shared" ca="1" si="91"/>
        <v/>
      </c>
      <c r="P1446" s="11"/>
    </row>
    <row r="1447" spans="6:16" x14ac:dyDescent="0.25">
      <c r="F1447" t="str">
        <f t="shared" si="90"/>
        <v>H1347:H1447</v>
      </c>
      <c r="G1447" s="1">
        <v>38761</v>
      </c>
      <c r="H1447" s="11">
        <v>44.4</v>
      </c>
      <c r="I1447" s="9">
        <f ca="1">AVERAGE(INDIRECT(F1447))</f>
        <v>41.838910891089093</v>
      </c>
      <c r="J1447" s="9">
        <f ca="1">_xlfn.STDEV.P(INDIRECT(F1447))</f>
        <v>3.4948975256553494</v>
      </c>
      <c r="K1447" s="11">
        <f ca="1">I1447+J1447*$B$2</f>
        <v>49.527685447530864</v>
      </c>
      <c r="L1447" s="11">
        <f ca="1">I1447-J1447*$B$3</f>
        <v>34.150136334647321</v>
      </c>
      <c r="M1447" s="11" t="str">
        <f t="shared" ca="1" si="92"/>
        <v/>
      </c>
      <c r="N1447" s="11" t="str">
        <f t="shared" ca="1" si="93"/>
        <v/>
      </c>
      <c r="O1447" s="9" t="str">
        <f t="shared" ca="1" si="91"/>
        <v/>
      </c>
      <c r="P1447" s="11"/>
    </row>
    <row r="1448" spans="6:16" x14ac:dyDescent="0.25">
      <c r="F1448" t="str">
        <f t="shared" si="90"/>
        <v>H1348:H1448</v>
      </c>
      <c r="G1448" s="1">
        <v>38762</v>
      </c>
      <c r="H1448" s="11">
        <v>45.96</v>
      </c>
      <c r="I1448" s="9">
        <f ca="1">AVERAGE(INDIRECT(F1448))</f>
        <v>41.909801980198012</v>
      </c>
      <c r="J1448" s="9">
        <f ca="1">_xlfn.STDEV.P(INDIRECT(F1448))</f>
        <v>3.5051390786655179</v>
      </c>
      <c r="K1448" s="11">
        <f ca="1">I1448+J1448*$B$2</f>
        <v>49.621107953262154</v>
      </c>
      <c r="L1448" s="11">
        <f ca="1">I1448-J1448*$B$3</f>
        <v>34.198496007133869</v>
      </c>
      <c r="M1448" s="11" t="str">
        <f t="shared" ca="1" si="92"/>
        <v/>
      </c>
      <c r="N1448" s="11" t="str">
        <f t="shared" ca="1" si="93"/>
        <v/>
      </c>
      <c r="O1448" s="9" t="str">
        <f t="shared" ca="1" si="91"/>
        <v/>
      </c>
      <c r="P1448" s="11"/>
    </row>
    <row r="1449" spans="6:16" x14ac:dyDescent="0.25">
      <c r="F1449" t="str">
        <f t="shared" si="90"/>
        <v>H1349:H1449</v>
      </c>
      <c r="G1449" s="1">
        <v>38763</v>
      </c>
      <c r="H1449" s="11">
        <v>44.82</v>
      </c>
      <c r="I1449" s="9">
        <f ca="1">AVERAGE(INDIRECT(F1449))</f>
        <v>41.966336633663353</v>
      </c>
      <c r="J1449" s="9">
        <f ca="1">_xlfn.STDEV.P(INDIRECT(F1449))</f>
        <v>3.5055734189414252</v>
      </c>
      <c r="K1449" s="11">
        <f ca="1">I1449+J1449*$B$2</f>
        <v>49.678598155334491</v>
      </c>
      <c r="L1449" s="11">
        <f ca="1">I1449-J1449*$B$3</f>
        <v>34.254075111992215</v>
      </c>
      <c r="M1449" s="11" t="str">
        <f t="shared" ca="1" si="92"/>
        <v/>
      </c>
      <c r="N1449" s="11" t="str">
        <f t="shared" ca="1" si="93"/>
        <v/>
      </c>
      <c r="O1449" s="9" t="str">
        <f t="shared" ca="1" si="91"/>
        <v/>
      </c>
      <c r="P1449" s="11"/>
    </row>
    <row r="1450" spans="6:16" x14ac:dyDescent="0.25">
      <c r="F1450" t="str">
        <f t="shared" si="90"/>
        <v>H1350:H1450</v>
      </c>
      <c r="G1450" s="1">
        <v>38764</v>
      </c>
      <c r="H1450" s="11">
        <v>45.55</v>
      </c>
      <c r="I1450" s="9">
        <f ca="1">AVERAGE(INDIRECT(F1450))</f>
        <v>42.027029702970296</v>
      </c>
      <c r="J1450" s="9">
        <f ca="1">_xlfn.STDEV.P(INDIRECT(F1450))</f>
        <v>3.514017628044408</v>
      </c>
      <c r="K1450" s="11">
        <f ca="1">I1450+J1450*$B$2</f>
        <v>49.757868484667995</v>
      </c>
      <c r="L1450" s="11">
        <f ca="1">I1450-J1450*$B$3</f>
        <v>34.296190921272597</v>
      </c>
      <c r="M1450" s="11" t="str">
        <f t="shared" ca="1" si="92"/>
        <v/>
      </c>
      <c r="N1450" s="11" t="str">
        <f t="shared" ca="1" si="93"/>
        <v/>
      </c>
      <c r="O1450" s="9" t="str">
        <f t="shared" ca="1" si="91"/>
        <v/>
      </c>
      <c r="P1450" s="11"/>
    </row>
    <row r="1451" spans="6:16" x14ac:dyDescent="0.25">
      <c r="F1451" t="str">
        <f t="shared" si="90"/>
        <v>H1351:H1451</v>
      </c>
      <c r="G1451" s="1">
        <v>38765</v>
      </c>
      <c r="H1451" s="11">
        <v>45.73</v>
      </c>
      <c r="I1451" s="9">
        <f ca="1">AVERAGE(INDIRECT(F1451))</f>
        <v>42.097623762376223</v>
      </c>
      <c r="J1451" s="9">
        <f ca="1">_xlfn.STDEV.P(INDIRECT(F1451))</f>
        <v>3.5160796543413211</v>
      </c>
      <c r="K1451" s="11">
        <f ca="1">I1451+J1451*$B$2</f>
        <v>49.832999001927128</v>
      </c>
      <c r="L1451" s="11">
        <f ca="1">I1451-J1451*$B$3</f>
        <v>34.362248522825318</v>
      </c>
      <c r="M1451" s="11" t="str">
        <f t="shared" ca="1" si="92"/>
        <v/>
      </c>
      <c r="N1451" s="11" t="str">
        <f t="shared" ca="1" si="93"/>
        <v/>
      </c>
      <c r="O1451" s="9" t="str">
        <f t="shared" ca="1" si="91"/>
        <v/>
      </c>
      <c r="P1451" s="11"/>
    </row>
    <row r="1452" spans="6:16" x14ac:dyDescent="0.25">
      <c r="F1452" t="str">
        <f t="shared" si="90"/>
        <v>H1352:H1452</v>
      </c>
      <c r="G1452" s="1">
        <v>38769</v>
      </c>
      <c r="H1452" s="11">
        <v>46.21</v>
      </c>
      <c r="I1452" s="9">
        <f ca="1">AVERAGE(INDIRECT(F1452))</f>
        <v>42.166534653465341</v>
      </c>
      <c r="J1452" s="9">
        <f ca="1">_xlfn.STDEV.P(INDIRECT(F1452))</f>
        <v>3.5277787125666977</v>
      </c>
      <c r="K1452" s="11">
        <f ca="1">I1452+J1452*$B$2</f>
        <v>49.927647821112075</v>
      </c>
      <c r="L1452" s="11">
        <f ca="1">I1452-J1452*$B$3</f>
        <v>34.405421485818607</v>
      </c>
      <c r="M1452" s="11" t="str">
        <f t="shared" ca="1" si="92"/>
        <v/>
      </c>
      <c r="N1452" s="11" t="str">
        <f t="shared" ca="1" si="93"/>
        <v/>
      </c>
      <c r="O1452" s="9" t="str">
        <f t="shared" ca="1" si="91"/>
        <v/>
      </c>
      <c r="P1452" s="11"/>
    </row>
    <row r="1453" spans="6:16" x14ac:dyDescent="0.25">
      <c r="F1453" t="str">
        <f t="shared" si="90"/>
        <v>H1353:H1453</v>
      </c>
      <c r="G1453" s="1">
        <v>38770</v>
      </c>
      <c r="H1453" s="11">
        <v>46.09</v>
      </c>
      <c r="I1453" s="9">
        <f ca="1">AVERAGE(INDIRECT(F1453))</f>
        <v>42.234752475247525</v>
      </c>
      <c r="J1453" s="9">
        <f ca="1">_xlfn.STDEV.P(INDIRECT(F1453))</f>
        <v>3.5363609404453795</v>
      </c>
      <c r="K1453" s="11">
        <f ca="1">I1453+J1453*$B$2</f>
        <v>50.014746544227364</v>
      </c>
      <c r="L1453" s="11">
        <f ca="1">I1453-J1453*$B$3</f>
        <v>34.454758406267686</v>
      </c>
      <c r="M1453" s="11" t="str">
        <f t="shared" ca="1" si="92"/>
        <v/>
      </c>
      <c r="N1453" s="11" t="str">
        <f t="shared" ca="1" si="93"/>
        <v/>
      </c>
      <c r="O1453" s="9" t="str">
        <f t="shared" ca="1" si="91"/>
        <v/>
      </c>
      <c r="P1453" s="11"/>
    </row>
    <row r="1454" spans="6:16" x14ac:dyDescent="0.25">
      <c r="F1454" t="str">
        <f t="shared" si="90"/>
        <v>H1354:H1454</v>
      </c>
      <c r="G1454" s="1">
        <v>38771</v>
      </c>
      <c r="H1454" s="11">
        <v>46.6</v>
      </c>
      <c r="I1454" s="9">
        <f ca="1">AVERAGE(INDIRECT(F1454))</f>
        <v>42.303168316831695</v>
      </c>
      <c r="J1454" s="9">
        <f ca="1">_xlfn.STDEV.P(INDIRECT(F1454))</f>
        <v>3.553268730991189</v>
      </c>
      <c r="K1454" s="11">
        <f ca="1">I1454+J1454*$B$2</f>
        <v>50.120359525012312</v>
      </c>
      <c r="L1454" s="11">
        <f ca="1">I1454-J1454*$B$3</f>
        <v>34.485977108651078</v>
      </c>
      <c r="M1454" s="11" t="str">
        <f t="shared" ca="1" si="92"/>
        <v/>
      </c>
      <c r="N1454" s="11" t="str">
        <f t="shared" ca="1" si="93"/>
        <v/>
      </c>
      <c r="O1454" s="9" t="str">
        <f t="shared" ca="1" si="91"/>
        <v/>
      </c>
      <c r="P1454" s="11"/>
    </row>
    <row r="1455" spans="6:16" x14ac:dyDescent="0.25">
      <c r="F1455" t="str">
        <f t="shared" si="90"/>
        <v>H1355:H1455</v>
      </c>
      <c r="G1455" s="1">
        <v>38772</v>
      </c>
      <c r="H1455" s="11">
        <v>47.11</v>
      </c>
      <c r="I1455" s="9">
        <f ca="1">AVERAGE(INDIRECT(F1455))</f>
        <v>42.376534653465356</v>
      </c>
      <c r="J1455" s="9">
        <f ca="1">_xlfn.STDEV.P(INDIRECT(F1455))</f>
        <v>3.5751938078446348</v>
      </c>
      <c r="K1455" s="11">
        <f ca="1">I1455+J1455*$B$2</f>
        <v>50.241961030723552</v>
      </c>
      <c r="L1455" s="11">
        <f ca="1">I1455-J1455*$B$3</f>
        <v>34.51110827620716</v>
      </c>
      <c r="M1455" s="11" t="str">
        <f t="shared" ca="1" si="92"/>
        <v/>
      </c>
      <c r="N1455" s="11" t="str">
        <f t="shared" ca="1" si="93"/>
        <v/>
      </c>
      <c r="O1455" s="9" t="str">
        <f t="shared" ca="1" si="91"/>
        <v/>
      </c>
      <c r="P1455" s="11"/>
    </row>
    <row r="1456" spans="6:16" x14ac:dyDescent="0.25">
      <c r="F1456" t="str">
        <f t="shared" si="90"/>
        <v>H1356:H1456</v>
      </c>
      <c r="G1456" s="1">
        <v>38775</v>
      </c>
      <c r="H1456" s="11">
        <v>47.58</v>
      </c>
      <c r="I1456" s="9">
        <f ca="1">AVERAGE(INDIRECT(F1456))</f>
        <v>42.457029702970296</v>
      </c>
      <c r="J1456" s="9">
        <f ca="1">_xlfn.STDEV.P(INDIRECT(F1456))</f>
        <v>3.5998351294904842</v>
      </c>
      <c r="K1456" s="11">
        <f ca="1">I1456+J1456*$B$2</f>
        <v>50.376666987849362</v>
      </c>
      <c r="L1456" s="11">
        <f ca="1">I1456-J1456*$B$3</f>
        <v>34.53739241809123</v>
      </c>
      <c r="M1456" s="11" t="str">
        <f t="shared" ca="1" si="92"/>
        <v/>
      </c>
      <c r="N1456" s="11" t="str">
        <f t="shared" ca="1" si="93"/>
        <v/>
      </c>
      <c r="O1456" s="9" t="str">
        <f t="shared" ca="1" si="91"/>
        <v/>
      </c>
      <c r="P1456" s="11"/>
    </row>
    <row r="1457" spans="6:16" x14ac:dyDescent="0.25">
      <c r="F1457" t="str">
        <f t="shared" si="90"/>
        <v>H1357:H1457</v>
      </c>
      <c r="G1457" s="1">
        <v>38776</v>
      </c>
      <c r="H1457" s="11">
        <v>46.41</v>
      </c>
      <c r="I1457" s="9">
        <f ca="1">AVERAGE(INDIRECT(F1457))</f>
        <v>42.528712871287127</v>
      </c>
      <c r="J1457" s="9">
        <f ca="1">_xlfn.STDEV.P(INDIRECT(F1457))</f>
        <v>3.6057469704052729</v>
      </c>
      <c r="K1457" s="11">
        <f ca="1">I1457+J1457*$B$2</f>
        <v>50.461356206178728</v>
      </c>
      <c r="L1457" s="11">
        <f ca="1">I1457-J1457*$B$3</f>
        <v>34.596069536395525</v>
      </c>
      <c r="M1457" s="11" t="str">
        <f t="shared" ca="1" si="92"/>
        <v/>
      </c>
      <c r="N1457" s="11" t="str">
        <f t="shared" ca="1" si="93"/>
        <v/>
      </c>
      <c r="O1457" s="9" t="str">
        <f t="shared" ca="1" si="91"/>
        <v/>
      </c>
      <c r="P1457" s="11"/>
    </row>
    <row r="1458" spans="6:16" x14ac:dyDescent="0.25">
      <c r="F1458" t="str">
        <f t="shared" si="90"/>
        <v>H1358:H1458</v>
      </c>
      <c r="G1458" s="1">
        <v>38777</v>
      </c>
      <c r="H1458" s="11">
        <v>47.24</v>
      </c>
      <c r="I1458" s="9">
        <f ca="1">AVERAGE(INDIRECT(F1458))</f>
        <v>42.604554455445538</v>
      </c>
      <c r="J1458" s="9">
        <f ca="1">_xlfn.STDEV.P(INDIRECT(F1458))</f>
        <v>3.6234425195632891</v>
      </c>
      <c r="K1458" s="11">
        <f ca="1">I1458+J1458*$B$2</f>
        <v>50.576127998484772</v>
      </c>
      <c r="L1458" s="11">
        <f ca="1">I1458-J1458*$B$3</f>
        <v>34.632980912406303</v>
      </c>
      <c r="M1458" s="11" t="str">
        <f t="shared" ca="1" si="92"/>
        <v/>
      </c>
      <c r="N1458" s="11" t="str">
        <f t="shared" ca="1" si="93"/>
        <v/>
      </c>
      <c r="O1458" s="9" t="str">
        <f t="shared" ca="1" si="91"/>
        <v/>
      </c>
      <c r="P1458" s="11"/>
    </row>
    <row r="1459" spans="6:16" x14ac:dyDescent="0.25">
      <c r="F1459" t="str">
        <f t="shared" si="90"/>
        <v>H1359:H1459</v>
      </c>
      <c r="G1459" s="1">
        <v>38778</v>
      </c>
      <c r="H1459" s="11">
        <v>46.86</v>
      </c>
      <c r="I1459" s="9">
        <f ca="1">AVERAGE(INDIRECT(F1459))</f>
        <v>42.685346534653462</v>
      </c>
      <c r="J1459" s="9">
        <f ca="1">_xlfn.STDEV.P(INDIRECT(F1459))</f>
        <v>3.6264524749651779</v>
      </c>
      <c r="K1459" s="11">
        <f ca="1">I1459+J1459*$B$2</f>
        <v>50.663541979576856</v>
      </c>
      <c r="L1459" s="11">
        <f ca="1">I1459-J1459*$B$3</f>
        <v>34.707151089730068</v>
      </c>
      <c r="M1459" s="11" t="str">
        <f t="shared" ca="1" si="92"/>
        <v/>
      </c>
      <c r="N1459" s="11" t="str">
        <f t="shared" ca="1" si="93"/>
        <v/>
      </c>
      <c r="O1459" s="9" t="str">
        <f t="shared" ca="1" si="91"/>
        <v/>
      </c>
      <c r="P1459" s="11"/>
    </row>
    <row r="1460" spans="6:16" x14ac:dyDescent="0.25">
      <c r="F1460" t="str">
        <f t="shared" si="90"/>
        <v>H1360:H1460</v>
      </c>
      <c r="G1460" s="1">
        <v>38779</v>
      </c>
      <c r="H1460" s="11">
        <v>45.55</v>
      </c>
      <c r="I1460" s="9">
        <f ca="1">AVERAGE(INDIRECT(F1460))</f>
        <v>42.765841584158423</v>
      </c>
      <c r="J1460" s="9">
        <f ca="1">_xlfn.STDEV.P(INDIRECT(F1460))</f>
        <v>3.5988101079004164</v>
      </c>
      <c r="K1460" s="11">
        <f ca="1">I1460+J1460*$B$2</f>
        <v>50.683223821539343</v>
      </c>
      <c r="L1460" s="11">
        <f ca="1">I1460-J1460*$B$3</f>
        <v>34.848459346777503</v>
      </c>
      <c r="M1460" s="11" t="str">
        <f t="shared" ca="1" si="92"/>
        <v/>
      </c>
      <c r="N1460" s="11" t="str">
        <f t="shared" ca="1" si="93"/>
        <v/>
      </c>
      <c r="O1460" s="9" t="str">
        <f t="shared" ca="1" si="91"/>
        <v/>
      </c>
      <c r="P1460" s="11"/>
    </row>
    <row r="1461" spans="6:16" x14ac:dyDescent="0.25">
      <c r="F1461" t="str">
        <f t="shared" si="90"/>
        <v>H1361:H1461</v>
      </c>
      <c r="G1461" s="1">
        <v>38782</v>
      </c>
      <c r="H1461" s="11">
        <v>45.1</v>
      </c>
      <c r="I1461" s="9">
        <f ca="1">AVERAGE(INDIRECT(F1461))</f>
        <v>42.832574257425755</v>
      </c>
      <c r="J1461" s="9">
        <f ca="1">_xlfn.STDEV.P(INDIRECT(F1461))</f>
        <v>3.5789288882373862</v>
      </c>
      <c r="K1461" s="11">
        <f ca="1">I1461+J1461*$B$2</f>
        <v>50.706217811548008</v>
      </c>
      <c r="L1461" s="11">
        <f ca="1">I1461-J1461*$B$3</f>
        <v>34.958930703303501</v>
      </c>
      <c r="M1461" s="11" t="str">
        <f t="shared" ca="1" si="92"/>
        <v/>
      </c>
      <c r="N1461" s="11" t="str">
        <f t="shared" ca="1" si="93"/>
        <v/>
      </c>
      <c r="O1461" s="9" t="str">
        <f t="shared" ca="1" si="91"/>
        <v/>
      </c>
      <c r="P1461" s="11"/>
    </row>
    <row r="1462" spans="6:16" x14ac:dyDescent="0.25">
      <c r="F1462" t="str">
        <f t="shared" si="90"/>
        <v>H1362:H1462</v>
      </c>
      <c r="G1462" s="1">
        <v>38783</v>
      </c>
      <c r="H1462" s="11">
        <v>43.35</v>
      </c>
      <c r="I1462" s="9">
        <f ca="1">AVERAGE(INDIRECT(F1462))</f>
        <v>42.879207920792091</v>
      </c>
      <c r="J1462" s="9">
        <f ca="1">_xlfn.STDEV.P(INDIRECT(F1462))</f>
        <v>3.5545986622737384</v>
      </c>
      <c r="K1462" s="11">
        <f ca="1">I1462+J1462*$B$2</f>
        <v>50.699324977794319</v>
      </c>
      <c r="L1462" s="11">
        <f ca="1">I1462-J1462*$B$3</f>
        <v>35.059090863789862</v>
      </c>
      <c r="M1462" s="11" t="str">
        <f t="shared" ca="1" si="92"/>
        <v/>
      </c>
      <c r="N1462" s="11" t="str">
        <f t="shared" ca="1" si="93"/>
        <v/>
      </c>
      <c r="O1462" s="9" t="str">
        <f t="shared" ca="1" si="91"/>
        <v/>
      </c>
      <c r="P1462" s="11"/>
    </row>
    <row r="1463" spans="6:16" x14ac:dyDescent="0.25">
      <c r="F1463" t="str">
        <f t="shared" si="90"/>
        <v>H1363:H1463</v>
      </c>
      <c r="G1463" s="1">
        <v>38784</v>
      </c>
      <c r="H1463" s="11">
        <v>44.14</v>
      </c>
      <c r="I1463" s="9">
        <f ca="1">AVERAGE(INDIRECT(F1463))</f>
        <v>42.926336633663389</v>
      </c>
      <c r="J1463" s="9">
        <f ca="1">_xlfn.STDEV.P(INDIRECT(F1463))</f>
        <v>3.5394147647283143</v>
      </c>
      <c r="K1463" s="11">
        <f ca="1">I1463+J1463*$B$2</f>
        <v>50.713049116065683</v>
      </c>
      <c r="L1463" s="11">
        <f ca="1">I1463-J1463*$B$3</f>
        <v>35.139624151261096</v>
      </c>
      <c r="M1463" s="11" t="str">
        <f t="shared" ca="1" si="92"/>
        <v/>
      </c>
      <c r="N1463" s="11" t="str">
        <f t="shared" ca="1" si="93"/>
        <v/>
      </c>
      <c r="O1463" s="9" t="str">
        <f t="shared" ca="1" si="91"/>
        <v/>
      </c>
      <c r="P1463" s="11"/>
    </row>
    <row r="1464" spans="6:16" x14ac:dyDescent="0.25">
      <c r="F1464" t="str">
        <f t="shared" si="90"/>
        <v>H1364:H1464</v>
      </c>
      <c r="G1464" s="1">
        <v>38785</v>
      </c>
      <c r="H1464" s="11">
        <v>43.75</v>
      </c>
      <c r="I1464" s="9">
        <f ca="1">AVERAGE(INDIRECT(F1464))</f>
        <v>42.984257425742598</v>
      </c>
      <c r="J1464" s="9">
        <f ca="1">_xlfn.STDEV.P(INDIRECT(F1464))</f>
        <v>3.5043801012629938</v>
      </c>
      <c r="K1464" s="11">
        <f ca="1">I1464+J1464*$B$2</f>
        <v>50.693893648521183</v>
      </c>
      <c r="L1464" s="11">
        <f ca="1">I1464-J1464*$B$3</f>
        <v>35.274621202964013</v>
      </c>
      <c r="M1464" s="11" t="str">
        <f t="shared" ca="1" si="92"/>
        <v/>
      </c>
      <c r="N1464" s="11" t="str">
        <f t="shared" ca="1" si="93"/>
        <v/>
      </c>
      <c r="O1464" s="9" t="str">
        <f t="shared" ca="1" si="91"/>
        <v/>
      </c>
      <c r="P1464" s="11"/>
    </row>
    <row r="1465" spans="6:16" x14ac:dyDescent="0.25">
      <c r="F1465" t="str">
        <f t="shared" si="90"/>
        <v>H1365:H1465</v>
      </c>
      <c r="G1465" s="1">
        <v>38786</v>
      </c>
      <c r="H1465" s="11">
        <v>44.71</v>
      </c>
      <c r="I1465" s="9">
        <f ca="1">AVERAGE(INDIRECT(F1465))</f>
        <v>43.058316831683193</v>
      </c>
      <c r="J1465" s="9">
        <f ca="1">_xlfn.STDEV.P(INDIRECT(F1465))</f>
        <v>3.4607579634808192</v>
      </c>
      <c r="K1465" s="11">
        <f ca="1">I1465+J1465*$B$2</f>
        <v>50.671984351340996</v>
      </c>
      <c r="L1465" s="11">
        <f ca="1">I1465-J1465*$B$3</f>
        <v>35.44464931202539</v>
      </c>
      <c r="M1465" s="11" t="str">
        <f t="shared" ca="1" si="92"/>
        <v/>
      </c>
      <c r="N1465" s="11" t="str">
        <f t="shared" ca="1" si="93"/>
        <v/>
      </c>
      <c r="O1465" s="9" t="str">
        <f t="shared" ca="1" si="91"/>
        <v/>
      </c>
      <c r="P1465" s="11"/>
    </row>
    <row r="1466" spans="6:16" x14ac:dyDescent="0.25">
      <c r="F1466" t="str">
        <f t="shared" si="90"/>
        <v>H1366:H1466</v>
      </c>
      <c r="G1466" s="1">
        <v>38789</v>
      </c>
      <c r="H1466" s="11">
        <v>45.15</v>
      </c>
      <c r="I1466" s="9">
        <f ca="1">AVERAGE(INDIRECT(F1466))</f>
        <v>43.13356435643567</v>
      </c>
      <c r="J1466" s="9">
        <f ca="1">_xlfn.STDEV.P(INDIRECT(F1466))</f>
        <v>3.4225853189745656</v>
      </c>
      <c r="K1466" s="11">
        <f ca="1">I1466+J1466*$B$2</f>
        <v>50.663252058179715</v>
      </c>
      <c r="L1466" s="11">
        <f ca="1">I1466-J1466*$B$3</f>
        <v>35.603876654691625</v>
      </c>
      <c r="M1466" s="11" t="str">
        <f t="shared" ca="1" si="92"/>
        <v/>
      </c>
      <c r="N1466" s="11" t="str">
        <f t="shared" ca="1" si="93"/>
        <v/>
      </c>
      <c r="O1466" s="9" t="str">
        <f t="shared" ca="1" si="91"/>
        <v/>
      </c>
      <c r="P1466" s="11"/>
    </row>
    <row r="1467" spans="6:16" x14ac:dyDescent="0.25">
      <c r="F1467" t="str">
        <f t="shared" si="90"/>
        <v>H1367:H1467</v>
      </c>
      <c r="G1467" s="1">
        <v>38790</v>
      </c>
      <c r="H1467" s="11">
        <v>45.69</v>
      </c>
      <c r="I1467" s="9">
        <f ca="1">AVERAGE(INDIRECT(F1467))</f>
        <v>43.219306930693087</v>
      </c>
      <c r="J1467" s="9">
        <f ca="1">_xlfn.STDEV.P(INDIRECT(F1467))</f>
        <v>3.3767733903174375</v>
      </c>
      <c r="K1467" s="11">
        <f ca="1">I1467+J1467*$B$2</f>
        <v>50.648208389391449</v>
      </c>
      <c r="L1467" s="11">
        <f ca="1">I1467-J1467*$B$3</f>
        <v>35.790405471994724</v>
      </c>
      <c r="M1467" s="11" t="str">
        <f t="shared" ca="1" si="92"/>
        <v/>
      </c>
      <c r="N1467" s="11" t="str">
        <f t="shared" ca="1" si="93"/>
        <v/>
      </c>
      <c r="O1467" s="9" t="str">
        <f t="shared" ca="1" si="91"/>
        <v/>
      </c>
      <c r="P1467" s="11"/>
    </row>
    <row r="1468" spans="6:16" x14ac:dyDescent="0.25">
      <c r="F1468" t="str">
        <f t="shared" si="90"/>
        <v>H1368:H1468</v>
      </c>
      <c r="G1468" s="1">
        <v>38791</v>
      </c>
      <c r="H1468" s="11">
        <v>45.73</v>
      </c>
      <c r="I1468" s="9">
        <f ca="1">AVERAGE(INDIRECT(F1468))</f>
        <v>43.311089108910899</v>
      </c>
      <c r="J1468" s="9">
        <f ca="1">_xlfn.STDEV.P(INDIRECT(F1468))</f>
        <v>3.3172620527647587</v>
      </c>
      <c r="K1468" s="11">
        <f ca="1">I1468+J1468*$B$2</f>
        <v>50.60906562499337</v>
      </c>
      <c r="L1468" s="11">
        <f ca="1">I1468-J1468*$B$3</f>
        <v>36.013112592828428</v>
      </c>
      <c r="M1468" s="11" t="str">
        <f t="shared" ca="1" si="92"/>
        <v/>
      </c>
      <c r="N1468" s="11" t="str">
        <f t="shared" ca="1" si="93"/>
        <v/>
      </c>
      <c r="O1468" s="9" t="str">
        <f t="shared" ca="1" si="91"/>
        <v/>
      </c>
      <c r="P1468" s="11"/>
    </row>
    <row r="1469" spans="6:16" x14ac:dyDescent="0.25">
      <c r="F1469" t="str">
        <f t="shared" si="90"/>
        <v>H1369:H1469</v>
      </c>
      <c r="G1469" s="1">
        <v>38792</v>
      </c>
      <c r="H1469" s="11">
        <v>45.3</v>
      </c>
      <c r="I1469" s="9">
        <f ca="1">AVERAGE(INDIRECT(F1469))</f>
        <v>43.398613861386153</v>
      </c>
      <c r="J1469" s="9">
        <f ca="1">_xlfn.STDEV.P(INDIRECT(F1469))</f>
        <v>3.2513083519426167</v>
      </c>
      <c r="K1469" s="11">
        <f ca="1">I1469+J1469*$B$2</f>
        <v>50.551492235659907</v>
      </c>
      <c r="L1469" s="11">
        <f ca="1">I1469-J1469*$B$3</f>
        <v>36.245735487112398</v>
      </c>
      <c r="M1469" s="11" t="str">
        <f t="shared" ca="1" si="92"/>
        <v/>
      </c>
      <c r="N1469" s="11" t="str">
        <f t="shared" ca="1" si="93"/>
        <v/>
      </c>
      <c r="O1469" s="9" t="str">
        <f t="shared" ca="1" si="91"/>
        <v/>
      </c>
      <c r="P1469" s="11"/>
    </row>
    <row r="1470" spans="6:16" x14ac:dyDescent="0.25">
      <c r="F1470" t="str">
        <f t="shared" si="90"/>
        <v>H1370:H1470</v>
      </c>
      <c r="G1470" s="1">
        <v>38793</v>
      </c>
      <c r="H1470" s="11">
        <v>45.9</v>
      </c>
      <c r="I1470" s="9">
        <f ca="1">AVERAGE(INDIRECT(F1470))</f>
        <v>43.499603960396037</v>
      </c>
      <c r="J1470" s="9">
        <f ca="1">_xlfn.STDEV.P(INDIRECT(F1470))</f>
        <v>3.1679549329202934</v>
      </c>
      <c r="K1470" s="11">
        <f ca="1">I1470+J1470*$B$2</f>
        <v>50.469104812820682</v>
      </c>
      <c r="L1470" s="11">
        <f ca="1">I1470-J1470*$B$3</f>
        <v>36.530103107971392</v>
      </c>
      <c r="M1470" s="11" t="str">
        <f t="shared" ca="1" si="92"/>
        <v/>
      </c>
      <c r="N1470" s="11" t="str">
        <f t="shared" ca="1" si="93"/>
        <v/>
      </c>
      <c r="O1470" s="9" t="str">
        <f t="shared" ca="1" si="91"/>
        <v/>
      </c>
      <c r="P1470" s="11"/>
    </row>
    <row r="1471" spans="6:16" x14ac:dyDescent="0.25">
      <c r="F1471" t="str">
        <f t="shared" si="90"/>
        <v>H1371:H1471</v>
      </c>
      <c r="G1471" s="1">
        <v>38796</v>
      </c>
      <c r="H1471" s="11">
        <v>46.45</v>
      </c>
      <c r="I1471" s="9">
        <f ca="1">AVERAGE(INDIRECT(F1471))</f>
        <v>43.593960396039598</v>
      </c>
      <c r="J1471" s="9">
        <f ca="1">_xlfn.STDEV.P(INDIRECT(F1471))</f>
        <v>3.1120083863080015</v>
      </c>
      <c r="K1471" s="11">
        <f ca="1">I1471+J1471*$B$2</f>
        <v>50.440378845917202</v>
      </c>
      <c r="L1471" s="11">
        <f ca="1">I1471-J1471*$B$3</f>
        <v>36.747541946161995</v>
      </c>
      <c r="M1471" s="11" t="str">
        <f t="shared" ca="1" si="92"/>
        <v/>
      </c>
      <c r="N1471" s="11" t="str">
        <f t="shared" ca="1" si="93"/>
        <v/>
      </c>
      <c r="O1471" s="9" t="str">
        <f t="shared" ca="1" si="91"/>
        <v/>
      </c>
      <c r="P1471" s="11"/>
    </row>
    <row r="1472" spans="6:16" x14ac:dyDescent="0.25">
      <c r="F1472" t="str">
        <f t="shared" si="90"/>
        <v>H1372:H1472</v>
      </c>
      <c r="G1472" s="1">
        <v>38797</v>
      </c>
      <c r="H1472" s="11">
        <v>45.45</v>
      </c>
      <c r="I1472" s="9">
        <f ca="1">AVERAGE(INDIRECT(F1472))</f>
        <v>43.673564356435641</v>
      </c>
      <c r="J1472" s="9">
        <f ca="1">_xlfn.STDEV.P(INDIRECT(F1472))</f>
        <v>3.055116981493625</v>
      </c>
      <c r="K1472" s="11">
        <f ca="1">I1472+J1472*$B$2</f>
        <v>50.394821715721619</v>
      </c>
      <c r="L1472" s="11">
        <f ca="1">I1472-J1472*$B$3</f>
        <v>36.952306997149662</v>
      </c>
      <c r="M1472" s="11" t="str">
        <f t="shared" ca="1" si="92"/>
        <v/>
      </c>
      <c r="N1472" s="11" t="str">
        <f t="shared" ca="1" si="93"/>
        <v/>
      </c>
      <c r="O1472" s="9" t="str">
        <f t="shared" ca="1" si="91"/>
        <v/>
      </c>
      <c r="P1472" s="11"/>
    </row>
    <row r="1473" spans="6:16" x14ac:dyDescent="0.25">
      <c r="F1473" t="str">
        <f t="shared" si="90"/>
        <v>H1373:H1473</v>
      </c>
      <c r="G1473" s="1">
        <v>38798</v>
      </c>
      <c r="H1473" s="11">
        <v>45.13</v>
      </c>
      <c r="I1473" s="9">
        <f ca="1">AVERAGE(INDIRECT(F1473))</f>
        <v>43.756633663366337</v>
      </c>
      <c r="J1473" s="9">
        <f ca="1">_xlfn.STDEV.P(INDIRECT(F1473))</f>
        <v>2.9785664294603795</v>
      </c>
      <c r="K1473" s="11">
        <f ca="1">I1473+J1473*$B$2</f>
        <v>50.309479808179169</v>
      </c>
      <c r="L1473" s="11">
        <f ca="1">I1473-J1473*$B$3</f>
        <v>37.203787518553504</v>
      </c>
      <c r="M1473" s="11" t="str">
        <f t="shared" ca="1" si="92"/>
        <v/>
      </c>
      <c r="N1473" s="11" t="str">
        <f t="shared" ca="1" si="93"/>
        <v/>
      </c>
      <c r="O1473" s="9" t="str">
        <f t="shared" ca="1" si="91"/>
        <v/>
      </c>
      <c r="P1473" s="11"/>
    </row>
    <row r="1474" spans="6:16" x14ac:dyDescent="0.25">
      <c r="F1474" t="str">
        <f t="shared" si="90"/>
        <v>H1374:H1474</v>
      </c>
      <c r="G1474" s="1">
        <v>38799</v>
      </c>
      <c r="H1474" s="11">
        <v>44.69</v>
      </c>
      <c r="I1474" s="9">
        <f ca="1">AVERAGE(INDIRECT(F1474))</f>
        <v>43.83089108910891</v>
      </c>
      <c r="J1474" s="9">
        <f ca="1">_xlfn.STDEV.P(INDIRECT(F1474))</f>
        <v>2.9065498239712872</v>
      </c>
      <c r="K1474" s="11">
        <f ca="1">I1474+J1474*$B$2</f>
        <v>50.22530070184574</v>
      </c>
      <c r="L1474" s="11">
        <f ca="1">I1474-J1474*$B$3</f>
        <v>37.43648147637208</v>
      </c>
      <c r="M1474" s="11" t="str">
        <f t="shared" ca="1" si="92"/>
        <v/>
      </c>
      <c r="N1474" s="11" t="str">
        <f t="shared" ca="1" si="93"/>
        <v/>
      </c>
      <c r="O1474" s="9" t="str">
        <f t="shared" ca="1" si="91"/>
        <v/>
      </c>
      <c r="P1474" s="11"/>
    </row>
    <row r="1475" spans="6:16" x14ac:dyDescent="0.25">
      <c r="F1475" t="str">
        <f t="shared" ref="F1475:F1538" si="94">"H"&amp;(MAX(ROW(H1475)-$B$1,2))&amp;":H"&amp;ROW(H1475)</f>
        <v>H1375:H1475</v>
      </c>
      <c r="G1475" s="1">
        <v>38800</v>
      </c>
      <c r="H1475" s="11">
        <v>44.95</v>
      </c>
      <c r="I1475" s="9">
        <f ca="1">AVERAGE(INDIRECT(F1475))</f>
        <v>43.915049504950495</v>
      </c>
      <c r="J1475" s="9">
        <f ca="1">_xlfn.STDEV.P(INDIRECT(F1475))</f>
        <v>2.8131774867232751</v>
      </c>
      <c r="K1475" s="11">
        <f ca="1">I1475+J1475*$B$2</f>
        <v>50.104039975741699</v>
      </c>
      <c r="L1475" s="11">
        <f ca="1">I1475-J1475*$B$3</f>
        <v>37.726059034159292</v>
      </c>
      <c r="M1475" s="11" t="str">
        <f t="shared" ca="1" si="92"/>
        <v/>
      </c>
      <c r="N1475" s="11" t="str">
        <f t="shared" ca="1" si="93"/>
        <v/>
      </c>
      <c r="O1475" s="9" t="str">
        <f t="shared" ref="O1475:O1538" ca="1" si="95">IF(AND(OR(ISNUMBER(M1475),ISNUMBER(O1474)),NOT(ISNUMBER(N1474))),H1475,"")</f>
        <v/>
      </c>
      <c r="P1475" s="11"/>
    </row>
    <row r="1476" spans="6:16" x14ac:dyDescent="0.25">
      <c r="F1476" t="str">
        <f t="shared" si="94"/>
        <v>H1376:H1476</v>
      </c>
      <c r="G1476" s="1">
        <v>38803</v>
      </c>
      <c r="H1476" s="11">
        <v>45.59</v>
      </c>
      <c r="I1476" s="9">
        <f ca="1">AVERAGE(INDIRECT(F1476))</f>
        <v>44.004554455445557</v>
      </c>
      <c r="J1476" s="9">
        <f ca="1">_xlfn.STDEV.P(INDIRECT(F1476))</f>
        <v>2.7196809381709555</v>
      </c>
      <c r="K1476" s="11">
        <f ca="1">I1476+J1476*$B$2</f>
        <v>49.987852519421658</v>
      </c>
      <c r="L1476" s="11">
        <f ca="1">I1476-J1476*$B$3</f>
        <v>38.021256391469457</v>
      </c>
      <c r="M1476" s="11" t="str">
        <f t="shared" ca="1" si="92"/>
        <v/>
      </c>
      <c r="N1476" s="11" t="str">
        <f t="shared" ca="1" si="93"/>
        <v/>
      </c>
      <c r="O1476" s="9" t="str">
        <f t="shared" ca="1" si="95"/>
        <v/>
      </c>
      <c r="P1476" s="11"/>
    </row>
    <row r="1477" spans="6:16" x14ac:dyDescent="0.25">
      <c r="F1477" t="str">
        <f t="shared" si="94"/>
        <v>H1377:H1477</v>
      </c>
      <c r="G1477" s="1">
        <v>38804</v>
      </c>
      <c r="H1477" s="11">
        <v>45.02</v>
      </c>
      <c r="I1477" s="9">
        <f ca="1">AVERAGE(INDIRECT(F1477))</f>
        <v>44.081485148514865</v>
      </c>
      <c r="J1477" s="9">
        <f ca="1">_xlfn.STDEV.P(INDIRECT(F1477))</f>
        <v>2.6361396867008455</v>
      </c>
      <c r="K1477" s="11">
        <f ca="1">I1477+J1477*$B$2</f>
        <v>49.880992459256724</v>
      </c>
      <c r="L1477" s="11">
        <f ca="1">I1477-J1477*$B$3</f>
        <v>38.281977837773006</v>
      </c>
      <c r="M1477" s="11" t="str">
        <f t="shared" ca="1" si="92"/>
        <v/>
      </c>
      <c r="N1477" s="11" t="str">
        <f t="shared" ca="1" si="93"/>
        <v/>
      </c>
      <c r="O1477" s="9" t="str">
        <f t="shared" ca="1" si="95"/>
        <v/>
      </c>
      <c r="P1477" s="11"/>
    </row>
    <row r="1478" spans="6:16" x14ac:dyDescent="0.25">
      <c r="F1478" t="str">
        <f t="shared" si="94"/>
        <v>H1378:H1478</v>
      </c>
      <c r="G1478" s="1">
        <v>38805</v>
      </c>
      <c r="H1478" s="11">
        <v>45.84</v>
      </c>
      <c r="I1478" s="9">
        <f ca="1">AVERAGE(INDIRECT(F1478))</f>
        <v>44.159603960396055</v>
      </c>
      <c r="J1478" s="9">
        <f ca="1">_xlfn.STDEV.P(INDIRECT(F1478))</f>
        <v>2.5693420665675912</v>
      </c>
      <c r="K1478" s="11">
        <f ca="1">I1478+J1478*$B$2</f>
        <v>49.812156506844758</v>
      </c>
      <c r="L1478" s="11">
        <f ca="1">I1478-J1478*$B$3</f>
        <v>38.507051413947352</v>
      </c>
      <c r="M1478" s="11" t="str">
        <f t="shared" ca="1" si="92"/>
        <v/>
      </c>
      <c r="N1478" s="11" t="str">
        <f t="shared" ca="1" si="93"/>
        <v/>
      </c>
      <c r="O1478" s="9" t="str">
        <f t="shared" ca="1" si="95"/>
        <v/>
      </c>
      <c r="P1478" s="11"/>
    </row>
    <row r="1479" spans="6:16" x14ac:dyDescent="0.25">
      <c r="F1479" t="str">
        <f t="shared" si="94"/>
        <v>H1379:H1479</v>
      </c>
      <c r="G1479" s="1">
        <v>38806</v>
      </c>
      <c r="H1479" s="11">
        <v>45.76</v>
      </c>
      <c r="I1479" s="9">
        <f ca="1">AVERAGE(INDIRECT(F1479))</f>
        <v>44.224851485148534</v>
      </c>
      <c r="J1479" s="9">
        <f ca="1">_xlfn.STDEV.P(INDIRECT(F1479))</f>
        <v>2.5250988075408718</v>
      </c>
      <c r="K1479" s="11">
        <f ca="1">I1479+J1479*$B$2</f>
        <v>49.780068861738449</v>
      </c>
      <c r="L1479" s="11">
        <f ca="1">I1479-J1479*$B$3</f>
        <v>38.669634108558618</v>
      </c>
      <c r="M1479" s="11" t="str">
        <f t="shared" ca="1" si="92"/>
        <v/>
      </c>
      <c r="N1479" s="11" t="str">
        <f t="shared" ca="1" si="93"/>
        <v/>
      </c>
      <c r="O1479" s="9" t="str">
        <f t="shared" ca="1" si="95"/>
        <v/>
      </c>
      <c r="P1479" s="11"/>
    </row>
    <row r="1480" spans="6:16" x14ac:dyDescent="0.25">
      <c r="F1480" t="str">
        <f t="shared" si="94"/>
        <v>H1380:H1480</v>
      </c>
      <c r="G1480" s="1">
        <v>38807</v>
      </c>
      <c r="H1480" s="11">
        <v>46.65</v>
      </c>
      <c r="I1480" s="9">
        <f ca="1">AVERAGE(INDIRECT(F1480))</f>
        <v>44.298217821782195</v>
      </c>
      <c r="J1480" s="9">
        <f ca="1">_xlfn.STDEV.P(INDIRECT(F1480))</f>
        <v>2.4865529028541267</v>
      </c>
      <c r="K1480" s="11">
        <f ca="1">I1480+J1480*$B$2</f>
        <v>49.768634208061272</v>
      </c>
      <c r="L1480" s="11">
        <f ca="1">I1480-J1480*$B$3</f>
        <v>38.827801435503119</v>
      </c>
      <c r="M1480" s="11" t="str">
        <f t="shared" ca="1" si="92"/>
        <v/>
      </c>
      <c r="N1480" s="11" t="str">
        <f t="shared" ca="1" si="93"/>
        <v/>
      </c>
      <c r="O1480" s="9" t="str">
        <f t="shared" ca="1" si="95"/>
        <v/>
      </c>
      <c r="P1480" s="11"/>
    </row>
    <row r="1481" spans="6:16" x14ac:dyDescent="0.25">
      <c r="F1481" t="str">
        <f t="shared" si="94"/>
        <v>H1381:H1481</v>
      </c>
      <c r="G1481" s="1">
        <v>38810</v>
      </c>
      <c r="H1481" s="11">
        <v>47.64</v>
      </c>
      <c r="I1481" s="9">
        <f ca="1">AVERAGE(INDIRECT(F1481))</f>
        <v>44.387722772277243</v>
      </c>
      <c r="J1481" s="9">
        <f ca="1">_xlfn.STDEV.P(INDIRECT(F1481))</f>
        <v>2.4421346291527759</v>
      </c>
      <c r="K1481" s="11">
        <f ca="1">I1481+J1481*$B$2</f>
        <v>49.760418956413353</v>
      </c>
      <c r="L1481" s="11">
        <f ca="1">I1481-J1481*$B$3</f>
        <v>39.015026588141133</v>
      </c>
      <c r="M1481" s="11" t="str">
        <f t="shared" ref="M1481:M1544" ca="1" si="96">IF(AND(H1481&lt;L1481,NOT(ISNUMBER(O1480))),H1481,"")</f>
        <v/>
      </c>
      <c r="N1481" s="11" t="str">
        <f t="shared" ca="1" si="93"/>
        <v/>
      </c>
      <c r="O1481" s="9" t="str">
        <f t="shared" ca="1" si="95"/>
        <v/>
      </c>
      <c r="P1481" s="11"/>
    </row>
    <row r="1482" spans="6:16" x14ac:dyDescent="0.25">
      <c r="F1482" t="str">
        <f t="shared" si="94"/>
        <v>H1382:H1482</v>
      </c>
      <c r="G1482" s="1">
        <v>38811</v>
      </c>
      <c r="H1482" s="11">
        <v>48.45</v>
      </c>
      <c r="I1482" s="9">
        <f ca="1">AVERAGE(INDIRECT(F1482))</f>
        <v>44.484950495049524</v>
      </c>
      <c r="J1482" s="9">
        <f ca="1">_xlfn.STDEV.P(INDIRECT(F1482))</f>
        <v>2.4061845331250571</v>
      </c>
      <c r="K1482" s="11">
        <f ca="1">I1482+J1482*$B$2</f>
        <v>49.778556467924652</v>
      </c>
      <c r="L1482" s="11">
        <f ca="1">I1482-J1482*$B$3</f>
        <v>39.191344522174397</v>
      </c>
      <c r="M1482" s="11" t="str">
        <f t="shared" ca="1" si="96"/>
        <v/>
      </c>
      <c r="N1482" s="11" t="str">
        <f t="shared" ca="1" si="93"/>
        <v/>
      </c>
      <c r="O1482" s="9" t="str">
        <f t="shared" ca="1" si="95"/>
        <v/>
      </c>
      <c r="P1482" s="11"/>
    </row>
    <row r="1483" spans="6:16" x14ac:dyDescent="0.25">
      <c r="F1483" t="str">
        <f t="shared" si="94"/>
        <v>H1383:H1483</v>
      </c>
      <c r="G1483" s="1">
        <v>38812</v>
      </c>
      <c r="H1483" s="11">
        <v>49.12</v>
      </c>
      <c r="I1483" s="9">
        <f ca="1">AVERAGE(INDIRECT(F1483))</f>
        <v>44.589009900990121</v>
      </c>
      <c r="J1483" s="9">
        <f ca="1">_xlfn.STDEV.P(INDIRECT(F1483))</f>
        <v>2.376946000024124</v>
      </c>
      <c r="K1483" s="11">
        <f ca="1">I1483+J1483*$B$2</f>
        <v>49.818291101043194</v>
      </c>
      <c r="L1483" s="11">
        <f ca="1">I1483-J1483*$B$3</f>
        <v>39.359728700937048</v>
      </c>
      <c r="M1483" s="11" t="str">
        <f t="shared" ca="1" si="96"/>
        <v/>
      </c>
      <c r="N1483" s="11" t="str">
        <f t="shared" ca="1" si="93"/>
        <v/>
      </c>
      <c r="O1483" s="9" t="str">
        <f t="shared" ca="1" si="95"/>
        <v/>
      </c>
      <c r="P1483" s="11"/>
    </row>
    <row r="1484" spans="6:16" x14ac:dyDescent="0.25">
      <c r="F1484" t="str">
        <f t="shared" si="94"/>
        <v>H1384:H1484</v>
      </c>
      <c r="G1484" s="1">
        <v>38813</v>
      </c>
      <c r="H1484" s="11">
        <v>49.09</v>
      </c>
      <c r="I1484" s="9">
        <f ca="1">AVERAGE(INDIRECT(F1484))</f>
        <v>44.688415841584174</v>
      </c>
      <c r="J1484" s="9">
        <f ca="1">_xlfn.STDEV.P(INDIRECT(F1484))</f>
        <v>2.3530417359737141</v>
      </c>
      <c r="K1484" s="11">
        <f ca="1">I1484+J1484*$B$2</f>
        <v>49.865107660726345</v>
      </c>
      <c r="L1484" s="11">
        <f ca="1">I1484-J1484*$B$3</f>
        <v>39.511724022442003</v>
      </c>
      <c r="M1484" s="11" t="str">
        <f t="shared" ca="1" si="96"/>
        <v/>
      </c>
      <c r="N1484" s="11" t="str">
        <f t="shared" ca="1" si="93"/>
        <v/>
      </c>
      <c r="O1484" s="9" t="str">
        <f t="shared" ca="1" si="95"/>
        <v/>
      </c>
      <c r="P1484" s="11"/>
    </row>
    <row r="1485" spans="6:16" x14ac:dyDescent="0.25">
      <c r="F1485" t="str">
        <f t="shared" si="94"/>
        <v>H1385:H1485</v>
      </c>
      <c r="G1485" s="1">
        <v>38814</v>
      </c>
      <c r="H1485" s="11">
        <v>48.75</v>
      </c>
      <c r="I1485" s="9">
        <f ca="1">AVERAGE(INDIRECT(F1485))</f>
        <v>44.781485148514875</v>
      </c>
      <c r="J1485" s="9">
        <f ca="1">_xlfn.STDEV.P(INDIRECT(F1485))</f>
        <v>2.325792268351154</v>
      </c>
      <c r="K1485" s="11">
        <f ca="1">I1485+J1485*$B$2</f>
        <v>49.898228138887411</v>
      </c>
      <c r="L1485" s="11">
        <f ca="1">I1485-J1485*$B$3</f>
        <v>39.664742158142339</v>
      </c>
      <c r="M1485" s="11" t="str">
        <f t="shared" ca="1" si="96"/>
        <v/>
      </c>
      <c r="N1485" s="11" t="str">
        <f t="shared" ca="1" si="93"/>
        <v/>
      </c>
      <c r="O1485" s="9" t="str">
        <f t="shared" ca="1" si="95"/>
        <v/>
      </c>
      <c r="P1485" s="11"/>
    </row>
    <row r="1486" spans="6:16" x14ac:dyDescent="0.25">
      <c r="F1486" t="str">
        <f t="shared" si="94"/>
        <v>H1386:H1486</v>
      </c>
      <c r="G1486" s="1">
        <v>38817</v>
      </c>
      <c r="H1486" s="11">
        <v>48.72</v>
      </c>
      <c r="I1486" s="9">
        <f ca="1">AVERAGE(INDIRECT(F1486))</f>
        <v>44.865742574257446</v>
      </c>
      <c r="J1486" s="9">
        <f ca="1">_xlfn.STDEV.P(INDIRECT(F1486))</f>
        <v>2.3127641284683591</v>
      </c>
      <c r="K1486" s="11">
        <f ca="1">I1486+J1486*$B$2</f>
        <v>49.953823656887835</v>
      </c>
      <c r="L1486" s="11">
        <f ca="1">I1486-J1486*$B$3</f>
        <v>39.777661491627057</v>
      </c>
      <c r="M1486" s="11" t="str">
        <f t="shared" ca="1" si="96"/>
        <v/>
      </c>
      <c r="N1486" s="11" t="str">
        <f t="shared" ca="1" si="93"/>
        <v/>
      </c>
      <c r="O1486" s="9" t="str">
        <f t="shared" ca="1" si="95"/>
        <v/>
      </c>
      <c r="P1486" s="11"/>
    </row>
    <row r="1487" spans="6:16" x14ac:dyDescent="0.25">
      <c r="F1487" t="str">
        <f t="shared" si="94"/>
        <v>H1387:H1487</v>
      </c>
      <c r="G1487" s="1">
        <v>38818</v>
      </c>
      <c r="H1487" s="11">
        <v>47.52</v>
      </c>
      <c r="I1487" s="9">
        <f ca="1">AVERAGE(INDIRECT(F1487))</f>
        <v>44.936633663366358</v>
      </c>
      <c r="J1487" s="9">
        <f ca="1">_xlfn.STDEV.P(INDIRECT(F1487))</f>
        <v>2.2831115979661987</v>
      </c>
      <c r="K1487" s="11">
        <f ca="1">I1487+J1487*$B$2</f>
        <v>49.959479178891996</v>
      </c>
      <c r="L1487" s="11">
        <f ca="1">I1487-J1487*$B$3</f>
        <v>39.913788147840719</v>
      </c>
      <c r="M1487" s="11" t="str">
        <f t="shared" ca="1" si="96"/>
        <v/>
      </c>
      <c r="N1487" s="11" t="str">
        <f t="shared" ca="1" si="93"/>
        <v/>
      </c>
      <c r="O1487" s="9" t="str">
        <f t="shared" ca="1" si="95"/>
        <v/>
      </c>
      <c r="P1487" s="11"/>
    </row>
    <row r="1488" spans="6:16" x14ac:dyDescent="0.25">
      <c r="F1488" t="str">
        <f t="shared" si="94"/>
        <v>H1388:H1488</v>
      </c>
      <c r="G1488" s="1">
        <v>38819</v>
      </c>
      <c r="H1488" s="11">
        <v>47.41</v>
      </c>
      <c r="I1488" s="9">
        <f ca="1">AVERAGE(INDIRECT(F1488))</f>
        <v>45.011188118811909</v>
      </c>
      <c r="J1488" s="9">
        <f ca="1">_xlfn.STDEV.P(INDIRECT(F1488))</f>
        <v>2.2392958967332039</v>
      </c>
      <c r="K1488" s="11">
        <f ca="1">I1488+J1488*$B$2</f>
        <v>49.937639091624959</v>
      </c>
      <c r="L1488" s="11">
        <f ca="1">I1488-J1488*$B$3</f>
        <v>40.084737145998858</v>
      </c>
      <c r="M1488" s="11" t="str">
        <f t="shared" ca="1" si="96"/>
        <v/>
      </c>
      <c r="N1488" s="11" t="str">
        <f t="shared" ca="1" si="93"/>
        <v/>
      </c>
      <c r="O1488" s="9" t="str">
        <f t="shared" ca="1" si="95"/>
        <v/>
      </c>
      <c r="P1488" s="11"/>
    </row>
    <row r="1489" spans="6:16" x14ac:dyDescent="0.25">
      <c r="F1489" t="str">
        <f t="shared" si="94"/>
        <v>H1389:H1489</v>
      </c>
      <c r="G1489" s="1">
        <v>38820</v>
      </c>
      <c r="H1489" s="11">
        <v>48.33</v>
      </c>
      <c r="I1489" s="9">
        <f ca="1">AVERAGE(INDIRECT(F1489))</f>
        <v>45.090693069306958</v>
      </c>
      <c r="J1489" s="9">
        <f ca="1">_xlfn.STDEV.P(INDIRECT(F1489))</f>
        <v>2.2130124880194826</v>
      </c>
      <c r="K1489" s="11">
        <f ca="1">I1489+J1489*$B$2</f>
        <v>49.959320542949818</v>
      </c>
      <c r="L1489" s="11">
        <f ca="1">I1489-J1489*$B$3</f>
        <v>40.222065595664098</v>
      </c>
      <c r="M1489" s="11" t="str">
        <f t="shared" ca="1" si="96"/>
        <v/>
      </c>
      <c r="N1489" s="11" t="str">
        <f t="shared" ca="1" si="93"/>
        <v/>
      </c>
      <c r="O1489" s="9" t="str">
        <f t="shared" ca="1" si="95"/>
        <v/>
      </c>
      <c r="P1489" s="11"/>
    </row>
    <row r="1490" spans="6:16" x14ac:dyDescent="0.25">
      <c r="F1490" t="str">
        <f t="shared" si="94"/>
        <v>H1390:H1490</v>
      </c>
      <c r="G1490" s="1">
        <v>38824</v>
      </c>
      <c r="H1490" s="11">
        <v>49.21</v>
      </c>
      <c r="I1490" s="9">
        <f ca="1">AVERAGE(INDIRECT(F1490))</f>
        <v>45.174554455445573</v>
      </c>
      <c r="J1490" s="9">
        <f ca="1">_xlfn.STDEV.P(INDIRECT(F1490))</f>
        <v>2.2070313042020202</v>
      </c>
      <c r="K1490" s="11">
        <f ca="1">I1490+J1490*$B$2</f>
        <v>50.030023324690021</v>
      </c>
      <c r="L1490" s="11">
        <f ca="1">I1490-J1490*$B$3</f>
        <v>40.319085586201126</v>
      </c>
      <c r="M1490" s="11" t="str">
        <f t="shared" ca="1" si="96"/>
        <v/>
      </c>
      <c r="N1490" s="11" t="str">
        <f t="shared" ca="1" si="93"/>
        <v/>
      </c>
      <c r="O1490" s="9" t="str">
        <f t="shared" ca="1" si="95"/>
        <v/>
      </c>
      <c r="P1490" s="11"/>
    </row>
    <row r="1491" spans="6:16" x14ac:dyDescent="0.25">
      <c r="F1491" t="str">
        <f t="shared" si="94"/>
        <v>H1391:H1491</v>
      </c>
      <c r="G1491" s="1">
        <v>38825</v>
      </c>
      <c r="H1491" s="11">
        <v>50.3</v>
      </c>
      <c r="I1491" s="9">
        <f ca="1">AVERAGE(INDIRECT(F1491))</f>
        <v>45.268514851485172</v>
      </c>
      <c r="J1491" s="9">
        <f ca="1">_xlfn.STDEV.P(INDIRECT(F1491))</f>
        <v>2.2211826241395443</v>
      </c>
      <c r="K1491" s="11">
        <f ca="1">I1491+J1491*$B$2</f>
        <v>50.155116624592168</v>
      </c>
      <c r="L1491" s="11">
        <f ca="1">I1491-J1491*$B$3</f>
        <v>40.381913078378176</v>
      </c>
      <c r="M1491" s="11" t="str">
        <f t="shared" ca="1" si="96"/>
        <v/>
      </c>
      <c r="N1491" s="11" t="str">
        <f t="shared" ca="1" si="93"/>
        <v/>
      </c>
      <c r="O1491" s="9" t="str">
        <f t="shared" ca="1" si="95"/>
        <v/>
      </c>
      <c r="P1491" s="11"/>
    </row>
    <row r="1492" spans="6:16" x14ac:dyDescent="0.25">
      <c r="F1492" t="str">
        <f t="shared" si="94"/>
        <v>H1392:H1492</v>
      </c>
      <c r="G1492" s="1">
        <v>38826</v>
      </c>
      <c r="H1492" s="11">
        <v>50.39</v>
      </c>
      <c r="I1492" s="9">
        <f ca="1">AVERAGE(INDIRECT(F1492))</f>
        <v>45.367623762376269</v>
      </c>
      <c r="J1492" s="9">
        <f ca="1">_xlfn.STDEV.P(INDIRECT(F1492))</f>
        <v>2.224167058916664</v>
      </c>
      <c r="K1492" s="11">
        <f ca="1">I1492+J1492*$B$2</f>
        <v>50.26079129199293</v>
      </c>
      <c r="L1492" s="11">
        <f ca="1">I1492-J1492*$B$3</f>
        <v>40.474456232759607</v>
      </c>
      <c r="M1492" s="11" t="str">
        <f t="shared" ca="1" si="96"/>
        <v/>
      </c>
      <c r="N1492" s="11" t="str">
        <f t="shared" ca="1" si="93"/>
        <v/>
      </c>
      <c r="O1492" s="9" t="str">
        <f t="shared" ca="1" si="95"/>
        <v/>
      </c>
      <c r="P1492" s="11"/>
    </row>
    <row r="1493" spans="6:16" x14ac:dyDescent="0.25">
      <c r="F1493" t="str">
        <f t="shared" si="94"/>
        <v>H1393:H1493</v>
      </c>
      <c r="G1493" s="1">
        <v>38827</v>
      </c>
      <c r="H1493" s="11">
        <v>50.24</v>
      </c>
      <c r="I1493" s="9">
        <f ca="1">AVERAGE(INDIRECT(F1493))</f>
        <v>45.473564356435666</v>
      </c>
      <c r="J1493" s="9">
        <f ca="1">_xlfn.STDEV.P(INDIRECT(F1493))</f>
        <v>2.1987487819790346</v>
      </c>
      <c r="K1493" s="11">
        <f ca="1">I1493+J1493*$B$2</f>
        <v>50.310811676789541</v>
      </c>
      <c r="L1493" s="11">
        <f ca="1">I1493-J1493*$B$3</f>
        <v>40.636317036081792</v>
      </c>
      <c r="M1493" s="11" t="str">
        <f t="shared" ca="1" si="96"/>
        <v/>
      </c>
      <c r="N1493" s="11" t="str">
        <f t="shared" ca="1" si="93"/>
        <v/>
      </c>
      <c r="O1493" s="9" t="str">
        <f t="shared" ca="1" si="95"/>
        <v/>
      </c>
      <c r="P1493" s="11"/>
    </row>
    <row r="1494" spans="6:16" x14ac:dyDescent="0.25">
      <c r="F1494" t="str">
        <f t="shared" si="94"/>
        <v>H1394:H1494</v>
      </c>
      <c r="G1494" s="1">
        <v>38828</v>
      </c>
      <c r="H1494" s="11">
        <v>50.58</v>
      </c>
      <c r="I1494" s="9">
        <f ca="1">AVERAGE(INDIRECT(F1494))</f>
        <v>45.568415841584176</v>
      </c>
      <c r="J1494" s="9">
        <f ca="1">_xlfn.STDEV.P(INDIRECT(F1494))</f>
        <v>2.2103230948237904</v>
      </c>
      <c r="K1494" s="11">
        <f ca="1">I1494+J1494*$B$2</f>
        <v>50.431126650196518</v>
      </c>
      <c r="L1494" s="11">
        <f ca="1">I1494-J1494*$B$3</f>
        <v>40.705705032971835</v>
      </c>
      <c r="M1494" s="11" t="str">
        <f t="shared" ca="1" si="96"/>
        <v/>
      </c>
      <c r="N1494" s="11" t="str">
        <f t="shared" ref="N1494:N1557" ca="1" si="97">IF(AND(H1494&gt;K1494,ISNUMBER(O1493)),H1494,"")</f>
        <v/>
      </c>
      <c r="O1494" s="9" t="str">
        <f t="shared" ca="1" si="95"/>
        <v/>
      </c>
      <c r="P1494" s="11"/>
    </row>
    <row r="1495" spans="6:16" x14ac:dyDescent="0.25">
      <c r="F1495" t="str">
        <f t="shared" si="94"/>
        <v>H1395:H1495</v>
      </c>
      <c r="G1495" s="1">
        <v>38831</v>
      </c>
      <c r="H1495" s="11">
        <v>50.11</v>
      </c>
      <c r="I1495" s="9">
        <f ca="1">AVERAGE(INDIRECT(F1495))</f>
        <v>45.65980198019804</v>
      </c>
      <c r="J1495" s="9">
        <f ca="1">_xlfn.STDEV.P(INDIRECT(F1495))</f>
        <v>2.2053930208989376</v>
      </c>
      <c r="K1495" s="11">
        <f ca="1">I1495+J1495*$B$2</f>
        <v>50.511666626175703</v>
      </c>
      <c r="L1495" s="11">
        <f ca="1">I1495-J1495*$B$3</f>
        <v>40.807937334220377</v>
      </c>
      <c r="M1495" s="11" t="str">
        <f t="shared" ca="1" si="96"/>
        <v/>
      </c>
      <c r="N1495" s="11" t="str">
        <f t="shared" ca="1" si="97"/>
        <v/>
      </c>
      <c r="O1495" s="9" t="str">
        <f t="shared" ca="1" si="95"/>
        <v/>
      </c>
      <c r="P1495" s="11"/>
    </row>
    <row r="1496" spans="6:16" x14ac:dyDescent="0.25">
      <c r="F1496" t="str">
        <f t="shared" si="94"/>
        <v>H1396:H1496</v>
      </c>
      <c r="G1496" s="1">
        <v>38832</v>
      </c>
      <c r="H1496" s="11">
        <v>49.86</v>
      </c>
      <c r="I1496" s="9">
        <f ca="1">AVERAGE(INDIRECT(F1496))</f>
        <v>45.752475247524764</v>
      </c>
      <c r="J1496" s="9">
        <f ca="1">_xlfn.STDEV.P(INDIRECT(F1496))</f>
        <v>2.1831720976146505</v>
      </c>
      <c r="K1496" s="11">
        <f ca="1">I1496+J1496*$B$2</f>
        <v>50.555453862276998</v>
      </c>
      <c r="L1496" s="11">
        <f ca="1">I1496-J1496*$B$3</f>
        <v>40.949496632772529</v>
      </c>
      <c r="M1496" s="11" t="str">
        <f t="shared" ca="1" si="96"/>
        <v/>
      </c>
      <c r="N1496" s="11" t="str">
        <f t="shared" ca="1" si="97"/>
        <v/>
      </c>
      <c r="O1496" s="9" t="str">
        <f t="shared" ca="1" si="95"/>
        <v/>
      </c>
      <c r="P1496" s="11"/>
    </row>
    <row r="1497" spans="6:16" x14ac:dyDescent="0.25">
      <c r="F1497" t="str">
        <f t="shared" si="94"/>
        <v>H1397:H1497</v>
      </c>
      <c r="G1497" s="1">
        <v>38833</v>
      </c>
      <c r="H1497" s="11">
        <v>50.97</v>
      </c>
      <c r="I1497" s="9">
        <f ca="1">AVERAGE(INDIRECT(F1497))</f>
        <v>45.856336633663375</v>
      </c>
      <c r="J1497" s="9">
        <f ca="1">_xlfn.STDEV.P(INDIRECT(F1497))</f>
        <v>2.1793911961113537</v>
      </c>
      <c r="K1497" s="11">
        <f ca="1">I1497+J1497*$B$2</f>
        <v>50.650997265108352</v>
      </c>
      <c r="L1497" s="11">
        <f ca="1">I1497-J1497*$B$3</f>
        <v>41.061676002218398</v>
      </c>
      <c r="M1497" s="11" t="str">
        <f t="shared" ca="1" si="96"/>
        <v/>
      </c>
      <c r="N1497" s="11" t="str">
        <f t="shared" ca="1" si="97"/>
        <v/>
      </c>
      <c r="O1497" s="9" t="str">
        <f t="shared" ca="1" si="95"/>
        <v/>
      </c>
      <c r="P1497" s="11"/>
    </row>
    <row r="1498" spans="6:16" x14ac:dyDescent="0.25">
      <c r="F1498" t="str">
        <f t="shared" si="94"/>
        <v>H1398:H1498</v>
      </c>
      <c r="G1498" s="1">
        <v>38834</v>
      </c>
      <c r="H1498" s="11">
        <v>50.54</v>
      </c>
      <c r="I1498" s="9">
        <f ca="1">AVERAGE(INDIRECT(F1498))</f>
        <v>45.952871287128723</v>
      </c>
      <c r="J1498" s="9">
        <f ca="1">_xlfn.STDEV.P(INDIRECT(F1498))</f>
        <v>2.1687521331669428</v>
      </c>
      <c r="K1498" s="11">
        <f ca="1">I1498+J1498*$B$2</f>
        <v>50.724125980095998</v>
      </c>
      <c r="L1498" s="11">
        <f ca="1">I1498-J1498*$B$3</f>
        <v>41.181616594161447</v>
      </c>
      <c r="M1498" s="11" t="str">
        <f t="shared" ca="1" si="96"/>
        <v/>
      </c>
      <c r="N1498" s="11" t="str">
        <f t="shared" ca="1" si="97"/>
        <v/>
      </c>
      <c r="O1498" s="9" t="str">
        <f t="shared" ca="1" si="95"/>
        <v/>
      </c>
      <c r="P1498" s="11"/>
    </row>
    <row r="1499" spans="6:16" x14ac:dyDescent="0.25">
      <c r="F1499" t="str">
        <f t="shared" si="94"/>
        <v>H1399:H1499</v>
      </c>
      <c r="G1499" s="1">
        <v>38835</v>
      </c>
      <c r="H1499" s="11">
        <v>49.6</v>
      </c>
      <c r="I1499" s="9">
        <f ca="1">AVERAGE(INDIRECT(F1499))</f>
        <v>46.029603960396045</v>
      </c>
      <c r="J1499" s="9">
        <f ca="1">_xlfn.STDEV.P(INDIRECT(F1499))</f>
        <v>2.1593118269311891</v>
      </c>
      <c r="K1499" s="11">
        <f ca="1">I1499+J1499*$B$2</f>
        <v>50.780089979644664</v>
      </c>
      <c r="L1499" s="11">
        <f ca="1">I1499-J1499*$B$3</f>
        <v>41.279117941147426</v>
      </c>
      <c r="M1499" s="11" t="str">
        <f t="shared" ca="1" si="96"/>
        <v/>
      </c>
      <c r="N1499" s="11" t="str">
        <f t="shared" ca="1" si="97"/>
        <v/>
      </c>
      <c r="O1499" s="9" t="str">
        <f t="shared" ca="1" si="95"/>
        <v/>
      </c>
      <c r="P1499" s="11"/>
    </row>
    <row r="1500" spans="6:16" x14ac:dyDescent="0.25">
      <c r="F1500" t="str">
        <f t="shared" si="94"/>
        <v>H1400:H1500</v>
      </c>
      <c r="G1500" s="1">
        <v>38838</v>
      </c>
      <c r="H1500" s="11">
        <v>49.9</v>
      </c>
      <c r="I1500" s="9">
        <f ca="1">AVERAGE(INDIRECT(F1500))</f>
        <v>46.112475247524756</v>
      </c>
      <c r="J1500" s="9">
        <f ca="1">_xlfn.STDEV.P(INDIRECT(F1500))</f>
        <v>2.1456040281065185</v>
      </c>
      <c r="K1500" s="11">
        <f ca="1">I1500+J1500*$B$2</f>
        <v>50.832804109359095</v>
      </c>
      <c r="L1500" s="11">
        <f ca="1">I1500-J1500*$B$3</f>
        <v>41.392146385690417</v>
      </c>
      <c r="M1500" s="11" t="str">
        <f t="shared" ca="1" si="96"/>
        <v/>
      </c>
      <c r="N1500" s="11" t="str">
        <f t="shared" ca="1" si="97"/>
        <v/>
      </c>
      <c r="O1500" s="9" t="str">
        <f t="shared" ca="1" si="95"/>
        <v/>
      </c>
      <c r="P1500" s="11"/>
    </row>
    <row r="1501" spans="6:16" x14ac:dyDescent="0.25">
      <c r="F1501" t="str">
        <f t="shared" si="94"/>
        <v>H1401:H1501</v>
      </c>
      <c r="G1501" s="1">
        <v>38839</v>
      </c>
      <c r="H1501" s="11">
        <v>50.68</v>
      </c>
      <c r="I1501" s="9">
        <f ca="1">AVERAGE(INDIRECT(F1501))</f>
        <v>46.202178217821782</v>
      </c>
      <c r="J1501" s="9">
        <f ca="1">_xlfn.STDEV.P(INDIRECT(F1501))</f>
        <v>2.1452976917109172</v>
      </c>
      <c r="K1501" s="11">
        <f ca="1">I1501+J1501*$B$2</f>
        <v>50.9218331395858</v>
      </c>
      <c r="L1501" s="11">
        <f ca="1">I1501-J1501*$B$3</f>
        <v>41.482523296057764</v>
      </c>
      <c r="M1501" s="11" t="str">
        <f t="shared" ca="1" si="96"/>
        <v/>
      </c>
      <c r="N1501" s="11" t="str">
        <f t="shared" ca="1" si="97"/>
        <v/>
      </c>
      <c r="O1501" s="9" t="str">
        <f t="shared" ca="1" si="95"/>
        <v/>
      </c>
      <c r="P1501" s="11"/>
    </row>
    <row r="1502" spans="6:16" x14ac:dyDescent="0.25">
      <c r="F1502" t="str">
        <f t="shared" si="94"/>
        <v>H1402:H1502</v>
      </c>
      <c r="G1502" s="1">
        <v>38840</v>
      </c>
      <c r="H1502" s="11">
        <v>50.64</v>
      </c>
      <c r="I1502" s="9">
        <f ca="1">AVERAGE(INDIRECT(F1502))</f>
        <v>46.283762376237632</v>
      </c>
      <c r="J1502" s="9">
        <f ca="1">_xlfn.STDEV.P(INDIRECT(F1502))</f>
        <v>2.1558071936994345</v>
      </c>
      <c r="K1502" s="11">
        <f ca="1">I1502+J1502*$B$2</f>
        <v>51.026538202376386</v>
      </c>
      <c r="L1502" s="11">
        <f ca="1">I1502-J1502*$B$3</f>
        <v>41.540986550098879</v>
      </c>
      <c r="M1502" s="11" t="str">
        <f t="shared" ca="1" si="96"/>
        <v/>
      </c>
      <c r="N1502" s="11" t="str">
        <f t="shared" ca="1" si="97"/>
        <v/>
      </c>
      <c r="O1502" s="9" t="str">
        <f t="shared" ca="1" si="95"/>
        <v/>
      </c>
      <c r="P1502" s="11"/>
    </row>
    <row r="1503" spans="6:16" x14ac:dyDescent="0.25">
      <c r="F1503" t="str">
        <f t="shared" si="94"/>
        <v>H1403:H1503</v>
      </c>
      <c r="G1503" s="1">
        <v>38841</v>
      </c>
      <c r="H1503" s="11">
        <v>51.08</v>
      </c>
      <c r="I1503" s="9">
        <f ca="1">AVERAGE(INDIRECT(F1503))</f>
        <v>46.371683168316828</v>
      </c>
      <c r="J1503" s="9">
        <f ca="1">_xlfn.STDEV.P(INDIRECT(F1503))</f>
        <v>2.1685054712464078</v>
      </c>
      <c r="K1503" s="11">
        <f ca="1">I1503+J1503*$B$2</f>
        <v>51.142395205058925</v>
      </c>
      <c r="L1503" s="11">
        <f ca="1">I1503-J1503*$B$3</f>
        <v>41.600971131574731</v>
      </c>
      <c r="M1503" s="11" t="str">
        <f t="shared" ca="1" si="96"/>
        <v/>
      </c>
      <c r="N1503" s="11" t="str">
        <f t="shared" ca="1" si="97"/>
        <v/>
      </c>
      <c r="O1503" s="9" t="str">
        <f t="shared" ca="1" si="95"/>
        <v/>
      </c>
      <c r="P1503" s="11"/>
    </row>
    <row r="1504" spans="6:16" x14ac:dyDescent="0.25">
      <c r="F1504" t="str">
        <f t="shared" si="94"/>
        <v>H1404:H1504</v>
      </c>
      <c r="G1504" s="1">
        <v>38842</v>
      </c>
      <c r="H1504" s="11">
        <v>51.5</v>
      </c>
      <c r="I1504" s="9">
        <f ca="1">AVERAGE(INDIRECT(F1504))</f>
        <v>46.463762376237625</v>
      </c>
      <c r="J1504" s="9">
        <f ca="1">_xlfn.STDEV.P(INDIRECT(F1504))</f>
        <v>2.1867838183705812</v>
      </c>
      <c r="K1504" s="11">
        <f ca="1">I1504+J1504*$B$2</f>
        <v>51.274686776652906</v>
      </c>
      <c r="L1504" s="11">
        <f ca="1">I1504-J1504*$B$3</f>
        <v>41.652837975822344</v>
      </c>
      <c r="M1504" s="11" t="str">
        <f t="shared" ca="1" si="96"/>
        <v/>
      </c>
      <c r="N1504" s="11" t="str">
        <f t="shared" ca="1" si="97"/>
        <v/>
      </c>
      <c r="O1504" s="9" t="str">
        <f t="shared" ca="1" si="95"/>
        <v/>
      </c>
      <c r="P1504" s="11"/>
    </row>
    <row r="1505" spans="6:16" x14ac:dyDescent="0.25">
      <c r="F1505" t="str">
        <f t="shared" si="94"/>
        <v>H1405:H1505</v>
      </c>
      <c r="G1505" s="1">
        <v>38845</v>
      </c>
      <c r="H1505" s="11">
        <v>52.15</v>
      </c>
      <c r="I1505" s="9">
        <f ca="1">AVERAGE(INDIRECT(F1505))</f>
        <v>46.560396039603958</v>
      </c>
      <c r="J1505" s="9">
        <f ca="1">_xlfn.STDEV.P(INDIRECT(F1505))</f>
        <v>2.2200236020474375</v>
      </c>
      <c r="K1505" s="11">
        <f ca="1">I1505+J1505*$B$2</f>
        <v>51.444447964108321</v>
      </c>
      <c r="L1505" s="11">
        <f ca="1">I1505-J1505*$B$3</f>
        <v>41.676344115099596</v>
      </c>
      <c r="M1505" s="11" t="str">
        <f t="shared" ca="1" si="96"/>
        <v/>
      </c>
      <c r="N1505" s="11" t="str">
        <f t="shared" ca="1" si="97"/>
        <v/>
      </c>
      <c r="O1505" s="9" t="str">
        <f t="shared" ca="1" si="95"/>
        <v/>
      </c>
      <c r="P1505" s="11"/>
    </row>
    <row r="1506" spans="6:16" x14ac:dyDescent="0.25">
      <c r="F1506" t="str">
        <f t="shared" si="94"/>
        <v>H1406:H1506</v>
      </c>
      <c r="G1506" s="1">
        <v>38846</v>
      </c>
      <c r="H1506" s="11">
        <v>51.7</v>
      </c>
      <c r="I1506" s="9">
        <f ca="1">AVERAGE(INDIRECT(F1506))</f>
        <v>46.64801980198019</v>
      </c>
      <c r="J1506" s="9">
        <f ca="1">_xlfn.STDEV.P(INDIRECT(F1506))</f>
        <v>2.2463435723754355</v>
      </c>
      <c r="K1506" s="11">
        <f ca="1">I1506+J1506*$B$2</f>
        <v>51.589975661206147</v>
      </c>
      <c r="L1506" s="11">
        <f ca="1">I1506-J1506*$B$3</f>
        <v>41.706063942754234</v>
      </c>
      <c r="M1506" s="11" t="str">
        <f t="shared" ca="1" si="96"/>
        <v/>
      </c>
      <c r="N1506" s="11" t="str">
        <f t="shared" ca="1" si="97"/>
        <v/>
      </c>
      <c r="O1506" s="9" t="str">
        <f t="shared" ca="1" si="95"/>
        <v/>
      </c>
      <c r="P1506" s="11"/>
    </row>
    <row r="1507" spans="6:16" x14ac:dyDescent="0.25">
      <c r="F1507" t="str">
        <f t="shared" si="94"/>
        <v>H1407:H1507</v>
      </c>
      <c r="G1507" s="1">
        <v>38847</v>
      </c>
      <c r="H1507" s="11">
        <v>51.73</v>
      </c>
      <c r="I1507" s="9">
        <f ca="1">AVERAGE(INDIRECT(F1507))</f>
        <v>46.731287128712857</v>
      </c>
      <c r="J1507" s="9">
        <f ca="1">_xlfn.STDEV.P(INDIRECT(F1507))</f>
        <v>2.2770976243508816</v>
      </c>
      <c r="K1507" s="11">
        <f ca="1">I1507+J1507*$B$2</f>
        <v>51.740901902284797</v>
      </c>
      <c r="L1507" s="11">
        <f ca="1">I1507-J1507*$B$3</f>
        <v>41.721672355140917</v>
      </c>
      <c r="M1507" s="11" t="str">
        <f t="shared" ca="1" si="96"/>
        <v/>
      </c>
      <c r="N1507" s="11" t="str">
        <f t="shared" ca="1" si="97"/>
        <v/>
      </c>
      <c r="O1507" s="9" t="str">
        <f t="shared" ca="1" si="95"/>
        <v/>
      </c>
      <c r="P1507" s="11"/>
    </row>
    <row r="1508" spans="6:16" x14ac:dyDescent="0.25">
      <c r="F1508" t="str">
        <f t="shared" si="94"/>
        <v>H1408:H1508</v>
      </c>
      <c r="G1508" s="1">
        <v>38848</v>
      </c>
      <c r="H1508" s="11">
        <v>50.76</v>
      </c>
      <c r="I1508" s="9">
        <f ca="1">AVERAGE(INDIRECT(F1508))</f>
        <v>46.804950495049496</v>
      </c>
      <c r="J1508" s="9">
        <f ca="1">_xlfn.STDEV.P(INDIRECT(F1508))</f>
        <v>2.2858759716890367</v>
      </c>
      <c r="K1508" s="11">
        <f ca="1">I1508+J1508*$B$2</f>
        <v>51.833877632765379</v>
      </c>
      <c r="L1508" s="11">
        <f ca="1">I1508-J1508*$B$3</f>
        <v>41.776023357333614</v>
      </c>
      <c r="M1508" s="11" t="str">
        <f t="shared" ca="1" si="96"/>
        <v/>
      </c>
      <c r="N1508" s="11" t="str">
        <f t="shared" ca="1" si="97"/>
        <v/>
      </c>
      <c r="O1508" s="9" t="str">
        <f t="shared" ca="1" si="95"/>
        <v/>
      </c>
      <c r="P1508" s="11"/>
    </row>
    <row r="1509" spans="6:16" x14ac:dyDescent="0.25">
      <c r="F1509" t="str">
        <f t="shared" si="94"/>
        <v>H1409:H1509</v>
      </c>
      <c r="G1509" s="1">
        <v>38849</v>
      </c>
      <c r="H1509" s="11">
        <v>49.82</v>
      </c>
      <c r="I1509" s="9">
        <f ca="1">AVERAGE(INDIRECT(F1509))</f>
        <v>46.870495049504939</v>
      </c>
      <c r="J1509" s="9">
        <f ca="1">_xlfn.STDEV.P(INDIRECT(F1509))</f>
        <v>2.2764595475777005</v>
      </c>
      <c r="K1509" s="11">
        <f ca="1">I1509+J1509*$B$2</f>
        <v>51.878706054175879</v>
      </c>
      <c r="L1509" s="11">
        <f ca="1">I1509-J1509*$B$3</f>
        <v>41.862284044833999</v>
      </c>
      <c r="M1509" s="11" t="str">
        <f t="shared" ca="1" si="96"/>
        <v/>
      </c>
      <c r="N1509" s="11" t="str">
        <f t="shared" ca="1" si="97"/>
        <v/>
      </c>
      <c r="O1509" s="9" t="str">
        <f t="shared" ca="1" si="95"/>
        <v/>
      </c>
      <c r="P1509" s="11"/>
    </row>
    <row r="1510" spans="6:16" x14ac:dyDescent="0.25">
      <c r="F1510" t="str">
        <f t="shared" si="94"/>
        <v>H1410:H1510</v>
      </c>
      <c r="G1510" s="1">
        <v>38852</v>
      </c>
      <c r="H1510" s="11">
        <v>48.77</v>
      </c>
      <c r="I1510" s="9">
        <f ca="1">AVERAGE(INDIRECT(F1510))</f>
        <v>46.929603960396037</v>
      </c>
      <c r="J1510" s="9">
        <f ca="1">_xlfn.STDEV.P(INDIRECT(F1510))</f>
        <v>2.247320481841236</v>
      </c>
      <c r="K1510" s="11">
        <f ca="1">I1510+J1510*$B$2</f>
        <v>51.873709020446753</v>
      </c>
      <c r="L1510" s="11">
        <f ca="1">I1510-J1510*$B$3</f>
        <v>41.98549890034532</v>
      </c>
      <c r="M1510" s="11" t="str">
        <f t="shared" ca="1" si="96"/>
        <v/>
      </c>
      <c r="N1510" s="11" t="str">
        <f t="shared" ca="1" si="97"/>
        <v/>
      </c>
      <c r="O1510" s="9" t="str">
        <f t="shared" ca="1" si="95"/>
        <v/>
      </c>
      <c r="P1510" s="11"/>
    </row>
    <row r="1511" spans="6:16" x14ac:dyDescent="0.25">
      <c r="F1511" t="str">
        <f t="shared" si="94"/>
        <v>H1411:H1511</v>
      </c>
      <c r="G1511" s="1">
        <v>38853</v>
      </c>
      <c r="H1511" s="11">
        <v>48.45</v>
      </c>
      <c r="I1511" s="9">
        <f ca="1">AVERAGE(INDIRECT(F1511))</f>
        <v>46.983663366336621</v>
      </c>
      <c r="J1511" s="9">
        <f ca="1">_xlfn.STDEV.P(INDIRECT(F1511))</f>
        <v>2.2173736684843348</v>
      </c>
      <c r="K1511" s="11">
        <f ca="1">I1511+J1511*$B$2</f>
        <v>51.861885437002158</v>
      </c>
      <c r="L1511" s="11">
        <f ca="1">I1511-J1511*$B$3</f>
        <v>42.105441295671085</v>
      </c>
      <c r="M1511" s="11" t="str">
        <f t="shared" ca="1" si="96"/>
        <v/>
      </c>
      <c r="N1511" s="11" t="str">
        <f t="shared" ca="1" si="97"/>
        <v/>
      </c>
      <c r="O1511" s="9" t="str">
        <f t="shared" ca="1" si="95"/>
        <v/>
      </c>
      <c r="P1511" s="11"/>
    </row>
    <row r="1512" spans="6:16" x14ac:dyDescent="0.25">
      <c r="F1512" t="str">
        <f t="shared" si="94"/>
        <v>H1412:H1512</v>
      </c>
      <c r="G1512" s="1">
        <v>38854</v>
      </c>
      <c r="H1512" s="11">
        <v>47.47</v>
      </c>
      <c r="I1512" s="9">
        <f ca="1">AVERAGE(INDIRECT(F1512))</f>
        <v>47.02485148514851</v>
      </c>
      <c r="J1512" s="9">
        <f ca="1">_xlfn.STDEV.P(INDIRECT(F1512))</f>
        <v>2.1871830130098355</v>
      </c>
      <c r="K1512" s="11">
        <f ca="1">I1512+J1512*$B$2</f>
        <v>51.836654113770152</v>
      </c>
      <c r="L1512" s="11">
        <f ca="1">I1512-J1512*$B$3</f>
        <v>42.213048856526868</v>
      </c>
      <c r="M1512" s="11" t="str">
        <f t="shared" ca="1" si="96"/>
        <v/>
      </c>
      <c r="N1512" s="11" t="str">
        <f t="shared" ca="1" si="97"/>
        <v/>
      </c>
      <c r="O1512" s="9" t="str">
        <f t="shared" ca="1" si="95"/>
        <v/>
      </c>
      <c r="P1512" s="11"/>
    </row>
    <row r="1513" spans="6:16" x14ac:dyDescent="0.25">
      <c r="F1513" t="str">
        <f t="shared" si="94"/>
        <v>H1413:H1513</v>
      </c>
      <c r="G1513" s="1">
        <v>38855</v>
      </c>
      <c r="H1513" s="11">
        <v>46.99</v>
      </c>
      <c r="I1513" s="9">
        <f ca="1">AVERAGE(INDIRECT(F1513))</f>
        <v>47.052475247524747</v>
      </c>
      <c r="J1513" s="9">
        <f ca="1">_xlfn.STDEV.P(INDIRECT(F1513))</f>
        <v>2.1688731417104274</v>
      </c>
      <c r="K1513" s="11">
        <f ca="1">I1513+J1513*$B$2</f>
        <v>51.823996159287688</v>
      </c>
      <c r="L1513" s="11">
        <f ca="1">I1513-J1513*$B$3</f>
        <v>42.280954335761805</v>
      </c>
      <c r="M1513" s="11" t="str">
        <f t="shared" ca="1" si="96"/>
        <v/>
      </c>
      <c r="N1513" s="11" t="str">
        <f t="shared" ca="1" si="97"/>
        <v/>
      </c>
      <c r="O1513" s="9" t="str">
        <f t="shared" ca="1" si="95"/>
        <v/>
      </c>
      <c r="P1513" s="11"/>
    </row>
    <row r="1514" spans="6:16" x14ac:dyDescent="0.25">
      <c r="F1514" t="str">
        <f t="shared" si="94"/>
        <v>H1414:H1514</v>
      </c>
      <c r="G1514" s="1">
        <v>38856</v>
      </c>
      <c r="H1514" s="11">
        <v>47.85</v>
      </c>
      <c r="I1514" s="9">
        <f ca="1">AVERAGE(INDIRECT(F1514))</f>
        <v>47.08920792079207</v>
      </c>
      <c r="J1514" s="9">
        <f ca="1">_xlfn.STDEV.P(INDIRECT(F1514))</f>
        <v>2.1505751858598829</v>
      </c>
      <c r="K1514" s="11">
        <f ca="1">I1514+J1514*$B$2</f>
        <v>51.820473329683814</v>
      </c>
      <c r="L1514" s="11">
        <f ca="1">I1514-J1514*$B$3</f>
        <v>42.357942511900326</v>
      </c>
      <c r="M1514" s="11" t="str">
        <f t="shared" ca="1" si="96"/>
        <v/>
      </c>
      <c r="N1514" s="11" t="str">
        <f t="shared" ca="1" si="97"/>
        <v/>
      </c>
      <c r="O1514" s="9" t="str">
        <f t="shared" ca="1" si="95"/>
        <v/>
      </c>
      <c r="P1514" s="11"/>
    </row>
    <row r="1515" spans="6:16" x14ac:dyDescent="0.25">
      <c r="F1515" t="str">
        <f t="shared" si="94"/>
        <v>H1415:H1515</v>
      </c>
      <c r="G1515" s="1">
        <v>38859</v>
      </c>
      <c r="H1515" s="11">
        <v>45.63</v>
      </c>
      <c r="I1515" s="9">
        <f ca="1">AVERAGE(INDIRECT(F1515))</f>
        <v>47.101287128712855</v>
      </c>
      <c r="J1515" s="9">
        <f ca="1">_xlfn.STDEV.P(INDIRECT(F1515))</f>
        <v>2.1388873129174155</v>
      </c>
      <c r="K1515" s="11">
        <f ca="1">I1515+J1515*$B$2</f>
        <v>51.80683921713117</v>
      </c>
      <c r="L1515" s="11">
        <f ca="1">I1515-J1515*$B$3</f>
        <v>42.395735040294539</v>
      </c>
      <c r="M1515" s="11" t="str">
        <f t="shared" ca="1" si="96"/>
        <v/>
      </c>
      <c r="N1515" s="11" t="str">
        <f t="shared" ca="1" si="97"/>
        <v/>
      </c>
      <c r="O1515" s="9" t="str">
        <f t="shared" ca="1" si="95"/>
        <v/>
      </c>
      <c r="P1515" s="11"/>
    </row>
    <row r="1516" spans="6:16" x14ac:dyDescent="0.25">
      <c r="F1516" t="str">
        <f t="shared" si="94"/>
        <v>H1416:H1516</v>
      </c>
      <c r="G1516" s="1">
        <v>38860</v>
      </c>
      <c r="H1516" s="11">
        <v>45.85</v>
      </c>
      <c r="I1516" s="9">
        <f ca="1">AVERAGE(INDIRECT(F1516))</f>
        <v>47.114752475247521</v>
      </c>
      <c r="J1516" s="9">
        <f ca="1">_xlfn.STDEV.P(INDIRECT(F1516))</f>
        <v>2.126651527850699</v>
      </c>
      <c r="K1516" s="11">
        <f ca="1">I1516+J1516*$B$2</f>
        <v>51.793385836519057</v>
      </c>
      <c r="L1516" s="11">
        <f ca="1">I1516-J1516*$B$3</f>
        <v>42.436119113975984</v>
      </c>
      <c r="M1516" s="11" t="str">
        <f t="shared" ca="1" si="96"/>
        <v/>
      </c>
      <c r="N1516" s="11" t="str">
        <f t="shared" ca="1" si="97"/>
        <v/>
      </c>
      <c r="O1516" s="9" t="str">
        <f t="shared" ca="1" si="95"/>
        <v/>
      </c>
      <c r="P1516" s="11"/>
    </row>
    <row r="1517" spans="6:16" x14ac:dyDescent="0.25">
      <c r="F1517" t="str">
        <f t="shared" si="94"/>
        <v>H1417:H1517</v>
      </c>
      <c r="G1517" s="1">
        <v>38861</v>
      </c>
      <c r="H1517" s="11">
        <v>45.65</v>
      </c>
      <c r="I1517" s="9">
        <f ca="1">AVERAGE(INDIRECT(F1517))</f>
        <v>47.123762376237607</v>
      </c>
      <c r="J1517" s="9">
        <f ca="1">_xlfn.STDEV.P(INDIRECT(F1517))</f>
        <v>2.1184834158281496</v>
      </c>
      <c r="K1517" s="11">
        <f ca="1">I1517+J1517*$B$2</f>
        <v>51.784425891059534</v>
      </c>
      <c r="L1517" s="11">
        <f ca="1">I1517-J1517*$B$3</f>
        <v>42.463098861415681</v>
      </c>
      <c r="M1517" s="11" t="str">
        <f t="shared" ca="1" si="96"/>
        <v/>
      </c>
      <c r="N1517" s="11" t="str">
        <f t="shared" ca="1" si="97"/>
        <v/>
      </c>
      <c r="O1517" s="9" t="str">
        <f t="shared" ca="1" si="95"/>
        <v/>
      </c>
      <c r="P1517" s="11"/>
    </row>
    <row r="1518" spans="6:16" x14ac:dyDescent="0.25">
      <c r="F1518" t="str">
        <f t="shared" si="94"/>
        <v>H1418:H1518</v>
      </c>
      <c r="G1518" s="1">
        <v>38862</v>
      </c>
      <c r="H1518" s="11">
        <v>46.01</v>
      </c>
      <c r="I1518" s="9">
        <f ca="1">AVERAGE(INDIRECT(F1518))</f>
        <v>47.135247524752465</v>
      </c>
      <c r="J1518" s="9">
        <f ca="1">_xlfn.STDEV.P(INDIRECT(F1518))</f>
        <v>2.109249593960512</v>
      </c>
      <c r="K1518" s="11">
        <f ca="1">I1518+J1518*$B$2</f>
        <v>51.775596631465589</v>
      </c>
      <c r="L1518" s="11">
        <f ca="1">I1518-J1518*$B$3</f>
        <v>42.494898418039341</v>
      </c>
      <c r="M1518" s="11" t="str">
        <f t="shared" ca="1" si="96"/>
        <v/>
      </c>
      <c r="N1518" s="11" t="str">
        <f t="shared" ca="1" si="97"/>
        <v/>
      </c>
      <c r="O1518" s="9" t="str">
        <f t="shared" ca="1" si="95"/>
        <v/>
      </c>
      <c r="P1518" s="11"/>
    </row>
    <row r="1519" spans="6:16" x14ac:dyDescent="0.25">
      <c r="F1519" t="str">
        <f t="shared" si="94"/>
        <v>H1419:H1519</v>
      </c>
      <c r="G1519" s="1">
        <v>38863</v>
      </c>
      <c r="H1519" s="11">
        <v>46.54</v>
      </c>
      <c r="I1519" s="9">
        <f ca="1">AVERAGE(INDIRECT(F1519))</f>
        <v>47.15297029702969</v>
      </c>
      <c r="J1519" s="9">
        <f ca="1">_xlfn.STDEV.P(INDIRECT(F1519))</f>
        <v>2.0966156342853144</v>
      </c>
      <c r="K1519" s="11">
        <f ca="1">I1519+J1519*$B$2</f>
        <v>51.765524692457383</v>
      </c>
      <c r="L1519" s="11">
        <f ca="1">I1519-J1519*$B$3</f>
        <v>42.540415901601996</v>
      </c>
      <c r="M1519" s="11" t="str">
        <f t="shared" ca="1" si="96"/>
        <v/>
      </c>
      <c r="N1519" s="11" t="str">
        <f t="shared" ca="1" si="97"/>
        <v/>
      </c>
      <c r="O1519" s="9" t="str">
        <f t="shared" ca="1" si="95"/>
        <v/>
      </c>
      <c r="P1519" s="11"/>
    </row>
    <row r="1520" spans="6:16" x14ac:dyDescent="0.25">
      <c r="F1520" t="str">
        <f t="shared" si="94"/>
        <v>H1420:H1520</v>
      </c>
      <c r="G1520" s="1">
        <v>38867</v>
      </c>
      <c r="H1520" s="11">
        <v>44.44</v>
      </c>
      <c r="I1520" s="9">
        <f ca="1">AVERAGE(INDIRECT(F1520))</f>
        <v>47.133465346534642</v>
      </c>
      <c r="J1520" s="9">
        <f ca="1">_xlfn.STDEV.P(INDIRECT(F1520))</f>
        <v>2.1125398517038114</v>
      </c>
      <c r="K1520" s="11">
        <f ca="1">I1520+J1520*$B$2</f>
        <v>51.781053020283025</v>
      </c>
      <c r="L1520" s="11">
        <f ca="1">I1520-J1520*$B$3</f>
        <v>42.485877672786259</v>
      </c>
      <c r="M1520" s="11" t="str">
        <f t="shared" ca="1" si="96"/>
        <v/>
      </c>
      <c r="N1520" s="11" t="str">
        <f t="shared" ca="1" si="97"/>
        <v/>
      </c>
      <c r="O1520" s="9" t="str">
        <f t="shared" ca="1" si="95"/>
        <v/>
      </c>
      <c r="P1520" s="11"/>
    </row>
    <row r="1521" spans="6:16" x14ac:dyDescent="0.25">
      <c r="F1521" t="str">
        <f t="shared" si="94"/>
        <v>H1421:H1521</v>
      </c>
      <c r="G1521" s="1">
        <v>38868</v>
      </c>
      <c r="H1521" s="11">
        <v>45.3</v>
      </c>
      <c r="I1521" s="9">
        <f ca="1">AVERAGE(INDIRECT(F1521))</f>
        <v>47.12108910891088</v>
      </c>
      <c r="J1521" s="9">
        <f ca="1">_xlfn.STDEV.P(INDIRECT(F1521))</f>
        <v>2.1195716459597755</v>
      </c>
      <c r="K1521" s="11">
        <f ca="1">I1521+J1521*$B$2</f>
        <v>51.784146730022385</v>
      </c>
      <c r="L1521" s="11">
        <f ca="1">I1521-J1521*$B$3</f>
        <v>42.458031487799374</v>
      </c>
      <c r="M1521" s="11" t="str">
        <f t="shared" ca="1" si="96"/>
        <v/>
      </c>
      <c r="N1521" s="11" t="str">
        <f t="shared" ca="1" si="97"/>
        <v/>
      </c>
      <c r="O1521" s="9" t="str">
        <f t="shared" ca="1" si="95"/>
        <v/>
      </c>
      <c r="P1521" s="11"/>
    </row>
    <row r="1522" spans="6:16" x14ac:dyDescent="0.25">
      <c r="F1522" t="str">
        <f t="shared" si="94"/>
        <v>H1422:H1522</v>
      </c>
      <c r="G1522" s="1">
        <v>38869</v>
      </c>
      <c r="H1522" s="11">
        <v>45.82</v>
      </c>
      <c r="I1522" s="9">
        <f ca="1">AVERAGE(INDIRECT(F1522))</f>
        <v>47.11554455445544</v>
      </c>
      <c r="J1522" s="9">
        <f ca="1">_xlfn.STDEV.P(INDIRECT(F1522))</f>
        <v>2.1222337733173879</v>
      </c>
      <c r="K1522" s="11">
        <f ca="1">I1522+J1522*$B$2</f>
        <v>51.784458855753691</v>
      </c>
      <c r="L1522" s="11">
        <f ca="1">I1522-J1522*$B$3</f>
        <v>42.446630253157188</v>
      </c>
      <c r="M1522" s="11" t="str">
        <f t="shared" ca="1" si="96"/>
        <v/>
      </c>
      <c r="N1522" s="11" t="str">
        <f t="shared" ca="1" si="97"/>
        <v/>
      </c>
      <c r="O1522" s="9" t="str">
        <f t="shared" ca="1" si="95"/>
        <v/>
      </c>
      <c r="P1522" s="11"/>
    </row>
    <row r="1523" spans="6:16" x14ac:dyDescent="0.25">
      <c r="F1523" t="str">
        <f t="shared" si="94"/>
        <v>H1423:H1523</v>
      </c>
      <c r="G1523" s="1">
        <v>38870</v>
      </c>
      <c r="H1523" s="11">
        <v>45.86</v>
      </c>
      <c r="I1523" s="9">
        <f ca="1">AVERAGE(INDIRECT(F1523))</f>
        <v>47.101089108910884</v>
      </c>
      <c r="J1523" s="9">
        <f ca="1">_xlfn.STDEV.P(INDIRECT(F1523))</f>
        <v>2.1257613201108452</v>
      </c>
      <c r="K1523" s="11">
        <f ca="1">I1523+J1523*$B$2</f>
        <v>51.777764013154744</v>
      </c>
      <c r="L1523" s="11">
        <f ca="1">I1523-J1523*$B$3</f>
        <v>42.424414204667023</v>
      </c>
      <c r="M1523" s="11" t="str">
        <f t="shared" ca="1" si="96"/>
        <v/>
      </c>
      <c r="N1523" s="11" t="str">
        <f t="shared" ca="1" si="97"/>
        <v/>
      </c>
      <c r="O1523" s="9" t="str">
        <f t="shared" ca="1" si="95"/>
        <v/>
      </c>
      <c r="P1523" s="11"/>
    </row>
    <row r="1524" spans="6:16" x14ac:dyDescent="0.25">
      <c r="F1524" t="str">
        <f t="shared" si="94"/>
        <v>H1424:H1524</v>
      </c>
      <c r="G1524" s="1">
        <v>38873</v>
      </c>
      <c r="H1524" s="11">
        <v>44.45</v>
      </c>
      <c r="I1524" s="9">
        <f ca="1">AVERAGE(INDIRECT(F1524))</f>
        <v>47.071188118811868</v>
      </c>
      <c r="J1524" s="9">
        <f ca="1">_xlfn.STDEV.P(INDIRECT(F1524))</f>
        <v>2.1415430206198911</v>
      </c>
      <c r="K1524" s="11">
        <f ca="1">I1524+J1524*$B$2</f>
        <v>51.782582764175629</v>
      </c>
      <c r="L1524" s="11">
        <f ca="1">I1524-J1524*$B$3</f>
        <v>42.359793473448107</v>
      </c>
      <c r="M1524" s="11" t="str">
        <f t="shared" ca="1" si="96"/>
        <v/>
      </c>
      <c r="N1524" s="11" t="str">
        <f t="shared" ca="1" si="97"/>
        <v/>
      </c>
      <c r="O1524" s="9" t="str">
        <f t="shared" ca="1" si="95"/>
        <v/>
      </c>
      <c r="P1524" s="11"/>
    </row>
    <row r="1525" spans="6:16" x14ac:dyDescent="0.25">
      <c r="F1525" t="str">
        <f t="shared" si="94"/>
        <v>H1425:H1525</v>
      </c>
      <c r="G1525" s="1">
        <v>38874</v>
      </c>
      <c r="H1525" s="11">
        <v>44.3</v>
      </c>
      <c r="I1525" s="9">
        <f ca="1">AVERAGE(INDIRECT(F1525))</f>
        <v>47.048712871287123</v>
      </c>
      <c r="J1525" s="9">
        <f ca="1">_xlfn.STDEV.P(INDIRECT(F1525))</f>
        <v>2.1585293230227798</v>
      </c>
      <c r="K1525" s="11">
        <f ca="1">I1525+J1525*$B$2</f>
        <v>51.797477381937242</v>
      </c>
      <c r="L1525" s="11">
        <f ca="1">I1525-J1525*$B$3</f>
        <v>42.299948360637003</v>
      </c>
      <c r="M1525" s="11" t="str">
        <f t="shared" ca="1" si="96"/>
        <v/>
      </c>
      <c r="N1525" s="11" t="str">
        <f t="shared" ca="1" si="97"/>
        <v/>
      </c>
      <c r="O1525" s="9" t="str">
        <f t="shared" ca="1" si="95"/>
        <v/>
      </c>
      <c r="P1525" s="11"/>
    </row>
    <row r="1526" spans="6:16" x14ac:dyDescent="0.25">
      <c r="F1526" t="str">
        <f t="shared" si="94"/>
        <v>H1426:H1526</v>
      </c>
      <c r="G1526" s="1">
        <v>38875</v>
      </c>
      <c r="H1526" s="11">
        <v>43.59</v>
      </c>
      <c r="I1526" s="9">
        <f ca="1">AVERAGE(INDIRECT(F1526))</f>
        <v>47.017920792079195</v>
      </c>
      <c r="J1526" s="9">
        <f ca="1">_xlfn.STDEV.P(INDIRECT(F1526))</f>
        <v>2.1853007210109223</v>
      </c>
      <c r="K1526" s="11">
        <f ca="1">I1526+J1526*$B$2</f>
        <v>51.825582378303224</v>
      </c>
      <c r="L1526" s="11">
        <f ca="1">I1526-J1526*$B$3</f>
        <v>42.210259205855166</v>
      </c>
      <c r="M1526" s="11" t="str">
        <f t="shared" ca="1" si="96"/>
        <v/>
      </c>
      <c r="N1526" s="11" t="str">
        <f t="shared" ca="1" si="97"/>
        <v/>
      </c>
      <c r="O1526" s="9" t="str">
        <f t="shared" ca="1" si="95"/>
        <v/>
      </c>
      <c r="P1526" s="11"/>
    </row>
    <row r="1527" spans="6:16" x14ac:dyDescent="0.25">
      <c r="F1527" t="str">
        <f t="shared" si="94"/>
        <v>H1427:H1527</v>
      </c>
      <c r="G1527" s="1">
        <v>38876</v>
      </c>
      <c r="H1527" s="11">
        <v>42.28</v>
      </c>
      <c r="I1527" s="9">
        <f ca="1">AVERAGE(INDIRECT(F1527))</f>
        <v>46.977524752475233</v>
      </c>
      <c r="J1527" s="9">
        <f ca="1">_xlfn.STDEV.P(INDIRECT(F1527))</f>
        <v>2.234251112020655</v>
      </c>
      <c r="K1527" s="11">
        <f ca="1">I1527+J1527*$B$2</f>
        <v>51.892877198920672</v>
      </c>
      <c r="L1527" s="11">
        <f ca="1">I1527-J1527*$B$3</f>
        <v>42.062172306029794</v>
      </c>
      <c r="M1527" s="11" t="str">
        <f t="shared" ca="1" si="96"/>
        <v/>
      </c>
      <c r="N1527" s="11" t="str">
        <f t="shared" ca="1" si="97"/>
        <v/>
      </c>
      <c r="O1527" s="9" t="str">
        <f t="shared" ca="1" si="95"/>
        <v/>
      </c>
      <c r="P1527" s="11"/>
    </row>
    <row r="1528" spans="6:16" x14ac:dyDescent="0.25">
      <c r="F1528" t="str">
        <f t="shared" si="94"/>
        <v>H1428:H1528</v>
      </c>
      <c r="G1528" s="1">
        <v>38877</v>
      </c>
      <c r="H1528" s="11">
        <v>41.99</v>
      </c>
      <c r="I1528" s="9">
        <f ca="1">AVERAGE(INDIRECT(F1528))</f>
        <v>46.930990099009882</v>
      </c>
      <c r="J1528" s="9">
        <f ca="1">_xlfn.STDEV.P(INDIRECT(F1528))</f>
        <v>2.2880527000744126</v>
      </c>
      <c r="K1528" s="11">
        <f ca="1">I1528+J1528*$B$2</f>
        <v>51.964706039173592</v>
      </c>
      <c r="L1528" s="11">
        <f ca="1">I1528-J1528*$B$3</f>
        <v>41.897274158846173</v>
      </c>
      <c r="M1528" s="11" t="str">
        <f t="shared" ca="1" si="96"/>
        <v/>
      </c>
      <c r="N1528" s="11" t="str">
        <f t="shared" ca="1" si="97"/>
        <v/>
      </c>
      <c r="O1528" s="9" t="str">
        <f t="shared" ca="1" si="95"/>
        <v/>
      </c>
      <c r="P1528" s="11"/>
    </row>
    <row r="1529" spans="6:16" x14ac:dyDescent="0.25">
      <c r="F1529" t="str">
        <f t="shared" si="94"/>
        <v>H1429:H1529</v>
      </c>
      <c r="G1529" s="1">
        <v>38880</v>
      </c>
      <c r="H1529" s="11">
        <v>41.4</v>
      </c>
      <c r="I1529" s="9">
        <f ca="1">AVERAGE(INDIRECT(F1529))</f>
        <v>46.891584158415817</v>
      </c>
      <c r="J1529" s="9">
        <f ca="1">_xlfn.STDEV.P(INDIRECT(F1529))</f>
        <v>2.3479149092620837</v>
      </c>
      <c r="K1529" s="11">
        <f ca="1">I1529+J1529*$B$2</f>
        <v>52.056996958792404</v>
      </c>
      <c r="L1529" s="11">
        <f ca="1">I1529-J1529*$B$3</f>
        <v>41.726171358039231</v>
      </c>
      <c r="M1529" s="11">
        <f t="shared" ca="1" si="96"/>
        <v>41.4</v>
      </c>
      <c r="N1529" s="11" t="str">
        <f t="shared" ca="1" si="97"/>
        <v/>
      </c>
      <c r="O1529" s="9">
        <f t="shared" ca="1" si="95"/>
        <v>41.4</v>
      </c>
      <c r="P1529" s="11"/>
    </row>
    <row r="1530" spans="6:16" x14ac:dyDescent="0.25">
      <c r="F1530" t="str">
        <f t="shared" si="94"/>
        <v>H1430:H1530</v>
      </c>
      <c r="G1530" s="1">
        <v>38881</v>
      </c>
      <c r="H1530" s="11">
        <v>40.06</v>
      </c>
      <c r="I1530" s="9">
        <f ca="1">AVERAGE(INDIRECT(F1530))</f>
        <v>46.846732673267304</v>
      </c>
      <c r="J1530" s="9">
        <f ca="1">_xlfn.STDEV.P(INDIRECT(F1530))</f>
        <v>2.433172605578243</v>
      </c>
      <c r="K1530" s="11">
        <f ca="1">I1530+J1530*$B$2</f>
        <v>52.199712405539437</v>
      </c>
      <c r="L1530" s="11">
        <f ca="1">I1530-J1530*$B$3</f>
        <v>41.493752940995172</v>
      </c>
      <c r="M1530" s="11" t="str">
        <f t="shared" ca="1" si="96"/>
        <v/>
      </c>
      <c r="N1530" s="11" t="str">
        <f t="shared" ca="1" si="97"/>
        <v/>
      </c>
      <c r="O1530" s="9">
        <f t="shared" ca="1" si="95"/>
        <v>40.06</v>
      </c>
      <c r="P1530" s="11"/>
    </row>
    <row r="1531" spans="6:16" x14ac:dyDescent="0.25">
      <c r="F1531" t="str">
        <f t="shared" si="94"/>
        <v>H1431:H1531</v>
      </c>
      <c r="G1531" s="1">
        <v>38882</v>
      </c>
      <c r="H1531" s="11">
        <v>41.68</v>
      </c>
      <c r="I1531" s="9">
        <f ca="1">AVERAGE(INDIRECT(F1531))</f>
        <v>46.808118811881172</v>
      </c>
      <c r="J1531" s="9">
        <f ca="1">_xlfn.STDEV.P(INDIRECT(F1531))</f>
        <v>2.4833966331153956</v>
      </c>
      <c r="K1531" s="11">
        <f ca="1">I1531+J1531*$B$2</f>
        <v>52.271591404735041</v>
      </c>
      <c r="L1531" s="11">
        <f ca="1">I1531-J1531*$B$3</f>
        <v>41.344646219027304</v>
      </c>
      <c r="M1531" s="11" t="str">
        <f t="shared" ca="1" si="96"/>
        <v/>
      </c>
      <c r="N1531" s="11" t="str">
        <f t="shared" ca="1" si="97"/>
        <v/>
      </c>
      <c r="O1531" s="9">
        <f t="shared" ca="1" si="95"/>
        <v>41.68</v>
      </c>
      <c r="P1531" s="11"/>
    </row>
    <row r="1532" spans="6:16" x14ac:dyDescent="0.25">
      <c r="F1532" t="str">
        <f t="shared" si="94"/>
        <v>H1432:H1532</v>
      </c>
      <c r="G1532" s="1">
        <v>38883</v>
      </c>
      <c r="H1532" s="11">
        <v>43.2</v>
      </c>
      <c r="I1532" s="9">
        <f ca="1">AVERAGE(INDIRECT(F1532))</f>
        <v>46.805643564356416</v>
      </c>
      <c r="J1532" s="9">
        <f ca="1">_xlfn.STDEV.P(INDIRECT(F1532))</f>
        <v>2.4868646671971577</v>
      </c>
      <c r="K1532" s="11">
        <f ca="1">I1532+J1532*$B$2</f>
        <v>52.276745832190166</v>
      </c>
      <c r="L1532" s="11">
        <f ca="1">I1532-J1532*$B$3</f>
        <v>41.334541296522666</v>
      </c>
      <c r="M1532" s="11" t="str">
        <f t="shared" ca="1" si="96"/>
        <v/>
      </c>
      <c r="N1532" s="11" t="str">
        <f t="shared" ca="1" si="97"/>
        <v/>
      </c>
      <c r="O1532" s="9">
        <f t="shared" ca="1" si="95"/>
        <v>43.2</v>
      </c>
      <c r="P1532" s="11"/>
    </row>
    <row r="1533" spans="6:16" x14ac:dyDescent="0.25">
      <c r="F1533" t="str">
        <f t="shared" si="94"/>
        <v>H1433:H1533</v>
      </c>
      <c r="G1533" s="1">
        <v>38884</v>
      </c>
      <c r="H1533" s="11">
        <v>42.93</v>
      </c>
      <c r="I1533" s="9">
        <f ca="1">AVERAGE(INDIRECT(F1533))</f>
        <v>46.792871287128705</v>
      </c>
      <c r="J1533" s="9">
        <f ca="1">_xlfn.STDEV.P(INDIRECT(F1533))</f>
        <v>2.5033693479676313</v>
      </c>
      <c r="K1533" s="11">
        <f ca="1">I1533+J1533*$B$2</f>
        <v>52.300283852657493</v>
      </c>
      <c r="L1533" s="11">
        <f ca="1">I1533-J1533*$B$3</f>
        <v>41.285458721599916</v>
      </c>
      <c r="M1533" s="11" t="str">
        <f t="shared" ca="1" si="96"/>
        <v/>
      </c>
      <c r="N1533" s="11" t="str">
        <f t="shared" ca="1" si="97"/>
        <v/>
      </c>
      <c r="O1533" s="9">
        <f t="shared" ca="1" si="95"/>
        <v>42.93</v>
      </c>
      <c r="P1533" s="11"/>
    </row>
    <row r="1534" spans="6:16" x14ac:dyDescent="0.25">
      <c r="F1534" t="str">
        <f t="shared" si="94"/>
        <v>H1434:H1534</v>
      </c>
      <c r="G1534" s="1">
        <v>38887</v>
      </c>
      <c r="H1534" s="11">
        <v>41.99</v>
      </c>
      <c r="I1534" s="9">
        <f ca="1">AVERAGE(INDIRECT(F1534))</f>
        <v>46.756831683168301</v>
      </c>
      <c r="J1534" s="9">
        <f ca="1">_xlfn.STDEV.P(INDIRECT(F1534))</f>
        <v>2.54569484404478</v>
      </c>
      <c r="K1534" s="11">
        <f ca="1">I1534+J1534*$B$2</f>
        <v>52.357360340066819</v>
      </c>
      <c r="L1534" s="11">
        <f ca="1">I1534-J1534*$B$3</f>
        <v>41.156303026269782</v>
      </c>
      <c r="M1534" s="11" t="str">
        <f t="shared" ca="1" si="96"/>
        <v/>
      </c>
      <c r="N1534" s="11" t="str">
        <f t="shared" ca="1" si="97"/>
        <v/>
      </c>
      <c r="O1534" s="9">
        <f t="shared" ca="1" si="95"/>
        <v>41.99</v>
      </c>
      <c r="P1534" s="11"/>
    </row>
    <row r="1535" spans="6:16" x14ac:dyDescent="0.25">
      <c r="F1535" t="str">
        <f t="shared" si="94"/>
        <v>H1435:H1535</v>
      </c>
      <c r="G1535" s="1">
        <v>38888</v>
      </c>
      <c r="H1535" s="11">
        <v>41.58</v>
      </c>
      <c r="I1535" s="9">
        <f ca="1">AVERAGE(INDIRECT(F1535))</f>
        <v>46.709900990098987</v>
      </c>
      <c r="J1535" s="9">
        <f ca="1">_xlfn.STDEV.P(INDIRECT(F1535))</f>
        <v>2.5965001177516176</v>
      </c>
      <c r="K1535" s="11">
        <f ca="1">I1535+J1535*$B$2</f>
        <v>52.422201249152543</v>
      </c>
      <c r="L1535" s="11">
        <f ca="1">I1535-J1535*$B$3</f>
        <v>40.997600731045431</v>
      </c>
      <c r="M1535" s="11" t="str">
        <f t="shared" ca="1" si="96"/>
        <v/>
      </c>
      <c r="N1535" s="11" t="str">
        <f t="shared" ca="1" si="97"/>
        <v/>
      </c>
      <c r="O1535" s="9">
        <f t="shared" ca="1" si="95"/>
        <v>41.58</v>
      </c>
      <c r="P1535" s="11"/>
    </row>
    <row r="1536" spans="6:16" x14ac:dyDescent="0.25">
      <c r="F1536" t="str">
        <f t="shared" si="94"/>
        <v>H1436:H1536</v>
      </c>
      <c r="G1536" s="1">
        <v>38889</v>
      </c>
      <c r="H1536" s="11">
        <v>42.5</v>
      </c>
      <c r="I1536" s="9">
        <f ca="1">AVERAGE(INDIRECT(F1536))</f>
        <v>46.663564356435629</v>
      </c>
      <c r="J1536" s="9">
        <f ca="1">_xlfn.STDEV.P(INDIRECT(F1536))</f>
        <v>2.6292500094503906</v>
      </c>
      <c r="K1536" s="11">
        <f ca="1">I1536+J1536*$B$2</f>
        <v>52.447914377226489</v>
      </c>
      <c r="L1536" s="11">
        <f ca="1">I1536-J1536*$B$3</f>
        <v>40.879214335644768</v>
      </c>
      <c r="M1536" s="11" t="str">
        <f t="shared" ca="1" si="96"/>
        <v/>
      </c>
      <c r="N1536" s="11" t="str">
        <f t="shared" ca="1" si="97"/>
        <v/>
      </c>
      <c r="O1536" s="9">
        <f t="shared" ca="1" si="95"/>
        <v>42.5</v>
      </c>
      <c r="P1536" s="11"/>
    </row>
    <row r="1537" spans="6:16" x14ac:dyDescent="0.25">
      <c r="F1537" t="str">
        <f t="shared" si="94"/>
        <v>H1437:H1537</v>
      </c>
      <c r="G1537" s="1">
        <v>38890</v>
      </c>
      <c r="H1537" s="11">
        <v>41.95</v>
      </c>
      <c r="I1537" s="9">
        <f ca="1">AVERAGE(INDIRECT(F1537))</f>
        <v>46.60326732673267</v>
      </c>
      <c r="J1537" s="9">
        <f ca="1">_xlfn.STDEV.P(INDIRECT(F1537))</f>
        <v>2.6665593617106134</v>
      </c>
      <c r="K1537" s="11">
        <f ca="1">I1537+J1537*$B$2</f>
        <v>52.469697922496017</v>
      </c>
      <c r="L1537" s="11">
        <f ca="1">I1537-J1537*$B$3</f>
        <v>40.736836730969323</v>
      </c>
      <c r="M1537" s="11" t="str">
        <f t="shared" ca="1" si="96"/>
        <v/>
      </c>
      <c r="N1537" s="11" t="str">
        <f t="shared" ca="1" si="97"/>
        <v/>
      </c>
      <c r="O1537" s="9">
        <f t="shared" ca="1" si="95"/>
        <v>41.95</v>
      </c>
      <c r="P1537" s="11"/>
    </row>
    <row r="1538" spans="6:16" x14ac:dyDescent="0.25">
      <c r="F1538" t="str">
        <f t="shared" si="94"/>
        <v>H1438:H1538</v>
      </c>
      <c r="G1538" s="1">
        <v>38891</v>
      </c>
      <c r="H1538" s="11">
        <v>42.05</v>
      </c>
      <c r="I1538" s="9">
        <f ca="1">AVERAGE(INDIRECT(F1538))</f>
        <v>46.545742574257424</v>
      </c>
      <c r="J1538" s="9">
        <f ca="1">_xlfn.STDEV.P(INDIRECT(F1538))</f>
        <v>2.7012704552387659</v>
      </c>
      <c r="K1538" s="11">
        <f ca="1">I1538+J1538*$B$2</f>
        <v>52.488537575782708</v>
      </c>
      <c r="L1538" s="11">
        <f ca="1">I1538-J1538*$B$3</f>
        <v>40.602947572732141</v>
      </c>
      <c r="M1538" s="11" t="str">
        <f t="shared" ca="1" si="96"/>
        <v/>
      </c>
      <c r="N1538" s="11" t="str">
        <f t="shared" ca="1" si="97"/>
        <v/>
      </c>
      <c r="O1538" s="9">
        <f t="shared" ca="1" si="95"/>
        <v>42.05</v>
      </c>
      <c r="P1538" s="11"/>
    </row>
    <row r="1539" spans="6:16" x14ac:dyDescent="0.25">
      <c r="F1539" t="str">
        <f t="shared" ref="F1539:F1602" si="98">"H"&amp;(MAX(ROW(H1539)-$B$1,2))&amp;":H"&amp;ROW(H1539)</f>
        <v>H1439:H1539</v>
      </c>
      <c r="G1539" s="1">
        <v>38894</v>
      </c>
      <c r="H1539" s="11">
        <v>42.1</v>
      </c>
      <c r="I1539" s="9">
        <f ca="1">AVERAGE(INDIRECT(F1539))</f>
        <v>46.485247524752481</v>
      </c>
      <c r="J1539" s="9">
        <f ca="1">_xlfn.STDEV.P(INDIRECT(F1539))</f>
        <v>2.7315688721113975</v>
      </c>
      <c r="K1539" s="11">
        <f ca="1">I1539+J1539*$B$2</f>
        <v>52.494699043397553</v>
      </c>
      <c r="L1539" s="11">
        <f ca="1">I1539-J1539*$B$3</f>
        <v>40.475796006107409</v>
      </c>
      <c r="M1539" s="11" t="str">
        <f t="shared" ca="1" si="96"/>
        <v/>
      </c>
      <c r="N1539" s="11" t="str">
        <f t="shared" ca="1" si="97"/>
        <v/>
      </c>
      <c r="O1539" s="9">
        <f t="shared" ref="O1539:O1602" ca="1" si="99">IF(AND(OR(ISNUMBER(M1539),ISNUMBER(O1538)),NOT(ISNUMBER(N1538))),H1539,"")</f>
        <v>42.1</v>
      </c>
      <c r="P1539" s="11"/>
    </row>
    <row r="1540" spans="6:16" x14ac:dyDescent="0.25">
      <c r="F1540" t="str">
        <f t="shared" si="98"/>
        <v>H1440:H1540</v>
      </c>
      <c r="G1540" s="1">
        <v>38895</v>
      </c>
      <c r="H1540" s="11">
        <v>41.59</v>
      </c>
      <c r="I1540" s="9">
        <f ca="1">AVERAGE(INDIRECT(F1540))</f>
        <v>46.426732673267331</v>
      </c>
      <c r="J1540" s="9">
        <f ca="1">_xlfn.STDEV.P(INDIRECT(F1540))</f>
        <v>2.7722032946294251</v>
      </c>
      <c r="K1540" s="11">
        <f ca="1">I1540+J1540*$B$2</f>
        <v>52.525579921452064</v>
      </c>
      <c r="L1540" s="11">
        <f ca="1">I1540-J1540*$B$3</f>
        <v>40.327885425082599</v>
      </c>
      <c r="M1540" s="11" t="str">
        <f t="shared" ca="1" si="96"/>
        <v/>
      </c>
      <c r="N1540" s="11" t="str">
        <f t="shared" ca="1" si="97"/>
        <v/>
      </c>
      <c r="O1540" s="9">
        <f t="shared" ca="1" si="99"/>
        <v>41.59</v>
      </c>
      <c r="P1540" s="11"/>
    </row>
    <row r="1541" spans="6:16" x14ac:dyDescent="0.25">
      <c r="F1541" t="str">
        <f t="shared" si="98"/>
        <v>H1441:H1541</v>
      </c>
      <c r="G1541" s="1">
        <v>38896</v>
      </c>
      <c r="H1541" s="11">
        <v>42.4</v>
      </c>
      <c r="I1541" s="9">
        <f ca="1">AVERAGE(INDIRECT(F1541))</f>
        <v>46.384851485148516</v>
      </c>
      <c r="J1541" s="9">
        <f ca="1">_xlfn.STDEV.P(INDIRECT(F1541))</f>
        <v>2.8006228493461895</v>
      </c>
      <c r="K1541" s="11">
        <f ca="1">I1541+J1541*$B$2</f>
        <v>52.546221753710135</v>
      </c>
      <c r="L1541" s="11">
        <f ca="1">I1541-J1541*$B$3</f>
        <v>40.223481216586897</v>
      </c>
      <c r="M1541" s="11" t="str">
        <f t="shared" ca="1" si="96"/>
        <v/>
      </c>
      <c r="N1541" s="11" t="str">
        <f t="shared" ca="1" si="97"/>
        <v/>
      </c>
      <c r="O1541" s="9">
        <f t="shared" ca="1" si="99"/>
        <v>42.4</v>
      </c>
      <c r="P1541" s="11"/>
    </row>
    <row r="1542" spans="6:16" x14ac:dyDescent="0.25">
      <c r="F1542" t="str">
        <f t="shared" si="98"/>
        <v>H1442:H1542</v>
      </c>
      <c r="G1542" s="1">
        <v>38897</v>
      </c>
      <c r="H1542" s="11">
        <v>44.54</v>
      </c>
      <c r="I1542" s="9">
        <f ca="1">AVERAGE(INDIRECT(F1542))</f>
        <v>46.373861386138614</v>
      </c>
      <c r="J1542" s="9">
        <f ca="1">_xlfn.STDEV.P(INDIRECT(F1542))</f>
        <v>2.8056583457476472</v>
      </c>
      <c r="K1542" s="11">
        <f ca="1">I1542+J1542*$B$2</f>
        <v>52.546309746783436</v>
      </c>
      <c r="L1542" s="11">
        <f ca="1">I1542-J1542*$B$3</f>
        <v>40.201413025493792</v>
      </c>
      <c r="M1542" s="11" t="str">
        <f t="shared" ca="1" si="96"/>
        <v/>
      </c>
      <c r="N1542" s="11" t="str">
        <f t="shared" ca="1" si="97"/>
        <v/>
      </c>
      <c r="O1542" s="9">
        <f t="shared" ca="1" si="99"/>
        <v>44.54</v>
      </c>
      <c r="P1542" s="11"/>
    </row>
    <row r="1543" spans="6:16" x14ac:dyDescent="0.25">
      <c r="F1543" t="str">
        <f t="shared" si="98"/>
        <v>H1443:H1543</v>
      </c>
      <c r="G1543" s="1">
        <v>38898</v>
      </c>
      <c r="H1543" s="11">
        <v>45.12</v>
      </c>
      <c r="I1543" s="9">
        <f ca="1">AVERAGE(INDIRECT(F1543))</f>
        <v>46.357623762376242</v>
      </c>
      <c r="J1543" s="9">
        <f ca="1">_xlfn.STDEV.P(INDIRECT(F1543))</f>
        <v>2.8081212310981623</v>
      </c>
      <c r="K1543" s="11">
        <f ca="1">I1543+J1543*$B$2</f>
        <v>52.535490470792197</v>
      </c>
      <c r="L1543" s="11">
        <f ca="1">I1543-J1543*$B$3</f>
        <v>40.179757053960287</v>
      </c>
      <c r="M1543" s="11" t="str">
        <f t="shared" ca="1" si="96"/>
        <v/>
      </c>
      <c r="N1543" s="11" t="str">
        <f t="shared" ca="1" si="97"/>
        <v/>
      </c>
      <c r="O1543" s="9">
        <f t="shared" ca="1" si="99"/>
        <v>45.12</v>
      </c>
      <c r="P1543" s="11"/>
    </row>
    <row r="1544" spans="6:16" x14ac:dyDescent="0.25">
      <c r="F1544" t="str">
        <f t="shared" si="98"/>
        <v>H1444:H1544</v>
      </c>
      <c r="G1544" s="1">
        <v>38901</v>
      </c>
      <c r="H1544" s="11">
        <v>45.8</v>
      </c>
      <c r="I1544" s="9">
        <f ca="1">AVERAGE(INDIRECT(F1544))</f>
        <v>46.362178217821793</v>
      </c>
      <c r="J1544" s="9">
        <f ca="1">_xlfn.STDEV.P(INDIRECT(F1544))</f>
        <v>2.8068398085413895</v>
      </c>
      <c r="K1544" s="11">
        <f ca="1">I1544+J1544*$B$2</f>
        <v>52.537225796612852</v>
      </c>
      <c r="L1544" s="11">
        <f ca="1">I1544-J1544*$B$3</f>
        <v>40.187130639030734</v>
      </c>
      <c r="M1544" s="11" t="str">
        <f t="shared" ca="1" si="96"/>
        <v/>
      </c>
      <c r="N1544" s="11" t="str">
        <f t="shared" ca="1" si="97"/>
        <v/>
      </c>
      <c r="O1544" s="9">
        <f t="shared" ca="1" si="99"/>
        <v>45.8</v>
      </c>
      <c r="P1544" s="11"/>
    </row>
    <row r="1545" spans="6:16" x14ac:dyDescent="0.25">
      <c r="F1545" t="str">
        <f t="shared" si="98"/>
        <v>H1445:H1545</v>
      </c>
      <c r="G1545" s="1">
        <v>38903</v>
      </c>
      <c r="H1545" s="11">
        <v>44.05</v>
      </c>
      <c r="I1545" s="9">
        <f ca="1">AVERAGE(INDIRECT(F1545))</f>
        <v>46.347227722772281</v>
      </c>
      <c r="J1545" s="9">
        <f ca="1">_xlfn.STDEV.P(INDIRECT(F1545))</f>
        <v>2.8150821238436232</v>
      </c>
      <c r="K1545" s="11">
        <f ca="1">I1545+J1545*$B$2</f>
        <v>52.540408395228255</v>
      </c>
      <c r="L1545" s="11">
        <f ca="1">I1545-J1545*$B$3</f>
        <v>40.154047050316308</v>
      </c>
      <c r="M1545" s="11" t="str">
        <f t="shared" ref="M1545:M1608" ca="1" si="100">IF(AND(H1545&lt;L1545,NOT(ISNUMBER(O1544))),H1545,"")</f>
        <v/>
      </c>
      <c r="N1545" s="11" t="str">
        <f t="shared" ca="1" si="97"/>
        <v/>
      </c>
      <c r="O1545" s="9">
        <f t="shared" ca="1" si="99"/>
        <v>44.05</v>
      </c>
      <c r="P1545" s="11"/>
    </row>
    <row r="1546" spans="6:16" x14ac:dyDescent="0.25">
      <c r="F1546" t="str">
        <f t="shared" si="98"/>
        <v>H1446:H1546</v>
      </c>
      <c r="G1546" s="1">
        <v>38904</v>
      </c>
      <c r="H1546" s="11">
        <v>44.28</v>
      </c>
      <c r="I1546" s="9">
        <f ca="1">AVERAGE(INDIRECT(F1546))</f>
        <v>46.334257425742564</v>
      </c>
      <c r="J1546" s="9">
        <f ca="1">_xlfn.STDEV.P(INDIRECT(F1546))</f>
        <v>2.8215515521526013</v>
      </c>
      <c r="K1546" s="11">
        <f ca="1">I1546+J1546*$B$2</f>
        <v>52.54167084047829</v>
      </c>
      <c r="L1546" s="11">
        <f ca="1">I1546-J1546*$B$3</f>
        <v>40.126844011006838</v>
      </c>
      <c r="M1546" s="11" t="str">
        <f t="shared" ca="1" si="100"/>
        <v/>
      </c>
      <c r="N1546" s="11" t="str">
        <f t="shared" ca="1" si="97"/>
        <v/>
      </c>
      <c r="O1546" s="9">
        <f t="shared" ca="1" si="99"/>
        <v>44.28</v>
      </c>
      <c r="P1546" s="11"/>
    </row>
    <row r="1547" spans="6:16" x14ac:dyDescent="0.25">
      <c r="F1547" t="str">
        <f t="shared" si="98"/>
        <v>H1447:H1547</v>
      </c>
      <c r="G1547" s="1">
        <v>38905</v>
      </c>
      <c r="H1547" s="11">
        <v>43.84</v>
      </c>
      <c r="I1547" s="9">
        <f ca="1">AVERAGE(INDIRECT(F1547))</f>
        <v>46.312376237623766</v>
      </c>
      <c r="J1547" s="9">
        <f ca="1">_xlfn.STDEV.P(INDIRECT(F1547))</f>
        <v>2.8322202564803334</v>
      </c>
      <c r="K1547" s="11">
        <f ca="1">I1547+J1547*$B$2</f>
        <v>52.5432608018805</v>
      </c>
      <c r="L1547" s="11">
        <f ca="1">I1547-J1547*$B$3</f>
        <v>40.081491673367033</v>
      </c>
      <c r="M1547" s="11" t="str">
        <f t="shared" ca="1" si="100"/>
        <v/>
      </c>
      <c r="N1547" s="11" t="str">
        <f t="shared" ca="1" si="97"/>
        <v/>
      </c>
      <c r="O1547" s="9">
        <f t="shared" ca="1" si="99"/>
        <v>43.84</v>
      </c>
      <c r="P1547" s="11"/>
    </row>
    <row r="1548" spans="6:16" x14ac:dyDescent="0.25">
      <c r="F1548" t="str">
        <f t="shared" si="98"/>
        <v>H1448:H1548</v>
      </c>
      <c r="G1548" s="1">
        <v>38908</v>
      </c>
      <c r="H1548" s="11">
        <v>44.85</v>
      </c>
      <c r="I1548" s="9">
        <f ca="1">AVERAGE(INDIRECT(F1548))</f>
        <v>46.316831683168317</v>
      </c>
      <c r="J1548" s="9">
        <f ca="1">_xlfn.STDEV.P(INDIRECT(F1548))</f>
        <v>2.8295610444630293</v>
      </c>
      <c r="K1548" s="11">
        <f ca="1">I1548+J1548*$B$2</f>
        <v>52.541865980986984</v>
      </c>
      <c r="L1548" s="11">
        <f ca="1">I1548-J1548*$B$3</f>
        <v>40.091797385349651</v>
      </c>
      <c r="M1548" s="11" t="str">
        <f t="shared" ca="1" si="100"/>
        <v/>
      </c>
      <c r="N1548" s="11" t="str">
        <f t="shared" ca="1" si="97"/>
        <v/>
      </c>
      <c r="O1548" s="9">
        <f t="shared" ca="1" si="99"/>
        <v>44.85</v>
      </c>
      <c r="P1548" s="11"/>
    </row>
    <row r="1549" spans="6:16" x14ac:dyDescent="0.25">
      <c r="F1549" t="str">
        <f t="shared" si="98"/>
        <v>H1449:H1549</v>
      </c>
      <c r="G1549" s="1">
        <v>38909</v>
      </c>
      <c r="H1549" s="11">
        <v>45.04</v>
      </c>
      <c r="I1549" s="9">
        <f ca="1">AVERAGE(INDIRECT(F1549))</f>
        <v>46.307722772277224</v>
      </c>
      <c r="J1549" s="9">
        <f ca="1">_xlfn.STDEV.P(INDIRECT(F1549))</f>
        <v>2.8321747167353717</v>
      </c>
      <c r="K1549" s="11">
        <f ca="1">I1549+J1549*$B$2</f>
        <v>52.538507149095039</v>
      </c>
      <c r="L1549" s="11">
        <f ca="1">I1549-J1549*$B$3</f>
        <v>40.076938395459408</v>
      </c>
      <c r="M1549" s="11" t="str">
        <f t="shared" ca="1" si="100"/>
        <v/>
      </c>
      <c r="N1549" s="11" t="str">
        <f t="shared" ca="1" si="97"/>
        <v/>
      </c>
      <c r="O1549" s="9">
        <f t="shared" ca="1" si="99"/>
        <v>45.04</v>
      </c>
      <c r="P1549" s="11"/>
    </row>
    <row r="1550" spans="6:16" x14ac:dyDescent="0.25">
      <c r="F1550" t="str">
        <f t="shared" si="98"/>
        <v>H1450:H1550</v>
      </c>
      <c r="G1550" s="1">
        <v>38910</v>
      </c>
      <c r="H1550" s="11">
        <v>44.5</v>
      </c>
      <c r="I1550" s="9">
        <f ca="1">AVERAGE(INDIRECT(F1550))</f>
        <v>46.304554455445547</v>
      </c>
      <c r="J1550" s="9">
        <f ca="1">_xlfn.STDEV.P(INDIRECT(F1550))</f>
        <v>2.8340156321852294</v>
      </c>
      <c r="K1550" s="11">
        <f ca="1">I1550+J1550*$B$2</f>
        <v>52.539388846253054</v>
      </c>
      <c r="L1550" s="11">
        <f ca="1">I1550-J1550*$B$3</f>
        <v>40.069720064638041</v>
      </c>
      <c r="M1550" s="11" t="str">
        <f t="shared" ca="1" si="100"/>
        <v/>
      </c>
      <c r="N1550" s="11" t="str">
        <f t="shared" ca="1" si="97"/>
        <v/>
      </c>
      <c r="O1550" s="9">
        <f t="shared" ca="1" si="99"/>
        <v>44.5</v>
      </c>
      <c r="P1550" s="11"/>
    </row>
    <row r="1551" spans="6:16" x14ac:dyDescent="0.25">
      <c r="F1551" t="str">
        <f t="shared" si="98"/>
        <v>H1451:H1551</v>
      </c>
      <c r="G1551" s="1">
        <v>38911</v>
      </c>
      <c r="H1551" s="11">
        <v>43.35</v>
      </c>
      <c r="I1551" s="9">
        <f ca="1">AVERAGE(INDIRECT(F1551))</f>
        <v>46.282772277227728</v>
      </c>
      <c r="J1551" s="9">
        <f ca="1">_xlfn.STDEV.P(INDIRECT(F1551))</f>
        <v>2.8481507353910667</v>
      </c>
      <c r="K1551" s="11">
        <f ca="1">I1551+J1551*$B$2</f>
        <v>52.548703895088074</v>
      </c>
      <c r="L1551" s="11">
        <f ca="1">I1551-J1551*$B$3</f>
        <v>40.016840659367382</v>
      </c>
      <c r="M1551" s="11" t="str">
        <f t="shared" ca="1" si="100"/>
        <v/>
      </c>
      <c r="N1551" s="11" t="str">
        <f t="shared" ca="1" si="97"/>
        <v/>
      </c>
      <c r="O1551" s="9">
        <f t="shared" ca="1" si="99"/>
        <v>43.35</v>
      </c>
      <c r="P1551" s="11"/>
    </row>
    <row r="1552" spans="6:16" x14ac:dyDescent="0.25">
      <c r="F1552" t="str">
        <f t="shared" si="98"/>
        <v>H1452:H1552</v>
      </c>
      <c r="G1552" s="1">
        <v>38912</v>
      </c>
      <c r="H1552" s="11">
        <v>42.8</v>
      </c>
      <c r="I1552" s="9">
        <f ca="1">AVERAGE(INDIRECT(F1552))</f>
        <v>46.253762376237624</v>
      </c>
      <c r="J1552" s="9">
        <f ca="1">_xlfn.STDEV.P(INDIRECT(F1552))</f>
        <v>2.8684824882015754</v>
      </c>
      <c r="K1552" s="11">
        <f ca="1">I1552+J1552*$B$2</f>
        <v>52.564423850281088</v>
      </c>
      <c r="L1552" s="11">
        <f ca="1">I1552-J1552*$B$3</f>
        <v>39.943100902194161</v>
      </c>
      <c r="M1552" s="11" t="str">
        <f t="shared" ca="1" si="100"/>
        <v/>
      </c>
      <c r="N1552" s="11" t="str">
        <f t="shared" ca="1" si="97"/>
        <v/>
      </c>
      <c r="O1552" s="9">
        <f t="shared" ca="1" si="99"/>
        <v>42.8</v>
      </c>
      <c r="P1552" s="11"/>
    </row>
    <row r="1553" spans="6:16" x14ac:dyDescent="0.25">
      <c r="F1553" t="str">
        <f t="shared" si="98"/>
        <v>H1453:H1553</v>
      </c>
      <c r="G1553" s="1">
        <v>38915</v>
      </c>
      <c r="H1553" s="11">
        <v>42.45</v>
      </c>
      <c r="I1553" s="9">
        <f ca="1">AVERAGE(INDIRECT(F1553))</f>
        <v>46.216534653465345</v>
      </c>
      <c r="J1553" s="9">
        <f ca="1">_xlfn.STDEV.P(INDIRECT(F1553))</f>
        <v>2.8931022219446234</v>
      </c>
      <c r="K1553" s="11">
        <f ca="1">I1553+J1553*$B$2</f>
        <v>52.581359541743517</v>
      </c>
      <c r="L1553" s="11">
        <f ca="1">I1553-J1553*$B$3</f>
        <v>39.851709765187174</v>
      </c>
      <c r="M1553" s="11" t="str">
        <f t="shared" ca="1" si="100"/>
        <v/>
      </c>
      <c r="N1553" s="11" t="str">
        <f t="shared" ca="1" si="97"/>
        <v/>
      </c>
      <c r="O1553" s="9">
        <f t="shared" ca="1" si="99"/>
        <v>42.45</v>
      </c>
      <c r="P1553" s="11"/>
    </row>
    <row r="1554" spans="6:16" x14ac:dyDescent="0.25">
      <c r="F1554" t="str">
        <f t="shared" si="98"/>
        <v>H1454:H1554</v>
      </c>
      <c r="G1554" s="1">
        <v>38916</v>
      </c>
      <c r="H1554" s="11">
        <v>42.1</v>
      </c>
      <c r="I1554" s="9">
        <f ca="1">AVERAGE(INDIRECT(F1554))</f>
        <v>46.177029702970309</v>
      </c>
      <c r="J1554" s="9">
        <f ca="1">_xlfn.STDEV.P(INDIRECT(F1554))</f>
        <v>2.9216608407590132</v>
      </c>
      <c r="K1554" s="11">
        <f ca="1">I1554+J1554*$B$2</f>
        <v>52.60468355264014</v>
      </c>
      <c r="L1554" s="11">
        <f ca="1">I1554-J1554*$B$3</f>
        <v>39.749375853300478</v>
      </c>
      <c r="M1554" s="11" t="str">
        <f t="shared" ca="1" si="100"/>
        <v/>
      </c>
      <c r="N1554" s="11" t="str">
        <f t="shared" ca="1" si="97"/>
        <v/>
      </c>
      <c r="O1554" s="9">
        <f t="shared" ca="1" si="99"/>
        <v>42.1</v>
      </c>
      <c r="P1554" s="11"/>
    </row>
    <row r="1555" spans="6:16" x14ac:dyDescent="0.25">
      <c r="F1555" t="str">
        <f t="shared" si="98"/>
        <v>H1455:H1555</v>
      </c>
      <c r="G1555" s="1">
        <v>38917</v>
      </c>
      <c r="H1555" s="11">
        <v>43.74</v>
      </c>
      <c r="I1555" s="9">
        <f ca="1">AVERAGE(INDIRECT(F1555))</f>
        <v>46.148712871287145</v>
      </c>
      <c r="J1555" s="9">
        <f ca="1">_xlfn.STDEV.P(INDIRECT(F1555))</f>
        <v>2.9312679861565045</v>
      </c>
      <c r="K1555" s="11">
        <f ca="1">I1555+J1555*$B$2</f>
        <v>52.597502440831455</v>
      </c>
      <c r="L1555" s="11">
        <f ca="1">I1555-J1555*$B$3</f>
        <v>39.699923301742835</v>
      </c>
      <c r="M1555" s="11" t="str">
        <f t="shared" ca="1" si="100"/>
        <v/>
      </c>
      <c r="N1555" s="11" t="str">
        <f t="shared" ca="1" si="97"/>
        <v/>
      </c>
      <c r="O1555" s="9">
        <f t="shared" ca="1" si="99"/>
        <v>43.74</v>
      </c>
      <c r="P1555" s="11"/>
    </row>
    <row r="1556" spans="6:16" x14ac:dyDescent="0.25">
      <c r="F1556" t="str">
        <f t="shared" si="98"/>
        <v>H1456:H1556</v>
      </c>
      <c r="G1556" s="1">
        <v>38918</v>
      </c>
      <c r="H1556" s="11">
        <v>43.25</v>
      </c>
      <c r="I1556" s="9">
        <f ca="1">AVERAGE(INDIRECT(F1556))</f>
        <v>46.110495049504955</v>
      </c>
      <c r="J1556" s="9">
        <f ca="1">_xlfn.STDEV.P(INDIRECT(F1556))</f>
        <v>2.9436228692735327</v>
      </c>
      <c r="K1556" s="11">
        <f ca="1">I1556+J1556*$B$2</f>
        <v>52.586465361906725</v>
      </c>
      <c r="L1556" s="11">
        <f ca="1">I1556-J1556*$B$3</f>
        <v>39.634524737103185</v>
      </c>
      <c r="M1556" s="11" t="str">
        <f t="shared" ca="1" si="100"/>
        <v/>
      </c>
      <c r="N1556" s="11" t="str">
        <f t="shared" ca="1" si="97"/>
        <v/>
      </c>
      <c r="O1556" s="9">
        <f t="shared" ca="1" si="99"/>
        <v>43.25</v>
      </c>
      <c r="P1556" s="11"/>
    </row>
    <row r="1557" spans="6:16" x14ac:dyDescent="0.25">
      <c r="F1557" t="str">
        <f t="shared" si="98"/>
        <v>H1457:H1557</v>
      </c>
      <c r="G1557" s="1">
        <v>38919</v>
      </c>
      <c r="H1557" s="11">
        <v>43</v>
      </c>
      <c r="I1557" s="9">
        <f ca="1">AVERAGE(INDIRECT(F1557))</f>
        <v>46.065148514851487</v>
      </c>
      <c r="J1557" s="9">
        <f ca="1">_xlfn.STDEV.P(INDIRECT(F1557))</f>
        <v>2.955887768961436</v>
      </c>
      <c r="K1557" s="11">
        <f ca="1">I1557+J1557*$B$2</f>
        <v>52.568101606566643</v>
      </c>
      <c r="L1557" s="11">
        <f ca="1">I1557-J1557*$B$3</f>
        <v>39.56219542313633</v>
      </c>
      <c r="M1557" s="11" t="str">
        <f t="shared" ca="1" si="100"/>
        <v/>
      </c>
      <c r="N1557" s="11" t="str">
        <f t="shared" ca="1" si="97"/>
        <v/>
      </c>
      <c r="O1557" s="9">
        <f t="shared" ca="1" si="99"/>
        <v>43</v>
      </c>
      <c r="P1557" s="11"/>
    </row>
    <row r="1558" spans="6:16" x14ac:dyDescent="0.25">
      <c r="F1558" t="str">
        <f t="shared" si="98"/>
        <v>H1458:H1558</v>
      </c>
      <c r="G1558" s="1">
        <v>38922</v>
      </c>
      <c r="H1558" s="11">
        <v>44.3</v>
      </c>
      <c r="I1558" s="9">
        <f ca="1">AVERAGE(INDIRECT(F1558))</f>
        <v>46.044257425742586</v>
      </c>
      <c r="J1558" s="9">
        <f ca="1">_xlfn.STDEV.P(INDIRECT(F1558))</f>
        <v>2.960828873288746</v>
      </c>
      <c r="K1558" s="11">
        <f ca="1">I1558+J1558*$B$2</f>
        <v>52.558080946977825</v>
      </c>
      <c r="L1558" s="11">
        <f ca="1">I1558-J1558*$B$3</f>
        <v>39.530433904507348</v>
      </c>
      <c r="M1558" s="11" t="str">
        <f t="shared" ca="1" si="100"/>
        <v/>
      </c>
      <c r="N1558" s="11" t="str">
        <f t="shared" ref="N1558:N1621" ca="1" si="101">IF(AND(H1558&gt;K1558,ISNUMBER(O1557)),H1558,"")</f>
        <v/>
      </c>
      <c r="O1558" s="9">
        <f t="shared" ca="1" si="99"/>
        <v>44.3</v>
      </c>
      <c r="P1558" s="11"/>
    </row>
    <row r="1559" spans="6:16" x14ac:dyDescent="0.25">
      <c r="F1559" t="str">
        <f t="shared" si="98"/>
        <v>H1459:H1559</v>
      </c>
      <c r="G1559" s="1">
        <v>38923</v>
      </c>
      <c r="H1559" s="11">
        <v>44.25</v>
      </c>
      <c r="I1559" s="9">
        <f ca="1">AVERAGE(INDIRECT(F1559))</f>
        <v>46.014653465346548</v>
      </c>
      <c r="J1559" s="9">
        <f ca="1">_xlfn.STDEV.P(INDIRECT(F1559))</f>
        <v>2.9636716471952451</v>
      </c>
      <c r="K1559" s="11">
        <f ca="1">I1559+J1559*$B$2</f>
        <v>52.534731089176091</v>
      </c>
      <c r="L1559" s="11">
        <f ca="1">I1559-J1559*$B$3</f>
        <v>39.494575841517005</v>
      </c>
      <c r="M1559" s="11" t="str">
        <f t="shared" ca="1" si="100"/>
        <v/>
      </c>
      <c r="N1559" s="11" t="str">
        <f t="shared" ca="1" si="101"/>
        <v/>
      </c>
      <c r="O1559" s="9">
        <f t="shared" ca="1" si="99"/>
        <v>44.25</v>
      </c>
      <c r="P1559" s="11"/>
    </row>
    <row r="1560" spans="6:16" x14ac:dyDescent="0.25">
      <c r="F1560" t="str">
        <f t="shared" si="98"/>
        <v>H1460:H1560</v>
      </c>
      <c r="G1560" s="1">
        <v>38924</v>
      </c>
      <c r="H1560" s="11">
        <v>44.5</v>
      </c>
      <c r="I1560" s="9">
        <f ca="1">AVERAGE(INDIRECT(F1560))</f>
        <v>45.991287128712877</v>
      </c>
      <c r="J1560" s="9">
        <f ca="1">_xlfn.STDEV.P(INDIRECT(F1560))</f>
        <v>2.9662169336977224</v>
      </c>
      <c r="K1560" s="11">
        <f ca="1">I1560+J1560*$B$2</f>
        <v>52.516964382847867</v>
      </c>
      <c r="L1560" s="11">
        <f ca="1">I1560-J1560*$B$3</f>
        <v>39.465609874577886</v>
      </c>
      <c r="M1560" s="11" t="str">
        <f t="shared" ca="1" si="100"/>
        <v/>
      </c>
      <c r="N1560" s="11" t="str">
        <f t="shared" ca="1" si="101"/>
        <v/>
      </c>
      <c r="O1560" s="9">
        <f t="shared" ca="1" si="99"/>
        <v>44.5</v>
      </c>
      <c r="P1560" s="11"/>
    </row>
    <row r="1561" spans="6:16" x14ac:dyDescent="0.25">
      <c r="F1561" t="str">
        <f t="shared" si="98"/>
        <v>H1461:H1561</v>
      </c>
      <c r="G1561" s="1">
        <v>38925</v>
      </c>
      <c r="H1561" s="11">
        <v>45.05</v>
      </c>
      <c r="I1561" s="9">
        <f ca="1">AVERAGE(INDIRECT(F1561))</f>
        <v>45.986336633663377</v>
      </c>
      <c r="J1561" s="9">
        <f ca="1">_xlfn.STDEV.P(INDIRECT(F1561))</f>
        <v>2.9673663099406591</v>
      </c>
      <c r="K1561" s="11">
        <f ca="1">I1561+J1561*$B$2</f>
        <v>52.514542515532824</v>
      </c>
      <c r="L1561" s="11">
        <f ca="1">I1561-J1561*$B$3</f>
        <v>39.458130751793931</v>
      </c>
      <c r="M1561" s="11" t="str">
        <f t="shared" ca="1" si="100"/>
        <v/>
      </c>
      <c r="N1561" s="11" t="str">
        <f t="shared" ca="1" si="101"/>
        <v/>
      </c>
      <c r="O1561" s="9">
        <f t="shared" ca="1" si="99"/>
        <v>45.05</v>
      </c>
      <c r="P1561" s="11"/>
    </row>
    <row r="1562" spans="6:16" x14ac:dyDescent="0.25">
      <c r="F1562" t="str">
        <f t="shared" si="98"/>
        <v>H1462:H1562</v>
      </c>
      <c r="G1562" s="1">
        <v>38926</v>
      </c>
      <c r="H1562" s="11">
        <v>45.6</v>
      </c>
      <c r="I1562" s="9">
        <f ca="1">AVERAGE(INDIRECT(F1562))</f>
        <v>45.991287128712891</v>
      </c>
      <c r="J1562" s="9">
        <f ca="1">_xlfn.STDEV.P(INDIRECT(F1562))</f>
        <v>2.9663003804840926</v>
      </c>
      <c r="K1562" s="11">
        <f ca="1">I1562+J1562*$B$2</f>
        <v>52.517147965777895</v>
      </c>
      <c r="L1562" s="11">
        <f ca="1">I1562-J1562*$B$3</f>
        <v>39.465426291647887</v>
      </c>
      <c r="M1562" s="11" t="str">
        <f t="shared" ca="1" si="100"/>
        <v/>
      </c>
      <c r="N1562" s="11" t="str">
        <f t="shared" ca="1" si="101"/>
        <v/>
      </c>
      <c r="O1562" s="9">
        <f t="shared" ca="1" si="99"/>
        <v>45.6</v>
      </c>
      <c r="P1562" s="11"/>
    </row>
    <row r="1563" spans="6:16" x14ac:dyDescent="0.25">
      <c r="F1563" t="str">
        <f t="shared" si="98"/>
        <v>H1463:H1563</v>
      </c>
      <c r="G1563" s="1">
        <v>38929</v>
      </c>
      <c r="H1563" s="11">
        <v>45.15</v>
      </c>
      <c r="I1563" s="9">
        <f ca="1">AVERAGE(INDIRECT(F1563))</f>
        <v>46.009108910891101</v>
      </c>
      <c r="J1563" s="9">
        <f ca="1">_xlfn.STDEV.P(INDIRECT(F1563))</f>
        <v>2.9557663391250588</v>
      </c>
      <c r="K1563" s="11">
        <f ca="1">I1563+J1563*$B$2</f>
        <v>52.511794856966233</v>
      </c>
      <c r="L1563" s="11">
        <f ca="1">I1563-J1563*$B$3</f>
        <v>39.506422964815968</v>
      </c>
      <c r="M1563" s="11" t="str">
        <f t="shared" ca="1" si="100"/>
        <v/>
      </c>
      <c r="N1563" s="11" t="str">
        <f t="shared" ca="1" si="101"/>
        <v/>
      </c>
      <c r="O1563" s="9">
        <f t="shared" ca="1" si="99"/>
        <v>45.15</v>
      </c>
      <c r="P1563" s="11"/>
    </row>
    <row r="1564" spans="6:16" x14ac:dyDescent="0.25">
      <c r="F1564" t="str">
        <f t="shared" si="98"/>
        <v>H1464:H1564</v>
      </c>
      <c r="G1564" s="1">
        <v>38930</v>
      </c>
      <c r="H1564" s="11">
        <v>44</v>
      </c>
      <c r="I1564" s="9">
        <f ca="1">AVERAGE(INDIRECT(F1564))</f>
        <v>46.007722772277234</v>
      </c>
      <c r="J1564" s="9">
        <f ca="1">_xlfn.STDEV.P(INDIRECT(F1564))</f>
        <v>2.9566752404686301</v>
      </c>
      <c r="K1564" s="11">
        <f ca="1">I1564+J1564*$B$2</f>
        <v>52.51240830130822</v>
      </c>
      <c r="L1564" s="11">
        <f ca="1">I1564-J1564*$B$3</f>
        <v>39.503037243246247</v>
      </c>
      <c r="M1564" s="11" t="str">
        <f t="shared" ca="1" si="100"/>
        <v/>
      </c>
      <c r="N1564" s="11" t="str">
        <f t="shared" ca="1" si="101"/>
        <v/>
      </c>
      <c r="O1564" s="9">
        <f t="shared" ca="1" si="99"/>
        <v>44</v>
      </c>
      <c r="P1564" s="11"/>
    </row>
    <row r="1565" spans="6:16" x14ac:dyDescent="0.25">
      <c r="F1565" t="str">
        <f t="shared" si="98"/>
        <v>H1465:H1565</v>
      </c>
      <c r="G1565" s="1">
        <v>38931</v>
      </c>
      <c r="H1565" s="11">
        <v>44.61</v>
      </c>
      <c r="I1565" s="9">
        <f ca="1">AVERAGE(INDIRECT(F1565))</f>
        <v>46.016237623762379</v>
      </c>
      <c r="J1565" s="9">
        <f ca="1">_xlfn.STDEV.P(INDIRECT(F1565))</f>
        <v>2.9513946532072755</v>
      </c>
      <c r="K1565" s="11">
        <f ca="1">I1565+J1565*$B$2</f>
        <v>52.509305860818387</v>
      </c>
      <c r="L1565" s="11">
        <f ca="1">I1565-J1565*$B$3</f>
        <v>39.523169386706371</v>
      </c>
      <c r="M1565" s="11" t="str">
        <f t="shared" ca="1" si="100"/>
        <v/>
      </c>
      <c r="N1565" s="11" t="str">
        <f t="shared" ca="1" si="101"/>
        <v/>
      </c>
      <c r="O1565" s="9">
        <f t="shared" ca="1" si="99"/>
        <v>44.61</v>
      </c>
      <c r="P1565" s="11"/>
    </row>
    <row r="1566" spans="6:16" x14ac:dyDescent="0.25">
      <c r="F1566" t="str">
        <f t="shared" si="98"/>
        <v>H1466:H1566</v>
      </c>
      <c r="G1566" s="1">
        <v>38932</v>
      </c>
      <c r="H1566" s="11">
        <v>44.47</v>
      </c>
      <c r="I1566" s="9">
        <f ca="1">AVERAGE(INDIRECT(F1566))</f>
        <v>46.013861386138622</v>
      </c>
      <c r="J1566" s="9">
        <f ca="1">_xlfn.STDEV.P(INDIRECT(F1566))</f>
        <v>2.9525417713352105</v>
      </c>
      <c r="K1566" s="11">
        <f ca="1">I1566+J1566*$B$2</f>
        <v>52.509453283076084</v>
      </c>
      <c r="L1566" s="11">
        <f ca="1">I1566-J1566*$B$3</f>
        <v>39.51826948920116</v>
      </c>
      <c r="M1566" s="11" t="str">
        <f t="shared" ca="1" si="100"/>
        <v/>
      </c>
      <c r="N1566" s="11" t="str">
        <f t="shared" ca="1" si="101"/>
        <v/>
      </c>
      <c r="O1566" s="9">
        <f t="shared" ca="1" si="99"/>
        <v>44.47</v>
      </c>
      <c r="P1566" s="11"/>
    </row>
    <row r="1567" spans="6:16" x14ac:dyDescent="0.25">
      <c r="F1567" t="str">
        <f t="shared" si="98"/>
        <v>H1467:H1567</v>
      </c>
      <c r="G1567" s="1">
        <v>38933</v>
      </c>
      <c r="H1567" s="11">
        <v>44.77</v>
      </c>
      <c r="I1567" s="9">
        <f ca="1">AVERAGE(INDIRECT(F1567))</f>
        <v>46.010099009900998</v>
      </c>
      <c r="J1567" s="9">
        <f ca="1">_xlfn.STDEV.P(INDIRECT(F1567))</f>
        <v>2.9538819885158287</v>
      </c>
      <c r="K1567" s="11">
        <f ca="1">I1567+J1567*$B$2</f>
        <v>52.508639384635821</v>
      </c>
      <c r="L1567" s="11">
        <f ca="1">I1567-J1567*$B$3</f>
        <v>39.511558635166175</v>
      </c>
      <c r="M1567" s="11" t="str">
        <f t="shared" ca="1" si="100"/>
        <v/>
      </c>
      <c r="N1567" s="11" t="str">
        <f t="shared" ca="1" si="101"/>
        <v/>
      </c>
      <c r="O1567" s="9">
        <f t="shared" ca="1" si="99"/>
        <v>44.77</v>
      </c>
      <c r="P1567" s="11"/>
    </row>
    <row r="1568" spans="6:16" x14ac:dyDescent="0.25">
      <c r="F1568" t="str">
        <f t="shared" si="98"/>
        <v>H1468:H1568</v>
      </c>
      <c r="G1568" s="1">
        <v>38936</v>
      </c>
      <c r="H1568" s="11">
        <v>44.35</v>
      </c>
      <c r="I1568" s="9">
        <f ca="1">AVERAGE(INDIRECT(F1568))</f>
        <v>45.996831683168317</v>
      </c>
      <c r="J1568" s="9">
        <f ca="1">_xlfn.STDEV.P(INDIRECT(F1568))</f>
        <v>2.9582959139078202</v>
      </c>
      <c r="K1568" s="11">
        <f ca="1">I1568+J1568*$B$2</f>
        <v>52.505082693765523</v>
      </c>
      <c r="L1568" s="11">
        <f ca="1">I1568-J1568*$B$3</f>
        <v>39.488580672571111</v>
      </c>
      <c r="M1568" s="11" t="str">
        <f t="shared" ca="1" si="100"/>
        <v/>
      </c>
      <c r="N1568" s="11" t="str">
        <f t="shared" ca="1" si="101"/>
        <v/>
      </c>
      <c r="O1568" s="9">
        <f t="shared" ca="1" si="99"/>
        <v>44.35</v>
      </c>
      <c r="P1568" s="11"/>
    </row>
    <row r="1569" spans="6:16" x14ac:dyDescent="0.25">
      <c r="F1569" t="str">
        <f t="shared" si="98"/>
        <v>H1469:H1569</v>
      </c>
      <c r="G1569" s="1">
        <v>38937</v>
      </c>
      <c r="H1569" s="11">
        <v>44.55</v>
      </c>
      <c r="I1569" s="9">
        <f ca="1">AVERAGE(INDIRECT(F1569))</f>
        <v>45.985148514851495</v>
      </c>
      <c r="J1569" s="9">
        <f ca="1">_xlfn.STDEV.P(INDIRECT(F1569))</f>
        <v>2.961654813675807</v>
      </c>
      <c r="K1569" s="11">
        <f ca="1">I1569+J1569*$B$2</f>
        <v>52.500789104938271</v>
      </c>
      <c r="L1569" s="11">
        <f ca="1">I1569-J1569*$B$3</f>
        <v>39.46950792476472</v>
      </c>
      <c r="M1569" s="11" t="str">
        <f t="shared" ca="1" si="100"/>
        <v/>
      </c>
      <c r="N1569" s="11" t="str">
        <f t="shared" ca="1" si="101"/>
        <v/>
      </c>
      <c r="O1569" s="9">
        <f t="shared" ca="1" si="99"/>
        <v>44.55</v>
      </c>
      <c r="P1569" s="11"/>
    </row>
    <row r="1570" spans="6:16" x14ac:dyDescent="0.25">
      <c r="F1570" t="str">
        <f t="shared" si="98"/>
        <v>H1470:H1570</v>
      </c>
      <c r="G1570" s="1">
        <v>38938</v>
      </c>
      <c r="H1570" s="11">
        <v>44.76</v>
      </c>
      <c r="I1570" s="9">
        <f ca="1">AVERAGE(INDIRECT(F1570))</f>
        <v>45.979801980198026</v>
      </c>
      <c r="J1570" s="9">
        <f ca="1">_xlfn.STDEV.P(INDIRECT(F1570))</f>
        <v>2.9633737731180654</v>
      </c>
      <c r="K1570" s="11">
        <f ca="1">I1570+J1570*$B$2</f>
        <v>52.499224281057771</v>
      </c>
      <c r="L1570" s="11">
        <f ca="1">I1570-J1570*$B$3</f>
        <v>39.460379679338281</v>
      </c>
      <c r="M1570" s="11" t="str">
        <f t="shared" ca="1" si="100"/>
        <v/>
      </c>
      <c r="N1570" s="11" t="str">
        <f t="shared" ca="1" si="101"/>
        <v/>
      </c>
      <c r="O1570" s="9">
        <f t="shared" ca="1" si="99"/>
        <v>44.76</v>
      </c>
      <c r="P1570" s="11"/>
    </row>
    <row r="1571" spans="6:16" x14ac:dyDescent="0.25">
      <c r="F1571" t="str">
        <f t="shared" si="98"/>
        <v>H1471:H1571</v>
      </c>
      <c r="G1571" s="1">
        <v>38939</v>
      </c>
      <c r="H1571" s="11">
        <v>44.85</v>
      </c>
      <c r="I1571" s="9">
        <f ca="1">AVERAGE(INDIRECT(F1571))</f>
        <v>45.969405940594079</v>
      </c>
      <c r="J1571" s="9">
        <f ca="1">_xlfn.STDEV.P(INDIRECT(F1571))</f>
        <v>2.9654765438697948</v>
      </c>
      <c r="K1571" s="11">
        <f ca="1">I1571+J1571*$B$2</f>
        <v>52.493454337107629</v>
      </c>
      <c r="L1571" s="11">
        <f ca="1">I1571-J1571*$B$3</f>
        <v>39.44535754408053</v>
      </c>
      <c r="M1571" s="11" t="str">
        <f t="shared" ca="1" si="100"/>
        <v/>
      </c>
      <c r="N1571" s="11" t="str">
        <f t="shared" ca="1" si="101"/>
        <v/>
      </c>
      <c r="O1571" s="9">
        <f t="shared" ca="1" si="99"/>
        <v>44.85</v>
      </c>
      <c r="P1571" s="11"/>
    </row>
    <row r="1572" spans="6:16" x14ac:dyDescent="0.25">
      <c r="F1572" t="str">
        <f t="shared" si="98"/>
        <v>H1472:H1572</v>
      </c>
      <c r="G1572" s="1">
        <v>38940</v>
      </c>
      <c r="H1572" s="11">
        <v>44</v>
      </c>
      <c r="I1572" s="9">
        <f ca="1">AVERAGE(INDIRECT(F1572))</f>
        <v>45.94514851485151</v>
      </c>
      <c r="J1572" s="9">
        <f ca="1">_xlfn.STDEV.P(INDIRECT(F1572))</f>
        <v>2.9714604916086067</v>
      </c>
      <c r="K1572" s="11">
        <f ca="1">I1572+J1572*$B$2</f>
        <v>52.482361596390447</v>
      </c>
      <c r="L1572" s="11">
        <f ca="1">I1572-J1572*$B$3</f>
        <v>39.407935433312574</v>
      </c>
      <c r="M1572" s="11" t="str">
        <f t="shared" ca="1" si="100"/>
        <v/>
      </c>
      <c r="N1572" s="11" t="str">
        <f t="shared" ca="1" si="101"/>
        <v/>
      </c>
      <c r="O1572" s="9">
        <f t="shared" ca="1" si="99"/>
        <v>44</v>
      </c>
      <c r="P1572" s="11"/>
    </row>
    <row r="1573" spans="6:16" x14ac:dyDescent="0.25">
      <c r="F1573" t="str">
        <f t="shared" si="98"/>
        <v>H1473:H1573</v>
      </c>
      <c r="G1573" s="1">
        <v>38943</v>
      </c>
      <c r="H1573" s="11">
        <v>44.05</v>
      </c>
      <c r="I1573" s="9">
        <f ca="1">AVERAGE(INDIRECT(F1573))</f>
        <v>45.931287128712896</v>
      </c>
      <c r="J1573" s="9">
        <f ca="1">_xlfn.STDEV.P(INDIRECT(F1573))</f>
        <v>2.9769981769023426</v>
      </c>
      <c r="K1573" s="11">
        <f ca="1">I1573+J1573*$B$2</f>
        <v>52.480683117898053</v>
      </c>
      <c r="L1573" s="11">
        <f ca="1">I1573-J1573*$B$3</f>
        <v>39.381891139527738</v>
      </c>
      <c r="M1573" s="11" t="str">
        <f t="shared" ca="1" si="100"/>
        <v/>
      </c>
      <c r="N1573" s="11" t="str">
        <f t="shared" ca="1" si="101"/>
        <v/>
      </c>
      <c r="O1573" s="9">
        <f t="shared" ca="1" si="99"/>
        <v>44.05</v>
      </c>
      <c r="P1573" s="11"/>
    </row>
    <row r="1574" spans="6:16" x14ac:dyDescent="0.25">
      <c r="F1574" t="str">
        <f t="shared" si="98"/>
        <v>H1474:H1574</v>
      </c>
      <c r="G1574" s="1">
        <v>38944</v>
      </c>
      <c r="H1574" s="11">
        <v>44.84</v>
      </c>
      <c r="I1574" s="9">
        <f ca="1">AVERAGE(INDIRECT(F1574))</f>
        <v>45.928415841584183</v>
      </c>
      <c r="J1574" s="9">
        <f ca="1">_xlfn.STDEV.P(INDIRECT(F1574))</f>
        <v>2.9779093379576858</v>
      </c>
      <c r="K1574" s="11">
        <f ca="1">I1574+J1574*$B$2</f>
        <v>52.479816385091091</v>
      </c>
      <c r="L1574" s="11">
        <f ca="1">I1574-J1574*$B$3</f>
        <v>39.377015298077275</v>
      </c>
      <c r="M1574" s="11" t="str">
        <f t="shared" ca="1" si="100"/>
        <v/>
      </c>
      <c r="N1574" s="11" t="str">
        <f t="shared" ca="1" si="101"/>
        <v/>
      </c>
      <c r="O1574" s="9">
        <f t="shared" ca="1" si="99"/>
        <v>44.84</v>
      </c>
      <c r="P1574" s="11"/>
    </row>
    <row r="1575" spans="6:16" x14ac:dyDescent="0.25">
      <c r="F1575" t="str">
        <f t="shared" si="98"/>
        <v>H1475:H1575</v>
      </c>
      <c r="G1575" s="1">
        <v>38945</v>
      </c>
      <c r="H1575" s="11">
        <v>45.18</v>
      </c>
      <c r="I1575" s="9">
        <f ca="1">AVERAGE(INDIRECT(F1575))</f>
        <v>45.933267326732704</v>
      </c>
      <c r="J1575" s="9">
        <f ca="1">_xlfn.STDEV.P(INDIRECT(F1575))</f>
        <v>2.9762865123814839</v>
      </c>
      <c r="K1575" s="11">
        <f ca="1">I1575+J1575*$B$2</f>
        <v>52.481097653971972</v>
      </c>
      <c r="L1575" s="11">
        <f ca="1">I1575-J1575*$B$3</f>
        <v>39.385436999493436</v>
      </c>
      <c r="M1575" s="11" t="str">
        <f t="shared" ca="1" si="100"/>
        <v/>
      </c>
      <c r="N1575" s="11" t="str">
        <f t="shared" ca="1" si="101"/>
        <v/>
      </c>
      <c r="O1575" s="9">
        <f t="shared" ca="1" si="99"/>
        <v>45.18</v>
      </c>
      <c r="P1575" s="11"/>
    </row>
    <row r="1576" spans="6:16" x14ac:dyDescent="0.25">
      <c r="F1576" t="str">
        <f t="shared" si="98"/>
        <v>H1476:H1576</v>
      </c>
      <c r="G1576" s="1">
        <v>38946</v>
      </c>
      <c r="H1576" s="11">
        <v>45.65</v>
      </c>
      <c r="I1576" s="9">
        <f ca="1">AVERAGE(INDIRECT(F1576))</f>
        <v>45.940198019802004</v>
      </c>
      <c r="J1576" s="9">
        <f ca="1">_xlfn.STDEV.P(INDIRECT(F1576))</f>
        <v>2.9748034231412182</v>
      </c>
      <c r="K1576" s="11">
        <f ca="1">I1576+J1576*$B$2</f>
        <v>52.484765550712687</v>
      </c>
      <c r="L1576" s="11">
        <f ca="1">I1576-J1576*$B$3</f>
        <v>39.395630488891321</v>
      </c>
      <c r="M1576" s="11" t="str">
        <f t="shared" ca="1" si="100"/>
        <v/>
      </c>
      <c r="N1576" s="11" t="str">
        <f t="shared" ca="1" si="101"/>
        <v/>
      </c>
      <c r="O1576" s="9">
        <f t="shared" ca="1" si="99"/>
        <v>45.65</v>
      </c>
      <c r="P1576" s="11"/>
    </row>
    <row r="1577" spans="6:16" x14ac:dyDescent="0.25">
      <c r="F1577" t="str">
        <f t="shared" si="98"/>
        <v>H1477:H1577</v>
      </c>
      <c r="G1577" s="1">
        <v>38947</v>
      </c>
      <c r="H1577" s="11">
        <v>45.95</v>
      </c>
      <c r="I1577" s="9">
        <f ca="1">AVERAGE(INDIRECT(F1577))</f>
        <v>45.94376237623765</v>
      </c>
      <c r="J1577" s="9">
        <f ca="1">_xlfn.STDEV.P(INDIRECT(F1577))</f>
        <v>2.9745973523960316</v>
      </c>
      <c r="K1577" s="11">
        <f ca="1">I1577+J1577*$B$2</f>
        <v>52.487876551508919</v>
      </c>
      <c r="L1577" s="11">
        <f ca="1">I1577-J1577*$B$3</f>
        <v>39.399648200966382</v>
      </c>
      <c r="M1577" s="11" t="str">
        <f t="shared" ca="1" si="100"/>
        <v/>
      </c>
      <c r="N1577" s="11" t="str">
        <f t="shared" ca="1" si="101"/>
        <v/>
      </c>
      <c r="O1577" s="9">
        <f t="shared" ca="1" si="99"/>
        <v>45.95</v>
      </c>
      <c r="P1577" s="11"/>
    </row>
    <row r="1578" spans="6:16" x14ac:dyDescent="0.25">
      <c r="F1578" t="str">
        <f t="shared" si="98"/>
        <v>H1478:H1578</v>
      </c>
      <c r="G1578" s="1">
        <v>38950</v>
      </c>
      <c r="H1578" s="11">
        <v>45.47</v>
      </c>
      <c r="I1578" s="9">
        <f ca="1">AVERAGE(INDIRECT(F1578))</f>
        <v>45.948217821782208</v>
      </c>
      <c r="J1578" s="9">
        <f ca="1">_xlfn.STDEV.P(INDIRECT(F1578))</f>
        <v>2.9735472019886728</v>
      </c>
      <c r="K1578" s="11">
        <f ca="1">I1578+J1578*$B$2</f>
        <v>52.49002166615729</v>
      </c>
      <c r="L1578" s="11">
        <f ca="1">I1578-J1578*$B$3</f>
        <v>39.406413977407126</v>
      </c>
      <c r="M1578" s="11" t="str">
        <f t="shared" ca="1" si="100"/>
        <v/>
      </c>
      <c r="N1578" s="11" t="str">
        <f t="shared" ca="1" si="101"/>
        <v/>
      </c>
      <c r="O1578" s="9">
        <f t="shared" ca="1" si="99"/>
        <v>45.47</v>
      </c>
      <c r="P1578" s="11"/>
    </row>
    <row r="1579" spans="6:16" x14ac:dyDescent="0.25">
      <c r="F1579" t="str">
        <f t="shared" si="98"/>
        <v>H1479:H1579</v>
      </c>
      <c r="G1579" s="1">
        <v>38951</v>
      </c>
      <c r="H1579" s="11">
        <v>45.9</v>
      </c>
      <c r="I1579" s="9">
        <f ca="1">AVERAGE(INDIRECT(F1579))</f>
        <v>45.948811881188135</v>
      </c>
      <c r="J1579" s="9">
        <f ca="1">_xlfn.STDEV.P(INDIRECT(F1579))</f>
        <v>2.9735315161407998</v>
      </c>
      <c r="K1579" s="11">
        <f ca="1">I1579+J1579*$B$2</f>
        <v>52.490581216697898</v>
      </c>
      <c r="L1579" s="11">
        <f ca="1">I1579-J1579*$B$3</f>
        <v>39.407042545678372</v>
      </c>
      <c r="M1579" s="11" t="str">
        <f t="shared" ca="1" si="100"/>
        <v/>
      </c>
      <c r="N1579" s="11" t="str">
        <f t="shared" ca="1" si="101"/>
        <v/>
      </c>
      <c r="O1579" s="9">
        <f t="shared" ca="1" si="99"/>
        <v>45.9</v>
      </c>
      <c r="P1579" s="11"/>
    </row>
    <row r="1580" spans="6:16" x14ac:dyDescent="0.25">
      <c r="F1580" t="str">
        <f t="shared" si="98"/>
        <v>H1480:H1580</v>
      </c>
      <c r="G1580" s="1">
        <v>38952</v>
      </c>
      <c r="H1580" s="11">
        <v>45.17</v>
      </c>
      <c r="I1580" s="9">
        <f ca="1">AVERAGE(INDIRECT(F1580))</f>
        <v>45.942970297029717</v>
      </c>
      <c r="J1580" s="9">
        <f ca="1">_xlfn.STDEV.P(INDIRECT(F1580))</f>
        <v>2.9744760898381286</v>
      </c>
      <c r="K1580" s="11">
        <f ca="1">I1580+J1580*$B$2</f>
        <v>52.486817694673604</v>
      </c>
      <c r="L1580" s="11">
        <f ca="1">I1580-J1580*$B$3</f>
        <v>39.39912289938583</v>
      </c>
      <c r="M1580" s="11" t="str">
        <f t="shared" ca="1" si="100"/>
        <v/>
      </c>
      <c r="N1580" s="11" t="str">
        <f t="shared" ca="1" si="101"/>
        <v/>
      </c>
      <c r="O1580" s="9">
        <f t="shared" ca="1" si="99"/>
        <v>45.17</v>
      </c>
      <c r="P1580" s="11"/>
    </row>
    <row r="1581" spans="6:16" x14ac:dyDescent="0.25">
      <c r="F1581" t="str">
        <f t="shared" si="98"/>
        <v>H1481:H1581</v>
      </c>
      <c r="G1581" s="1">
        <v>38953</v>
      </c>
      <c r="H1581" s="11">
        <v>44.85</v>
      </c>
      <c r="I1581" s="9">
        <f ca="1">AVERAGE(INDIRECT(F1581))</f>
        <v>45.925148514851493</v>
      </c>
      <c r="J1581" s="9">
        <f ca="1">_xlfn.STDEV.P(INDIRECT(F1581))</f>
        <v>2.9755786903222328</v>
      </c>
      <c r="K1581" s="11">
        <f ca="1">I1581+J1581*$B$2</f>
        <v>52.471421633560404</v>
      </c>
      <c r="L1581" s="11">
        <f ca="1">I1581-J1581*$B$3</f>
        <v>39.378875396142583</v>
      </c>
      <c r="M1581" s="11" t="str">
        <f t="shared" ca="1" si="100"/>
        <v/>
      </c>
      <c r="N1581" s="11" t="str">
        <f t="shared" ca="1" si="101"/>
        <v/>
      </c>
      <c r="O1581" s="9">
        <f t="shared" ca="1" si="99"/>
        <v>44.85</v>
      </c>
      <c r="P1581" s="11"/>
    </row>
    <row r="1582" spans="6:16" x14ac:dyDescent="0.25">
      <c r="F1582" t="str">
        <f t="shared" si="98"/>
        <v>H1482:H1582</v>
      </c>
      <c r="G1582" s="1">
        <v>38954</v>
      </c>
      <c r="H1582" s="11">
        <v>45.16</v>
      </c>
      <c r="I1582" s="9">
        <f ca="1">AVERAGE(INDIRECT(F1582))</f>
        <v>45.900594059405947</v>
      </c>
      <c r="J1582" s="9">
        <f ca="1">_xlfn.STDEV.P(INDIRECT(F1582))</f>
        <v>2.9715561885562392</v>
      </c>
      <c r="K1582" s="11">
        <f ca="1">I1582+J1582*$B$2</f>
        <v>52.43801767422967</v>
      </c>
      <c r="L1582" s="11">
        <f ca="1">I1582-J1582*$B$3</f>
        <v>39.363170444582224</v>
      </c>
      <c r="M1582" s="11" t="str">
        <f t="shared" ca="1" si="100"/>
        <v/>
      </c>
      <c r="N1582" s="11" t="str">
        <f t="shared" ca="1" si="101"/>
        <v/>
      </c>
      <c r="O1582" s="9">
        <f t="shared" ca="1" si="99"/>
        <v>45.16</v>
      </c>
      <c r="P1582" s="11"/>
    </row>
    <row r="1583" spans="6:16" x14ac:dyDescent="0.25">
      <c r="F1583" t="str">
        <f t="shared" si="98"/>
        <v>H1483:H1583</v>
      </c>
      <c r="G1583" s="1">
        <v>38957</v>
      </c>
      <c r="H1583" s="11">
        <v>45.29</v>
      </c>
      <c r="I1583" s="9">
        <f ca="1">AVERAGE(INDIRECT(F1583))</f>
        <v>45.869306930693071</v>
      </c>
      <c r="J1583" s="9">
        <f ca="1">_xlfn.STDEV.P(INDIRECT(F1583))</f>
        <v>2.961166567494474</v>
      </c>
      <c r="K1583" s="11">
        <f ca="1">I1583+J1583*$B$2</f>
        <v>52.383873379180912</v>
      </c>
      <c r="L1583" s="11">
        <f ca="1">I1583-J1583*$B$3</f>
        <v>39.35474048220523</v>
      </c>
      <c r="M1583" s="11" t="str">
        <f t="shared" ca="1" si="100"/>
        <v/>
      </c>
      <c r="N1583" s="11" t="str">
        <f t="shared" ca="1" si="101"/>
        <v/>
      </c>
      <c r="O1583" s="9">
        <f t="shared" ca="1" si="99"/>
        <v>45.29</v>
      </c>
      <c r="P1583" s="11"/>
    </row>
    <row r="1584" spans="6:16" x14ac:dyDescent="0.25">
      <c r="F1584" t="str">
        <f t="shared" si="98"/>
        <v>H1484:H1584</v>
      </c>
      <c r="G1584" s="1">
        <v>38958</v>
      </c>
      <c r="H1584" s="11">
        <v>45.9</v>
      </c>
      <c r="I1584" s="9">
        <f ca="1">AVERAGE(INDIRECT(F1584))</f>
        <v>45.837425742574254</v>
      </c>
      <c r="J1584" s="9">
        <f ca="1">_xlfn.STDEV.P(INDIRECT(F1584))</f>
        <v>2.943276497632449</v>
      </c>
      <c r="K1584" s="11">
        <f ca="1">I1584+J1584*$B$2</f>
        <v>52.31263403736564</v>
      </c>
      <c r="L1584" s="11">
        <f ca="1">I1584-J1584*$B$3</f>
        <v>39.362217447782868</v>
      </c>
      <c r="M1584" s="11" t="str">
        <f t="shared" ca="1" si="100"/>
        <v/>
      </c>
      <c r="N1584" s="11" t="str">
        <f t="shared" ca="1" si="101"/>
        <v/>
      </c>
      <c r="O1584" s="9">
        <f t="shared" ca="1" si="99"/>
        <v>45.9</v>
      </c>
      <c r="P1584" s="11"/>
    </row>
    <row r="1585" spans="6:16" x14ac:dyDescent="0.25">
      <c r="F1585" t="str">
        <f t="shared" si="98"/>
        <v>H1485:H1585</v>
      </c>
      <c r="G1585" s="1">
        <v>38959</v>
      </c>
      <c r="H1585" s="11">
        <v>45.61</v>
      </c>
      <c r="I1585" s="9">
        <f ca="1">AVERAGE(INDIRECT(F1585))</f>
        <v>45.802970297029688</v>
      </c>
      <c r="J1585" s="9">
        <f ca="1">_xlfn.STDEV.P(INDIRECT(F1585))</f>
        <v>2.9253130642497407</v>
      </c>
      <c r="K1585" s="11">
        <f ca="1">I1585+J1585*$B$2</f>
        <v>52.238659038379119</v>
      </c>
      <c r="L1585" s="11">
        <f ca="1">I1585-J1585*$B$3</f>
        <v>39.367281555680258</v>
      </c>
      <c r="M1585" s="11" t="str">
        <f t="shared" ca="1" si="100"/>
        <v/>
      </c>
      <c r="N1585" s="11" t="str">
        <f t="shared" ca="1" si="101"/>
        <v/>
      </c>
      <c r="O1585" s="9">
        <f t="shared" ca="1" si="99"/>
        <v>45.61</v>
      </c>
      <c r="P1585" s="11"/>
    </row>
    <row r="1586" spans="6:16" x14ac:dyDescent="0.25">
      <c r="F1586" t="str">
        <f t="shared" si="98"/>
        <v>H1486:H1586</v>
      </c>
      <c r="G1586" s="1">
        <v>38960</v>
      </c>
      <c r="H1586" s="11">
        <v>45.86</v>
      </c>
      <c r="I1586" s="9">
        <f ca="1">AVERAGE(INDIRECT(F1586))</f>
        <v>45.774356435643547</v>
      </c>
      <c r="J1586" s="9">
        <f ca="1">_xlfn.STDEV.P(INDIRECT(F1586))</f>
        <v>2.9104432705980501</v>
      </c>
      <c r="K1586" s="11">
        <f ca="1">I1586+J1586*$B$2</f>
        <v>52.177331630959259</v>
      </c>
      <c r="L1586" s="11">
        <f ca="1">I1586-J1586*$B$3</f>
        <v>39.371381240327835</v>
      </c>
      <c r="M1586" s="11" t="str">
        <f t="shared" ca="1" si="100"/>
        <v/>
      </c>
      <c r="N1586" s="11" t="str">
        <f t="shared" ca="1" si="101"/>
        <v/>
      </c>
      <c r="O1586" s="9">
        <f t="shared" ca="1" si="99"/>
        <v>45.86</v>
      </c>
      <c r="P1586" s="11"/>
    </row>
    <row r="1587" spans="6:16" x14ac:dyDescent="0.25">
      <c r="F1587" t="str">
        <f t="shared" si="98"/>
        <v>H1487:H1587</v>
      </c>
      <c r="G1587" s="1">
        <v>38961</v>
      </c>
      <c r="H1587" s="11">
        <v>46.48</v>
      </c>
      <c r="I1587" s="9">
        <f ca="1">AVERAGE(INDIRECT(F1587))</f>
        <v>45.752178217821758</v>
      </c>
      <c r="J1587" s="9">
        <f ca="1">_xlfn.STDEV.P(INDIRECT(F1587))</f>
        <v>2.8964131467650231</v>
      </c>
      <c r="K1587" s="11">
        <f ca="1">I1587+J1587*$B$2</f>
        <v>52.124287140704809</v>
      </c>
      <c r="L1587" s="11">
        <f ca="1">I1587-J1587*$B$3</f>
        <v>39.380069294938707</v>
      </c>
      <c r="M1587" s="11" t="str">
        <f t="shared" ca="1" si="100"/>
        <v/>
      </c>
      <c r="N1587" s="11" t="str">
        <f t="shared" ca="1" si="101"/>
        <v/>
      </c>
      <c r="O1587" s="9">
        <f t="shared" ca="1" si="99"/>
        <v>46.48</v>
      </c>
      <c r="P1587" s="11"/>
    </row>
    <row r="1588" spans="6:16" x14ac:dyDescent="0.25">
      <c r="F1588" t="str">
        <f t="shared" si="98"/>
        <v>H1488:H1588</v>
      </c>
      <c r="G1588" s="1">
        <v>38965</v>
      </c>
      <c r="H1588" s="11">
        <v>46.75</v>
      </c>
      <c r="I1588" s="9">
        <f ca="1">AVERAGE(INDIRECT(F1588))</f>
        <v>45.744554455445531</v>
      </c>
      <c r="J1588" s="9">
        <f ca="1">_xlfn.STDEV.P(INDIRECT(F1588))</f>
        <v>2.8927610315490058</v>
      </c>
      <c r="K1588" s="11">
        <f ca="1">I1588+J1588*$B$2</f>
        <v>52.108628724853347</v>
      </c>
      <c r="L1588" s="11">
        <f ca="1">I1588-J1588*$B$3</f>
        <v>39.380480186037715</v>
      </c>
      <c r="M1588" s="11" t="str">
        <f t="shared" ca="1" si="100"/>
        <v/>
      </c>
      <c r="N1588" s="11" t="str">
        <f t="shared" ca="1" si="101"/>
        <v/>
      </c>
      <c r="O1588" s="9">
        <f t="shared" ca="1" si="99"/>
        <v>46.75</v>
      </c>
      <c r="P1588" s="11"/>
    </row>
    <row r="1589" spans="6:16" x14ac:dyDescent="0.25">
      <c r="F1589" t="str">
        <f t="shared" si="98"/>
        <v>H1489:H1589</v>
      </c>
      <c r="G1589" s="1">
        <v>38966</v>
      </c>
      <c r="H1589" s="11">
        <v>46.02</v>
      </c>
      <c r="I1589" s="9">
        <f ca="1">AVERAGE(INDIRECT(F1589))</f>
        <v>45.730792079207909</v>
      </c>
      <c r="J1589" s="9">
        <f ca="1">_xlfn.STDEV.P(INDIRECT(F1589))</f>
        <v>2.8881076346362491</v>
      </c>
      <c r="K1589" s="11">
        <f ca="1">I1589+J1589*$B$2</f>
        <v>52.08462887540766</v>
      </c>
      <c r="L1589" s="11">
        <f ca="1">I1589-J1589*$B$3</f>
        <v>39.376955283008158</v>
      </c>
      <c r="M1589" s="11" t="str">
        <f t="shared" ca="1" si="100"/>
        <v/>
      </c>
      <c r="N1589" s="11" t="str">
        <f t="shared" ca="1" si="101"/>
        <v/>
      </c>
      <c r="O1589" s="9">
        <f t="shared" ca="1" si="99"/>
        <v>46.02</v>
      </c>
      <c r="P1589" s="11"/>
    </row>
    <row r="1590" spans="6:16" x14ac:dyDescent="0.25">
      <c r="F1590" t="str">
        <f t="shared" si="98"/>
        <v>H1490:H1590</v>
      </c>
      <c r="G1590" s="1">
        <v>38967</v>
      </c>
      <c r="H1590" s="11">
        <v>45.87</v>
      </c>
      <c r="I1590" s="9">
        <f ca="1">AVERAGE(INDIRECT(F1590))</f>
        <v>45.706435643564348</v>
      </c>
      <c r="J1590" s="9">
        <f ca="1">_xlfn.STDEV.P(INDIRECT(F1590))</f>
        <v>2.8764343246589292</v>
      </c>
      <c r="K1590" s="11">
        <f ca="1">I1590+J1590*$B$2</f>
        <v>52.034591157813992</v>
      </c>
      <c r="L1590" s="11">
        <f ca="1">I1590-J1590*$B$3</f>
        <v>39.378280129314703</v>
      </c>
      <c r="M1590" s="11" t="str">
        <f t="shared" ca="1" si="100"/>
        <v/>
      </c>
      <c r="N1590" s="11" t="str">
        <f t="shared" ca="1" si="101"/>
        <v/>
      </c>
      <c r="O1590" s="9">
        <f t="shared" ca="1" si="99"/>
        <v>45.87</v>
      </c>
      <c r="P1590" s="11"/>
    </row>
    <row r="1591" spans="6:16" x14ac:dyDescent="0.25">
      <c r="F1591" t="str">
        <f t="shared" si="98"/>
        <v>H1491:H1591</v>
      </c>
      <c r="G1591" s="1">
        <v>38968</v>
      </c>
      <c r="H1591" s="11">
        <v>46.14</v>
      </c>
      <c r="I1591" s="9">
        <f ca="1">AVERAGE(INDIRECT(F1591))</f>
        <v>45.67603960396039</v>
      </c>
      <c r="J1591" s="9">
        <f ca="1">_xlfn.STDEV.P(INDIRECT(F1591))</f>
        <v>2.8553944359002559</v>
      </c>
      <c r="K1591" s="11">
        <f ca="1">I1591+J1591*$B$2</f>
        <v>51.957907362940958</v>
      </c>
      <c r="L1591" s="11">
        <f ca="1">I1591-J1591*$B$3</f>
        <v>39.394171844979823</v>
      </c>
      <c r="M1591" s="11" t="str">
        <f t="shared" ca="1" si="100"/>
        <v/>
      </c>
      <c r="N1591" s="11" t="str">
        <f t="shared" ca="1" si="101"/>
        <v/>
      </c>
      <c r="O1591" s="9">
        <f t="shared" ca="1" si="99"/>
        <v>46.14</v>
      </c>
      <c r="P1591" s="11"/>
    </row>
    <row r="1592" spans="6:16" x14ac:dyDescent="0.25">
      <c r="F1592" t="str">
        <f t="shared" si="98"/>
        <v>H1492:H1592</v>
      </c>
      <c r="G1592" s="1">
        <v>38971</v>
      </c>
      <c r="H1592" s="11">
        <v>45.1</v>
      </c>
      <c r="I1592" s="9">
        <f ca="1">AVERAGE(INDIRECT(F1592))</f>
        <v>45.624554455445541</v>
      </c>
      <c r="J1592" s="9">
        <f ca="1">_xlfn.STDEV.P(INDIRECT(F1592))</f>
        <v>2.8181942553514627</v>
      </c>
      <c r="K1592" s="11">
        <f ca="1">I1592+J1592*$B$2</f>
        <v>51.824581817218757</v>
      </c>
      <c r="L1592" s="11">
        <f ca="1">I1592-J1592*$B$3</f>
        <v>39.424527093672324</v>
      </c>
      <c r="M1592" s="11" t="str">
        <f t="shared" ca="1" si="100"/>
        <v/>
      </c>
      <c r="N1592" s="11" t="str">
        <f t="shared" ca="1" si="101"/>
        <v/>
      </c>
      <c r="O1592" s="9">
        <f t="shared" ca="1" si="99"/>
        <v>45.1</v>
      </c>
      <c r="P1592" s="11"/>
    </row>
    <row r="1593" spans="6:16" x14ac:dyDescent="0.25">
      <c r="F1593" t="str">
        <f t="shared" si="98"/>
        <v>H1493:H1593</v>
      </c>
      <c r="G1593" s="1">
        <v>38972</v>
      </c>
      <c r="H1593" s="11">
        <v>45.67</v>
      </c>
      <c r="I1593" s="9">
        <f ca="1">AVERAGE(INDIRECT(F1593))</f>
        <v>45.577821782178226</v>
      </c>
      <c r="J1593" s="9">
        <f ca="1">_xlfn.STDEV.P(INDIRECT(F1593))</f>
        <v>2.7776265257865851</v>
      </c>
      <c r="K1593" s="11">
        <f ca="1">I1593+J1593*$B$2</f>
        <v>51.688600138908711</v>
      </c>
      <c r="L1593" s="11">
        <f ca="1">I1593-J1593*$B$3</f>
        <v>39.467043425447741</v>
      </c>
      <c r="M1593" s="11" t="str">
        <f t="shared" ca="1" si="100"/>
        <v/>
      </c>
      <c r="N1593" s="11" t="str">
        <f t="shared" ca="1" si="101"/>
        <v/>
      </c>
      <c r="O1593" s="9">
        <f t="shared" ca="1" si="99"/>
        <v>45.67</v>
      </c>
      <c r="P1593" s="11"/>
    </row>
    <row r="1594" spans="6:16" x14ac:dyDescent="0.25">
      <c r="F1594" t="str">
        <f t="shared" si="98"/>
        <v>H1494:H1594</v>
      </c>
      <c r="G1594" s="1">
        <v>38973</v>
      </c>
      <c r="H1594" s="11">
        <v>45.5</v>
      </c>
      <c r="I1594" s="9">
        <f ca="1">AVERAGE(INDIRECT(F1594))</f>
        <v>45.53089108910892</v>
      </c>
      <c r="J1594" s="9">
        <f ca="1">_xlfn.STDEV.P(INDIRECT(F1594))</f>
        <v>2.738221978218677</v>
      </c>
      <c r="K1594" s="11">
        <f ca="1">I1594+J1594*$B$2</f>
        <v>51.554979441190007</v>
      </c>
      <c r="L1594" s="11">
        <f ca="1">I1594-J1594*$B$3</f>
        <v>39.506802737027833</v>
      </c>
      <c r="M1594" s="11" t="str">
        <f t="shared" ca="1" si="100"/>
        <v/>
      </c>
      <c r="N1594" s="11" t="str">
        <f t="shared" ca="1" si="101"/>
        <v/>
      </c>
      <c r="O1594" s="9">
        <f t="shared" ca="1" si="99"/>
        <v>45.5</v>
      </c>
      <c r="P1594" s="11"/>
    </row>
    <row r="1595" spans="6:16" x14ac:dyDescent="0.25">
      <c r="F1595" t="str">
        <f t="shared" si="98"/>
        <v>H1495:H1595</v>
      </c>
      <c r="G1595" s="1">
        <v>38974</v>
      </c>
      <c r="H1595" s="11">
        <v>45.8</v>
      </c>
      <c r="I1595" s="9">
        <f ca="1">AVERAGE(INDIRECT(F1595))</f>
        <v>45.483564356435657</v>
      </c>
      <c r="J1595" s="9">
        <f ca="1">_xlfn.STDEV.P(INDIRECT(F1595))</f>
        <v>2.6914542368809808</v>
      </c>
      <c r="K1595" s="11">
        <f ca="1">I1595+J1595*$B$2</f>
        <v>51.404763677573818</v>
      </c>
      <c r="L1595" s="11">
        <f ca="1">I1595-J1595*$B$3</f>
        <v>39.562365035297496</v>
      </c>
      <c r="M1595" s="11" t="str">
        <f t="shared" ca="1" si="100"/>
        <v/>
      </c>
      <c r="N1595" s="11" t="str">
        <f t="shared" ca="1" si="101"/>
        <v/>
      </c>
      <c r="O1595" s="9">
        <f t="shared" ca="1" si="99"/>
        <v>45.8</v>
      </c>
      <c r="P1595" s="11"/>
    </row>
    <row r="1596" spans="6:16" x14ac:dyDescent="0.25">
      <c r="F1596" t="str">
        <f t="shared" si="98"/>
        <v>H1496:H1596</v>
      </c>
      <c r="G1596" s="1">
        <v>38975</v>
      </c>
      <c r="H1596" s="11">
        <v>46.3</v>
      </c>
      <c r="I1596" s="9">
        <f ca="1">AVERAGE(INDIRECT(F1596))</f>
        <v>45.44584158415843</v>
      </c>
      <c r="J1596" s="9">
        <f ca="1">_xlfn.STDEV.P(INDIRECT(F1596))</f>
        <v>2.6527688756425212</v>
      </c>
      <c r="K1596" s="11">
        <f ca="1">I1596+J1596*$B$2</f>
        <v>51.281933110571977</v>
      </c>
      <c r="L1596" s="11">
        <f ca="1">I1596-J1596*$B$3</f>
        <v>39.609750057744883</v>
      </c>
      <c r="M1596" s="11" t="str">
        <f t="shared" ca="1" si="100"/>
        <v/>
      </c>
      <c r="N1596" s="11" t="str">
        <f t="shared" ca="1" si="101"/>
        <v/>
      </c>
      <c r="O1596" s="9">
        <f t="shared" ca="1" si="99"/>
        <v>46.3</v>
      </c>
      <c r="P1596" s="11"/>
    </row>
    <row r="1597" spans="6:16" x14ac:dyDescent="0.25">
      <c r="F1597" t="str">
        <f t="shared" si="98"/>
        <v>H1497:H1597</v>
      </c>
      <c r="G1597" s="1">
        <v>38978</v>
      </c>
      <c r="H1597" s="11">
        <v>46.85</v>
      </c>
      <c r="I1597" s="9">
        <f ca="1">AVERAGE(INDIRECT(F1597))</f>
        <v>45.416039603960421</v>
      </c>
      <c r="J1597" s="9">
        <f ca="1">_xlfn.STDEV.P(INDIRECT(F1597))</f>
        <v>2.6197131878414357</v>
      </c>
      <c r="K1597" s="11">
        <f ca="1">I1597+J1597*$B$2</f>
        <v>51.179408617211578</v>
      </c>
      <c r="L1597" s="11">
        <f ca="1">I1597-J1597*$B$3</f>
        <v>39.652670590709263</v>
      </c>
      <c r="M1597" s="11" t="str">
        <f t="shared" ca="1" si="100"/>
        <v/>
      </c>
      <c r="N1597" s="11" t="str">
        <f t="shared" ca="1" si="101"/>
        <v/>
      </c>
      <c r="O1597" s="9">
        <f t="shared" ca="1" si="99"/>
        <v>46.85</v>
      </c>
      <c r="P1597" s="11"/>
    </row>
    <row r="1598" spans="6:16" x14ac:dyDescent="0.25">
      <c r="F1598" t="str">
        <f t="shared" si="98"/>
        <v>H1498:H1598</v>
      </c>
      <c r="G1598" s="1">
        <v>38979</v>
      </c>
      <c r="H1598" s="11">
        <v>46.7</v>
      </c>
      <c r="I1598" s="9">
        <f ca="1">AVERAGE(INDIRECT(F1598))</f>
        <v>45.37376237623765</v>
      </c>
      <c r="J1598" s="9">
        <f ca="1">_xlfn.STDEV.P(INDIRECT(F1598))</f>
        <v>2.5635954220760744</v>
      </c>
      <c r="K1598" s="11">
        <f ca="1">I1598+J1598*$B$2</f>
        <v>51.013672304805013</v>
      </c>
      <c r="L1598" s="11">
        <f ca="1">I1598-J1598*$B$3</f>
        <v>39.733852447670287</v>
      </c>
      <c r="M1598" s="11" t="str">
        <f t="shared" ca="1" si="100"/>
        <v/>
      </c>
      <c r="N1598" s="11" t="str">
        <f t="shared" ca="1" si="101"/>
        <v/>
      </c>
      <c r="O1598" s="9">
        <f t="shared" ca="1" si="99"/>
        <v>46.7</v>
      </c>
      <c r="P1598" s="11"/>
    </row>
    <row r="1599" spans="6:16" x14ac:dyDescent="0.25">
      <c r="F1599" t="str">
        <f t="shared" si="98"/>
        <v>H1499:H1599</v>
      </c>
      <c r="G1599" s="1">
        <v>38980</v>
      </c>
      <c r="H1599" s="11">
        <v>47.5</v>
      </c>
      <c r="I1599" s="9">
        <f ca="1">AVERAGE(INDIRECT(F1599))</f>
        <v>45.343663366336649</v>
      </c>
      <c r="J1599" s="9">
        <f ca="1">_xlfn.STDEV.P(INDIRECT(F1599))</f>
        <v>2.5202419036700441</v>
      </c>
      <c r="K1599" s="11">
        <f ca="1">I1599+J1599*$B$2</f>
        <v>50.88819555441075</v>
      </c>
      <c r="L1599" s="11">
        <f ca="1">I1599-J1599*$B$3</f>
        <v>39.799131178262549</v>
      </c>
      <c r="M1599" s="11" t="str">
        <f t="shared" ca="1" si="100"/>
        <v/>
      </c>
      <c r="N1599" s="11" t="str">
        <f t="shared" ca="1" si="101"/>
        <v/>
      </c>
      <c r="O1599" s="9">
        <f t="shared" ca="1" si="99"/>
        <v>47.5</v>
      </c>
      <c r="P1599" s="11"/>
    </row>
    <row r="1600" spans="6:16" x14ac:dyDescent="0.25">
      <c r="F1600" t="str">
        <f t="shared" si="98"/>
        <v>H1500:H1600</v>
      </c>
      <c r="G1600" s="1">
        <v>38981</v>
      </c>
      <c r="H1600" s="11">
        <v>47.09</v>
      </c>
      <c r="I1600" s="9">
        <f ca="1">AVERAGE(INDIRECT(F1600))</f>
        <v>45.318811881188132</v>
      </c>
      <c r="J1600" s="9">
        <f ca="1">_xlfn.STDEV.P(INDIRECT(F1600))</f>
        <v>2.4903466246982489</v>
      </c>
      <c r="K1600" s="11">
        <f ca="1">I1600+J1600*$B$2</f>
        <v>50.797574455524284</v>
      </c>
      <c r="L1600" s="11">
        <f ca="1">I1600-J1600*$B$3</f>
        <v>39.840049306851981</v>
      </c>
      <c r="M1600" s="11" t="str">
        <f t="shared" ca="1" si="100"/>
        <v/>
      </c>
      <c r="N1600" s="11" t="str">
        <f t="shared" ca="1" si="101"/>
        <v/>
      </c>
      <c r="O1600" s="9">
        <f t="shared" ca="1" si="99"/>
        <v>47.09</v>
      </c>
      <c r="P1600" s="11"/>
    </row>
    <row r="1601" spans="6:16" x14ac:dyDescent="0.25">
      <c r="F1601" t="str">
        <f t="shared" si="98"/>
        <v>H1501:H1601</v>
      </c>
      <c r="G1601" s="1">
        <v>38982</v>
      </c>
      <c r="H1601" s="11">
        <v>46.3</v>
      </c>
      <c r="I1601" s="9">
        <f ca="1">AVERAGE(INDIRECT(F1601))</f>
        <v>45.283168316831699</v>
      </c>
      <c r="J1601" s="9">
        <f ca="1">_xlfn.STDEV.P(INDIRECT(F1601))</f>
        <v>2.4499577408733977</v>
      </c>
      <c r="K1601" s="11">
        <f ca="1">I1601+J1601*$B$2</f>
        <v>50.673075346753173</v>
      </c>
      <c r="L1601" s="11">
        <f ca="1">I1601-J1601*$B$3</f>
        <v>39.893261286910224</v>
      </c>
      <c r="M1601" s="11" t="str">
        <f t="shared" ca="1" si="100"/>
        <v/>
      </c>
      <c r="N1601" s="11" t="str">
        <f t="shared" ca="1" si="101"/>
        <v/>
      </c>
      <c r="O1601" s="9">
        <f t="shared" ca="1" si="99"/>
        <v>46.3</v>
      </c>
      <c r="P1601" s="11"/>
    </row>
    <row r="1602" spans="6:16" x14ac:dyDescent="0.25">
      <c r="F1602" t="str">
        <f t="shared" si="98"/>
        <v>H1502:H1602</v>
      </c>
      <c r="G1602" s="1">
        <v>38985</v>
      </c>
      <c r="H1602" s="11">
        <v>47.11</v>
      </c>
      <c r="I1602" s="9">
        <f ca="1">AVERAGE(INDIRECT(F1602))</f>
        <v>45.247821782178221</v>
      </c>
      <c r="J1602" s="9">
        <f ca="1">_xlfn.STDEV.P(INDIRECT(F1602))</f>
        <v>2.3970215032515432</v>
      </c>
      <c r="K1602" s="11">
        <f ca="1">I1602+J1602*$B$2</f>
        <v>50.521269089331618</v>
      </c>
      <c r="L1602" s="11">
        <f ca="1">I1602-J1602*$B$3</f>
        <v>39.974374475024824</v>
      </c>
      <c r="M1602" s="11" t="str">
        <f t="shared" ca="1" si="100"/>
        <v/>
      </c>
      <c r="N1602" s="11" t="str">
        <f t="shared" ca="1" si="101"/>
        <v/>
      </c>
      <c r="O1602" s="9">
        <f t="shared" ca="1" si="99"/>
        <v>47.11</v>
      </c>
      <c r="P1602" s="11"/>
    </row>
    <row r="1603" spans="6:16" x14ac:dyDescent="0.25">
      <c r="F1603" t="str">
        <f t="shared" ref="F1603:F1666" si="102">"H"&amp;(MAX(ROW(H1603)-$B$1,2))&amp;":H"&amp;ROW(H1603)</f>
        <v>H1503:H1603</v>
      </c>
      <c r="G1603" s="1">
        <v>38986</v>
      </c>
      <c r="H1603" s="11">
        <v>46.85</v>
      </c>
      <c r="I1603" s="9">
        <f ca="1">AVERAGE(INDIRECT(F1603))</f>
        <v>45.210297029702971</v>
      </c>
      <c r="J1603" s="9">
        <f ca="1">_xlfn.STDEV.P(INDIRECT(F1603))</f>
        <v>2.3413334845832572</v>
      </c>
      <c r="K1603" s="11">
        <f ca="1">I1603+J1603*$B$2</f>
        <v>50.361230695786141</v>
      </c>
      <c r="L1603" s="11">
        <f ca="1">I1603-J1603*$B$3</f>
        <v>40.059363363619802</v>
      </c>
      <c r="M1603" s="11" t="str">
        <f t="shared" ca="1" si="100"/>
        <v/>
      </c>
      <c r="N1603" s="11" t="str">
        <f t="shared" ca="1" si="101"/>
        <v/>
      </c>
      <c r="O1603" s="9">
        <f t="shared" ref="O1603:O1666" ca="1" si="103">IF(AND(OR(ISNUMBER(M1603),ISNUMBER(O1602)),NOT(ISNUMBER(N1602))),H1603,"")</f>
        <v>46.85</v>
      </c>
      <c r="P1603" s="11"/>
    </row>
    <row r="1604" spans="6:16" x14ac:dyDescent="0.25">
      <c r="F1604" t="str">
        <f t="shared" si="102"/>
        <v>H1504:H1604</v>
      </c>
      <c r="G1604" s="1">
        <v>38987</v>
      </c>
      <c r="H1604" s="11">
        <v>47.15</v>
      </c>
      <c r="I1604" s="9">
        <f ca="1">AVERAGE(INDIRECT(F1604))</f>
        <v>45.171386138613855</v>
      </c>
      <c r="J1604" s="9">
        <f ca="1">_xlfn.STDEV.P(INDIRECT(F1604))</f>
        <v>2.2751829562829307</v>
      </c>
      <c r="K1604" s="11">
        <f ca="1">I1604+J1604*$B$2</f>
        <v>50.1767886424363</v>
      </c>
      <c r="L1604" s="11">
        <f ca="1">I1604-J1604*$B$3</f>
        <v>40.165983634791409</v>
      </c>
      <c r="M1604" s="11" t="str">
        <f t="shared" ca="1" si="100"/>
        <v/>
      </c>
      <c r="N1604" s="11" t="str">
        <f t="shared" ca="1" si="101"/>
        <v/>
      </c>
      <c r="O1604" s="9">
        <f t="shared" ca="1" si="103"/>
        <v>47.15</v>
      </c>
      <c r="P1604" s="11"/>
    </row>
    <row r="1605" spans="6:16" x14ac:dyDescent="0.25">
      <c r="F1605" t="str">
        <f t="shared" si="102"/>
        <v>H1505:H1605</v>
      </c>
      <c r="G1605" s="1">
        <v>38988</v>
      </c>
      <c r="H1605" s="11">
        <v>47.45</v>
      </c>
      <c r="I1605" s="9">
        <f ca="1">AVERAGE(INDIRECT(F1605))</f>
        <v>45.131287128712863</v>
      </c>
      <c r="J1605" s="9">
        <f ca="1">_xlfn.STDEV.P(INDIRECT(F1605))</f>
        <v>2.1976597198587804</v>
      </c>
      <c r="K1605" s="11">
        <f ca="1">I1605+J1605*$B$2</f>
        <v>49.966138512402182</v>
      </c>
      <c r="L1605" s="11">
        <f ca="1">I1605-J1605*$B$3</f>
        <v>40.296435745023544</v>
      </c>
      <c r="M1605" s="11" t="str">
        <f t="shared" ca="1" si="100"/>
        <v/>
      </c>
      <c r="N1605" s="11" t="str">
        <f t="shared" ca="1" si="101"/>
        <v/>
      </c>
      <c r="O1605" s="9">
        <f t="shared" ca="1" si="103"/>
        <v>47.45</v>
      </c>
      <c r="P1605" s="11"/>
    </row>
    <row r="1606" spans="6:16" x14ac:dyDescent="0.25">
      <c r="F1606" t="str">
        <f t="shared" si="102"/>
        <v>H1506:H1606</v>
      </c>
      <c r="G1606" s="1">
        <v>38989</v>
      </c>
      <c r="H1606" s="11">
        <v>46.25</v>
      </c>
      <c r="I1606" s="9">
        <f ca="1">AVERAGE(INDIRECT(F1606))</f>
        <v>45.072871287128713</v>
      </c>
      <c r="J1606" s="9">
        <f ca="1">_xlfn.STDEV.P(INDIRECT(F1606))</f>
        <v>2.0858909992280807</v>
      </c>
      <c r="K1606" s="11">
        <f ca="1">I1606+J1606*$B$2</f>
        <v>49.66183148543049</v>
      </c>
      <c r="L1606" s="11">
        <f ca="1">I1606-J1606*$B$3</f>
        <v>40.483911088826936</v>
      </c>
      <c r="M1606" s="11" t="str">
        <f t="shared" ca="1" si="100"/>
        <v/>
      </c>
      <c r="N1606" s="11" t="str">
        <f t="shared" ca="1" si="101"/>
        <v/>
      </c>
      <c r="O1606" s="9">
        <f t="shared" ca="1" si="103"/>
        <v>46.25</v>
      </c>
      <c r="P1606" s="11"/>
    </row>
    <row r="1607" spans="6:16" x14ac:dyDescent="0.25">
      <c r="F1607" t="str">
        <f t="shared" si="102"/>
        <v>H1507:H1607</v>
      </c>
      <c r="G1607" s="1">
        <v>38992</v>
      </c>
      <c r="H1607" s="11">
        <v>46.97</v>
      </c>
      <c r="I1607" s="9">
        <f ca="1">AVERAGE(INDIRECT(F1607))</f>
        <v>45.026039603960399</v>
      </c>
      <c r="J1607" s="9">
        <f ca="1">_xlfn.STDEV.P(INDIRECT(F1607))</f>
        <v>1.987345649630379</v>
      </c>
      <c r="K1607" s="11">
        <f ca="1">I1607+J1607*$B$2</f>
        <v>49.398200033147234</v>
      </c>
      <c r="L1607" s="11">
        <f ca="1">I1607-J1607*$B$3</f>
        <v>40.653879174773564</v>
      </c>
      <c r="M1607" s="11" t="str">
        <f t="shared" ca="1" si="100"/>
        <v/>
      </c>
      <c r="N1607" s="11" t="str">
        <f t="shared" ca="1" si="101"/>
        <v/>
      </c>
      <c r="O1607" s="9">
        <f t="shared" ca="1" si="103"/>
        <v>46.97</v>
      </c>
      <c r="P1607" s="11"/>
    </row>
    <row r="1608" spans="6:16" x14ac:dyDescent="0.25">
      <c r="F1608" t="str">
        <f t="shared" si="102"/>
        <v>H1508:H1608</v>
      </c>
      <c r="G1608" s="1">
        <v>38993</v>
      </c>
      <c r="H1608" s="11">
        <v>46.89</v>
      </c>
      <c r="I1608" s="9">
        <f ca="1">AVERAGE(INDIRECT(F1608))</f>
        <v>44.978118811881188</v>
      </c>
      <c r="J1608" s="9">
        <f ca="1">_xlfn.STDEV.P(INDIRECT(F1608))</f>
        <v>1.8806022381043106</v>
      </c>
      <c r="K1608" s="11">
        <f ca="1">I1608+J1608*$B$2</f>
        <v>49.11544373571067</v>
      </c>
      <c r="L1608" s="11">
        <f ca="1">I1608-J1608*$B$3</f>
        <v>40.840793888051707</v>
      </c>
      <c r="M1608" s="11" t="str">
        <f t="shared" ca="1" si="100"/>
        <v/>
      </c>
      <c r="N1608" s="11" t="str">
        <f t="shared" ca="1" si="101"/>
        <v/>
      </c>
      <c r="O1608" s="9">
        <f t="shared" ca="1" si="103"/>
        <v>46.89</v>
      </c>
      <c r="P1608" s="11"/>
    </row>
    <row r="1609" spans="6:16" x14ac:dyDescent="0.25">
      <c r="F1609" t="str">
        <f t="shared" si="102"/>
        <v>H1509:H1609</v>
      </c>
      <c r="G1609" s="1">
        <v>38994</v>
      </c>
      <c r="H1609" s="11">
        <v>47.13</v>
      </c>
      <c r="I1609" s="9">
        <f ca="1">AVERAGE(INDIRECT(F1609))</f>
        <v>44.942178217821784</v>
      </c>
      <c r="J1609" s="9">
        <f ca="1">_xlfn.STDEV.P(INDIRECT(F1609))</f>
        <v>1.8028391272472035</v>
      </c>
      <c r="K1609" s="11">
        <f ca="1">I1609+J1609*$B$2</f>
        <v>48.908424297765634</v>
      </c>
      <c r="L1609" s="11">
        <f ca="1">I1609-J1609*$B$3</f>
        <v>40.975932137877933</v>
      </c>
      <c r="M1609" s="11" t="str">
        <f t="shared" ref="M1609:M1672" ca="1" si="104">IF(AND(H1609&lt;L1609,NOT(ISNUMBER(O1608))),H1609,"")</f>
        <v/>
      </c>
      <c r="N1609" s="11" t="str">
        <f t="shared" ca="1" si="101"/>
        <v/>
      </c>
      <c r="O1609" s="9">
        <f t="shared" ca="1" si="103"/>
        <v>47.13</v>
      </c>
      <c r="P1609" s="11"/>
    </row>
    <row r="1610" spans="6:16" x14ac:dyDescent="0.25">
      <c r="F1610" t="str">
        <f t="shared" si="102"/>
        <v>H1510:H1610</v>
      </c>
      <c r="G1610" s="1">
        <v>38995</v>
      </c>
      <c r="H1610" s="11">
        <v>47.79</v>
      </c>
      <c r="I1610" s="9">
        <f ca="1">AVERAGE(INDIRECT(F1610))</f>
        <v>44.922079207920795</v>
      </c>
      <c r="J1610" s="9">
        <f ca="1">_xlfn.STDEV.P(INDIRECT(F1610))</f>
        <v>1.7591325026964104</v>
      </c>
      <c r="K1610" s="11">
        <f ca="1">I1610+J1610*$B$2</f>
        <v>48.792170713852897</v>
      </c>
      <c r="L1610" s="11">
        <f ca="1">I1610-J1610*$B$3</f>
        <v>41.051987701988693</v>
      </c>
      <c r="M1610" s="11" t="str">
        <f t="shared" ca="1" si="104"/>
        <v/>
      </c>
      <c r="N1610" s="11" t="str">
        <f t="shared" ca="1" si="101"/>
        <v/>
      </c>
      <c r="O1610" s="9">
        <f t="shared" ca="1" si="103"/>
        <v>47.79</v>
      </c>
      <c r="P1610" s="11"/>
    </row>
    <row r="1611" spans="6:16" x14ac:dyDescent="0.25">
      <c r="F1611" t="str">
        <f t="shared" si="102"/>
        <v>H1511:H1611</v>
      </c>
      <c r="G1611" s="1">
        <v>38996</v>
      </c>
      <c r="H1611" s="11">
        <v>47.3</v>
      </c>
      <c r="I1611" s="9">
        <f ca="1">AVERAGE(INDIRECT(F1611))</f>
        <v>44.907524752475254</v>
      </c>
      <c r="J1611" s="9">
        <f ca="1">_xlfn.STDEV.P(INDIRECT(F1611))</f>
        <v>1.7331248067932004</v>
      </c>
      <c r="K1611" s="11">
        <f ca="1">I1611+J1611*$B$2</f>
        <v>48.720399327420296</v>
      </c>
      <c r="L1611" s="11">
        <f ca="1">I1611-J1611*$B$3</f>
        <v>41.094650177530212</v>
      </c>
      <c r="M1611" s="11" t="str">
        <f t="shared" ca="1" si="104"/>
        <v/>
      </c>
      <c r="N1611" s="11" t="str">
        <f t="shared" ca="1" si="101"/>
        <v/>
      </c>
      <c r="O1611" s="9">
        <f t="shared" ca="1" si="103"/>
        <v>47.3</v>
      </c>
      <c r="P1611" s="11"/>
    </row>
    <row r="1612" spans="6:16" x14ac:dyDescent="0.25">
      <c r="F1612" t="str">
        <f t="shared" si="102"/>
        <v>H1512:H1612</v>
      </c>
      <c r="G1612" s="1">
        <v>38999</v>
      </c>
      <c r="H1612" s="11">
        <v>45.5</v>
      </c>
      <c r="I1612" s="9">
        <f ca="1">AVERAGE(INDIRECT(F1612))</f>
        <v>44.878316831683172</v>
      </c>
      <c r="J1612" s="9">
        <f ca="1">_xlfn.STDEV.P(INDIRECT(F1612))</f>
        <v>1.6976734629328447</v>
      </c>
      <c r="K1612" s="11">
        <f ca="1">I1612+J1612*$B$2</f>
        <v>48.613198450135428</v>
      </c>
      <c r="L1612" s="11">
        <f ca="1">I1612-J1612*$B$3</f>
        <v>41.143435213230916</v>
      </c>
      <c r="M1612" s="11" t="str">
        <f t="shared" ca="1" si="104"/>
        <v/>
      </c>
      <c r="N1612" s="11" t="str">
        <f t="shared" ca="1" si="101"/>
        <v/>
      </c>
      <c r="O1612" s="9">
        <f t="shared" ca="1" si="103"/>
        <v>45.5</v>
      </c>
      <c r="P1612" s="11"/>
    </row>
    <row r="1613" spans="6:16" x14ac:dyDescent="0.25">
      <c r="F1613" t="str">
        <f t="shared" si="102"/>
        <v>H1513:H1613</v>
      </c>
      <c r="G1613" s="1">
        <v>39000</v>
      </c>
      <c r="H1613" s="11">
        <v>45.61</v>
      </c>
      <c r="I1613" s="9">
        <f ca="1">AVERAGE(INDIRECT(F1613))</f>
        <v>44.859900990099007</v>
      </c>
      <c r="J1613" s="9">
        <f ca="1">_xlfn.STDEV.P(INDIRECT(F1613))</f>
        <v>1.6794503432800783</v>
      </c>
      <c r="K1613" s="11">
        <f ca="1">I1613+J1613*$B$2</f>
        <v>48.554691745315182</v>
      </c>
      <c r="L1613" s="11">
        <f ca="1">I1613-J1613*$B$3</f>
        <v>41.165110234882832</v>
      </c>
      <c r="M1613" s="11" t="str">
        <f t="shared" ca="1" si="104"/>
        <v/>
      </c>
      <c r="N1613" s="11" t="str">
        <f t="shared" ca="1" si="101"/>
        <v/>
      </c>
      <c r="O1613" s="9">
        <f t="shared" ca="1" si="103"/>
        <v>45.61</v>
      </c>
      <c r="P1613" s="11"/>
    </row>
    <row r="1614" spans="6:16" x14ac:dyDescent="0.25">
      <c r="F1614" t="str">
        <f t="shared" si="102"/>
        <v>H1514:H1614</v>
      </c>
      <c r="G1614" s="1">
        <v>39001</v>
      </c>
      <c r="H1614" s="11">
        <v>45.4</v>
      </c>
      <c r="I1614" s="9">
        <f ca="1">AVERAGE(INDIRECT(F1614))</f>
        <v>44.844158415841584</v>
      </c>
      <c r="J1614" s="9">
        <f ca="1">_xlfn.STDEV.P(INDIRECT(F1614))</f>
        <v>1.6668142776837969</v>
      </c>
      <c r="K1614" s="11">
        <f ca="1">I1614+J1614*$B$2</f>
        <v>48.511149826745935</v>
      </c>
      <c r="L1614" s="11">
        <f ca="1">I1614-J1614*$B$3</f>
        <v>41.177167004937232</v>
      </c>
      <c r="M1614" s="11" t="str">
        <f t="shared" ca="1" si="104"/>
        <v/>
      </c>
      <c r="N1614" s="11" t="str">
        <f t="shared" ca="1" si="101"/>
        <v/>
      </c>
      <c r="O1614" s="9">
        <f t="shared" ca="1" si="103"/>
        <v>45.4</v>
      </c>
      <c r="P1614" s="11"/>
    </row>
    <row r="1615" spans="6:16" x14ac:dyDescent="0.25">
      <c r="F1615" t="str">
        <f t="shared" si="102"/>
        <v>H1515:H1615</v>
      </c>
      <c r="G1615" s="1">
        <v>39002</v>
      </c>
      <c r="H1615" s="11">
        <v>46.27</v>
      </c>
      <c r="I1615" s="9">
        <f ca="1">AVERAGE(INDIRECT(F1615))</f>
        <v>44.828514851485153</v>
      </c>
      <c r="J1615" s="9">
        <f ca="1">_xlfn.STDEV.P(INDIRECT(F1615))</f>
        <v>1.6458121989868371</v>
      </c>
      <c r="K1615" s="11">
        <f ca="1">I1615+J1615*$B$2</f>
        <v>48.449301689256195</v>
      </c>
      <c r="L1615" s="11">
        <f ca="1">I1615-J1615*$B$3</f>
        <v>41.20772801371411</v>
      </c>
      <c r="M1615" s="11" t="str">
        <f t="shared" ca="1" si="104"/>
        <v/>
      </c>
      <c r="N1615" s="11" t="str">
        <f t="shared" ca="1" si="101"/>
        <v/>
      </c>
      <c r="O1615" s="9">
        <f t="shared" ca="1" si="103"/>
        <v>46.27</v>
      </c>
      <c r="P1615" s="11"/>
    </row>
    <row r="1616" spans="6:16" x14ac:dyDescent="0.25">
      <c r="F1616" t="str">
        <f t="shared" si="102"/>
        <v>H1516:H1616</v>
      </c>
      <c r="G1616" s="1">
        <v>39003</v>
      </c>
      <c r="H1616" s="11">
        <v>46.43</v>
      </c>
      <c r="I1616" s="9">
        <f ca="1">AVERAGE(INDIRECT(F1616))</f>
        <v>44.836435643564364</v>
      </c>
      <c r="J1616" s="9">
        <f ca="1">_xlfn.STDEV.P(INDIRECT(F1616))</f>
        <v>1.6515654644857438</v>
      </c>
      <c r="K1616" s="11">
        <f ca="1">I1616+J1616*$B$2</f>
        <v>48.469879665432998</v>
      </c>
      <c r="L1616" s="11">
        <f ca="1">I1616-J1616*$B$3</f>
        <v>41.20299162169573</v>
      </c>
      <c r="M1616" s="11" t="str">
        <f t="shared" ca="1" si="104"/>
        <v/>
      </c>
      <c r="N1616" s="11" t="str">
        <f t="shared" ca="1" si="101"/>
        <v/>
      </c>
      <c r="O1616" s="9">
        <f t="shared" ca="1" si="103"/>
        <v>46.43</v>
      </c>
      <c r="P1616" s="11"/>
    </row>
    <row r="1617" spans="6:16" x14ac:dyDescent="0.25">
      <c r="F1617" t="str">
        <f t="shared" si="102"/>
        <v>H1517:H1617</v>
      </c>
      <c r="G1617" s="1">
        <v>39006</v>
      </c>
      <c r="H1617" s="11">
        <v>46.8</v>
      </c>
      <c r="I1617" s="9">
        <f ca="1">AVERAGE(INDIRECT(F1617))</f>
        <v>44.845841584158421</v>
      </c>
      <c r="J1617" s="9">
        <f ca="1">_xlfn.STDEV.P(INDIRECT(F1617))</f>
        <v>1.659994791430891</v>
      </c>
      <c r="K1617" s="11">
        <f ca="1">I1617+J1617*$B$2</f>
        <v>48.497830125306379</v>
      </c>
      <c r="L1617" s="11">
        <f ca="1">I1617-J1617*$B$3</f>
        <v>41.193853043010463</v>
      </c>
      <c r="M1617" s="11" t="str">
        <f t="shared" ca="1" si="104"/>
        <v/>
      </c>
      <c r="N1617" s="11" t="str">
        <f t="shared" ca="1" si="101"/>
        <v/>
      </c>
      <c r="O1617" s="9">
        <f t="shared" ca="1" si="103"/>
        <v>46.8</v>
      </c>
      <c r="P1617" s="11"/>
    </row>
    <row r="1618" spans="6:16" x14ac:dyDescent="0.25">
      <c r="F1618" t="str">
        <f t="shared" si="102"/>
        <v>H1518:H1618</v>
      </c>
      <c r="G1618" s="1">
        <v>39007</v>
      </c>
      <c r="H1618" s="11">
        <v>46.42</v>
      </c>
      <c r="I1618" s="9">
        <f ca="1">AVERAGE(INDIRECT(F1618))</f>
        <v>44.853465346534655</v>
      </c>
      <c r="J1618" s="9">
        <f ca="1">_xlfn.STDEV.P(INDIRECT(F1618))</f>
        <v>1.6654297668184865</v>
      </c>
      <c r="K1618" s="11">
        <f ca="1">I1618+J1618*$B$2</f>
        <v>48.517410833535322</v>
      </c>
      <c r="L1618" s="11">
        <f ca="1">I1618-J1618*$B$3</f>
        <v>41.189519859533988</v>
      </c>
      <c r="M1618" s="11" t="str">
        <f t="shared" ca="1" si="104"/>
        <v/>
      </c>
      <c r="N1618" s="11" t="str">
        <f t="shared" ca="1" si="101"/>
        <v/>
      </c>
      <c r="O1618" s="9">
        <f t="shared" ca="1" si="103"/>
        <v>46.42</v>
      </c>
      <c r="P1618" s="11"/>
    </row>
    <row r="1619" spans="6:16" x14ac:dyDescent="0.25">
      <c r="F1619" t="str">
        <f t="shared" si="102"/>
        <v>H1519:H1619</v>
      </c>
      <c r="G1619" s="1">
        <v>39008</v>
      </c>
      <c r="H1619" s="11">
        <v>46.55</v>
      </c>
      <c r="I1619" s="9">
        <f ca="1">AVERAGE(INDIRECT(F1619))</f>
        <v>44.858811881188117</v>
      </c>
      <c r="J1619" s="9">
        <f ca="1">_xlfn.STDEV.P(INDIRECT(F1619))</f>
        <v>1.6699945379223611</v>
      </c>
      <c r="K1619" s="11">
        <f ca="1">I1619+J1619*$B$2</f>
        <v>48.53279986461731</v>
      </c>
      <c r="L1619" s="11">
        <f ca="1">I1619-J1619*$B$3</f>
        <v>41.184823897758925</v>
      </c>
      <c r="M1619" s="11" t="str">
        <f t="shared" ca="1" si="104"/>
        <v/>
      </c>
      <c r="N1619" s="11" t="str">
        <f t="shared" ca="1" si="101"/>
        <v/>
      </c>
      <c r="O1619" s="9">
        <f t="shared" ca="1" si="103"/>
        <v>46.55</v>
      </c>
      <c r="P1619" s="11"/>
    </row>
    <row r="1620" spans="6:16" x14ac:dyDescent="0.25">
      <c r="F1620" t="str">
        <f t="shared" si="102"/>
        <v>H1520:H1620</v>
      </c>
      <c r="G1620" s="1">
        <v>39009</v>
      </c>
      <c r="H1620" s="11">
        <v>46.46</v>
      </c>
      <c r="I1620" s="9">
        <f ca="1">AVERAGE(INDIRECT(F1620))</f>
        <v>44.858019801980198</v>
      </c>
      <c r="J1620" s="9">
        <f ca="1">_xlfn.STDEV.P(INDIRECT(F1620))</f>
        <v>1.6692157521814408</v>
      </c>
      <c r="K1620" s="11">
        <f ca="1">I1620+J1620*$B$2</f>
        <v>48.530294456779366</v>
      </c>
      <c r="L1620" s="11">
        <f ca="1">I1620-J1620*$B$3</f>
        <v>41.185745147181031</v>
      </c>
      <c r="M1620" s="11" t="str">
        <f t="shared" ca="1" si="104"/>
        <v/>
      </c>
      <c r="N1620" s="11" t="str">
        <f t="shared" ca="1" si="101"/>
        <v/>
      </c>
      <c r="O1620" s="9">
        <f t="shared" ca="1" si="103"/>
        <v>46.46</v>
      </c>
      <c r="P1620" s="11"/>
    </row>
    <row r="1621" spans="6:16" x14ac:dyDescent="0.25">
      <c r="F1621" t="str">
        <f t="shared" si="102"/>
        <v>H1521:H1621</v>
      </c>
      <c r="G1621" s="1">
        <v>39010</v>
      </c>
      <c r="H1621" s="11">
        <v>46.47</v>
      </c>
      <c r="I1621" s="9">
        <f ca="1">AVERAGE(INDIRECT(F1621))</f>
        <v>44.878118811881194</v>
      </c>
      <c r="J1621" s="9">
        <f ca="1">_xlfn.STDEV.P(INDIRECT(F1621))</f>
        <v>1.676268080872819</v>
      </c>
      <c r="K1621" s="11">
        <f ca="1">I1621+J1621*$B$2</f>
        <v>48.565908589801396</v>
      </c>
      <c r="L1621" s="11">
        <f ca="1">I1621-J1621*$B$3</f>
        <v>41.190329033960992</v>
      </c>
      <c r="M1621" s="11" t="str">
        <f t="shared" ca="1" si="104"/>
        <v/>
      </c>
      <c r="N1621" s="11" t="str">
        <f t="shared" ca="1" si="101"/>
        <v/>
      </c>
      <c r="O1621" s="9">
        <f t="shared" ca="1" si="103"/>
        <v>46.47</v>
      </c>
      <c r="P1621" s="11"/>
    </row>
    <row r="1622" spans="6:16" x14ac:dyDescent="0.25">
      <c r="F1622" t="str">
        <f t="shared" si="102"/>
        <v>H1522:H1622</v>
      </c>
      <c r="G1622" s="1">
        <v>39013</v>
      </c>
      <c r="H1622" s="11">
        <v>46.58</v>
      </c>
      <c r="I1622" s="9">
        <f ca="1">AVERAGE(INDIRECT(F1622))</f>
        <v>44.890792079207927</v>
      </c>
      <c r="J1622" s="9">
        <f ca="1">_xlfn.STDEV.P(INDIRECT(F1622))</f>
        <v>1.6842295198638533</v>
      </c>
      <c r="K1622" s="11">
        <f ca="1">I1622+J1622*$B$2</f>
        <v>48.596097022908403</v>
      </c>
      <c r="L1622" s="11">
        <f ca="1">I1622-J1622*$B$3</f>
        <v>41.185487135507451</v>
      </c>
      <c r="M1622" s="11" t="str">
        <f t="shared" ca="1" si="104"/>
        <v/>
      </c>
      <c r="N1622" s="11" t="str">
        <f t="shared" ref="N1622:N1685" ca="1" si="105">IF(AND(H1622&gt;K1622,ISNUMBER(O1621)),H1622,"")</f>
        <v/>
      </c>
      <c r="O1622" s="9">
        <f t="shared" ca="1" si="103"/>
        <v>46.58</v>
      </c>
      <c r="P1622" s="11"/>
    </row>
    <row r="1623" spans="6:16" x14ac:dyDescent="0.25">
      <c r="F1623" t="str">
        <f t="shared" si="102"/>
        <v>H1523:H1623</v>
      </c>
      <c r="G1623" s="1">
        <v>39014</v>
      </c>
      <c r="H1623" s="11">
        <v>46.62</v>
      </c>
      <c r="I1623" s="9">
        <f ca="1">AVERAGE(INDIRECT(F1623))</f>
        <v>44.898712871287131</v>
      </c>
      <c r="J1623" s="9">
        <f ca="1">_xlfn.STDEV.P(INDIRECT(F1623))</f>
        <v>1.6904505599913062</v>
      </c>
      <c r="K1623" s="11">
        <f ca="1">I1623+J1623*$B$2</f>
        <v>48.617704103268004</v>
      </c>
      <c r="L1623" s="11">
        <f ca="1">I1623-J1623*$B$3</f>
        <v>41.179721639306258</v>
      </c>
      <c r="M1623" s="11" t="str">
        <f t="shared" ca="1" si="104"/>
        <v/>
      </c>
      <c r="N1623" s="11" t="str">
        <f t="shared" ca="1" si="105"/>
        <v/>
      </c>
      <c r="O1623" s="9">
        <f t="shared" ca="1" si="103"/>
        <v>46.62</v>
      </c>
      <c r="P1623" s="11"/>
    </row>
    <row r="1624" spans="6:16" x14ac:dyDescent="0.25">
      <c r="F1624" t="str">
        <f t="shared" si="102"/>
        <v>H1524:H1624</v>
      </c>
      <c r="G1624" s="1">
        <v>39015</v>
      </c>
      <c r="H1624" s="11">
        <v>47.08</v>
      </c>
      <c r="I1624" s="9">
        <f ca="1">AVERAGE(INDIRECT(F1624))</f>
        <v>44.91079207920793</v>
      </c>
      <c r="J1624" s="9">
        <f ca="1">_xlfn.STDEV.P(INDIRECT(F1624))</f>
        <v>1.7015983651769602</v>
      </c>
      <c r="K1624" s="11">
        <f ca="1">I1624+J1624*$B$2</f>
        <v>48.654308482597244</v>
      </c>
      <c r="L1624" s="11">
        <f ca="1">I1624-J1624*$B$3</f>
        <v>41.167275675818615</v>
      </c>
      <c r="M1624" s="11" t="str">
        <f t="shared" ca="1" si="104"/>
        <v/>
      </c>
      <c r="N1624" s="11" t="str">
        <f t="shared" ca="1" si="105"/>
        <v/>
      </c>
      <c r="O1624" s="9">
        <f t="shared" ca="1" si="103"/>
        <v>47.08</v>
      </c>
      <c r="P1624" s="11"/>
    </row>
    <row r="1625" spans="6:16" x14ac:dyDescent="0.25">
      <c r="F1625" t="str">
        <f t="shared" si="102"/>
        <v>H1525:H1625</v>
      </c>
      <c r="G1625" s="1">
        <v>39016</v>
      </c>
      <c r="H1625" s="11">
        <v>47.35</v>
      </c>
      <c r="I1625" s="9">
        <f ca="1">AVERAGE(INDIRECT(F1625))</f>
        <v>44.939504950495049</v>
      </c>
      <c r="J1625" s="9">
        <f ca="1">_xlfn.STDEV.P(INDIRECT(F1625))</f>
        <v>1.7179693148619319</v>
      </c>
      <c r="K1625" s="11">
        <f ca="1">I1625+J1625*$B$2</f>
        <v>48.719037443191297</v>
      </c>
      <c r="L1625" s="11">
        <f ca="1">I1625-J1625*$B$3</f>
        <v>41.159972457798801</v>
      </c>
      <c r="M1625" s="11" t="str">
        <f t="shared" ca="1" si="104"/>
        <v/>
      </c>
      <c r="N1625" s="11" t="str">
        <f t="shared" ca="1" si="105"/>
        <v/>
      </c>
      <c r="O1625" s="9">
        <f t="shared" ca="1" si="103"/>
        <v>47.35</v>
      </c>
      <c r="P1625" s="11"/>
    </row>
    <row r="1626" spans="6:16" x14ac:dyDescent="0.25">
      <c r="F1626" t="str">
        <f t="shared" si="102"/>
        <v>H1526:H1626</v>
      </c>
      <c r="G1626" s="1">
        <v>39017</v>
      </c>
      <c r="H1626" s="11">
        <v>46.75</v>
      </c>
      <c r="I1626" s="9">
        <f ca="1">AVERAGE(INDIRECT(F1626))</f>
        <v>44.963762376237625</v>
      </c>
      <c r="J1626" s="9">
        <f ca="1">_xlfn.STDEV.P(INDIRECT(F1626))</f>
        <v>1.7260461608762203</v>
      </c>
      <c r="K1626" s="11">
        <f ca="1">I1626+J1626*$B$2</f>
        <v>48.761063930165307</v>
      </c>
      <c r="L1626" s="11">
        <f ca="1">I1626-J1626*$B$3</f>
        <v>41.166460822309944</v>
      </c>
      <c r="M1626" s="11" t="str">
        <f t="shared" ca="1" si="104"/>
        <v/>
      </c>
      <c r="N1626" s="11" t="str">
        <f t="shared" ca="1" si="105"/>
        <v/>
      </c>
      <c r="O1626" s="9">
        <f t="shared" ca="1" si="103"/>
        <v>46.75</v>
      </c>
      <c r="P1626" s="11"/>
    </row>
    <row r="1627" spans="6:16" x14ac:dyDescent="0.25">
      <c r="F1627" t="str">
        <f t="shared" si="102"/>
        <v>H1527:H1627</v>
      </c>
      <c r="G1627" s="1">
        <v>39020</v>
      </c>
      <c r="H1627" s="11">
        <v>46.61</v>
      </c>
      <c r="I1627" s="9">
        <f ca="1">AVERAGE(INDIRECT(F1627))</f>
        <v>44.993663366336634</v>
      </c>
      <c r="J1627" s="9">
        <f ca="1">_xlfn.STDEV.P(INDIRECT(F1627))</f>
        <v>1.7281459891875757</v>
      </c>
      <c r="K1627" s="11">
        <f ca="1">I1627+J1627*$B$2</f>
        <v>48.7955845425493</v>
      </c>
      <c r="L1627" s="11">
        <f ca="1">I1627-J1627*$B$3</f>
        <v>41.191742190123968</v>
      </c>
      <c r="M1627" s="11" t="str">
        <f t="shared" ca="1" si="104"/>
        <v/>
      </c>
      <c r="N1627" s="11" t="str">
        <f t="shared" ca="1" si="105"/>
        <v/>
      </c>
      <c r="O1627" s="9">
        <f t="shared" ca="1" si="103"/>
        <v>46.61</v>
      </c>
      <c r="P1627" s="11"/>
    </row>
    <row r="1628" spans="6:16" x14ac:dyDescent="0.25">
      <c r="F1628" t="str">
        <f t="shared" si="102"/>
        <v>H1528:H1628</v>
      </c>
      <c r="G1628" s="1">
        <v>39021</v>
      </c>
      <c r="H1628" s="11">
        <v>47.24</v>
      </c>
      <c r="I1628" s="9">
        <f ca="1">AVERAGE(INDIRECT(F1628))</f>
        <v>45.042772277227712</v>
      </c>
      <c r="J1628" s="9">
        <f ca="1">_xlfn.STDEV.P(INDIRECT(F1628))</f>
        <v>1.7207925406464071</v>
      </c>
      <c r="K1628" s="11">
        <f ca="1">I1628+J1628*$B$2</f>
        <v>48.828515866649809</v>
      </c>
      <c r="L1628" s="11">
        <f ca="1">I1628-J1628*$B$3</f>
        <v>41.257028687805615</v>
      </c>
      <c r="M1628" s="11" t="str">
        <f t="shared" ca="1" si="104"/>
        <v/>
      </c>
      <c r="N1628" s="11" t="str">
        <f t="shared" ca="1" si="105"/>
        <v/>
      </c>
      <c r="O1628" s="9">
        <f t="shared" ca="1" si="103"/>
        <v>47.24</v>
      </c>
      <c r="P1628" s="11"/>
    </row>
    <row r="1629" spans="6:16" x14ac:dyDescent="0.25">
      <c r="F1629" t="str">
        <f t="shared" si="102"/>
        <v>H1529:H1629</v>
      </c>
      <c r="G1629" s="1">
        <v>39022</v>
      </c>
      <c r="H1629" s="11">
        <v>47.1</v>
      </c>
      <c r="I1629" s="9">
        <f ca="1">AVERAGE(INDIRECT(F1629))</f>
        <v>45.093366336633657</v>
      </c>
      <c r="J1629" s="9">
        <f ca="1">_xlfn.STDEV.P(INDIRECT(F1629))</f>
        <v>1.7053441203369379</v>
      </c>
      <c r="K1629" s="11">
        <f ca="1">I1629+J1629*$B$2</f>
        <v>48.84512340137492</v>
      </c>
      <c r="L1629" s="11">
        <f ca="1">I1629-J1629*$B$3</f>
        <v>41.341609271892395</v>
      </c>
      <c r="M1629" s="11" t="str">
        <f t="shared" ca="1" si="104"/>
        <v/>
      </c>
      <c r="N1629" s="11" t="str">
        <f t="shared" ca="1" si="105"/>
        <v/>
      </c>
      <c r="O1629" s="9">
        <f t="shared" ca="1" si="103"/>
        <v>47.1</v>
      </c>
      <c r="P1629" s="11"/>
    </row>
    <row r="1630" spans="6:16" x14ac:dyDescent="0.25">
      <c r="F1630" t="str">
        <f t="shared" si="102"/>
        <v>H1530:H1630</v>
      </c>
      <c r="G1630" s="1">
        <v>39023</v>
      </c>
      <c r="H1630" s="11">
        <v>47.57</v>
      </c>
      <c r="I1630" s="9">
        <f ca="1">AVERAGE(INDIRECT(F1630))</f>
        <v>45.154455445544549</v>
      </c>
      <c r="J1630" s="9">
        <f ca="1">_xlfn.STDEV.P(INDIRECT(F1630))</f>
        <v>1.6823012734785563</v>
      </c>
      <c r="K1630" s="11">
        <f ca="1">I1630+J1630*$B$2</f>
        <v>48.855518247197374</v>
      </c>
      <c r="L1630" s="11">
        <f ca="1">I1630-J1630*$B$3</f>
        <v>41.453392643891725</v>
      </c>
      <c r="M1630" s="11" t="str">
        <f t="shared" ca="1" si="104"/>
        <v/>
      </c>
      <c r="N1630" s="11" t="str">
        <f t="shared" ca="1" si="105"/>
        <v/>
      </c>
      <c r="O1630" s="9">
        <f t="shared" ca="1" si="103"/>
        <v>47.57</v>
      </c>
      <c r="P1630" s="11"/>
    </row>
    <row r="1631" spans="6:16" x14ac:dyDescent="0.25">
      <c r="F1631" t="str">
        <f t="shared" si="102"/>
        <v>H1531:H1631</v>
      </c>
      <c r="G1631" s="1">
        <v>39024</v>
      </c>
      <c r="H1631" s="11">
        <v>47.77</v>
      </c>
      <c r="I1631" s="9">
        <f ca="1">AVERAGE(INDIRECT(F1631))</f>
        <v>45.230792079207923</v>
      </c>
      <c r="J1631" s="9">
        <f ca="1">_xlfn.STDEV.P(INDIRECT(F1631))</f>
        <v>1.6232925123129593</v>
      </c>
      <c r="K1631" s="11">
        <f ca="1">I1631+J1631*$B$2</f>
        <v>48.802035606296435</v>
      </c>
      <c r="L1631" s="11">
        <f ca="1">I1631-J1631*$B$3</f>
        <v>41.659548552119411</v>
      </c>
      <c r="M1631" s="11" t="str">
        <f t="shared" ca="1" si="104"/>
        <v/>
      </c>
      <c r="N1631" s="11" t="str">
        <f t="shared" ca="1" si="105"/>
        <v/>
      </c>
      <c r="O1631" s="9">
        <f t="shared" ca="1" si="103"/>
        <v>47.77</v>
      </c>
      <c r="P1631" s="11"/>
    </row>
    <row r="1632" spans="6:16" x14ac:dyDescent="0.25">
      <c r="F1632" t="str">
        <f t="shared" si="102"/>
        <v>H1532:H1632</v>
      </c>
      <c r="G1632" s="1">
        <v>39027</v>
      </c>
      <c r="H1632" s="11">
        <v>48.09</v>
      </c>
      <c r="I1632" s="9">
        <f ca="1">AVERAGE(INDIRECT(F1632))</f>
        <v>45.294257425742579</v>
      </c>
      <c r="J1632" s="9">
        <f ca="1">_xlfn.STDEV.P(INDIRECT(F1632))</f>
        <v>1.6084648277313429</v>
      </c>
      <c r="K1632" s="11">
        <f ca="1">I1632+J1632*$B$2</f>
        <v>48.832880046751534</v>
      </c>
      <c r="L1632" s="11">
        <f ca="1">I1632-J1632*$B$3</f>
        <v>41.755634804733624</v>
      </c>
      <c r="M1632" s="11" t="str">
        <f t="shared" ca="1" si="104"/>
        <v/>
      </c>
      <c r="N1632" s="11" t="str">
        <f t="shared" ca="1" si="105"/>
        <v/>
      </c>
      <c r="O1632" s="9">
        <f t="shared" ca="1" si="103"/>
        <v>48.09</v>
      </c>
      <c r="P1632" s="11"/>
    </row>
    <row r="1633" spans="6:16" x14ac:dyDescent="0.25">
      <c r="F1633" t="str">
        <f t="shared" si="102"/>
        <v>H1533:H1633</v>
      </c>
      <c r="G1633" s="1">
        <v>39028</v>
      </c>
      <c r="H1633" s="11">
        <v>47.9</v>
      </c>
      <c r="I1633" s="9">
        <f ca="1">AVERAGE(INDIRECT(F1633))</f>
        <v>45.340792079207922</v>
      </c>
      <c r="J1633" s="9">
        <f ca="1">_xlfn.STDEV.P(INDIRECT(F1633))</f>
        <v>1.6151765885544802</v>
      </c>
      <c r="K1633" s="11">
        <f ca="1">I1633+J1633*$B$2</f>
        <v>48.894180574027779</v>
      </c>
      <c r="L1633" s="11">
        <f ca="1">I1633-J1633*$B$3</f>
        <v>41.787403584388066</v>
      </c>
      <c r="M1633" s="11" t="str">
        <f t="shared" ca="1" si="104"/>
        <v/>
      </c>
      <c r="N1633" s="11" t="str">
        <f t="shared" ca="1" si="105"/>
        <v/>
      </c>
      <c r="O1633" s="9">
        <f t="shared" ca="1" si="103"/>
        <v>47.9</v>
      </c>
      <c r="P1633" s="11"/>
    </row>
    <row r="1634" spans="6:16" x14ac:dyDescent="0.25">
      <c r="F1634" t="str">
        <f t="shared" si="102"/>
        <v>H1534:H1634</v>
      </c>
      <c r="G1634" s="1">
        <v>39029</v>
      </c>
      <c r="H1634" s="11">
        <v>48.03</v>
      </c>
      <c r="I1634" s="9">
        <f ca="1">AVERAGE(INDIRECT(F1634))</f>
        <v>45.391287128712868</v>
      </c>
      <c r="J1634" s="9">
        <f ca="1">_xlfn.STDEV.P(INDIRECT(F1634))</f>
        <v>1.6187353965036211</v>
      </c>
      <c r="K1634" s="11">
        <f ca="1">I1634+J1634*$B$2</f>
        <v>48.952505001020832</v>
      </c>
      <c r="L1634" s="11">
        <f ca="1">I1634-J1634*$B$3</f>
        <v>41.830069256404904</v>
      </c>
      <c r="M1634" s="11" t="str">
        <f t="shared" ca="1" si="104"/>
        <v/>
      </c>
      <c r="N1634" s="11" t="str">
        <f t="shared" ca="1" si="105"/>
        <v/>
      </c>
      <c r="O1634" s="9">
        <f t="shared" ca="1" si="103"/>
        <v>48.03</v>
      </c>
      <c r="P1634" s="11"/>
    </row>
    <row r="1635" spans="6:16" x14ac:dyDescent="0.25">
      <c r="F1635" t="str">
        <f t="shared" si="102"/>
        <v>H1535:H1635</v>
      </c>
      <c r="G1635" s="1">
        <v>39030</v>
      </c>
      <c r="H1635" s="11">
        <v>48.48</v>
      </c>
      <c r="I1635" s="9">
        <f ca="1">AVERAGE(INDIRECT(F1635))</f>
        <v>45.455544554455436</v>
      </c>
      <c r="J1635" s="9">
        <f ca="1">_xlfn.STDEV.P(INDIRECT(F1635))</f>
        <v>1.611238669469889</v>
      </c>
      <c r="K1635" s="11">
        <f ca="1">I1635+J1635*$B$2</f>
        <v>49.000269627289192</v>
      </c>
      <c r="L1635" s="11">
        <f ca="1">I1635-J1635*$B$3</f>
        <v>41.910819481621679</v>
      </c>
      <c r="M1635" s="11" t="str">
        <f t="shared" ca="1" si="104"/>
        <v/>
      </c>
      <c r="N1635" s="11" t="str">
        <f t="shared" ca="1" si="105"/>
        <v/>
      </c>
      <c r="O1635" s="9">
        <f t="shared" ca="1" si="103"/>
        <v>48.48</v>
      </c>
      <c r="P1635" s="11"/>
    </row>
    <row r="1636" spans="6:16" x14ac:dyDescent="0.25">
      <c r="F1636" t="str">
        <f t="shared" si="102"/>
        <v>H1536:H1636</v>
      </c>
      <c r="G1636" s="1">
        <v>39031</v>
      </c>
      <c r="H1636" s="11">
        <v>48.56</v>
      </c>
      <c r="I1636" s="9">
        <f ca="1">AVERAGE(INDIRECT(F1636))</f>
        <v>45.524653465346525</v>
      </c>
      <c r="J1636" s="9">
        <f ca="1">_xlfn.STDEV.P(INDIRECT(F1636))</f>
        <v>1.5931179742610824</v>
      </c>
      <c r="K1636" s="11">
        <f ca="1">I1636+J1636*$B$2</f>
        <v>49.029513008720905</v>
      </c>
      <c r="L1636" s="11">
        <f ca="1">I1636-J1636*$B$3</f>
        <v>42.019793921972145</v>
      </c>
      <c r="M1636" s="11" t="str">
        <f t="shared" ca="1" si="104"/>
        <v/>
      </c>
      <c r="N1636" s="11" t="str">
        <f t="shared" ca="1" si="105"/>
        <v/>
      </c>
      <c r="O1636" s="9">
        <f t="shared" ca="1" si="103"/>
        <v>48.56</v>
      </c>
      <c r="P1636" s="11"/>
    </row>
    <row r="1637" spans="6:16" x14ac:dyDescent="0.25">
      <c r="F1637" t="str">
        <f t="shared" si="102"/>
        <v>H1537:H1637</v>
      </c>
      <c r="G1637" s="1">
        <v>39034</v>
      </c>
      <c r="H1637" s="11">
        <v>48.96</v>
      </c>
      <c r="I1637" s="9">
        <f ca="1">AVERAGE(INDIRECT(F1637))</f>
        <v>45.588613861386136</v>
      </c>
      <c r="J1637" s="9">
        <f ca="1">_xlfn.STDEV.P(INDIRECT(F1637))</f>
        <v>1.6000631359467608</v>
      </c>
      <c r="K1637" s="11">
        <f ca="1">I1637+J1637*$B$2</f>
        <v>49.10875276046901</v>
      </c>
      <c r="L1637" s="11">
        <f ca="1">I1637-J1637*$B$3</f>
        <v>42.068474962303263</v>
      </c>
      <c r="M1637" s="11" t="str">
        <f t="shared" ca="1" si="104"/>
        <v/>
      </c>
      <c r="N1637" s="11" t="str">
        <f t="shared" ca="1" si="105"/>
        <v/>
      </c>
      <c r="O1637" s="9">
        <f t="shared" ca="1" si="103"/>
        <v>48.96</v>
      </c>
      <c r="P1637" s="11"/>
    </row>
    <row r="1638" spans="6:16" x14ac:dyDescent="0.25">
      <c r="F1638" t="str">
        <f t="shared" si="102"/>
        <v>H1538:H1638</v>
      </c>
      <c r="G1638" s="1">
        <v>39035</v>
      </c>
      <c r="H1638" s="11">
        <v>49.42</v>
      </c>
      <c r="I1638" s="9">
        <f ca="1">AVERAGE(INDIRECT(F1638))</f>
        <v>45.662574257425746</v>
      </c>
      <c r="J1638" s="9">
        <f ca="1">_xlfn.STDEV.P(INDIRECT(F1638))</f>
        <v>1.6028067297096886</v>
      </c>
      <c r="K1638" s="11">
        <f ca="1">I1638+J1638*$B$2</f>
        <v>49.18874906278706</v>
      </c>
      <c r="L1638" s="11">
        <f ca="1">I1638-J1638*$B$3</f>
        <v>42.136399452064431</v>
      </c>
      <c r="M1638" s="11" t="str">
        <f t="shared" ca="1" si="104"/>
        <v/>
      </c>
      <c r="N1638" s="11">
        <f t="shared" ca="1" si="105"/>
        <v>49.42</v>
      </c>
      <c r="O1638" s="9">
        <f t="shared" ca="1" si="103"/>
        <v>49.42</v>
      </c>
      <c r="P1638" s="11"/>
    </row>
    <row r="1639" spans="6:16" x14ac:dyDescent="0.25">
      <c r="F1639" t="str">
        <f t="shared" si="102"/>
        <v>H1539:H1639</v>
      </c>
      <c r="G1639" s="1">
        <v>39036</v>
      </c>
      <c r="H1639" s="11">
        <v>49.3</v>
      </c>
      <c r="I1639" s="9">
        <f ca="1">AVERAGE(INDIRECT(F1639))</f>
        <v>45.734356435643562</v>
      </c>
      <c r="J1639" s="9">
        <f ca="1">_xlfn.STDEV.P(INDIRECT(F1639))</f>
        <v>1.6017554824094968</v>
      </c>
      <c r="K1639" s="11">
        <f ca="1">I1639+J1639*$B$2</f>
        <v>49.258218496944458</v>
      </c>
      <c r="L1639" s="11">
        <f ca="1">I1639-J1639*$B$3</f>
        <v>42.210494374342666</v>
      </c>
      <c r="M1639" s="11" t="str">
        <f t="shared" ca="1" si="104"/>
        <v/>
      </c>
      <c r="N1639" s="11">
        <f t="shared" ca="1" si="105"/>
        <v>49.3</v>
      </c>
      <c r="O1639" s="9" t="str">
        <f t="shared" ca="1" si="103"/>
        <v/>
      </c>
      <c r="P1639" s="11"/>
    </row>
    <row r="1640" spans="6:16" x14ac:dyDescent="0.25">
      <c r="F1640" t="str">
        <f t="shared" si="102"/>
        <v>H1540:H1640</v>
      </c>
      <c r="G1640" s="1">
        <v>39037</v>
      </c>
      <c r="H1640" s="11">
        <v>49.26</v>
      </c>
      <c r="I1640" s="9">
        <f ca="1">AVERAGE(INDIRECT(F1640))</f>
        <v>45.805247524752474</v>
      </c>
      <c r="J1640" s="9">
        <f ca="1">_xlfn.STDEV.P(INDIRECT(F1640))</f>
        <v>1.5977760497229048</v>
      </c>
      <c r="K1640" s="11">
        <f ca="1">I1640+J1640*$B$2</f>
        <v>49.320354834142861</v>
      </c>
      <c r="L1640" s="11">
        <f ca="1">I1640-J1640*$B$3</f>
        <v>42.290140215362086</v>
      </c>
      <c r="M1640" s="11" t="str">
        <f t="shared" ca="1" si="104"/>
        <v/>
      </c>
      <c r="N1640" s="11" t="str">
        <f t="shared" ca="1" si="105"/>
        <v/>
      </c>
      <c r="O1640" s="9" t="str">
        <f t="shared" ca="1" si="103"/>
        <v/>
      </c>
      <c r="P1640" s="11"/>
    </row>
    <row r="1641" spans="6:16" x14ac:dyDescent="0.25">
      <c r="F1641" t="str">
        <f t="shared" si="102"/>
        <v>H1541:H1641</v>
      </c>
      <c r="G1641" s="1">
        <v>39038</v>
      </c>
      <c r="H1641" s="11">
        <v>49.06</v>
      </c>
      <c r="I1641" s="9">
        <f ca="1">AVERAGE(INDIRECT(F1641))</f>
        <v>45.879207920792084</v>
      </c>
      <c r="J1641" s="9">
        <f ca="1">_xlfn.STDEV.P(INDIRECT(F1641))</f>
        <v>1.5736516675015255</v>
      </c>
      <c r="K1641" s="11">
        <f ca="1">I1641+J1641*$B$2</f>
        <v>49.341241589295443</v>
      </c>
      <c r="L1641" s="11">
        <f ca="1">I1641-J1641*$B$3</f>
        <v>42.417174252288724</v>
      </c>
      <c r="M1641" s="11" t="str">
        <f t="shared" ca="1" si="104"/>
        <v/>
      </c>
      <c r="N1641" s="11" t="str">
        <f t="shared" ca="1" si="105"/>
        <v/>
      </c>
      <c r="O1641" s="9" t="str">
        <f t="shared" ca="1" si="103"/>
        <v/>
      </c>
      <c r="P1641" s="11"/>
    </row>
    <row r="1642" spans="6:16" x14ac:dyDescent="0.25">
      <c r="F1642" t="str">
        <f t="shared" si="102"/>
        <v>H1542:H1642</v>
      </c>
      <c r="G1642" s="1">
        <v>39041</v>
      </c>
      <c r="H1642" s="11">
        <v>48.77</v>
      </c>
      <c r="I1642" s="9">
        <f ca="1">AVERAGE(INDIRECT(F1642))</f>
        <v>45.942277227722784</v>
      </c>
      <c r="J1642" s="9">
        <f ca="1">_xlfn.STDEV.P(INDIRECT(F1642))</f>
        <v>1.5605418462309366</v>
      </c>
      <c r="K1642" s="11">
        <f ca="1">I1642+J1642*$B$2</f>
        <v>49.375469289430846</v>
      </c>
      <c r="L1642" s="11">
        <f ca="1">I1642-J1642*$B$3</f>
        <v>42.509085166014721</v>
      </c>
      <c r="M1642" s="11" t="str">
        <f t="shared" ca="1" si="104"/>
        <v/>
      </c>
      <c r="N1642" s="11" t="str">
        <f t="shared" ca="1" si="105"/>
        <v/>
      </c>
      <c r="O1642" s="9" t="str">
        <f t="shared" ca="1" si="103"/>
        <v/>
      </c>
      <c r="P1642" s="11"/>
    </row>
    <row r="1643" spans="6:16" x14ac:dyDescent="0.25">
      <c r="F1643" t="str">
        <f t="shared" si="102"/>
        <v>H1543:H1643</v>
      </c>
      <c r="G1643" s="1">
        <v>39042</v>
      </c>
      <c r="H1643" s="11">
        <v>49.14</v>
      </c>
      <c r="I1643" s="9">
        <f ca="1">AVERAGE(INDIRECT(F1643))</f>
        <v>45.987821782178223</v>
      </c>
      <c r="J1643" s="9">
        <f ca="1">_xlfn.STDEV.P(INDIRECT(F1643))</f>
        <v>1.5858717838378555</v>
      </c>
      <c r="K1643" s="11">
        <f ca="1">I1643+J1643*$B$2</f>
        <v>49.476739706621508</v>
      </c>
      <c r="L1643" s="11">
        <f ca="1">I1643-J1643*$B$3</f>
        <v>42.498903857734938</v>
      </c>
      <c r="M1643" s="11" t="str">
        <f t="shared" ca="1" si="104"/>
        <v/>
      </c>
      <c r="N1643" s="11" t="str">
        <f t="shared" ca="1" si="105"/>
        <v/>
      </c>
      <c r="O1643" s="9" t="str">
        <f t="shared" ca="1" si="103"/>
        <v/>
      </c>
      <c r="P1643" s="11"/>
    </row>
    <row r="1644" spans="6:16" x14ac:dyDescent="0.25">
      <c r="F1644" t="str">
        <f t="shared" si="102"/>
        <v>H1544:H1644</v>
      </c>
      <c r="G1644" s="1">
        <v>39043</v>
      </c>
      <c r="H1644" s="11">
        <v>49.69</v>
      </c>
      <c r="I1644" s="9">
        <f ca="1">AVERAGE(INDIRECT(F1644))</f>
        <v>46.033069306930706</v>
      </c>
      <c r="J1644" s="9">
        <f ca="1">_xlfn.STDEV.P(INDIRECT(F1644))</f>
        <v>1.6251737104863453</v>
      </c>
      <c r="K1644" s="11">
        <f ca="1">I1644+J1644*$B$2</f>
        <v>49.608451470000666</v>
      </c>
      <c r="L1644" s="11">
        <f ca="1">I1644-J1644*$B$3</f>
        <v>42.457687143860745</v>
      </c>
      <c r="M1644" s="11" t="str">
        <f t="shared" ca="1" si="104"/>
        <v/>
      </c>
      <c r="N1644" s="11" t="str">
        <f t="shared" ca="1" si="105"/>
        <v/>
      </c>
      <c r="O1644" s="9" t="str">
        <f t="shared" ca="1" si="103"/>
        <v/>
      </c>
      <c r="P1644" s="11"/>
    </row>
    <row r="1645" spans="6:16" x14ac:dyDescent="0.25">
      <c r="F1645" t="str">
        <f t="shared" si="102"/>
        <v>H1545:H1645</v>
      </c>
      <c r="G1645" s="1">
        <v>39045</v>
      </c>
      <c r="H1645" s="11">
        <v>49.39</v>
      </c>
      <c r="I1645" s="9">
        <f ca="1">AVERAGE(INDIRECT(F1645))</f>
        <v>46.068613861386162</v>
      </c>
      <c r="J1645" s="9">
        <f ca="1">_xlfn.STDEV.P(INDIRECT(F1645))</f>
        <v>1.6586025548802783</v>
      </c>
      <c r="K1645" s="11">
        <f ca="1">I1645+J1645*$B$2</f>
        <v>49.717539482122774</v>
      </c>
      <c r="L1645" s="11">
        <f ca="1">I1645-J1645*$B$3</f>
        <v>42.419688240649549</v>
      </c>
      <c r="M1645" s="11" t="str">
        <f t="shared" ca="1" si="104"/>
        <v/>
      </c>
      <c r="N1645" s="11" t="str">
        <f t="shared" ca="1" si="105"/>
        <v/>
      </c>
      <c r="O1645" s="9" t="str">
        <f t="shared" ca="1" si="103"/>
        <v/>
      </c>
      <c r="P1645" s="11"/>
    </row>
    <row r="1646" spans="6:16" x14ac:dyDescent="0.25">
      <c r="F1646" t="str">
        <f t="shared" si="102"/>
        <v>H1546:H1646</v>
      </c>
      <c r="G1646" s="1">
        <v>39048</v>
      </c>
      <c r="H1646" s="11">
        <v>48.7</v>
      </c>
      <c r="I1646" s="9">
        <f ca="1">AVERAGE(INDIRECT(F1646))</f>
        <v>46.114653465346549</v>
      </c>
      <c r="J1646" s="9">
        <f ca="1">_xlfn.STDEV.P(INDIRECT(F1646))</f>
        <v>1.6664496940754114</v>
      </c>
      <c r="K1646" s="11">
        <f ca="1">I1646+J1646*$B$2</f>
        <v>49.780842792312455</v>
      </c>
      <c r="L1646" s="11">
        <f ca="1">I1646-J1646*$B$3</f>
        <v>42.448464138380643</v>
      </c>
      <c r="M1646" s="11" t="str">
        <f t="shared" ca="1" si="104"/>
        <v/>
      </c>
      <c r="N1646" s="11" t="str">
        <f t="shared" ca="1" si="105"/>
        <v/>
      </c>
      <c r="O1646" s="9" t="str">
        <f t="shared" ca="1" si="103"/>
        <v/>
      </c>
      <c r="P1646" s="11"/>
    </row>
    <row r="1647" spans="6:16" x14ac:dyDescent="0.25">
      <c r="F1647" t="str">
        <f t="shared" si="102"/>
        <v>H1547:H1647</v>
      </c>
      <c r="G1647" s="1">
        <v>39049</v>
      </c>
      <c r="H1647" s="11">
        <v>48.87</v>
      </c>
      <c r="I1647" s="9">
        <f ca="1">AVERAGE(INDIRECT(F1647))</f>
        <v>46.16009900990101</v>
      </c>
      <c r="J1647" s="9">
        <f ca="1">_xlfn.STDEV.P(INDIRECT(F1647))</f>
        <v>1.6783416467651471</v>
      </c>
      <c r="K1647" s="11">
        <f ca="1">I1647+J1647*$B$2</f>
        <v>49.852450632784333</v>
      </c>
      <c r="L1647" s="11">
        <f ca="1">I1647-J1647*$B$3</f>
        <v>42.467747387017688</v>
      </c>
      <c r="M1647" s="11" t="str">
        <f t="shared" ca="1" si="104"/>
        <v/>
      </c>
      <c r="N1647" s="11" t="str">
        <f t="shared" ca="1" si="105"/>
        <v/>
      </c>
      <c r="O1647" s="9" t="str">
        <f t="shared" ca="1" si="103"/>
        <v/>
      </c>
      <c r="P1647" s="11"/>
    </row>
    <row r="1648" spans="6:16" x14ac:dyDescent="0.25">
      <c r="F1648" t="str">
        <f t="shared" si="102"/>
        <v>H1548:H1648</v>
      </c>
      <c r="G1648" s="1">
        <v>39050</v>
      </c>
      <c r="H1648" s="11">
        <v>49.5</v>
      </c>
      <c r="I1648" s="9">
        <f ca="1">AVERAGE(INDIRECT(F1648))</f>
        <v>46.216138613861403</v>
      </c>
      <c r="J1648" s="9">
        <f ca="1">_xlfn.STDEV.P(INDIRECT(F1648))</f>
        <v>1.6943552004059339</v>
      </c>
      <c r="K1648" s="11">
        <f ca="1">I1648+J1648*$B$2</f>
        <v>49.943720054754458</v>
      </c>
      <c r="L1648" s="11">
        <f ca="1">I1648-J1648*$B$3</f>
        <v>42.488557172968349</v>
      </c>
      <c r="M1648" s="11" t="str">
        <f t="shared" ca="1" si="104"/>
        <v/>
      </c>
      <c r="N1648" s="11" t="str">
        <f t="shared" ca="1" si="105"/>
        <v/>
      </c>
      <c r="O1648" s="9" t="str">
        <f t="shared" ca="1" si="103"/>
        <v/>
      </c>
      <c r="P1648" s="11"/>
    </row>
    <row r="1649" spans="6:16" x14ac:dyDescent="0.25">
      <c r="F1649" t="str">
        <f t="shared" si="102"/>
        <v>H1549:H1649</v>
      </c>
      <c r="G1649" s="1">
        <v>39051</v>
      </c>
      <c r="H1649" s="11">
        <v>49.5</v>
      </c>
      <c r="I1649" s="9">
        <f ca="1">AVERAGE(INDIRECT(F1649))</f>
        <v>46.262178217821806</v>
      </c>
      <c r="J1649" s="9">
        <f ca="1">_xlfn.STDEV.P(INDIRECT(F1649))</f>
        <v>1.7195962017146003</v>
      </c>
      <c r="K1649" s="11">
        <f ca="1">I1649+J1649*$B$2</f>
        <v>50.045289861593929</v>
      </c>
      <c r="L1649" s="11">
        <f ca="1">I1649-J1649*$B$3</f>
        <v>42.479066574049682</v>
      </c>
      <c r="M1649" s="11" t="str">
        <f t="shared" ca="1" si="104"/>
        <v/>
      </c>
      <c r="N1649" s="11" t="str">
        <f t="shared" ca="1" si="105"/>
        <v/>
      </c>
      <c r="O1649" s="9" t="str">
        <f t="shared" ca="1" si="103"/>
        <v/>
      </c>
      <c r="P1649" s="11"/>
    </row>
    <row r="1650" spans="6:16" x14ac:dyDescent="0.25">
      <c r="F1650" t="str">
        <f t="shared" si="102"/>
        <v>H1550:H1650</v>
      </c>
      <c r="G1650" s="1">
        <v>39052</v>
      </c>
      <c r="H1650" s="11">
        <v>49.51</v>
      </c>
      <c r="I1650" s="9">
        <f ca="1">AVERAGE(INDIRECT(F1650))</f>
        <v>46.30643564356437</v>
      </c>
      <c r="J1650" s="9">
        <f ca="1">_xlfn.STDEV.P(INDIRECT(F1650))</f>
        <v>1.7449074894814194</v>
      </c>
      <c r="K1650" s="11">
        <f ca="1">I1650+J1650*$B$2</f>
        <v>50.145232120423493</v>
      </c>
      <c r="L1650" s="11">
        <f ca="1">I1650-J1650*$B$3</f>
        <v>42.467639166705247</v>
      </c>
      <c r="M1650" s="11" t="str">
        <f t="shared" ca="1" si="104"/>
        <v/>
      </c>
      <c r="N1650" s="11" t="str">
        <f t="shared" ca="1" si="105"/>
        <v/>
      </c>
      <c r="O1650" s="9" t="str">
        <f t="shared" ca="1" si="103"/>
        <v/>
      </c>
      <c r="P1650" s="11"/>
    </row>
    <row r="1651" spans="6:16" x14ac:dyDescent="0.25">
      <c r="F1651" t="str">
        <f t="shared" si="102"/>
        <v>H1551:H1651</v>
      </c>
      <c r="G1651" s="1">
        <v>39055</v>
      </c>
      <c r="H1651" s="11">
        <v>50.05</v>
      </c>
      <c r="I1651" s="9">
        <f ca="1">AVERAGE(INDIRECT(F1651))</f>
        <v>46.361386138613881</v>
      </c>
      <c r="J1651" s="9">
        <f ca="1">_xlfn.STDEV.P(INDIRECT(F1651))</f>
        <v>1.7742966977619752</v>
      </c>
      <c r="K1651" s="11">
        <f ca="1">I1651+J1651*$B$2</f>
        <v>50.264838873690223</v>
      </c>
      <c r="L1651" s="11">
        <f ca="1">I1651-J1651*$B$3</f>
        <v>42.457933403537538</v>
      </c>
      <c r="M1651" s="11" t="str">
        <f t="shared" ca="1" si="104"/>
        <v/>
      </c>
      <c r="N1651" s="11" t="str">
        <f t="shared" ca="1" si="105"/>
        <v/>
      </c>
      <c r="O1651" s="9" t="str">
        <f t="shared" ca="1" si="103"/>
        <v/>
      </c>
      <c r="P1651" s="11"/>
    </row>
    <row r="1652" spans="6:16" x14ac:dyDescent="0.25">
      <c r="F1652" t="str">
        <f t="shared" si="102"/>
        <v>H1552:H1652</v>
      </c>
      <c r="G1652" s="1">
        <v>39056</v>
      </c>
      <c r="H1652" s="11">
        <v>50.05</v>
      </c>
      <c r="I1652" s="9">
        <f ca="1">AVERAGE(INDIRECT(F1652))</f>
        <v>46.427722772277249</v>
      </c>
      <c r="J1652" s="9">
        <f ca="1">_xlfn.STDEV.P(INDIRECT(F1652))</f>
        <v>1.7856800469500358</v>
      </c>
      <c r="K1652" s="11">
        <f ca="1">I1652+J1652*$B$2</f>
        <v>50.356218875567329</v>
      </c>
      <c r="L1652" s="11">
        <f ca="1">I1652-J1652*$B$3</f>
        <v>42.49922666898717</v>
      </c>
      <c r="M1652" s="11" t="str">
        <f t="shared" ca="1" si="104"/>
        <v/>
      </c>
      <c r="N1652" s="11" t="str">
        <f t="shared" ca="1" si="105"/>
        <v/>
      </c>
      <c r="O1652" s="9" t="str">
        <f t="shared" ca="1" si="103"/>
        <v/>
      </c>
      <c r="P1652" s="11"/>
    </row>
    <row r="1653" spans="6:16" x14ac:dyDescent="0.25">
      <c r="F1653" t="str">
        <f t="shared" si="102"/>
        <v>H1553:H1653</v>
      </c>
      <c r="G1653" s="1">
        <v>39057</v>
      </c>
      <c r="H1653" s="11">
        <v>49.66</v>
      </c>
      <c r="I1653" s="9">
        <f ca="1">AVERAGE(INDIRECT(F1653))</f>
        <v>46.495643564356456</v>
      </c>
      <c r="J1653" s="9">
        <f ca="1">_xlfn.STDEV.P(INDIRECT(F1653))</f>
        <v>1.7768458068916622</v>
      </c>
      <c r="K1653" s="11">
        <f ca="1">I1653+J1653*$B$2</f>
        <v>50.404704339518112</v>
      </c>
      <c r="L1653" s="11">
        <f ca="1">I1653-J1653*$B$3</f>
        <v>42.5865827891948</v>
      </c>
      <c r="M1653" s="11" t="str">
        <f t="shared" ca="1" si="104"/>
        <v/>
      </c>
      <c r="N1653" s="11" t="str">
        <f t="shared" ca="1" si="105"/>
        <v/>
      </c>
      <c r="O1653" s="9" t="str">
        <f t="shared" ca="1" si="103"/>
        <v/>
      </c>
      <c r="P1653" s="11"/>
    </row>
    <row r="1654" spans="6:16" x14ac:dyDescent="0.25">
      <c r="F1654" t="str">
        <f t="shared" si="102"/>
        <v>H1554:H1654</v>
      </c>
      <c r="G1654" s="1">
        <v>39058</v>
      </c>
      <c r="H1654" s="11">
        <v>49.42</v>
      </c>
      <c r="I1654" s="9">
        <f ca="1">AVERAGE(INDIRECT(F1654))</f>
        <v>46.564653465346552</v>
      </c>
      <c r="J1654" s="9">
        <f ca="1">_xlfn.STDEV.P(INDIRECT(F1654))</f>
        <v>1.753578838062285</v>
      </c>
      <c r="K1654" s="11">
        <f ca="1">I1654+J1654*$B$2</f>
        <v>50.422526909083579</v>
      </c>
      <c r="L1654" s="11">
        <f ca="1">I1654-J1654*$B$3</f>
        <v>42.706780021609525</v>
      </c>
      <c r="M1654" s="11" t="str">
        <f t="shared" ca="1" si="104"/>
        <v/>
      </c>
      <c r="N1654" s="11" t="str">
        <f t="shared" ca="1" si="105"/>
        <v/>
      </c>
      <c r="O1654" s="9" t="str">
        <f t="shared" ca="1" si="103"/>
        <v/>
      </c>
      <c r="P1654" s="11"/>
    </row>
    <row r="1655" spans="6:16" x14ac:dyDescent="0.25">
      <c r="F1655" t="str">
        <f t="shared" si="102"/>
        <v>H1555:H1655</v>
      </c>
      <c r="G1655" s="1">
        <v>39059</v>
      </c>
      <c r="H1655" s="11">
        <v>48.65</v>
      </c>
      <c r="I1655" s="9">
        <f ca="1">AVERAGE(INDIRECT(F1655))</f>
        <v>46.629504950495061</v>
      </c>
      <c r="J1655" s="9">
        <f ca="1">_xlfn.STDEV.P(INDIRECT(F1655))</f>
        <v>1.7077855363289338</v>
      </c>
      <c r="K1655" s="11">
        <f ca="1">I1655+J1655*$B$2</f>
        <v>50.386633130418716</v>
      </c>
      <c r="L1655" s="11">
        <f ca="1">I1655-J1655*$B$3</f>
        <v>42.872376770571407</v>
      </c>
      <c r="M1655" s="11" t="str">
        <f t="shared" ca="1" si="104"/>
        <v/>
      </c>
      <c r="N1655" s="11" t="str">
        <f t="shared" ca="1" si="105"/>
        <v/>
      </c>
      <c r="O1655" s="9" t="str">
        <f t="shared" ca="1" si="103"/>
        <v/>
      </c>
      <c r="P1655" s="11"/>
    </row>
    <row r="1656" spans="6:16" x14ac:dyDescent="0.25">
      <c r="F1656" t="str">
        <f t="shared" si="102"/>
        <v>H1556:H1656</v>
      </c>
      <c r="G1656" s="1">
        <v>39062</v>
      </c>
      <c r="H1656" s="11">
        <v>48.55</v>
      </c>
      <c r="I1656" s="9">
        <f ca="1">AVERAGE(INDIRECT(F1656))</f>
        <v>46.677128712871287</v>
      </c>
      <c r="J1656" s="9">
        <f ca="1">_xlfn.STDEV.P(INDIRECT(F1656))</f>
        <v>1.6935511560287932</v>
      </c>
      <c r="K1656" s="11">
        <f ca="1">I1656+J1656*$B$2</f>
        <v>50.402941256134632</v>
      </c>
      <c r="L1656" s="11">
        <f ca="1">I1656-J1656*$B$3</f>
        <v>42.951316169607942</v>
      </c>
      <c r="M1656" s="11" t="str">
        <f t="shared" ca="1" si="104"/>
        <v/>
      </c>
      <c r="N1656" s="11" t="str">
        <f t="shared" ca="1" si="105"/>
        <v/>
      </c>
      <c r="O1656" s="9" t="str">
        <f t="shared" ca="1" si="103"/>
        <v/>
      </c>
      <c r="P1656" s="11"/>
    </row>
    <row r="1657" spans="6:16" x14ac:dyDescent="0.25">
      <c r="F1657" t="str">
        <f t="shared" si="102"/>
        <v>H1557:H1657</v>
      </c>
      <c r="G1657" s="1">
        <v>39063</v>
      </c>
      <c r="H1657" s="11">
        <v>48.08</v>
      </c>
      <c r="I1657" s="9">
        <f ca="1">AVERAGE(INDIRECT(F1657))</f>
        <v>46.724950495049505</v>
      </c>
      <c r="J1657" s="9">
        <f ca="1">_xlfn.STDEV.P(INDIRECT(F1657))</f>
        <v>1.6640387608313878</v>
      </c>
      <c r="K1657" s="11">
        <f ca="1">I1657+J1657*$B$2</f>
        <v>50.385835768878557</v>
      </c>
      <c r="L1657" s="11">
        <f ca="1">I1657-J1657*$B$3</f>
        <v>43.064065221220453</v>
      </c>
      <c r="M1657" s="11" t="str">
        <f t="shared" ca="1" si="104"/>
        <v/>
      </c>
      <c r="N1657" s="11" t="str">
        <f t="shared" ca="1" si="105"/>
        <v/>
      </c>
      <c r="O1657" s="9" t="str">
        <f t="shared" ca="1" si="103"/>
        <v/>
      </c>
      <c r="P1657" s="11"/>
    </row>
    <row r="1658" spans="6:16" x14ac:dyDescent="0.25">
      <c r="F1658" t="str">
        <f t="shared" si="102"/>
        <v>H1558:H1658</v>
      </c>
      <c r="G1658" s="1">
        <v>39064</v>
      </c>
      <c r="H1658" s="11">
        <v>48.47</v>
      </c>
      <c r="I1658" s="9">
        <f ca="1">AVERAGE(INDIRECT(F1658))</f>
        <v>46.779108910891097</v>
      </c>
      <c r="J1658" s="9">
        <f ca="1">_xlfn.STDEV.P(INDIRECT(F1658))</f>
        <v>1.630602208509434</v>
      </c>
      <c r="K1658" s="11">
        <f ca="1">I1658+J1658*$B$2</f>
        <v>50.366433769611852</v>
      </c>
      <c r="L1658" s="11">
        <f ca="1">I1658-J1658*$B$3</f>
        <v>43.191784052170341</v>
      </c>
      <c r="M1658" s="11" t="str">
        <f t="shared" ca="1" si="104"/>
        <v/>
      </c>
      <c r="N1658" s="11" t="str">
        <f t="shared" ca="1" si="105"/>
        <v/>
      </c>
      <c r="O1658" s="9" t="str">
        <f t="shared" ca="1" si="103"/>
        <v/>
      </c>
      <c r="P1658" s="11"/>
    </row>
    <row r="1659" spans="6:16" x14ac:dyDescent="0.25">
      <c r="F1659" t="str">
        <f t="shared" si="102"/>
        <v>H1559:H1659</v>
      </c>
      <c r="G1659" s="1">
        <v>39065</v>
      </c>
      <c r="H1659" s="11">
        <v>49.99</v>
      </c>
      <c r="I1659" s="9">
        <f ca="1">AVERAGE(INDIRECT(F1659))</f>
        <v>46.835445544554453</v>
      </c>
      <c r="J1659" s="9">
        <f ca="1">_xlfn.STDEV.P(INDIRECT(F1659))</f>
        <v>1.6422289397641734</v>
      </c>
      <c r="K1659" s="11">
        <f ca="1">I1659+J1659*$B$2</f>
        <v>50.448349212035637</v>
      </c>
      <c r="L1659" s="11">
        <f ca="1">I1659-J1659*$B$3</f>
        <v>43.222541877073269</v>
      </c>
      <c r="M1659" s="11" t="str">
        <f t="shared" ca="1" si="104"/>
        <v/>
      </c>
      <c r="N1659" s="11" t="str">
        <f t="shared" ca="1" si="105"/>
        <v/>
      </c>
      <c r="O1659" s="9" t="str">
        <f t="shared" ca="1" si="103"/>
        <v/>
      </c>
      <c r="P1659" s="11"/>
    </row>
    <row r="1660" spans="6:16" x14ac:dyDescent="0.25">
      <c r="F1660" t="str">
        <f t="shared" si="102"/>
        <v>H1560:H1660</v>
      </c>
      <c r="G1660" s="1">
        <v>39066</v>
      </c>
      <c r="H1660" s="11">
        <v>49.89</v>
      </c>
      <c r="I1660" s="9">
        <f ca="1">AVERAGE(INDIRECT(F1660))</f>
        <v>46.891287128712868</v>
      </c>
      <c r="J1660" s="9">
        <f ca="1">_xlfn.STDEV.P(INDIRECT(F1660))</f>
        <v>1.6492402471455232</v>
      </c>
      <c r="K1660" s="11">
        <f ca="1">I1660+J1660*$B$2</f>
        <v>50.519615672433019</v>
      </c>
      <c r="L1660" s="11">
        <f ca="1">I1660-J1660*$B$3</f>
        <v>43.262958584992717</v>
      </c>
      <c r="M1660" s="11" t="str">
        <f t="shared" ca="1" si="104"/>
        <v/>
      </c>
      <c r="N1660" s="11" t="str">
        <f t="shared" ca="1" si="105"/>
        <v/>
      </c>
      <c r="O1660" s="9" t="str">
        <f t="shared" ca="1" si="103"/>
        <v/>
      </c>
      <c r="P1660" s="11"/>
    </row>
    <row r="1661" spans="6:16" x14ac:dyDescent="0.25">
      <c r="F1661" t="str">
        <f t="shared" si="102"/>
        <v>H1561:H1661</v>
      </c>
      <c r="G1661" s="1">
        <v>39069</v>
      </c>
      <c r="H1661" s="11">
        <v>49.71</v>
      </c>
      <c r="I1661" s="9">
        <f ca="1">AVERAGE(INDIRECT(F1661))</f>
        <v>46.942871287128717</v>
      </c>
      <c r="J1661" s="9">
        <f ca="1">_xlfn.STDEV.P(INDIRECT(F1661))</f>
        <v>1.6551075084782607</v>
      </c>
      <c r="K1661" s="11">
        <f ca="1">I1661+J1661*$B$2</f>
        <v>50.584107805780889</v>
      </c>
      <c r="L1661" s="11">
        <f ca="1">I1661-J1661*$B$3</f>
        <v>43.301634768476546</v>
      </c>
      <c r="M1661" s="11" t="str">
        <f t="shared" ca="1" si="104"/>
        <v/>
      </c>
      <c r="N1661" s="11" t="str">
        <f t="shared" ca="1" si="105"/>
        <v/>
      </c>
      <c r="O1661" s="9" t="str">
        <f t="shared" ca="1" si="103"/>
        <v/>
      </c>
      <c r="P1661" s="11"/>
    </row>
    <row r="1662" spans="6:16" x14ac:dyDescent="0.25">
      <c r="F1662" t="str">
        <f t="shared" si="102"/>
        <v>H1562:H1662</v>
      </c>
      <c r="G1662" s="1">
        <v>39070</v>
      </c>
      <c r="H1662" s="11">
        <v>49.52</v>
      </c>
      <c r="I1662" s="9">
        <f ca="1">AVERAGE(INDIRECT(F1662))</f>
        <v>46.987128712871296</v>
      </c>
      <c r="J1662" s="9">
        <f ca="1">_xlfn.STDEV.P(INDIRECT(F1662))</f>
        <v>1.6636422743776269</v>
      </c>
      <c r="K1662" s="11">
        <f ca="1">I1662+J1662*$B$2</f>
        <v>50.647141716502077</v>
      </c>
      <c r="L1662" s="11">
        <f ca="1">I1662-J1662*$B$3</f>
        <v>43.327115709240516</v>
      </c>
      <c r="M1662" s="11" t="str">
        <f t="shared" ca="1" si="104"/>
        <v/>
      </c>
      <c r="N1662" s="11" t="str">
        <f t="shared" ca="1" si="105"/>
        <v/>
      </c>
      <c r="O1662" s="9" t="str">
        <f t="shared" ca="1" si="103"/>
        <v/>
      </c>
      <c r="P1662" s="11"/>
    </row>
    <row r="1663" spans="6:16" x14ac:dyDescent="0.25">
      <c r="F1663" t="str">
        <f t="shared" si="102"/>
        <v>H1563:H1663</v>
      </c>
      <c r="G1663" s="1">
        <v>39071</v>
      </c>
      <c r="H1663" s="11">
        <v>49.73</v>
      </c>
      <c r="I1663" s="9">
        <f ca="1">AVERAGE(INDIRECT(F1663))</f>
        <v>47.0280198019802</v>
      </c>
      <c r="J1663" s="9">
        <f ca="1">_xlfn.STDEV.P(INDIRECT(F1663))</f>
        <v>1.6797235862904805</v>
      </c>
      <c r="K1663" s="11">
        <f ca="1">I1663+J1663*$B$2</f>
        <v>50.723411691819258</v>
      </c>
      <c r="L1663" s="11">
        <f ca="1">I1663-J1663*$B$3</f>
        <v>43.332627912141142</v>
      </c>
      <c r="M1663" s="11" t="str">
        <f t="shared" ca="1" si="104"/>
        <v/>
      </c>
      <c r="N1663" s="11" t="str">
        <f t="shared" ca="1" si="105"/>
        <v/>
      </c>
      <c r="O1663" s="9" t="str">
        <f t="shared" ca="1" si="103"/>
        <v/>
      </c>
      <c r="P1663" s="11"/>
    </row>
    <row r="1664" spans="6:16" x14ac:dyDescent="0.25">
      <c r="F1664" t="str">
        <f t="shared" si="102"/>
        <v>H1564:H1664</v>
      </c>
      <c r="G1664" s="1">
        <v>39072</v>
      </c>
      <c r="H1664" s="11">
        <v>49.49</v>
      </c>
      <c r="I1664" s="9">
        <f ca="1">AVERAGE(INDIRECT(F1664))</f>
        <v>47.070990099009904</v>
      </c>
      <c r="J1664" s="9">
        <f ca="1">_xlfn.STDEV.P(INDIRECT(F1664))</f>
        <v>1.6866291327927245</v>
      </c>
      <c r="K1664" s="11">
        <f ca="1">I1664+J1664*$B$2</f>
        <v>50.781574191153901</v>
      </c>
      <c r="L1664" s="11">
        <f ca="1">I1664-J1664*$B$3</f>
        <v>43.360406006865908</v>
      </c>
      <c r="M1664" s="11" t="str">
        <f t="shared" ca="1" si="104"/>
        <v/>
      </c>
      <c r="N1664" s="11" t="str">
        <f t="shared" ca="1" si="105"/>
        <v/>
      </c>
      <c r="O1664" s="9" t="str">
        <f t="shared" ca="1" si="103"/>
        <v/>
      </c>
      <c r="P1664" s="11"/>
    </row>
    <row r="1665" spans="6:16" x14ac:dyDescent="0.25">
      <c r="F1665" t="str">
        <f t="shared" si="102"/>
        <v>H1565:H1665</v>
      </c>
      <c r="G1665" s="1">
        <v>39073</v>
      </c>
      <c r="H1665" s="11">
        <v>49.16</v>
      </c>
      <c r="I1665" s="9">
        <f ca="1">AVERAGE(INDIRECT(F1665))</f>
        <v>47.122079207920791</v>
      </c>
      <c r="J1665" s="9">
        <f ca="1">_xlfn.STDEV.P(INDIRECT(F1665))</f>
        <v>1.6709097046970725</v>
      </c>
      <c r="K1665" s="11">
        <f ca="1">I1665+J1665*$B$2</f>
        <v>50.798080558254348</v>
      </c>
      <c r="L1665" s="11">
        <f ca="1">I1665-J1665*$B$3</f>
        <v>43.446077857587234</v>
      </c>
      <c r="M1665" s="11" t="str">
        <f t="shared" ca="1" si="104"/>
        <v/>
      </c>
      <c r="N1665" s="11" t="str">
        <f t="shared" ca="1" si="105"/>
        <v/>
      </c>
      <c r="O1665" s="9" t="str">
        <f t="shared" ca="1" si="103"/>
        <v/>
      </c>
      <c r="P1665" s="11"/>
    </row>
    <row r="1666" spans="6:16" x14ac:dyDescent="0.25">
      <c r="F1666" t="str">
        <f t="shared" si="102"/>
        <v>H1566:H1666</v>
      </c>
      <c r="G1666" s="1">
        <v>39077</v>
      </c>
      <c r="H1666" s="11">
        <v>49.57</v>
      </c>
      <c r="I1666" s="9">
        <f ca="1">AVERAGE(INDIRECT(F1666))</f>
        <v>47.171188118811891</v>
      </c>
      <c r="J1666" s="9">
        <f ca="1">_xlfn.STDEV.P(INDIRECT(F1666))</f>
        <v>1.6692443818073708</v>
      </c>
      <c r="K1666" s="11">
        <f ca="1">I1666+J1666*$B$2</f>
        <v>50.843525758788104</v>
      </c>
      <c r="L1666" s="11">
        <f ca="1">I1666-J1666*$B$3</f>
        <v>43.498850478835678</v>
      </c>
      <c r="M1666" s="11" t="str">
        <f t="shared" ca="1" si="104"/>
        <v/>
      </c>
      <c r="N1666" s="11" t="str">
        <f t="shared" ca="1" si="105"/>
        <v/>
      </c>
      <c r="O1666" s="9" t="str">
        <f t="shared" ca="1" si="103"/>
        <v/>
      </c>
      <c r="P1666" s="11"/>
    </row>
    <row r="1667" spans="6:16" x14ac:dyDescent="0.25">
      <c r="F1667" t="str">
        <f t="shared" ref="F1667:F1730" si="106">"H"&amp;(MAX(ROW(H1667)-$B$1,2))&amp;":H"&amp;ROW(H1667)</f>
        <v>H1567:H1667</v>
      </c>
      <c r="G1667" s="1">
        <v>39078</v>
      </c>
      <c r="H1667" s="11">
        <v>49.65</v>
      </c>
      <c r="I1667" s="9">
        <f ca="1">AVERAGE(INDIRECT(F1667))</f>
        <v>47.222475247524748</v>
      </c>
      <c r="J1667" s="9">
        <f ca="1">_xlfn.STDEV.P(INDIRECT(F1667))</f>
        <v>1.665034953958074</v>
      </c>
      <c r="K1667" s="11">
        <f ca="1">I1667+J1667*$B$2</f>
        <v>50.885552146232513</v>
      </c>
      <c r="L1667" s="11">
        <f ca="1">I1667-J1667*$B$3</f>
        <v>43.559398348816984</v>
      </c>
      <c r="M1667" s="11" t="str">
        <f t="shared" ca="1" si="104"/>
        <v/>
      </c>
      <c r="N1667" s="11" t="str">
        <f t="shared" ca="1" si="105"/>
        <v/>
      </c>
      <c r="O1667" s="9" t="str">
        <f t="shared" ref="O1667:O1730" ca="1" si="107">IF(AND(OR(ISNUMBER(M1667),ISNUMBER(O1666)),NOT(ISNUMBER(N1666))),H1667,"")</f>
        <v/>
      </c>
      <c r="P1667" s="11"/>
    </row>
    <row r="1668" spans="6:16" x14ac:dyDescent="0.25">
      <c r="F1668" t="str">
        <f t="shared" si="106"/>
        <v>H1568:H1668</v>
      </c>
      <c r="G1668" s="1">
        <v>39079</v>
      </c>
      <c r="H1668" s="11">
        <v>49.4</v>
      </c>
      <c r="I1668" s="9">
        <f ca="1">AVERAGE(INDIRECT(F1668))</f>
        <v>47.268316831683165</v>
      </c>
      <c r="J1668" s="9">
        <f ca="1">_xlfn.STDEV.P(INDIRECT(F1668))</f>
        <v>1.6606130737790195</v>
      </c>
      <c r="K1668" s="11">
        <f ca="1">I1668+J1668*$B$2</f>
        <v>50.921665593997005</v>
      </c>
      <c r="L1668" s="11">
        <f ca="1">I1668-J1668*$B$3</f>
        <v>43.614968069369326</v>
      </c>
      <c r="M1668" s="11" t="str">
        <f t="shared" ca="1" si="104"/>
        <v/>
      </c>
      <c r="N1668" s="11" t="str">
        <f t="shared" ca="1" si="105"/>
        <v/>
      </c>
      <c r="O1668" s="9" t="str">
        <f t="shared" ca="1" si="107"/>
        <v/>
      </c>
      <c r="P1668" s="11"/>
    </row>
    <row r="1669" spans="6:16" x14ac:dyDescent="0.25">
      <c r="F1669" t="str">
        <f t="shared" si="106"/>
        <v>H1569:H1669</v>
      </c>
      <c r="G1669" s="1">
        <v>39080</v>
      </c>
      <c r="H1669" s="11">
        <v>49.4</v>
      </c>
      <c r="I1669" s="9">
        <f ca="1">AVERAGE(INDIRECT(F1669))</f>
        <v>47.318316831683155</v>
      </c>
      <c r="J1669" s="9">
        <f ca="1">_xlfn.STDEV.P(INDIRECT(F1669))</f>
        <v>1.6479696895384592</v>
      </c>
      <c r="K1669" s="11">
        <f ca="1">I1669+J1669*$B$2</f>
        <v>50.943850148667764</v>
      </c>
      <c r="L1669" s="11">
        <f ca="1">I1669-J1669*$B$3</f>
        <v>43.692783514698547</v>
      </c>
      <c r="M1669" s="11" t="str">
        <f t="shared" ca="1" si="104"/>
        <v/>
      </c>
      <c r="N1669" s="11" t="str">
        <f t="shared" ca="1" si="105"/>
        <v/>
      </c>
      <c r="O1669" s="9" t="str">
        <f t="shared" ca="1" si="107"/>
        <v/>
      </c>
      <c r="P1669" s="11"/>
    </row>
    <row r="1670" spans="6:16" x14ac:dyDescent="0.25">
      <c r="F1670" t="str">
        <f t="shared" si="106"/>
        <v>H1570:H1670</v>
      </c>
      <c r="G1670" s="1">
        <v>39085</v>
      </c>
      <c r="H1670" s="11">
        <v>48.73</v>
      </c>
      <c r="I1670" s="9">
        <f ca="1">AVERAGE(INDIRECT(F1670))</f>
        <v>47.359702970297022</v>
      </c>
      <c r="J1670" s="9">
        <f ca="1">_xlfn.STDEV.P(INDIRECT(F1670))</f>
        <v>1.6303206605842333</v>
      </c>
      <c r="K1670" s="11">
        <f ca="1">I1670+J1670*$B$2</f>
        <v>50.946408423582334</v>
      </c>
      <c r="L1670" s="11">
        <f ca="1">I1670-J1670*$B$3</f>
        <v>43.77299751701171</v>
      </c>
      <c r="M1670" s="11" t="str">
        <f t="shared" ca="1" si="104"/>
        <v/>
      </c>
      <c r="N1670" s="11" t="str">
        <f t="shared" ca="1" si="105"/>
        <v/>
      </c>
      <c r="O1670" s="9" t="str">
        <f t="shared" ca="1" si="107"/>
        <v/>
      </c>
      <c r="P1670" s="11"/>
    </row>
    <row r="1671" spans="6:16" x14ac:dyDescent="0.25">
      <c r="F1671" t="str">
        <f t="shared" si="106"/>
        <v>H1571:H1671</v>
      </c>
      <c r="G1671" s="1">
        <v>39086</v>
      </c>
      <c r="H1671" s="11">
        <v>48.19</v>
      </c>
      <c r="I1671" s="9">
        <f ca="1">AVERAGE(INDIRECT(F1671))</f>
        <v>47.393663366336618</v>
      </c>
      <c r="J1671" s="9">
        <f ca="1">_xlfn.STDEV.P(INDIRECT(F1671))</f>
        <v>1.6114286894961385</v>
      </c>
      <c r="K1671" s="11">
        <f ca="1">I1671+J1671*$B$2</f>
        <v>50.93880648322812</v>
      </c>
      <c r="L1671" s="11">
        <f ca="1">I1671-J1671*$B$3</f>
        <v>43.848520249445116</v>
      </c>
      <c r="M1671" s="11" t="str">
        <f t="shared" ca="1" si="104"/>
        <v/>
      </c>
      <c r="N1671" s="11" t="str">
        <f t="shared" ca="1" si="105"/>
        <v/>
      </c>
      <c r="O1671" s="9" t="str">
        <f t="shared" ca="1" si="107"/>
        <v/>
      </c>
      <c r="P1671" s="11"/>
    </row>
    <row r="1672" spans="6:16" x14ac:dyDescent="0.25">
      <c r="F1672" t="str">
        <f t="shared" si="106"/>
        <v>H1572:H1672</v>
      </c>
      <c r="G1672" s="1">
        <v>39087</v>
      </c>
      <c r="H1672" s="11">
        <v>47.03</v>
      </c>
      <c r="I1672" s="9">
        <f ca="1">AVERAGE(INDIRECT(F1672))</f>
        <v>47.415247524752452</v>
      </c>
      <c r="J1672" s="9">
        <f ca="1">_xlfn.STDEV.P(INDIRECT(F1672))</f>
        <v>1.591692289568587</v>
      </c>
      <c r="K1672" s="11">
        <f ca="1">I1672+J1672*$B$2</f>
        <v>50.916970561803346</v>
      </c>
      <c r="L1672" s="11">
        <f ca="1">I1672-J1672*$B$3</f>
        <v>43.913524487701558</v>
      </c>
      <c r="M1672" s="11" t="str">
        <f t="shared" ca="1" si="104"/>
        <v/>
      </c>
      <c r="N1672" s="11" t="str">
        <f t="shared" ca="1" si="105"/>
        <v/>
      </c>
      <c r="O1672" s="9" t="str">
        <f t="shared" ca="1" si="107"/>
        <v/>
      </c>
      <c r="P1672" s="11"/>
    </row>
    <row r="1673" spans="6:16" x14ac:dyDescent="0.25">
      <c r="F1673" t="str">
        <f t="shared" si="106"/>
        <v>H1573:H1673</v>
      </c>
      <c r="G1673" s="1">
        <v>39090</v>
      </c>
      <c r="H1673" s="11">
        <v>47.12</v>
      </c>
      <c r="I1673" s="9">
        <f ca="1">AVERAGE(INDIRECT(F1673))</f>
        <v>47.446138613861365</v>
      </c>
      <c r="J1673" s="9">
        <f ca="1">_xlfn.STDEV.P(INDIRECT(F1673))</f>
        <v>1.5549626529512937</v>
      </c>
      <c r="K1673" s="11">
        <f ca="1">I1673+J1673*$B$2</f>
        <v>50.867056450354212</v>
      </c>
      <c r="L1673" s="11">
        <f ca="1">I1673-J1673*$B$3</f>
        <v>44.025220777368517</v>
      </c>
      <c r="M1673" s="11" t="str">
        <f t="shared" ref="M1673:M1736" ca="1" si="108">IF(AND(H1673&lt;L1673,NOT(ISNUMBER(O1672))),H1673,"")</f>
        <v/>
      </c>
      <c r="N1673" s="11" t="str">
        <f t="shared" ca="1" si="105"/>
        <v/>
      </c>
      <c r="O1673" s="9" t="str">
        <f t="shared" ca="1" si="107"/>
        <v/>
      </c>
      <c r="P1673" s="11"/>
    </row>
    <row r="1674" spans="6:16" x14ac:dyDescent="0.25">
      <c r="F1674" t="str">
        <f t="shared" si="106"/>
        <v>H1574:H1674</v>
      </c>
      <c r="G1674" s="1">
        <v>39091</v>
      </c>
      <c r="H1674" s="11">
        <v>46.6</v>
      </c>
      <c r="I1674" s="9">
        <f ca="1">AVERAGE(INDIRECT(F1674))</f>
        <v>47.471386138613838</v>
      </c>
      <c r="J1674" s="9">
        <f ca="1">_xlfn.STDEV.P(INDIRECT(F1674))</f>
        <v>1.5199225030419827</v>
      </c>
      <c r="K1674" s="11">
        <f ca="1">I1674+J1674*$B$2</f>
        <v>50.815215645306196</v>
      </c>
      <c r="L1674" s="11">
        <f ca="1">I1674-J1674*$B$3</f>
        <v>44.127556631921479</v>
      </c>
      <c r="M1674" s="11" t="str">
        <f t="shared" ca="1" si="108"/>
        <v/>
      </c>
      <c r="N1674" s="11" t="str">
        <f t="shared" ca="1" si="105"/>
        <v/>
      </c>
      <c r="O1674" s="9" t="str">
        <f t="shared" ca="1" si="107"/>
        <v/>
      </c>
      <c r="P1674" s="11"/>
    </row>
    <row r="1675" spans="6:16" x14ac:dyDescent="0.25">
      <c r="F1675" t="str">
        <f t="shared" si="106"/>
        <v>H1575:H1675</v>
      </c>
      <c r="G1675" s="1">
        <v>39092</v>
      </c>
      <c r="H1675" s="11">
        <v>46.45</v>
      </c>
      <c r="I1675" s="9">
        <f ca="1">AVERAGE(INDIRECT(F1675))</f>
        <v>47.487326732673232</v>
      </c>
      <c r="J1675" s="9">
        <f ca="1">_xlfn.STDEV.P(INDIRECT(F1675))</f>
        <v>1.5005608793553495</v>
      </c>
      <c r="K1675" s="11">
        <f ca="1">I1675+J1675*$B$2</f>
        <v>50.788560667254998</v>
      </c>
      <c r="L1675" s="11">
        <f ca="1">I1675-J1675*$B$3</f>
        <v>44.186092798091465</v>
      </c>
      <c r="M1675" s="11" t="str">
        <f t="shared" ca="1" si="108"/>
        <v/>
      </c>
      <c r="N1675" s="11" t="str">
        <f t="shared" ca="1" si="105"/>
        <v/>
      </c>
      <c r="O1675" s="9" t="str">
        <f t="shared" ca="1" si="107"/>
        <v/>
      </c>
      <c r="P1675" s="11"/>
    </row>
    <row r="1676" spans="6:16" x14ac:dyDescent="0.25">
      <c r="F1676" t="str">
        <f t="shared" si="106"/>
        <v>H1576:H1676</v>
      </c>
      <c r="G1676" s="1">
        <v>39093</v>
      </c>
      <c r="H1676" s="11">
        <v>46.81</v>
      </c>
      <c r="I1676" s="9">
        <f ca="1">AVERAGE(INDIRECT(F1676))</f>
        <v>47.503465346534618</v>
      </c>
      <c r="J1676" s="9">
        <f ca="1">_xlfn.STDEV.P(INDIRECT(F1676))</f>
        <v>1.4843363257722477</v>
      </c>
      <c r="K1676" s="11">
        <f ca="1">I1676+J1676*$B$2</f>
        <v>50.769005263233566</v>
      </c>
      <c r="L1676" s="11">
        <f ca="1">I1676-J1676*$B$3</f>
        <v>44.23792542983567</v>
      </c>
      <c r="M1676" s="11" t="str">
        <f t="shared" ca="1" si="108"/>
        <v/>
      </c>
      <c r="N1676" s="11" t="str">
        <f t="shared" ca="1" si="105"/>
        <v/>
      </c>
      <c r="O1676" s="9" t="str">
        <f t="shared" ca="1" si="107"/>
        <v/>
      </c>
      <c r="P1676" s="11"/>
    </row>
    <row r="1677" spans="6:16" x14ac:dyDescent="0.25">
      <c r="F1677" t="str">
        <f t="shared" si="106"/>
        <v>H1577:H1677</v>
      </c>
      <c r="G1677" s="1">
        <v>39094</v>
      </c>
      <c r="H1677" s="11">
        <v>47.86</v>
      </c>
      <c r="I1677" s="9">
        <f ca="1">AVERAGE(INDIRECT(F1677))</f>
        <v>47.525346534653444</v>
      </c>
      <c r="J1677" s="9">
        <f ca="1">_xlfn.STDEV.P(INDIRECT(F1677))</f>
        <v>1.4730990867954858</v>
      </c>
      <c r="K1677" s="11">
        <f ca="1">I1677+J1677*$B$2</f>
        <v>50.766164525603514</v>
      </c>
      <c r="L1677" s="11">
        <f ca="1">I1677-J1677*$B$3</f>
        <v>44.284528543703374</v>
      </c>
      <c r="M1677" s="11" t="str">
        <f t="shared" ca="1" si="108"/>
        <v/>
      </c>
      <c r="N1677" s="11" t="str">
        <f t="shared" ca="1" si="105"/>
        <v/>
      </c>
      <c r="O1677" s="9" t="str">
        <f t="shared" ca="1" si="107"/>
        <v/>
      </c>
      <c r="P1677" s="11"/>
    </row>
    <row r="1678" spans="6:16" x14ac:dyDescent="0.25">
      <c r="F1678" t="str">
        <f t="shared" si="106"/>
        <v>H1578:H1678</v>
      </c>
      <c r="G1678" s="1">
        <v>39098</v>
      </c>
      <c r="H1678" s="11">
        <v>48.01</v>
      </c>
      <c r="I1678" s="9">
        <f ca="1">AVERAGE(INDIRECT(F1678))</f>
        <v>47.545742574257403</v>
      </c>
      <c r="J1678" s="9">
        <f ca="1">_xlfn.STDEV.P(INDIRECT(F1678))</f>
        <v>1.4653870144261611</v>
      </c>
      <c r="K1678" s="11">
        <f ca="1">I1678+J1678*$B$2</f>
        <v>50.769594005994961</v>
      </c>
      <c r="L1678" s="11">
        <f ca="1">I1678-J1678*$B$3</f>
        <v>44.321891142519846</v>
      </c>
      <c r="M1678" s="11" t="str">
        <f t="shared" ca="1" si="108"/>
        <v/>
      </c>
      <c r="N1678" s="11" t="str">
        <f t="shared" ca="1" si="105"/>
        <v/>
      </c>
      <c r="O1678" s="9" t="str">
        <f t="shared" ca="1" si="107"/>
        <v/>
      </c>
      <c r="P1678" s="11"/>
    </row>
    <row r="1679" spans="6:16" x14ac:dyDescent="0.25">
      <c r="F1679" t="str">
        <f t="shared" si="106"/>
        <v>H1579:H1679</v>
      </c>
      <c r="G1679" s="1">
        <v>39099</v>
      </c>
      <c r="H1679" s="11">
        <v>47.62</v>
      </c>
      <c r="I1679" s="9">
        <f ca="1">AVERAGE(INDIRECT(F1679))</f>
        <v>47.567029702970274</v>
      </c>
      <c r="J1679" s="9">
        <f ca="1">_xlfn.STDEV.P(INDIRECT(F1679))</f>
        <v>1.4506205872751994</v>
      </c>
      <c r="K1679" s="11">
        <f ca="1">I1679+J1679*$B$2</f>
        <v>50.75839499497571</v>
      </c>
      <c r="L1679" s="11">
        <f ca="1">I1679-J1679*$B$3</f>
        <v>44.375664410964838</v>
      </c>
      <c r="M1679" s="11" t="str">
        <f t="shared" ca="1" si="108"/>
        <v/>
      </c>
      <c r="N1679" s="11" t="str">
        <f t="shared" ca="1" si="105"/>
        <v/>
      </c>
      <c r="O1679" s="9" t="str">
        <f t="shared" ca="1" si="107"/>
        <v/>
      </c>
      <c r="P1679" s="11"/>
    </row>
    <row r="1680" spans="6:16" x14ac:dyDescent="0.25">
      <c r="F1680" t="str">
        <f t="shared" si="106"/>
        <v>H1580:H1680</v>
      </c>
      <c r="G1680" s="1">
        <v>39100</v>
      </c>
      <c r="H1680" s="11">
        <v>47.35</v>
      </c>
      <c r="I1680" s="9">
        <f ca="1">AVERAGE(INDIRECT(F1680))</f>
        <v>47.581386138613844</v>
      </c>
      <c r="J1680" s="9">
        <f ca="1">_xlfn.STDEV.P(INDIRECT(F1680))</f>
        <v>1.4411958934760463</v>
      </c>
      <c r="K1680" s="11">
        <f ca="1">I1680+J1680*$B$2</f>
        <v>50.752017104261149</v>
      </c>
      <c r="L1680" s="11">
        <f ca="1">I1680-J1680*$B$3</f>
        <v>44.410755172966539</v>
      </c>
      <c r="M1680" s="11" t="str">
        <f t="shared" ca="1" si="108"/>
        <v/>
      </c>
      <c r="N1680" s="11" t="str">
        <f t="shared" ca="1" si="105"/>
        <v/>
      </c>
      <c r="O1680" s="9" t="str">
        <f t="shared" ca="1" si="107"/>
        <v/>
      </c>
      <c r="P1680" s="11"/>
    </row>
    <row r="1681" spans="6:16" x14ac:dyDescent="0.25">
      <c r="F1681" t="str">
        <f t="shared" si="106"/>
        <v>H1581:H1681</v>
      </c>
      <c r="G1681" s="1">
        <v>39101</v>
      </c>
      <c r="H1681" s="11">
        <v>47.47</v>
      </c>
      <c r="I1681" s="9">
        <f ca="1">AVERAGE(INDIRECT(F1681))</f>
        <v>47.604158415841582</v>
      </c>
      <c r="J1681" s="9">
        <f ca="1">_xlfn.STDEV.P(INDIRECT(F1681))</f>
        <v>1.420942559388886</v>
      </c>
      <c r="K1681" s="11">
        <f ca="1">I1681+J1681*$B$2</f>
        <v>50.730232046497129</v>
      </c>
      <c r="L1681" s="11">
        <f ca="1">I1681-J1681*$B$3</f>
        <v>44.478084785186034</v>
      </c>
      <c r="M1681" s="11" t="str">
        <f t="shared" ca="1" si="108"/>
        <v/>
      </c>
      <c r="N1681" s="11" t="str">
        <f t="shared" ca="1" si="105"/>
        <v/>
      </c>
      <c r="O1681" s="9" t="str">
        <f t="shared" ca="1" si="107"/>
        <v/>
      </c>
      <c r="P1681" s="11"/>
    </row>
    <row r="1682" spans="6:16" x14ac:dyDescent="0.25">
      <c r="F1682" t="str">
        <f t="shared" si="106"/>
        <v>H1582:H1682</v>
      </c>
      <c r="G1682" s="1">
        <v>39104</v>
      </c>
      <c r="H1682" s="11">
        <v>47</v>
      </c>
      <c r="I1682" s="9">
        <f ca="1">AVERAGE(INDIRECT(F1682))</f>
        <v>47.625445544554445</v>
      </c>
      <c r="J1682" s="9">
        <f ca="1">_xlfn.STDEV.P(INDIRECT(F1682))</f>
        <v>1.3953980409113229</v>
      </c>
      <c r="K1682" s="11">
        <f ca="1">I1682+J1682*$B$2</f>
        <v>50.695321234559358</v>
      </c>
      <c r="L1682" s="11">
        <f ca="1">I1682-J1682*$B$3</f>
        <v>44.555569854549532</v>
      </c>
      <c r="M1682" s="11" t="str">
        <f t="shared" ca="1" si="108"/>
        <v/>
      </c>
      <c r="N1682" s="11" t="str">
        <f t="shared" ca="1" si="105"/>
        <v/>
      </c>
      <c r="O1682" s="9" t="str">
        <f t="shared" ca="1" si="107"/>
        <v/>
      </c>
      <c r="P1682" s="11"/>
    </row>
    <row r="1683" spans="6:16" x14ac:dyDescent="0.25">
      <c r="F1683" t="str">
        <f t="shared" si="106"/>
        <v>H1583:H1683</v>
      </c>
      <c r="G1683" s="1">
        <v>39105</v>
      </c>
      <c r="H1683" s="11">
        <v>47.57</v>
      </c>
      <c r="I1683" s="9">
        <f ca="1">AVERAGE(INDIRECT(F1683))</f>
        <v>47.649306930693058</v>
      </c>
      <c r="J1683" s="9">
        <f ca="1">_xlfn.STDEV.P(INDIRECT(F1683))</f>
        <v>1.3734680087792668</v>
      </c>
      <c r="K1683" s="11">
        <f ca="1">I1683+J1683*$B$2</f>
        <v>50.670936550007447</v>
      </c>
      <c r="L1683" s="11">
        <f ca="1">I1683-J1683*$B$3</f>
        <v>44.627677311378669</v>
      </c>
      <c r="M1683" s="11" t="str">
        <f t="shared" ca="1" si="108"/>
        <v/>
      </c>
      <c r="N1683" s="11" t="str">
        <f t="shared" ca="1" si="105"/>
        <v/>
      </c>
      <c r="O1683" s="9" t="str">
        <f t="shared" ca="1" si="107"/>
        <v/>
      </c>
      <c r="P1683" s="11"/>
    </row>
    <row r="1684" spans="6:16" x14ac:dyDescent="0.25">
      <c r="F1684" t="str">
        <f t="shared" si="106"/>
        <v>H1584:H1684</v>
      </c>
      <c r="G1684" s="1">
        <v>39106</v>
      </c>
      <c r="H1684" s="11">
        <v>48.6</v>
      </c>
      <c r="I1684" s="9">
        <f ca="1">AVERAGE(INDIRECT(F1684))</f>
        <v>47.682079207920793</v>
      </c>
      <c r="J1684" s="9">
        <f ca="1">_xlfn.STDEV.P(INDIRECT(F1684))</f>
        <v>1.3561625511026447</v>
      </c>
      <c r="K1684" s="11">
        <f ca="1">I1684+J1684*$B$2</f>
        <v>50.665636820346613</v>
      </c>
      <c r="L1684" s="11">
        <f ca="1">I1684-J1684*$B$3</f>
        <v>44.698521595494974</v>
      </c>
      <c r="M1684" s="11" t="str">
        <f t="shared" ca="1" si="108"/>
        <v/>
      </c>
      <c r="N1684" s="11" t="str">
        <f t="shared" ca="1" si="105"/>
        <v/>
      </c>
      <c r="O1684" s="9" t="str">
        <f t="shared" ca="1" si="107"/>
        <v/>
      </c>
      <c r="P1684" s="11"/>
    </row>
    <row r="1685" spans="6:16" x14ac:dyDescent="0.25">
      <c r="F1685" t="str">
        <f t="shared" si="106"/>
        <v>H1585:H1685</v>
      </c>
      <c r="G1685" s="1">
        <v>39107</v>
      </c>
      <c r="H1685" s="11">
        <v>47.32</v>
      </c>
      <c r="I1685" s="9">
        <f ca="1">AVERAGE(INDIRECT(F1685))</f>
        <v>47.696138613861393</v>
      </c>
      <c r="J1685" s="9">
        <f ca="1">_xlfn.STDEV.P(INDIRECT(F1685))</f>
        <v>1.3449288473925205</v>
      </c>
      <c r="K1685" s="11">
        <f ca="1">I1685+J1685*$B$2</f>
        <v>50.654982078124938</v>
      </c>
      <c r="L1685" s="11">
        <f ca="1">I1685-J1685*$B$3</f>
        <v>44.737295149597848</v>
      </c>
      <c r="M1685" s="11" t="str">
        <f t="shared" ca="1" si="108"/>
        <v/>
      </c>
      <c r="N1685" s="11" t="str">
        <f t="shared" ca="1" si="105"/>
        <v/>
      </c>
      <c r="O1685" s="9" t="str">
        <f t="shared" ca="1" si="107"/>
        <v/>
      </c>
      <c r="P1685" s="11"/>
    </row>
    <row r="1686" spans="6:16" x14ac:dyDescent="0.25">
      <c r="F1686" t="str">
        <f t="shared" si="106"/>
        <v>H1586:H1686</v>
      </c>
      <c r="G1686" s="1">
        <v>39108</v>
      </c>
      <c r="H1686" s="11">
        <v>47.49</v>
      </c>
      <c r="I1686" s="9">
        <f ca="1">AVERAGE(INDIRECT(F1686))</f>
        <v>47.714752475247529</v>
      </c>
      <c r="J1686" s="9">
        <f ca="1">_xlfn.STDEV.P(INDIRECT(F1686))</f>
        <v>1.3288412238252683</v>
      </c>
      <c r="K1686" s="11">
        <f ca="1">I1686+J1686*$B$2</f>
        <v>50.638203167663121</v>
      </c>
      <c r="L1686" s="11">
        <f ca="1">I1686-J1686*$B$3</f>
        <v>44.791301782831937</v>
      </c>
      <c r="M1686" s="11" t="str">
        <f t="shared" ca="1" si="108"/>
        <v/>
      </c>
      <c r="N1686" s="11" t="str">
        <f t="shared" ref="N1686:N1749" ca="1" si="109">IF(AND(H1686&gt;K1686,ISNUMBER(O1685)),H1686,"")</f>
        <v/>
      </c>
      <c r="O1686" s="9" t="str">
        <f t="shared" ca="1" si="107"/>
        <v/>
      </c>
      <c r="P1686" s="11"/>
    </row>
    <row r="1687" spans="6:16" x14ac:dyDescent="0.25">
      <c r="F1687" t="str">
        <f t="shared" si="106"/>
        <v>H1587:H1687</v>
      </c>
      <c r="G1687" s="1">
        <v>39111</v>
      </c>
      <c r="H1687" s="11">
        <v>47.04</v>
      </c>
      <c r="I1687" s="9">
        <f ca="1">AVERAGE(INDIRECT(F1687))</f>
        <v>47.726435643564365</v>
      </c>
      <c r="J1687" s="9">
        <f ca="1">_xlfn.STDEV.P(INDIRECT(F1687))</f>
        <v>1.3176228100714655</v>
      </c>
      <c r="K1687" s="11">
        <f ca="1">I1687+J1687*$B$2</f>
        <v>50.625205825721586</v>
      </c>
      <c r="L1687" s="11">
        <f ca="1">I1687-J1687*$B$3</f>
        <v>44.827665461407143</v>
      </c>
      <c r="M1687" s="11" t="str">
        <f t="shared" ca="1" si="108"/>
        <v/>
      </c>
      <c r="N1687" s="11" t="str">
        <f t="shared" ca="1" si="109"/>
        <v/>
      </c>
      <c r="O1687" s="9" t="str">
        <f t="shared" ca="1" si="107"/>
        <v/>
      </c>
      <c r="P1687" s="11"/>
    </row>
    <row r="1688" spans="6:16" x14ac:dyDescent="0.25">
      <c r="F1688" t="str">
        <f t="shared" si="106"/>
        <v>H1588:H1688</v>
      </c>
      <c r="G1688" s="1">
        <v>39112</v>
      </c>
      <c r="H1688" s="11">
        <v>47.44</v>
      </c>
      <c r="I1688" s="9">
        <f ca="1">AVERAGE(INDIRECT(F1688))</f>
        <v>47.735940594059414</v>
      </c>
      <c r="J1688" s="9">
        <f ca="1">_xlfn.STDEV.P(INDIRECT(F1688))</f>
        <v>1.312047887783548</v>
      </c>
      <c r="K1688" s="11">
        <f ca="1">I1688+J1688*$B$2</f>
        <v>50.622445947183223</v>
      </c>
      <c r="L1688" s="11">
        <f ca="1">I1688-J1688*$B$3</f>
        <v>44.849435240935605</v>
      </c>
      <c r="M1688" s="11" t="str">
        <f t="shared" ca="1" si="108"/>
        <v/>
      </c>
      <c r="N1688" s="11" t="str">
        <f t="shared" ca="1" si="109"/>
        <v/>
      </c>
      <c r="O1688" s="9" t="str">
        <f t="shared" ca="1" si="107"/>
        <v/>
      </c>
      <c r="P1688" s="11"/>
    </row>
    <row r="1689" spans="6:16" x14ac:dyDescent="0.25">
      <c r="F1689" t="str">
        <f t="shared" si="106"/>
        <v>H1589:H1689</v>
      </c>
      <c r="G1689" s="1">
        <v>39113</v>
      </c>
      <c r="H1689" s="11">
        <v>47.31</v>
      </c>
      <c r="I1689" s="9">
        <f ca="1">AVERAGE(INDIRECT(F1689))</f>
        <v>47.741485148514855</v>
      </c>
      <c r="J1689" s="9">
        <f ca="1">_xlfn.STDEV.P(INDIRECT(F1689))</f>
        <v>1.3090495275660949</v>
      </c>
      <c r="K1689" s="11">
        <f ca="1">I1689+J1689*$B$2</f>
        <v>50.621394109160263</v>
      </c>
      <c r="L1689" s="11">
        <f ca="1">I1689-J1689*$B$3</f>
        <v>44.861576187869446</v>
      </c>
      <c r="M1689" s="11" t="str">
        <f t="shared" ca="1" si="108"/>
        <v/>
      </c>
      <c r="N1689" s="11" t="str">
        <f t="shared" ca="1" si="109"/>
        <v/>
      </c>
      <c r="O1689" s="9" t="str">
        <f t="shared" ca="1" si="107"/>
        <v/>
      </c>
      <c r="P1689" s="11"/>
    </row>
    <row r="1690" spans="6:16" x14ac:dyDescent="0.25">
      <c r="F1690" t="str">
        <f t="shared" si="106"/>
        <v>H1590:H1690</v>
      </c>
      <c r="G1690" s="1">
        <v>39114</v>
      </c>
      <c r="H1690" s="11">
        <v>48.55</v>
      </c>
      <c r="I1690" s="9">
        <f ca="1">AVERAGE(INDIRECT(F1690))</f>
        <v>47.766534653465349</v>
      </c>
      <c r="J1690" s="9">
        <f ca="1">_xlfn.STDEV.P(INDIRECT(F1690))</f>
        <v>1.3000437430900751</v>
      </c>
      <c r="K1690" s="11">
        <f ca="1">I1690+J1690*$B$2</f>
        <v>50.626630888263513</v>
      </c>
      <c r="L1690" s="11">
        <f ca="1">I1690-J1690*$B$3</f>
        <v>44.906438418667186</v>
      </c>
      <c r="M1690" s="11" t="str">
        <f t="shared" ca="1" si="108"/>
        <v/>
      </c>
      <c r="N1690" s="11" t="str">
        <f t="shared" ca="1" si="109"/>
        <v/>
      </c>
      <c r="O1690" s="9" t="str">
        <f t="shared" ca="1" si="107"/>
        <v/>
      </c>
      <c r="P1690" s="11"/>
    </row>
    <row r="1691" spans="6:16" x14ac:dyDescent="0.25">
      <c r="F1691" t="str">
        <f t="shared" si="106"/>
        <v>H1591:H1691</v>
      </c>
      <c r="G1691" s="1">
        <v>39115</v>
      </c>
      <c r="H1691" s="11">
        <v>49.07</v>
      </c>
      <c r="I1691" s="9">
        <f ca="1">AVERAGE(INDIRECT(F1691))</f>
        <v>47.798217821782174</v>
      </c>
      <c r="J1691" s="9">
        <f ca="1">_xlfn.STDEV.P(INDIRECT(F1691))</f>
        <v>1.2924084478670153</v>
      </c>
      <c r="K1691" s="11">
        <f ca="1">I1691+J1691*$B$2</f>
        <v>50.641516407089611</v>
      </c>
      <c r="L1691" s="11">
        <f ca="1">I1691-J1691*$B$3</f>
        <v>44.954919236474737</v>
      </c>
      <c r="M1691" s="11" t="str">
        <f t="shared" ca="1" si="108"/>
        <v/>
      </c>
      <c r="N1691" s="11" t="str">
        <f t="shared" ca="1" si="109"/>
        <v/>
      </c>
      <c r="O1691" s="9" t="str">
        <f t="shared" ca="1" si="107"/>
        <v/>
      </c>
      <c r="P1691" s="11"/>
    </row>
    <row r="1692" spans="6:16" x14ac:dyDescent="0.25">
      <c r="F1692" t="str">
        <f t="shared" si="106"/>
        <v>H1592:H1692</v>
      </c>
      <c r="G1692" s="1">
        <v>39118</v>
      </c>
      <c r="H1692" s="11">
        <v>49.34</v>
      </c>
      <c r="I1692" s="9">
        <f ca="1">AVERAGE(INDIRECT(F1692))</f>
        <v>47.829900990099006</v>
      </c>
      <c r="J1692" s="9">
        <f ca="1">_xlfn.STDEV.P(INDIRECT(F1692))</f>
        <v>1.2905916173872769</v>
      </c>
      <c r="K1692" s="11">
        <f ca="1">I1692+J1692*$B$2</f>
        <v>50.669202548351016</v>
      </c>
      <c r="L1692" s="11">
        <f ca="1">I1692-J1692*$B$3</f>
        <v>44.990599431846995</v>
      </c>
      <c r="M1692" s="11" t="str">
        <f t="shared" ca="1" si="108"/>
        <v/>
      </c>
      <c r="N1692" s="11" t="str">
        <f t="shared" ca="1" si="109"/>
        <v/>
      </c>
      <c r="O1692" s="9" t="str">
        <f t="shared" ca="1" si="107"/>
        <v/>
      </c>
      <c r="P1692" s="11"/>
    </row>
    <row r="1693" spans="6:16" x14ac:dyDescent="0.25">
      <c r="F1693" t="str">
        <f t="shared" si="106"/>
        <v>H1593:H1693</v>
      </c>
      <c r="G1693" s="1">
        <v>39119</v>
      </c>
      <c r="H1693" s="11">
        <v>50</v>
      </c>
      <c r="I1693" s="9">
        <f ca="1">AVERAGE(INDIRECT(F1693))</f>
        <v>47.878415841584157</v>
      </c>
      <c r="J1693" s="9">
        <f ca="1">_xlfn.STDEV.P(INDIRECT(F1693))</f>
        <v>1.2791068454688539</v>
      </c>
      <c r="K1693" s="11">
        <f ca="1">I1693+J1693*$B$2</f>
        <v>50.692450901615636</v>
      </c>
      <c r="L1693" s="11">
        <f ca="1">I1693-J1693*$B$3</f>
        <v>45.064380781552678</v>
      </c>
      <c r="M1693" s="11" t="str">
        <f t="shared" ca="1" si="108"/>
        <v/>
      </c>
      <c r="N1693" s="11" t="str">
        <f t="shared" ca="1" si="109"/>
        <v/>
      </c>
      <c r="O1693" s="9" t="str">
        <f t="shared" ca="1" si="107"/>
        <v/>
      </c>
      <c r="P1693" s="11"/>
    </row>
    <row r="1694" spans="6:16" x14ac:dyDescent="0.25">
      <c r="F1694" t="str">
        <f t="shared" si="106"/>
        <v>H1594:H1694</v>
      </c>
      <c r="G1694" s="1">
        <v>39120</v>
      </c>
      <c r="H1694" s="11">
        <v>49.72</v>
      </c>
      <c r="I1694" s="9">
        <f ca="1">AVERAGE(INDIRECT(F1694))</f>
        <v>47.918514851485156</v>
      </c>
      <c r="J1694" s="9">
        <f ca="1">_xlfn.STDEV.P(INDIRECT(F1694))</f>
        <v>1.2727123807973577</v>
      </c>
      <c r="K1694" s="11">
        <f ca="1">I1694+J1694*$B$2</f>
        <v>50.718482089239345</v>
      </c>
      <c r="L1694" s="11">
        <f ca="1">I1694-J1694*$B$3</f>
        <v>45.118547613730968</v>
      </c>
      <c r="M1694" s="11" t="str">
        <f t="shared" ca="1" si="108"/>
        <v/>
      </c>
      <c r="N1694" s="11" t="str">
        <f t="shared" ca="1" si="109"/>
        <v/>
      </c>
      <c r="O1694" s="9" t="str">
        <f t="shared" ca="1" si="107"/>
        <v/>
      </c>
      <c r="P1694" s="11"/>
    </row>
    <row r="1695" spans="6:16" x14ac:dyDescent="0.25">
      <c r="F1695" t="str">
        <f t="shared" si="106"/>
        <v>H1595:H1695</v>
      </c>
      <c r="G1695" s="1">
        <v>39121</v>
      </c>
      <c r="H1695" s="11">
        <v>49.45</v>
      </c>
      <c r="I1695" s="9">
        <f ca="1">AVERAGE(INDIRECT(F1695))</f>
        <v>47.95762376237623</v>
      </c>
      <c r="J1695" s="9">
        <f ca="1">_xlfn.STDEV.P(INDIRECT(F1695))</f>
        <v>1.2584023727379801</v>
      </c>
      <c r="K1695" s="11">
        <f ca="1">I1695+J1695*$B$2</f>
        <v>50.726108982399786</v>
      </c>
      <c r="L1695" s="11">
        <f ca="1">I1695-J1695*$B$3</f>
        <v>45.189138542352673</v>
      </c>
      <c r="M1695" s="11" t="str">
        <f t="shared" ca="1" si="108"/>
        <v/>
      </c>
      <c r="N1695" s="11" t="str">
        <f t="shared" ca="1" si="109"/>
        <v/>
      </c>
      <c r="O1695" s="9" t="str">
        <f t="shared" ca="1" si="107"/>
        <v/>
      </c>
      <c r="P1695" s="11"/>
    </row>
    <row r="1696" spans="6:16" x14ac:dyDescent="0.25">
      <c r="F1696" t="str">
        <f t="shared" si="106"/>
        <v>H1596:H1696</v>
      </c>
      <c r="G1696" s="1">
        <v>39122</v>
      </c>
      <c r="H1696" s="11">
        <v>49.2</v>
      </c>
      <c r="I1696" s="9">
        <f ca="1">AVERAGE(INDIRECT(F1696))</f>
        <v>47.991287128712862</v>
      </c>
      <c r="J1696" s="9">
        <f ca="1">_xlfn.STDEV.P(INDIRECT(F1696))</f>
        <v>1.2456456144365551</v>
      </c>
      <c r="K1696" s="11">
        <f ca="1">I1696+J1696*$B$2</f>
        <v>50.731707480473283</v>
      </c>
      <c r="L1696" s="11">
        <f ca="1">I1696-J1696*$B$3</f>
        <v>45.250866776952442</v>
      </c>
      <c r="M1696" s="11" t="str">
        <f t="shared" ca="1" si="108"/>
        <v/>
      </c>
      <c r="N1696" s="11" t="str">
        <f t="shared" ca="1" si="109"/>
        <v/>
      </c>
      <c r="O1696" s="9" t="str">
        <f t="shared" ca="1" si="107"/>
        <v/>
      </c>
      <c r="P1696" s="11"/>
    </row>
    <row r="1697" spans="6:16" x14ac:dyDescent="0.25">
      <c r="F1697" t="str">
        <f t="shared" si="106"/>
        <v>H1597:H1697</v>
      </c>
      <c r="G1697" s="1">
        <v>39125</v>
      </c>
      <c r="H1697" s="11">
        <v>49.06</v>
      </c>
      <c r="I1697" s="9">
        <f ca="1">AVERAGE(INDIRECT(F1697))</f>
        <v>48.018613861386129</v>
      </c>
      <c r="J1697" s="9">
        <f ca="1">_xlfn.STDEV.P(INDIRECT(F1697))</f>
        <v>1.2384963973078384</v>
      </c>
      <c r="K1697" s="11">
        <f ca="1">I1697+J1697*$B$2</f>
        <v>50.743305935463376</v>
      </c>
      <c r="L1697" s="11">
        <f ca="1">I1697-J1697*$B$3</f>
        <v>45.293921787308882</v>
      </c>
      <c r="M1697" s="11" t="str">
        <f t="shared" ca="1" si="108"/>
        <v/>
      </c>
      <c r="N1697" s="11" t="str">
        <f t="shared" ca="1" si="109"/>
        <v/>
      </c>
      <c r="O1697" s="9" t="str">
        <f t="shared" ca="1" si="107"/>
        <v/>
      </c>
      <c r="P1697" s="11"/>
    </row>
    <row r="1698" spans="6:16" x14ac:dyDescent="0.25">
      <c r="F1698" t="str">
        <f t="shared" si="106"/>
        <v>H1598:H1698</v>
      </c>
      <c r="G1698" s="1">
        <v>39126</v>
      </c>
      <c r="H1698" s="11">
        <v>49.66</v>
      </c>
      <c r="I1698" s="9">
        <f ca="1">AVERAGE(INDIRECT(F1698))</f>
        <v>48.046435643564344</v>
      </c>
      <c r="J1698" s="9">
        <f ca="1">_xlfn.STDEV.P(INDIRECT(F1698))</f>
        <v>1.2434840738416608</v>
      </c>
      <c r="K1698" s="11">
        <f ca="1">I1698+J1698*$B$2</f>
        <v>50.782100606015995</v>
      </c>
      <c r="L1698" s="11">
        <f ca="1">I1698-J1698*$B$3</f>
        <v>45.310770681112693</v>
      </c>
      <c r="M1698" s="11" t="str">
        <f t="shared" ca="1" si="108"/>
        <v/>
      </c>
      <c r="N1698" s="11" t="str">
        <f t="shared" ca="1" si="109"/>
        <v/>
      </c>
      <c r="O1698" s="9" t="str">
        <f t="shared" ca="1" si="107"/>
        <v/>
      </c>
      <c r="P1698" s="11"/>
    </row>
    <row r="1699" spans="6:16" x14ac:dyDescent="0.25">
      <c r="F1699" t="str">
        <f t="shared" si="106"/>
        <v>H1599:H1699</v>
      </c>
      <c r="G1699" s="1">
        <v>39127</v>
      </c>
      <c r="H1699" s="11">
        <v>50.43</v>
      </c>
      <c r="I1699" s="9">
        <f ca="1">AVERAGE(INDIRECT(F1699))</f>
        <v>48.083366336633652</v>
      </c>
      <c r="J1699" s="9">
        <f ca="1">_xlfn.STDEV.P(INDIRECT(F1699))</f>
        <v>1.2582490405224587</v>
      </c>
      <c r="K1699" s="11">
        <f ca="1">I1699+J1699*$B$2</f>
        <v>50.851514225783063</v>
      </c>
      <c r="L1699" s="11">
        <f ca="1">I1699-J1699*$B$3</f>
        <v>45.315218447484241</v>
      </c>
      <c r="M1699" s="11" t="str">
        <f t="shared" ca="1" si="108"/>
        <v/>
      </c>
      <c r="N1699" s="11" t="str">
        <f t="shared" ca="1" si="109"/>
        <v/>
      </c>
      <c r="O1699" s="9" t="str">
        <f t="shared" ca="1" si="107"/>
        <v/>
      </c>
      <c r="P1699" s="11"/>
    </row>
    <row r="1700" spans="6:16" x14ac:dyDescent="0.25">
      <c r="F1700" t="str">
        <f t="shared" si="106"/>
        <v>H1600:H1700</v>
      </c>
      <c r="G1700" s="1">
        <v>39128</v>
      </c>
      <c r="H1700" s="11">
        <v>50.53</v>
      </c>
      <c r="I1700" s="9">
        <f ca="1">AVERAGE(INDIRECT(F1700))</f>
        <v>48.113366336633653</v>
      </c>
      <c r="J1700" s="9">
        <f ca="1">_xlfn.STDEV.P(INDIRECT(F1700))</f>
        <v>1.2799174456884588</v>
      </c>
      <c r="K1700" s="11">
        <f ca="1">I1700+J1700*$B$2</f>
        <v>50.92918471714826</v>
      </c>
      <c r="L1700" s="11">
        <f ca="1">I1700-J1700*$B$3</f>
        <v>45.297547956119047</v>
      </c>
      <c r="M1700" s="11" t="str">
        <f t="shared" ca="1" si="108"/>
        <v/>
      </c>
      <c r="N1700" s="11" t="str">
        <f t="shared" ca="1" si="109"/>
        <v/>
      </c>
      <c r="O1700" s="9" t="str">
        <f t="shared" ca="1" si="107"/>
        <v/>
      </c>
      <c r="P1700" s="11"/>
    </row>
    <row r="1701" spans="6:16" x14ac:dyDescent="0.25">
      <c r="F1701" t="str">
        <f t="shared" si="106"/>
        <v>H1601:H1701</v>
      </c>
      <c r="G1701" s="1">
        <v>39129</v>
      </c>
      <c r="H1701" s="11">
        <v>50.92</v>
      </c>
      <c r="I1701" s="9">
        <f ca="1">AVERAGE(INDIRECT(F1701))</f>
        <v>48.151287128712866</v>
      </c>
      <c r="J1701" s="9">
        <f ca="1">_xlfn.STDEV.P(INDIRECT(F1701))</f>
        <v>1.3055165992144373</v>
      </c>
      <c r="K1701" s="11">
        <f ca="1">I1701+J1701*$B$2</f>
        <v>51.023423646984625</v>
      </c>
      <c r="L1701" s="11">
        <f ca="1">I1701-J1701*$B$3</f>
        <v>45.279150610441107</v>
      </c>
      <c r="M1701" s="11" t="str">
        <f t="shared" ca="1" si="108"/>
        <v/>
      </c>
      <c r="N1701" s="11" t="str">
        <f t="shared" ca="1" si="109"/>
        <v/>
      </c>
      <c r="O1701" s="9" t="str">
        <f t="shared" ca="1" si="107"/>
        <v/>
      </c>
      <c r="P1701" s="11"/>
    </row>
    <row r="1702" spans="6:16" x14ac:dyDescent="0.25">
      <c r="F1702" t="str">
        <f t="shared" si="106"/>
        <v>H1602:H1702</v>
      </c>
      <c r="G1702" s="1">
        <v>39133</v>
      </c>
      <c r="H1702" s="11">
        <v>51.05</v>
      </c>
      <c r="I1702" s="9">
        <f ca="1">AVERAGE(INDIRECT(F1702))</f>
        <v>48.198316831683165</v>
      </c>
      <c r="J1702" s="9">
        <f ca="1">_xlfn.STDEV.P(INDIRECT(F1702))</f>
        <v>1.3234129814308395</v>
      </c>
      <c r="K1702" s="11">
        <f ca="1">I1702+J1702*$B$2</f>
        <v>51.109825390831013</v>
      </c>
      <c r="L1702" s="11">
        <f ca="1">I1702-J1702*$B$3</f>
        <v>45.286808272535318</v>
      </c>
      <c r="M1702" s="11" t="str">
        <f t="shared" ca="1" si="108"/>
        <v/>
      </c>
      <c r="N1702" s="11" t="str">
        <f t="shared" ca="1" si="109"/>
        <v/>
      </c>
      <c r="O1702" s="9" t="str">
        <f t="shared" ca="1" si="107"/>
        <v/>
      </c>
      <c r="P1702" s="11"/>
    </row>
    <row r="1703" spans="6:16" x14ac:dyDescent="0.25">
      <c r="F1703" t="str">
        <f t="shared" si="106"/>
        <v>H1603:H1703</v>
      </c>
      <c r="G1703" s="1">
        <v>39134</v>
      </c>
      <c r="H1703" s="11">
        <v>51.19</v>
      </c>
      <c r="I1703" s="9">
        <f ca="1">AVERAGE(INDIRECT(F1703))</f>
        <v>48.238712871287127</v>
      </c>
      <c r="J1703" s="9">
        <f ca="1">_xlfn.STDEV.P(INDIRECT(F1703))</f>
        <v>1.3515467218411199</v>
      </c>
      <c r="K1703" s="11">
        <f ca="1">I1703+J1703*$B$2</f>
        <v>51.212115659337591</v>
      </c>
      <c r="L1703" s="11">
        <f ca="1">I1703-J1703*$B$3</f>
        <v>45.265310083236663</v>
      </c>
      <c r="M1703" s="11" t="str">
        <f t="shared" ca="1" si="108"/>
        <v/>
      </c>
      <c r="N1703" s="11" t="str">
        <f t="shared" ca="1" si="109"/>
        <v/>
      </c>
      <c r="O1703" s="9" t="str">
        <f t="shared" ca="1" si="107"/>
        <v/>
      </c>
      <c r="P1703" s="11"/>
    </row>
    <row r="1704" spans="6:16" x14ac:dyDescent="0.25">
      <c r="F1704" t="str">
        <f t="shared" si="106"/>
        <v>H1604:H1704</v>
      </c>
      <c r="G1704" s="1">
        <v>39135</v>
      </c>
      <c r="H1704" s="11">
        <v>51.46</v>
      </c>
      <c r="I1704" s="9">
        <f ca="1">AVERAGE(INDIRECT(F1704))</f>
        <v>48.284356435643566</v>
      </c>
      <c r="J1704" s="9">
        <f ca="1">_xlfn.STDEV.P(INDIRECT(F1704))</f>
        <v>1.3813907584058456</v>
      </c>
      <c r="K1704" s="11">
        <f ca="1">I1704+J1704*$B$2</f>
        <v>51.323416104136427</v>
      </c>
      <c r="L1704" s="11">
        <f ca="1">I1704-J1704*$B$3</f>
        <v>45.245296767150705</v>
      </c>
      <c r="M1704" s="11" t="str">
        <f t="shared" ca="1" si="108"/>
        <v/>
      </c>
      <c r="N1704" s="11" t="str">
        <f t="shared" ca="1" si="109"/>
        <v/>
      </c>
      <c r="O1704" s="9" t="str">
        <f t="shared" ca="1" si="107"/>
        <v/>
      </c>
      <c r="P1704" s="11"/>
    </row>
    <row r="1705" spans="6:16" x14ac:dyDescent="0.25">
      <c r="F1705" t="str">
        <f t="shared" si="106"/>
        <v>H1605:H1705</v>
      </c>
      <c r="G1705" s="1">
        <v>39136</v>
      </c>
      <c r="H1705" s="11">
        <v>51.38</v>
      </c>
      <c r="I1705" s="9">
        <f ca="1">AVERAGE(INDIRECT(F1705))</f>
        <v>48.326237623762374</v>
      </c>
      <c r="J1705" s="9">
        <f ca="1">_xlfn.STDEV.P(INDIRECT(F1705))</f>
        <v>1.4101870190451555</v>
      </c>
      <c r="K1705" s="11">
        <f ca="1">I1705+J1705*$B$2</f>
        <v>51.428649065661716</v>
      </c>
      <c r="L1705" s="11">
        <f ca="1">I1705-J1705*$B$3</f>
        <v>45.223826181863032</v>
      </c>
      <c r="M1705" s="11" t="str">
        <f t="shared" ca="1" si="108"/>
        <v/>
      </c>
      <c r="N1705" s="11" t="str">
        <f t="shared" ca="1" si="109"/>
        <v/>
      </c>
      <c r="O1705" s="9" t="str">
        <f t="shared" ca="1" si="107"/>
        <v/>
      </c>
      <c r="P1705" s="11"/>
    </row>
    <row r="1706" spans="6:16" x14ac:dyDescent="0.25">
      <c r="F1706" t="str">
        <f t="shared" si="106"/>
        <v>H1606:H1706</v>
      </c>
      <c r="G1706" s="1">
        <v>39139</v>
      </c>
      <c r="H1706" s="11">
        <v>51.3</v>
      </c>
      <c r="I1706" s="9">
        <f ca="1">AVERAGE(INDIRECT(F1706))</f>
        <v>48.364356435643565</v>
      </c>
      <c r="J1706" s="9">
        <f ca="1">_xlfn.STDEV.P(INDIRECT(F1706))</f>
        <v>1.4377515558398701</v>
      </c>
      <c r="K1706" s="11">
        <f ca="1">I1706+J1706*$B$2</f>
        <v>51.527409858491282</v>
      </c>
      <c r="L1706" s="11">
        <f ca="1">I1706-J1706*$B$3</f>
        <v>45.201303012795847</v>
      </c>
      <c r="M1706" s="11" t="str">
        <f t="shared" ca="1" si="108"/>
        <v/>
      </c>
      <c r="N1706" s="11" t="str">
        <f t="shared" ca="1" si="109"/>
        <v/>
      </c>
      <c r="O1706" s="9" t="str">
        <f t="shared" ca="1" si="107"/>
        <v/>
      </c>
      <c r="P1706" s="11"/>
    </row>
    <row r="1707" spans="6:16" x14ac:dyDescent="0.25">
      <c r="F1707" t="str">
        <f t="shared" si="106"/>
        <v>H1607:H1707</v>
      </c>
      <c r="G1707" s="1">
        <v>39140</v>
      </c>
      <c r="H1707" s="11">
        <v>48.03</v>
      </c>
      <c r="I1707" s="9">
        <f ca="1">AVERAGE(INDIRECT(F1707))</f>
        <v>48.381980198019804</v>
      </c>
      <c r="J1707" s="9">
        <f ca="1">_xlfn.STDEV.P(INDIRECT(F1707))</f>
        <v>1.4225552381361068</v>
      </c>
      <c r="K1707" s="11">
        <f ca="1">I1707+J1707*$B$2</f>
        <v>51.511601721919241</v>
      </c>
      <c r="L1707" s="11">
        <f ca="1">I1707-J1707*$B$3</f>
        <v>45.252358674120366</v>
      </c>
      <c r="M1707" s="11" t="str">
        <f t="shared" ca="1" si="108"/>
        <v/>
      </c>
      <c r="N1707" s="11" t="str">
        <f t="shared" ca="1" si="109"/>
        <v/>
      </c>
      <c r="O1707" s="9" t="str">
        <f t="shared" ca="1" si="107"/>
        <v/>
      </c>
      <c r="P1707" s="11"/>
    </row>
    <row r="1708" spans="6:16" x14ac:dyDescent="0.25">
      <c r="F1708" t="str">
        <f t="shared" si="106"/>
        <v>H1608:H1708</v>
      </c>
      <c r="G1708" s="1">
        <v>39141</v>
      </c>
      <c r="H1708" s="11">
        <v>48.99</v>
      </c>
      <c r="I1708" s="9">
        <f ca="1">AVERAGE(INDIRECT(F1708))</f>
        <v>48.401980198019807</v>
      </c>
      <c r="J1708" s="9">
        <f ca="1">_xlfn.STDEV.P(INDIRECT(F1708))</f>
        <v>1.4167512829101949</v>
      </c>
      <c r="K1708" s="11">
        <f ca="1">I1708+J1708*$B$2</f>
        <v>51.518833020422235</v>
      </c>
      <c r="L1708" s="11">
        <f ca="1">I1708-J1708*$B$3</f>
        <v>45.285127375617378</v>
      </c>
      <c r="M1708" s="11" t="str">
        <f t="shared" ca="1" si="108"/>
        <v/>
      </c>
      <c r="N1708" s="11" t="str">
        <f t="shared" ca="1" si="109"/>
        <v/>
      </c>
      <c r="O1708" s="9" t="str">
        <f t="shared" ca="1" si="107"/>
        <v/>
      </c>
      <c r="P1708" s="11"/>
    </row>
    <row r="1709" spans="6:16" x14ac:dyDescent="0.25">
      <c r="F1709" t="str">
        <f t="shared" si="106"/>
        <v>H1609:H1709</v>
      </c>
      <c r="G1709" s="1">
        <v>39142</v>
      </c>
      <c r="H1709" s="11">
        <v>48.24</v>
      </c>
      <c r="I1709" s="9">
        <f ca="1">AVERAGE(INDIRECT(F1709))</f>
        <v>48.415346534653466</v>
      </c>
      <c r="J1709" s="9">
        <f ca="1">_xlfn.STDEV.P(INDIRECT(F1709))</f>
        <v>1.4087692573689248</v>
      </c>
      <c r="K1709" s="11">
        <f ca="1">I1709+J1709*$B$2</f>
        <v>51.514638900865101</v>
      </c>
      <c r="L1709" s="11">
        <f ca="1">I1709-J1709*$B$3</f>
        <v>45.316054168441831</v>
      </c>
      <c r="M1709" s="11" t="str">
        <f t="shared" ca="1" si="108"/>
        <v/>
      </c>
      <c r="N1709" s="11" t="str">
        <f t="shared" ca="1" si="109"/>
        <v/>
      </c>
      <c r="O1709" s="9" t="str">
        <f t="shared" ca="1" si="107"/>
        <v/>
      </c>
      <c r="P1709" s="11"/>
    </row>
    <row r="1710" spans="6:16" x14ac:dyDescent="0.25">
      <c r="F1710" t="str">
        <f t="shared" si="106"/>
        <v>H1610:H1710</v>
      </c>
      <c r="G1710" s="1">
        <v>39143</v>
      </c>
      <c r="H1710" s="11">
        <v>47.72</v>
      </c>
      <c r="I1710" s="9">
        <f ca="1">AVERAGE(INDIRECT(F1710))</f>
        <v>48.421188118811884</v>
      </c>
      <c r="J1710" s="9">
        <f ca="1">_xlfn.STDEV.P(INDIRECT(F1710))</f>
        <v>1.4046445497512758</v>
      </c>
      <c r="K1710" s="11">
        <f ca="1">I1710+J1710*$B$2</f>
        <v>51.511406128264689</v>
      </c>
      <c r="L1710" s="11">
        <f ca="1">I1710-J1710*$B$3</f>
        <v>45.330970109359079</v>
      </c>
      <c r="M1710" s="11" t="str">
        <f t="shared" ca="1" si="108"/>
        <v/>
      </c>
      <c r="N1710" s="11" t="str">
        <f t="shared" ca="1" si="109"/>
        <v/>
      </c>
      <c r="O1710" s="9" t="str">
        <f t="shared" ca="1" si="107"/>
        <v/>
      </c>
      <c r="P1710" s="11"/>
    </row>
    <row r="1711" spans="6:16" x14ac:dyDescent="0.25">
      <c r="F1711" t="str">
        <f t="shared" si="106"/>
        <v>H1611:H1711</v>
      </c>
      <c r="G1711" s="1">
        <v>39146</v>
      </c>
      <c r="H1711" s="11">
        <v>47.03</v>
      </c>
      <c r="I1711" s="9">
        <f ca="1">AVERAGE(INDIRECT(F1711))</f>
        <v>48.413663366336628</v>
      </c>
      <c r="J1711" s="9">
        <f ca="1">_xlfn.STDEV.P(INDIRECT(F1711))</f>
        <v>1.4100310527949704</v>
      </c>
      <c r="K1711" s="11">
        <f ca="1">I1711+J1711*$B$2</f>
        <v>51.515731682485566</v>
      </c>
      <c r="L1711" s="11">
        <f ca="1">I1711-J1711*$B$3</f>
        <v>45.311595050187691</v>
      </c>
      <c r="M1711" s="11" t="str">
        <f t="shared" ca="1" si="108"/>
        <v/>
      </c>
      <c r="N1711" s="11" t="str">
        <f t="shared" ca="1" si="109"/>
        <v/>
      </c>
      <c r="O1711" s="9" t="str">
        <f t="shared" ca="1" si="107"/>
        <v/>
      </c>
      <c r="P1711" s="11"/>
    </row>
    <row r="1712" spans="6:16" x14ac:dyDescent="0.25">
      <c r="F1712" t="str">
        <f t="shared" si="106"/>
        <v>H1612:H1712</v>
      </c>
      <c r="G1712" s="1">
        <v>39147</v>
      </c>
      <c r="H1712" s="11">
        <v>49.15</v>
      </c>
      <c r="I1712" s="9">
        <f ca="1">AVERAGE(INDIRECT(F1712))</f>
        <v>48.431980198019794</v>
      </c>
      <c r="J1712" s="9">
        <f ca="1">_xlfn.STDEV.P(INDIRECT(F1712))</f>
        <v>1.4074589277386562</v>
      </c>
      <c r="K1712" s="11">
        <f ca="1">I1712+J1712*$B$2</f>
        <v>51.528389839044834</v>
      </c>
      <c r="L1712" s="11">
        <f ca="1">I1712-J1712*$B$3</f>
        <v>45.335570556994753</v>
      </c>
      <c r="M1712" s="11" t="str">
        <f t="shared" ca="1" si="108"/>
        <v/>
      </c>
      <c r="N1712" s="11" t="str">
        <f t="shared" ca="1" si="109"/>
        <v/>
      </c>
      <c r="O1712" s="9" t="str">
        <f t="shared" ca="1" si="107"/>
        <v/>
      </c>
      <c r="P1712" s="11"/>
    </row>
    <row r="1713" spans="6:16" x14ac:dyDescent="0.25">
      <c r="F1713" t="str">
        <f t="shared" si="106"/>
        <v>H1613:H1713</v>
      </c>
      <c r="G1713" s="1">
        <v>39148</v>
      </c>
      <c r="H1713" s="11">
        <v>48.6</v>
      </c>
      <c r="I1713" s="9">
        <f ca="1">AVERAGE(INDIRECT(F1713))</f>
        <v>48.462673267326728</v>
      </c>
      <c r="J1713" s="9">
        <f ca="1">_xlfn.STDEV.P(INDIRECT(F1713))</f>
        <v>1.3766496071152283</v>
      </c>
      <c r="K1713" s="11">
        <f ca="1">I1713+J1713*$B$2</f>
        <v>51.491302402980232</v>
      </c>
      <c r="L1713" s="11">
        <f ca="1">I1713-J1713*$B$3</f>
        <v>45.434044131673225</v>
      </c>
      <c r="M1713" s="11" t="str">
        <f t="shared" ca="1" si="108"/>
        <v/>
      </c>
      <c r="N1713" s="11" t="str">
        <f t="shared" ca="1" si="109"/>
        <v/>
      </c>
      <c r="O1713" s="9" t="str">
        <f t="shared" ca="1" si="107"/>
        <v/>
      </c>
      <c r="P1713" s="11"/>
    </row>
    <row r="1714" spans="6:16" x14ac:dyDescent="0.25">
      <c r="F1714" t="str">
        <f t="shared" si="106"/>
        <v>H1614:H1714</v>
      </c>
      <c r="G1714" s="1">
        <v>39149</v>
      </c>
      <c r="H1714" s="11">
        <v>49.69</v>
      </c>
      <c r="I1714" s="9">
        <f ca="1">AVERAGE(INDIRECT(F1714))</f>
        <v>48.503069306930676</v>
      </c>
      <c r="J1714" s="9">
        <f ca="1">_xlfn.STDEV.P(INDIRECT(F1714))</f>
        <v>1.351989178126366</v>
      </c>
      <c r="K1714" s="11">
        <f ca="1">I1714+J1714*$B$2</f>
        <v>51.477445498808684</v>
      </c>
      <c r="L1714" s="11">
        <f ca="1">I1714-J1714*$B$3</f>
        <v>45.528693115052668</v>
      </c>
      <c r="M1714" s="11" t="str">
        <f t="shared" ca="1" si="108"/>
        <v/>
      </c>
      <c r="N1714" s="11" t="str">
        <f t="shared" ca="1" si="109"/>
        <v/>
      </c>
      <c r="O1714" s="9" t="str">
        <f t="shared" ca="1" si="107"/>
        <v/>
      </c>
      <c r="P1714" s="11"/>
    </row>
    <row r="1715" spans="6:16" x14ac:dyDescent="0.25">
      <c r="F1715" t="str">
        <f t="shared" si="106"/>
        <v>H1615:H1715</v>
      </c>
      <c r="G1715" s="1">
        <v>39150</v>
      </c>
      <c r="H1715" s="11">
        <v>49.32</v>
      </c>
      <c r="I1715" s="9">
        <f ca="1">AVERAGE(INDIRECT(F1715))</f>
        <v>48.541881188118786</v>
      </c>
      <c r="J1715" s="9">
        <f ca="1">_xlfn.STDEV.P(INDIRECT(F1715))</f>
        <v>1.3181953707203977</v>
      </c>
      <c r="K1715" s="11">
        <f ca="1">I1715+J1715*$B$2</f>
        <v>51.441911003703659</v>
      </c>
      <c r="L1715" s="11">
        <f ca="1">I1715-J1715*$B$3</f>
        <v>45.641851372533914</v>
      </c>
      <c r="M1715" s="11" t="str">
        <f t="shared" ca="1" si="108"/>
        <v/>
      </c>
      <c r="N1715" s="11" t="str">
        <f t="shared" ca="1" si="109"/>
        <v/>
      </c>
      <c r="O1715" s="9" t="str">
        <f t="shared" ca="1" si="107"/>
        <v/>
      </c>
      <c r="P1715" s="11"/>
    </row>
    <row r="1716" spans="6:16" x14ac:dyDescent="0.25">
      <c r="F1716" t="str">
        <f t="shared" si="106"/>
        <v>H1616:H1716</v>
      </c>
      <c r="G1716" s="1">
        <v>39153</v>
      </c>
      <c r="H1716" s="11">
        <v>50.32</v>
      </c>
      <c r="I1716" s="9">
        <f ca="1">AVERAGE(INDIRECT(F1716))</f>
        <v>48.581980198019778</v>
      </c>
      <c r="J1716" s="9">
        <f ca="1">_xlfn.STDEV.P(INDIRECT(F1716))</f>
        <v>1.3100502747529039</v>
      </c>
      <c r="K1716" s="11">
        <f ca="1">I1716+J1716*$B$2</f>
        <v>51.464090802476164</v>
      </c>
      <c r="L1716" s="11">
        <f ca="1">I1716-J1716*$B$3</f>
        <v>45.699869593563392</v>
      </c>
      <c r="M1716" s="11" t="str">
        <f t="shared" ca="1" si="108"/>
        <v/>
      </c>
      <c r="N1716" s="11" t="str">
        <f t="shared" ca="1" si="109"/>
        <v/>
      </c>
      <c r="O1716" s="9" t="str">
        <f t="shared" ca="1" si="107"/>
        <v/>
      </c>
      <c r="P1716" s="11"/>
    </row>
    <row r="1717" spans="6:16" x14ac:dyDescent="0.25">
      <c r="F1717" t="str">
        <f t="shared" si="106"/>
        <v>H1617:H1717</v>
      </c>
      <c r="G1717" s="1">
        <v>39154</v>
      </c>
      <c r="H1717" s="11">
        <v>48.62</v>
      </c>
      <c r="I1717" s="9">
        <f ca="1">AVERAGE(INDIRECT(F1717))</f>
        <v>48.603663366336612</v>
      </c>
      <c r="J1717" s="9">
        <f ca="1">_xlfn.STDEV.P(INDIRECT(F1717))</f>
        <v>1.2922554714565766</v>
      </c>
      <c r="K1717" s="11">
        <f ca="1">I1717+J1717*$B$2</f>
        <v>51.446625403541077</v>
      </c>
      <c r="L1717" s="11">
        <f ca="1">I1717-J1717*$B$3</f>
        <v>45.760701329132146</v>
      </c>
      <c r="M1717" s="11" t="str">
        <f t="shared" ca="1" si="108"/>
        <v/>
      </c>
      <c r="N1717" s="11" t="str">
        <f t="shared" ca="1" si="109"/>
        <v/>
      </c>
      <c r="O1717" s="9" t="str">
        <f t="shared" ca="1" si="107"/>
        <v/>
      </c>
      <c r="P1717" s="11"/>
    </row>
    <row r="1718" spans="6:16" x14ac:dyDescent="0.25">
      <c r="F1718" t="str">
        <f t="shared" si="106"/>
        <v>H1618:H1718</v>
      </c>
      <c r="G1718" s="1">
        <v>39155</v>
      </c>
      <c r="H1718" s="11">
        <v>49.35</v>
      </c>
      <c r="I1718" s="9">
        <f ca="1">AVERAGE(INDIRECT(F1718))</f>
        <v>48.628910891089092</v>
      </c>
      <c r="J1718" s="9">
        <f ca="1">_xlfn.STDEV.P(INDIRECT(F1718))</f>
        <v>1.2816364083267573</v>
      </c>
      <c r="K1718" s="11">
        <f ca="1">I1718+J1718*$B$2</f>
        <v>51.448510989407957</v>
      </c>
      <c r="L1718" s="11">
        <f ca="1">I1718-J1718*$B$3</f>
        <v>45.809310792770226</v>
      </c>
      <c r="M1718" s="11" t="str">
        <f t="shared" ca="1" si="108"/>
        <v/>
      </c>
      <c r="N1718" s="11" t="str">
        <f t="shared" ca="1" si="109"/>
        <v/>
      </c>
      <c r="O1718" s="9" t="str">
        <f t="shared" ca="1" si="107"/>
        <v/>
      </c>
      <c r="P1718" s="11"/>
    </row>
    <row r="1719" spans="6:16" x14ac:dyDescent="0.25">
      <c r="F1719" t="str">
        <f t="shared" si="106"/>
        <v>H1619:H1719</v>
      </c>
      <c r="G1719" s="1">
        <v>39156</v>
      </c>
      <c r="H1719" s="11">
        <v>49.66</v>
      </c>
      <c r="I1719" s="9">
        <f ca="1">AVERAGE(INDIRECT(F1719))</f>
        <v>48.660990099009886</v>
      </c>
      <c r="J1719" s="9">
        <f ca="1">_xlfn.STDEV.P(INDIRECT(F1719))</f>
        <v>1.2664040499476272</v>
      </c>
      <c r="K1719" s="11">
        <f ca="1">I1719+J1719*$B$2</f>
        <v>51.447079008894669</v>
      </c>
      <c r="L1719" s="11">
        <f ca="1">I1719-J1719*$B$3</f>
        <v>45.874901189125104</v>
      </c>
      <c r="M1719" s="11" t="str">
        <f t="shared" ca="1" si="108"/>
        <v/>
      </c>
      <c r="N1719" s="11" t="str">
        <f t="shared" ca="1" si="109"/>
        <v/>
      </c>
      <c r="O1719" s="9" t="str">
        <f t="shared" ca="1" si="107"/>
        <v/>
      </c>
      <c r="P1719" s="11"/>
    </row>
    <row r="1720" spans="6:16" x14ac:dyDescent="0.25">
      <c r="F1720" t="str">
        <f t="shared" si="106"/>
        <v>H1620:H1720</v>
      </c>
      <c r="G1720" s="1">
        <v>39157</v>
      </c>
      <c r="H1720" s="11">
        <v>49.34</v>
      </c>
      <c r="I1720" s="9">
        <f ca="1">AVERAGE(INDIRECT(F1720))</f>
        <v>48.688613861386131</v>
      </c>
      <c r="J1720" s="9">
        <f ca="1">_xlfn.STDEV.P(INDIRECT(F1720))</f>
        <v>1.2503837270047771</v>
      </c>
      <c r="K1720" s="11">
        <f ca="1">I1720+J1720*$B$2</f>
        <v>51.439458060796639</v>
      </c>
      <c r="L1720" s="11">
        <f ca="1">I1720-J1720*$B$3</f>
        <v>45.937769661975622</v>
      </c>
      <c r="M1720" s="11" t="str">
        <f t="shared" ca="1" si="108"/>
        <v/>
      </c>
      <c r="N1720" s="11" t="str">
        <f t="shared" ca="1" si="109"/>
        <v/>
      </c>
      <c r="O1720" s="9" t="str">
        <f t="shared" ca="1" si="107"/>
        <v/>
      </c>
      <c r="P1720" s="11"/>
    </row>
    <row r="1721" spans="6:16" x14ac:dyDescent="0.25">
      <c r="F1721" t="str">
        <f t="shared" si="106"/>
        <v>H1621:H1721</v>
      </c>
      <c r="G1721" s="1">
        <v>39160</v>
      </c>
      <c r="H1721" s="11">
        <v>50.36</v>
      </c>
      <c r="I1721" s="9">
        <f ca="1">AVERAGE(INDIRECT(F1721))</f>
        <v>48.72722772277227</v>
      </c>
      <c r="J1721" s="9">
        <f ca="1">_xlfn.STDEV.P(INDIRECT(F1721))</f>
        <v>1.2411493545982151</v>
      </c>
      <c r="K1721" s="11">
        <f ca="1">I1721+J1721*$B$2</f>
        <v>51.457756302888342</v>
      </c>
      <c r="L1721" s="11">
        <f ca="1">I1721-J1721*$B$3</f>
        <v>45.996699142656198</v>
      </c>
      <c r="M1721" s="11" t="str">
        <f t="shared" ca="1" si="108"/>
        <v/>
      </c>
      <c r="N1721" s="11" t="str">
        <f t="shared" ca="1" si="109"/>
        <v/>
      </c>
      <c r="O1721" s="9" t="str">
        <f t="shared" ca="1" si="107"/>
        <v/>
      </c>
      <c r="P1721" s="11"/>
    </row>
    <row r="1722" spans="6:16" x14ac:dyDescent="0.25">
      <c r="F1722" t="str">
        <f t="shared" si="106"/>
        <v>H1622:H1722</v>
      </c>
      <c r="G1722" s="1">
        <v>39161</v>
      </c>
      <c r="H1722" s="11">
        <v>50.41</v>
      </c>
      <c r="I1722" s="9">
        <f ca="1">AVERAGE(INDIRECT(F1722))</f>
        <v>48.766237623762365</v>
      </c>
      <c r="J1722" s="9">
        <f ca="1">_xlfn.STDEV.P(INDIRECT(F1722))</f>
        <v>1.2314708676986201</v>
      </c>
      <c r="K1722" s="11">
        <f ca="1">I1722+J1722*$B$2</f>
        <v>51.475473532699326</v>
      </c>
      <c r="L1722" s="11">
        <f ca="1">I1722-J1722*$B$3</f>
        <v>46.057001714825404</v>
      </c>
      <c r="M1722" s="11" t="str">
        <f t="shared" ca="1" si="108"/>
        <v/>
      </c>
      <c r="N1722" s="11" t="str">
        <f t="shared" ca="1" si="109"/>
        <v/>
      </c>
      <c r="O1722" s="9" t="str">
        <f t="shared" ca="1" si="107"/>
        <v/>
      </c>
      <c r="P1722" s="11"/>
    </row>
    <row r="1723" spans="6:16" x14ac:dyDescent="0.25">
      <c r="F1723" t="str">
        <f t="shared" si="106"/>
        <v>H1623:H1723</v>
      </c>
      <c r="G1723" s="1">
        <v>39162</v>
      </c>
      <c r="H1723" s="11">
        <v>51.69</v>
      </c>
      <c r="I1723" s="9">
        <f ca="1">AVERAGE(INDIRECT(F1723))</f>
        <v>48.816831683168296</v>
      </c>
      <c r="J1723" s="9">
        <f ca="1">_xlfn.STDEV.P(INDIRECT(F1723))</f>
        <v>1.2455019511358885</v>
      </c>
      <c r="K1723" s="11">
        <f ca="1">I1723+J1723*$B$2</f>
        <v>51.556935975667251</v>
      </c>
      <c r="L1723" s="11">
        <f ca="1">I1723-J1723*$B$3</f>
        <v>46.07672739066934</v>
      </c>
      <c r="M1723" s="11" t="str">
        <f t="shared" ca="1" si="108"/>
        <v/>
      </c>
      <c r="N1723" s="11" t="str">
        <f t="shared" ca="1" si="109"/>
        <v/>
      </c>
      <c r="O1723" s="9" t="str">
        <f t="shared" ca="1" si="107"/>
        <v/>
      </c>
      <c r="P1723" s="11"/>
    </row>
    <row r="1724" spans="6:16" x14ac:dyDescent="0.25">
      <c r="F1724" t="str">
        <f t="shared" si="106"/>
        <v>H1624:H1724</v>
      </c>
      <c r="G1724" s="1">
        <v>39163</v>
      </c>
      <c r="H1724" s="11">
        <v>50.65</v>
      </c>
      <c r="I1724" s="9">
        <f ca="1">AVERAGE(INDIRECT(F1724))</f>
        <v>48.856732673267317</v>
      </c>
      <c r="J1724" s="9">
        <f ca="1">_xlfn.STDEV.P(INDIRECT(F1724))</f>
        <v>1.2390207798470738</v>
      </c>
      <c r="K1724" s="11">
        <f ca="1">I1724+J1724*$B$2</f>
        <v>51.582578388930877</v>
      </c>
      <c r="L1724" s="11">
        <f ca="1">I1724-J1724*$B$3</f>
        <v>46.130886957603757</v>
      </c>
      <c r="M1724" s="11" t="str">
        <f t="shared" ca="1" si="108"/>
        <v/>
      </c>
      <c r="N1724" s="11" t="str">
        <f t="shared" ca="1" si="109"/>
        <v/>
      </c>
      <c r="O1724" s="9" t="str">
        <f t="shared" ca="1" si="107"/>
        <v/>
      </c>
      <c r="P1724" s="11"/>
    </row>
    <row r="1725" spans="6:16" x14ac:dyDescent="0.25">
      <c r="F1725" t="str">
        <f t="shared" si="106"/>
        <v>H1625:H1725</v>
      </c>
      <c r="G1725" s="1">
        <v>39164</v>
      </c>
      <c r="H1725" s="11">
        <v>50.66</v>
      </c>
      <c r="I1725" s="9">
        <f ca="1">AVERAGE(INDIRECT(F1725))</f>
        <v>48.892178217821773</v>
      </c>
      <c r="J1725" s="9">
        <f ca="1">_xlfn.STDEV.P(INDIRECT(F1725))</f>
        <v>1.2388933132056748</v>
      </c>
      <c r="K1725" s="11">
        <f ca="1">I1725+J1725*$B$2</f>
        <v>51.617743506874255</v>
      </c>
      <c r="L1725" s="11">
        <f ca="1">I1725-J1725*$B$3</f>
        <v>46.16661292876929</v>
      </c>
      <c r="M1725" s="11" t="str">
        <f t="shared" ca="1" si="108"/>
        <v/>
      </c>
      <c r="N1725" s="11" t="str">
        <f t="shared" ca="1" si="109"/>
        <v/>
      </c>
      <c r="O1725" s="9" t="str">
        <f t="shared" ca="1" si="107"/>
        <v/>
      </c>
      <c r="P1725" s="11"/>
    </row>
    <row r="1726" spans="6:16" x14ac:dyDescent="0.25">
      <c r="F1726" t="str">
        <f t="shared" si="106"/>
        <v>H1626:H1726</v>
      </c>
      <c r="G1726" s="1">
        <v>39167</v>
      </c>
      <c r="H1726" s="11">
        <v>50.62</v>
      </c>
      <c r="I1726" s="9">
        <f ca="1">AVERAGE(INDIRECT(F1726))</f>
        <v>48.924554455445531</v>
      </c>
      <c r="J1726" s="9">
        <f ca="1">_xlfn.STDEV.P(INDIRECT(F1726))</f>
        <v>1.2408943794279952</v>
      </c>
      <c r="K1726" s="11">
        <f ca="1">I1726+J1726*$B$2</f>
        <v>51.654522090187122</v>
      </c>
      <c r="L1726" s="11">
        <f ca="1">I1726-J1726*$B$3</f>
        <v>46.19458682070394</v>
      </c>
      <c r="M1726" s="11" t="str">
        <f t="shared" ca="1" si="108"/>
        <v/>
      </c>
      <c r="N1726" s="11" t="str">
        <f t="shared" ca="1" si="109"/>
        <v/>
      </c>
      <c r="O1726" s="9" t="str">
        <f t="shared" ca="1" si="107"/>
        <v/>
      </c>
      <c r="P1726" s="11"/>
    </row>
    <row r="1727" spans="6:16" x14ac:dyDescent="0.25">
      <c r="F1727" t="str">
        <f t="shared" si="106"/>
        <v>H1627:H1727</v>
      </c>
      <c r="G1727" s="1">
        <v>39168</v>
      </c>
      <c r="H1727" s="11">
        <v>50.18</v>
      </c>
      <c r="I1727" s="9">
        <f ca="1">AVERAGE(INDIRECT(F1727))</f>
        <v>48.958514851485127</v>
      </c>
      <c r="J1727" s="9">
        <f ca="1">_xlfn.STDEV.P(INDIRECT(F1727))</f>
        <v>1.2277834702338324</v>
      </c>
      <c r="K1727" s="11">
        <f ca="1">I1727+J1727*$B$2</f>
        <v>51.659638485999558</v>
      </c>
      <c r="L1727" s="11">
        <f ca="1">I1727-J1727*$B$3</f>
        <v>46.257391216970696</v>
      </c>
      <c r="M1727" s="11" t="str">
        <f t="shared" ca="1" si="108"/>
        <v/>
      </c>
      <c r="N1727" s="11" t="str">
        <f t="shared" ca="1" si="109"/>
        <v/>
      </c>
      <c r="O1727" s="9" t="str">
        <f t="shared" ca="1" si="107"/>
        <v/>
      </c>
      <c r="P1727" s="11"/>
    </row>
    <row r="1728" spans="6:16" x14ac:dyDescent="0.25">
      <c r="F1728" t="str">
        <f t="shared" si="106"/>
        <v>H1628:H1728</v>
      </c>
      <c r="G1728" s="1">
        <v>39169</v>
      </c>
      <c r="H1728" s="11">
        <v>49.75</v>
      </c>
      <c r="I1728" s="9">
        <f ca="1">AVERAGE(INDIRECT(F1728))</f>
        <v>48.989603960396018</v>
      </c>
      <c r="J1728" s="9">
        <f ca="1">_xlfn.STDEV.P(INDIRECT(F1728))</f>
        <v>1.2075094414013596</v>
      </c>
      <c r="K1728" s="11">
        <f ca="1">I1728+J1728*$B$2</f>
        <v>51.646124731479006</v>
      </c>
      <c r="L1728" s="11">
        <f ca="1">I1728-J1728*$B$3</f>
        <v>46.333083189313029</v>
      </c>
      <c r="M1728" s="11" t="str">
        <f t="shared" ca="1" si="108"/>
        <v/>
      </c>
      <c r="N1728" s="11" t="str">
        <f t="shared" ca="1" si="109"/>
        <v/>
      </c>
      <c r="O1728" s="9" t="str">
        <f t="shared" ca="1" si="107"/>
        <v/>
      </c>
      <c r="P1728" s="11"/>
    </row>
    <row r="1729" spans="6:16" x14ac:dyDescent="0.25">
      <c r="F1729" t="str">
        <f t="shared" si="106"/>
        <v>H1629:H1729</v>
      </c>
      <c r="G1729" s="1">
        <v>39170</v>
      </c>
      <c r="H1729" s="11">
        <v>50.87</v>
      </c>
      <c r="I1729" s="9">
        <f ca="1">AVERAGE(INDIRECT(F1729))</f>
        <v>49.025544554455429</v>
      </c>
      <c r="J1729" s="9">
        <f ca="1">_xlfn.STDEV.P(INDIRECT(F1729))</f>
        <v>1.2089202082011359</v>
      </c>
      <c r="K1729" s="11">
        <f ca="1">I1729+J1729*$B$2</f>
        <v>51.68516901249793</v>
      </c>
      <c r="L1729" s="11">
        <f ca="1">I1729-J1729*$B$3</f>
        <v>46.365920096412928</v>
      </c>
      <c r="M1729" s="11" t="str">
        <f t="shared" ca="1" si="108"/>
        <v/>
      </c>
      <c r="N1729" s="11" t="str">
        <f t="shared" ca="1" si="109"/>
        <v/>
      </c>
      <c r="O1729" s="9" t="str">
        <f t="shared" ca="1" si="107"/>
        <v/>
      </c>
      <c r="P1729" s="11"/>
    </row>
    <row r="1730" spans="6:16" x14ac:dyDescent="0.25">
      <c r="F1730" t="str">
        <f t="shared" si="106"/>
        <v>H1630:H1730</v>
      </c>
      <c r="G1730" s="1">
        <v>39171</v>
      </c>
      <c r="H1730" s="11">
        <v>50.57</v>
      </c>
      <c r="I1730" s="9">
        <f ca="1">AVERAGE(INDIRECT(F1730))</f>
        <v>49.059900990098996</v>
      </c>
      <c r="J1730" s="9">
        <f ca="1">_xlfn.STDEV.P(INDIRECT(F1730))</f>
        <v>1.2030024279618836</v>
      </c>
      <c r="K1730" s="11">
        <f ca="1">I1730+J1730*$B$2</f>
        <v>51.706506331615138</v>
      </c>
      <c r="L1730" s="11">
        <f ca="1">I1730-J1730*$B$3</f>
        <v>46.413295648582853</v>
      </c>
      <c r="M1730" s="11" t="str">
        <f t="shared" ca="1" si="108"/>
        <v/>
      </c>
      <c r="N1730" s="11" t="str">
        <f t="shared" ca="1" si="109"/>
        <v/>
      </c>
      <c r="O1730" s="9" t="str">
        <f t="shared" ca="1" si="107"/>
        <v/>
      </c>
      <c r="P1730" s="11"/>
    </row>
    <row r="1731" spans="6:16" x14ac:dyDescent="0.25">
      <c r="F1731" t="str">
        <f t="shared" ref="F1731:F1794" si="110">"H"&amp;(MAX(ROW(H1731)-$B$1,2))&amp;":H"&amp;ROW(H1731)</f>
        <v>H1631:H1731</v>
      </c>
      <c r="G1731" s="1">
        <v>39174</v>
      </c>
      <c r="H1731" s="11">
        <v>51.35</v>
      </c>
      <c r="I1731" s="9">
        <f ca="1">AVERAGE(INDIRECT(F1731))</f>
        <v>49.09732673267326</v>
      </c>
      <c r="J1731" s="9">
        <f ca="1">_xlfn.STDEV.P(INDIRECT(F1731))</f>
        <v>1.2148095161680665</v>
      </c>
      <c r="K1731" s="11">
        <f ca="1">I1731+J1731*$B$2</f>
        <v>51.769907668243007</v>
      </c>
      <c r="L1731" s="11">
        <f ca="1">I1731-J1731*$B$3</f>
        <v>46.424745797103512</v>
      </c>
      <c r="M1731" s="11" t="str">
        <f t="shared" ca="1" si="108"/>
        <v/>
      </c>
      <c r="N1731" s="11" t="str">
        <f t="shared" ca="1" si="109"/>
        <v/>
      </c>
      <c r="O1731" s="9" t="str">
        <f t="shared" ref="O1731:O1794" ca="1" si="111">IF(AND(OR(ISNUMBER(M1731),ISNUMBER(O1730)),NOT(ISNUMBER(N1730))),H1731,"")</f>
        <v/>
      </c>
      <c r="P1731" s="11"/>
    </row>
    <row r="1732" spans="6:16" x14ac:dyDescent="0.25">
      <c r="F1732" t="str">
        <f t="shared" si="110"/>
        <v>H1632:H1732</v>
      </c>
      <c r="G1732" s="1">
        <v>39175</v>
      </c>
      <c r="H1732" s="11">
        <v>52.12</v>
      </c>
      <c r="I1732" s="9">
        <f ca="1">AVERAGE(INDIRECT(F1732))</f>
        <v>49.140396039603957</v>
      </c>
      <c r="J1732" s="9">
        <f ca="1">_xlfn.STDEV.P(INDIRECT(F1732))</f>
        <v>1.2437542344160597</v>
      </c>
      <c r="K1732" s="11">
        <f ca="1">I1732+J1732*$B$2</f>
        <v>51.876655355319286</v>
      </c>
      <c r="L1732" s="11">
        <f ca="1">I1732-J1732*$B$3</f>
        <v>46.404136723888627</v>
      </c>
      <c r="M1732" s="11" t="str">
        <f t="shared" ca="1" si="108"/>
        <v/>
      </c>
      <c r="N1732" s="11" t="str">
        <f t="shared" ca="1" si="109"/>
        <v/>
      </c>
      <c r="O1732" s="9" t="str">
        <f t="shared" ca="1" si="111"/>
        <v/>
      </c>
      <c r="P1732" s="11"/>
    </row>
    <row r="1733" spans="6:16" x14ac:dyDescent="0.25">
      <c r="F1733" t="str">
        <f t="shared" si="110"/>
        <v>H1633:H1733</v>
      </c>
      <c r="G1733" s="1">
        <v>39176</v>
      </c>
      <c r="H1733" s="11">
        <v>52.25</v>
      </c>
      <c r="I1733" s="9">
        <f ca="1">AVERAGE(INDIRECT(F1733))</f>
        <v>49.181584158415831</v>
      </c>
      <c r="J1733" s="9">
        <f ca="1">_xlfn.STDEV.P(INDIRECT(F1733))</f>
        <v>1.2767313871745176</v>
      </c>
      <c r="K1733" s="11">
        <f ca="1">I1733+J1733*$B$2</f>
        <v>51.99039321019977</v>
      </c>
      <c r="L1733" s="11">
        <f ca="1">I1733-J1733*$B$3</f>
        <v>46.372775106631892</v>
      </c>
      <c r="M1733" s="11" t="str">
        <f t="shared" ca="1" si="108"/>
        <v/>
      </c>
      <c r="N1733" s="11" t="str">
        <f t="shared" ca="1" si="109"/>
        <v/>
      </c>
      <c r="O1733" s="9" t="str">
        <f t="shared" ca="1" si="111"/>
        <v/>
      </c>
      <c r="P1733" s="11"/>
    </row>
    <row r="1734" spans="6:16" x14ac:dyDescent="0.25">
      <c r="F1734" t="str">
        <f t="shared" si="110"/>
        <v>H1634:H1734</v>
      </c>
      <c r="G1734" s="1">
        <v>39177</v>
      </c>
      <c r="H1734" s="11">
        <v>52.43</v>
      </c>
      <c r="I1734" s="9">
        <f ca="1">AVERAGE(INDIRECT(F1734))</f>
        <v>49.226435643564358</v>
      </c>
      <c r="J1734" s="9">
        <f ca="1">_xlfn.STDEV.P(INDIRECT(F1734))</f>
        <v>1.3100559916674526</v>
      </c>
      <c r="K1734" s="11">
        <f ca="1">I1734+J1734*$B$2</f>
        <v>52.108558825232755</v>
      </c>
      <c r="L1734" s="11">
        <f ca="1">I1734-J1734*$B$3</f>
        <v>46.34431246189596</v>
      </c>
      <c r="M1734" s="11" t="str">
        <f t="shared" ca="1" si="108"/>
        <v/>
      </c>
      <c r="N1734" s="11" t="str">
        <f t="shared" ca="1" si="109"/>
        <v/>
      </c>
      <c r="O1734" s="9" t="str">
        <f t="shared" ca="1" si="111"/>
        <v/>
      </c>
      <c r="P1734" s="11"/>
    </row>
    <row r="1735" spans="6:16" x14ac:dyDescent="0.25">
      <c r="F1735" t="str">
        <f t="shared" si="110"/>
        <v>H1635:H1735</v>
      </c>
      <c r="G1735" s="1">
        <v>39181</v>
      </c>
      <c r="H1735" s="11">
        <v>52.74</v>
      </c>
      <c r="I1735" s="9">
        <f ca="1">AVERAGE(INDIRECT(F1735))</f>
        <v>49.273069306930687</v>
      </c>
      <c r="J1735" s="9">
        <f ca="1">_xlfn.STDEV.P(INDIRECT(F1735))</f>
        <v>1.3498622904271904</v>
      </c>
      <c r="K1735" s="11">
        <f ca="1">I1735+J1735*$B$2</f>
        <v>52.242766345870507</v>
      </c>
      <c r="L1735" s="11">
        <f ca="1">I1735-J1735*$B$3</f>
        <v>46.303372267990866</v>
      </c>
      <c r="M1735" s="11" t="str">
        <f t="shared" ca="1" si="108"/>
        <v/>
      </c>
      <c r="N1735" s="11" t="str">
        <f t="shared" ca="1" si="109"/>
        <v/>
      </c>
      <c r="O1735" s="9" t="str">
        <f t="shared" ca="1" si="111"/>
        <v/>
      </c>
      <c r="P1735" s="11"/>
    </row>
    <row r="1736" spans="6:16" x14ac:dyDescent="0.25">
      <c r="F1736" t="str">
        <f t="shared" si="110"/>
        <v>H1636:H1736</v>
      </c>
      <c r="G1736" s="1">
        <v>39182</v>
      </c>
      <c r="H1736" s="11">
        <v>52.68</v>
      </c>
      <c r="I1736" s="9">
        <f ca="1">AVERAGE(INDIRECT(F1736))</f>
        <v>49.314653465346531</v>
      </c>
      <c r="J1736" s="9">
        <f ca="1">_xlfn.STDEV.P(INDIRECT(F1736))</f>
        <v>1.3889183513959438</v>
      </c>
      <c r="K1736" s="11">
        <f ca="1">I1736+J1736*$B$2</f>
        <v>52.37027383841761</v>
      </c>
      <c r="L1736" s="11">
        <f ca="1">I1736-J1736*$B$3</f>
        <v>46.259033092275452</v>
      </c>
      <c r="M1736" s="11" t="str">
        <f t="shared" ca="1" si="108"/>
        <v/>
      </c>
      <c r="N1736" s="11" t="str">
        <f t="shared" ca="1" si="109"/>
        <v/>
      </c>
      <c r="O1736" s="9" t="str">
        <f t="shared" ca="1" si="111"/>
        <v/>
      </c>
      <c r="P1736" s="11"/>
    </row>
    <row r="1737" spans="6:16" x14ac:dyDescent="0.25">
      <c r="F1737" t="str">
        <f t="shared" si="110"/>
        <v>H1637:H1737</v>
      </c>
      <c r="G1737" s="1">
        <v>39183</v>
      </c>
      <c r="H1737" s="11">
        <v>52.57</v>
      </c>
      <c r="I1737" s="9">
        <f ca="1">AVERAGE(INDIRECT(F1737))</f>
        <v>49.354356435643545</v>
      </c>
      <c r="J1737" s="9">
        <f ca="1">_xlfn.STDEV.P(INDIRECT(F1737))</f>
        <v>1.4236582467877252</v>
      </c>
      <c r="K1737" s="11">
        <f ca="1">I1737+J1737*$B$2</f>
        <v>52.48640457857654</v>
      </c>
      <c r="L1737" s="11">
        <f ca="1">I1737-J1737*$B$3</f>
        <v>46.222308292710551</v>
      </c>
      <c r="M1737" s="11" t="str">
        <f t="shared" ref="M1737:M1800" ca="1" si="112">IF(AND(H1737&lt;L1737,NOT(ISNUMBER(O1736))),H1737,"")</f>
        <v/>
      </c>
      <c r="N1737" s="11" t="str">
        <f t="shared" ca="1" si="109"/>
        <v/>
      </c>
      <c r="O1737" s="9" t="str">
        <f t="shared" ca="1" si="111"/>
        <v/>
      </c>
      <c r="P1737" s="11"/>
    </row>
    <row r="1738" spans="6:16" x14ac:dyDescent="0.25">
      <c r="F1738" t="str">
        <f t="shared" si="110"/>
        <v>H1638:H1738</v>
      </c>
      <c r="G1738" s="1">
        <v>39184</v>
      </c>
      <c r="H1738" s="11">
        <v>53.82</v>
      </c>
      <c r="I1738" s="9">
        <f ca="1">AVERAGE(INDIRECT(F1738))</f>
        <v>49.402475247524741</v>
      </c>
      <c r="J1738" s="9">
        <f ca="1">_xlfn.STDEV.P(INDIRECT(F1738))</f>
        <v>1.490098279661674</v>
      </c>
      <c r="K1738" s="11">
        <f ca="1">I1738+J1738*$B$2</f>
        <v>52.680691462780423</v>
      </c>
      <c r="L1738" s="11">
        <f ca="1">I1738-J1738*$B$3</f>
        <v>46.124259032269059</v>
      </c>
      <c r="M1738" s="11" t="str">
        <f t="shared" ca="1" si="112"/>
        <v/>
      </c>
      <c r="N1738" s="11" t="str">
        <f t="shared" ca="1" si="109"/>
        <v/>
      </c>
      <c r="O1738" s="9" t="str">
        <f t="shared" ca="1" si="111"/>
        <v/>
      </c>
      <c r="P1738" s="11"/>
    </row>
    <row r="1739" spans="6:16" x14ac:dyDescent="0.25">
      <c r="F1739" t="str">
        <f t="shared" si="110"/>
        <v>H1639:H1739</v>
      </c>
      <c r="G1739" s="1">
        <v>39185</v>
      </c>
      <c r="H1739" s="11">
        <v>53.78</v>
      </c>
      <c r="I1739" s="9">
        <f ca="1">AVERAGE(INDIRECT(F1739))</f>
        <v>49.44564356435643</v>
      </c>
      <c r="J1739" s="9">
        <f ca="1">_xlfn.STDEV.P(INDIRECT(F1739))</f>
        <v>1.5518557500596617</v>
      </c>
      <c r="K1739" s="11">
        <f ca="1">I1739+J1739*$B$2</f>
        <v>52.859726214487686</v>
      </c>
      <c r="L1739" s="11">
        <f ca="1">I1739-J1739*$B$3</f>
        <v>46.031560914225174</v>
      </c>
      <c r="M1739" s="11" t="str">
        <f t="shared" ca="1" si="112"/>
        <v/>
      </c>
      <c r="N1739" s="11" t="str">
        <f t="shared" ca="1" si="109"/>
        <v/>
      </c>
      <c r="O1739" s="9" t="str">
        <f t="shared" ca="1" si="111"/>
        <v/>
      </c>
      <c r="P1739" s="11"/>
    </row>
    <row r="1740" spans="6:16" x14ac:dyDescent="0.25">
      <c r="F1740" t="str">
        <f t="shared" si="110"/>
        <v>H1640:H1740</v>
      </c>
      <c r="G1740" s="1">
        <v>39188</v>
      </c>
      <c r="H1740" s="11">
        <v>54</v>
      </c>
      <c r="I1740" s="9">
        <f ca="1">AVERAGE(INDIRECT(F1740))</f>
        <v>49.492178217821774</v>
      </c>
      <c r="J1740" s="9">
        <f ca="1">_xlfn.STDEV.P(INDIRECT(F1740))</f>
        <v>1.6159358652847751</v>
      </c>
      <c r="K1740" s="11">
        <f ca="1">I1740+J1740*$B$2</f>
        <v>53.047237121448276</v>
      </c>
      <c r="L1740" s="11">
        <f ca="1">I1740-J1740*$B$3</f>
        <v>45.937119314195272</v>
      </c>
      <c r="M1740" s="11" t="str">
        <f t="shared" ca="1" si="112"/>
        <v/>
      </c>
      <c r="N1740" s="11" t="str">
        <f t="shared" ca="1" si="109"/>
        <v/>
      </c>
      <c r="O1740" s="9" t="str">
        <f t="shared" ca="1" si="111"/>
        <v/>
      </c>
      <c r="P1740" s="11"/>
    </row>
    <row r="1741" spans="6:16" x14ac:dyDescent="0.25">
      <c r="F1741" t="str">
        <f t="shared" si="110"/>
        <v>H1641:H1741</v>
      </c>
      <c r="G1741" s="1">
        <v>39189</v>
      </c>
      <c r="H1741" s="11">
        <v>53.49</v>
      </c>
      <c r="I1741" s="9">
        <f ca="1">AVERAGE(INDIRECT(F1741))</f>
        <v>49.534059405940582</v>
      </c>
      <c r="J1741" s="9">
        <f ca="1">_xlfn.STDEV.P(INDIRECT(F1741))</f>
        <v>1.6634916030153613</v>
      </c>
      <c r="K1741" s="11">
        <f ca="1">I1741+J1741*$B$2</f>
        <v>53.193740932574379</v>
      </c>
      <c r="L1741" s="11">
        <f ca="1">I1741-J1741*$B$3</f>
        <v>45.874377879306785</v>
      </c>
      <c r="M1741" s="11" t="str">
        <f t="shared" ca="1" si="112"/>
        <v/>
      </c>
      <c r="N1741" s="11" t="str">
        <f t="shared" ca="1" si="109"/>
        <v/>
      </c>
      <c r="O1741" s="9" t="str">
        <f t="shared" ca="1" si="111"/>
        <v/>
      </c>
      <c r="P1741" s="11"/>
    </row>
    <row r="1742" spans="6:16" x14ac:dyDescent="0.25">
      <c r="F1742" t="str">
        <f t="shared" si="110"/>
        <v>H1642:H1742</v>
      </c>
      <c r="G1742" s="1">
        <v>39190</v>
      </c>
      <c r="H1742" s="11">
        <v>53.55</v>
      </c>
      <c r="I1742" s="9">
        <f ca="1">AVERAGE(INDIRECT(F1742))</f>
        <v>49.578514851485146</v>
      </c>
      <c r="J1742" s="9">
        <f ca="1">_xlfn.STDEV.P(INDIRECT(F1742))</f>
        <v>1.7095858951651861</v>
      </c>
      <c r="K1742" s="11">
        <f ca="1">I1742+J1742*$B$2</f>
        <v>53.339603820848552</v>
      </c>
      <c r="L1742" s="11">
        <f ca="1">I1742-J1742*$B$3</f>
        <v>45.817425882121739</v>
      </c>
      <c r="M1742" s="11" t="str">
        <f t="shared" ca="1" si="112"/>
        <v/>
      </c>
      <c r="N1742" s="11" t="str">
        <f t="shared" ca="1" si="109"/>
        <v/>
      </c>
      <c r="O1742" s="9" t="str">
        <f t="shared" ca="1" si="111"/>
        <v/>
      </c>
      <c r="P1742" s="11"/>
    </row>
    <row r="1743" spans="6:16" x14ac:dyDescent="0.25">
      <c r="F1743" t="str">
        <f t="shared" si="110"/>
        <v>H1643:H1743</v>
      </c>
      <c r="G1743" s="1">
        <v>39191</v>
      </c>
      <c r="H1743" s="11">
        <v>53.07</v>
      </c>
      <c r="I1743" s="9">
        <f ca="1">AVERAGE(INDIRECT(F1743))</f>
        <v>49.621089108910887</v>
      </c>
      <c r="J1743" s="9">
        <f ca="1">_xlfn.STDEV.P(INDIRECT(F1743))</f>
        <v>1.7421529306130847</v>
      </c>
      <c r="K1743" s="11">
        <f ca="1">I1743+J1743*$B$2</f>
        <v>53.453825556259673</v>
      </c>
      <c r="L1743" s="11">
        <f ca="1">I1743-J1743*$B$3</f>
        <v>45.788352661562101</v>
      </c>
      <c r="M1743" s="11" t="str">
        <f t="shared" ca="1" si="112"/>
        <v/>
      </c>
      <c r="N1743" s="11" t="str">
        <f t="shared" ca="1" si="109"/>
        <v/>
      </c>
      <c r="O1743" s="9" t="str">
        <f t="shared" ca="1" si="111"/>
        <v/>
      </c>
      <c r="P1743" s="11"/>
    </row>
    <row r="1744" spans="6:16" x14ac:dyDescent="0.25">
      <c r="F1744" t="str">
        <f t="shared" si="110"/>
        <v>H1644:H1744</v>
      </c>
      <c r="G1744" s="1">
        <v>39192</v>
      </c>
      <c r="H1744" s="11">
        <v>53.89</v>
      </c>
      <c r="I1744" s="9">
        <f ca="1">AVERAGE(INDIRECT(F1744))</f>
        <v>49.668118811881172</v>
      </c>
      <c r="J1744" s="9">
        <f ca="1">_xlfn.STDEV.P(INDIRECT(F1744))</f>
        <v>1.7919333620429498</v>
      </c>
      <c r="K1744" s="11">
        <f ca="1">I1744+J1744*$B$2</f>
        <v>53.610372208375665</v>
      </c>
      <c r="L1744" s="11">
        <f ca="1">I1744-J1744*$B$3</f>
        <v>45.725865415386679</v>
      </c>
      <c r="M1744" s="11" t="str">
        <f t="shared" ca="1" si="112"/>
        <v/>
      </c>
      <c r="N1744" s="11" t="str">
        <f t="shared" ca="1" si="109"/>
        <v/>
      </c>
      <c r="O1744" s="9" t="str">
        <f t="shared" ca="1" si="111"/>
        <v/>
      </c>
      <c r="P1744" s="11"/>
    </row>
    <row r="1745" spans="6:16" x14ac:dyDescent="0.25">
      <c r="F1745" t="str">
        <f t="shared" si="110"/>
        <v>H1645:H1745</v>
      </c>
      <c r="G1745" s="1">
        <v>39195</v>
      </c>
      <c r="H1745" s="11">
        <v>53.71</v>
      </c>
      <c r="I1745" s="9">
        <f ca="1">AVERAGE(INDIRECT(F1745))</f>
        <v>49.7079207920792</v>
      </c>
      <c r="J1745" s="9">
        <f ca="1">_xlfn.STDEV.P(INDIRECT(F1745))</f>
        <v>1.8360791829339314</v>
      </c>
      <c r="K1745" s="11">
        <f ca="1">I1745+J1745*$B$2</f>
        <v>53.747294994533846</v>
      </c>
      <c r="L1745" s="11">
        <f ca="1">I1745-J1745*$B$3</f>
        <v>45.668546589624555</v>
      </c>
      <c r="M1745" s="11" t="str">
        <f t="shared" ca="1" si="112"/>
        <v/>
      </c>
      <c r="N1745" s="11" t="str">
        <f t="shared" ca="1" si="109"/>
        <v/>
      </c>
      <c r="O1745" s="9" t="str">
        <f t="shared" ca="1" si="111"/>
        <v/>
      </c>
      <c r="P1745" s="11"/>
    </row>
    <row r="1746" spans="6:16" x14ac:dyDescent="0.25">
      <c r="F1746" t="str">
        <f t="shared" si="110"/>
        <v>H1646:H1746</v>
      </c>
      <c r="G1746" s="1">
        <v>39196</v>
      </c>
      <c r="H1746" s="11">
        <v>53.96</v>
      </c>
      <c r="I1746" s="9">
        <f ca="1">AVERAGE(INDIRECT(F1746))</f>
        <v>49.753168316831683</v>
      </c>
      <c r="J1746" s="9">
        <f ca="1">_xlfn.STDEV.P(INDIRECT(F1746))</f>
        <v>1.883387999804623</v>
      </c>
      <c r="K1746" s="11">
        <f ca="1">I1746+J1746*$B$2</f>
        <v>53.896621916401855</v>
      </c>
      <c r="L1746" s="11">
        <f ca="1">I1746-J1746*$B$3</f>
        <v>45.609714717261511</v>
      </c>
      <c r="M1746" s="11" t="str">
        <f t="shared" ca="1" si="112"/>
        <v/>
      </c>
      <c r="N1746" s="11" t="str">
        <f t="shared" ca="1" si="109"/>
        <v/>
      </c>
      <c r="O1746" s="9" t="str">
        <f t="shared" ca="1" si="111"/>
        <v/>
      </c>
      <c r="P1746" s="11"/>
    </row>
    <row r="1747" spans="6:16" x14ac:dyDescent="0.25">
      <c r="F1747" t="str">
        <f t="shared" si="110"/>
        <v>H1647:H1747</v>
      </c>
      <c r="G1747" s="1">
        <v>39197</v>
      </c>
      <c r="H1747" s="11">
        <v>54.15</v>
      </c>
      <c r="I1747" s="9">
        <f ca="1">AVERAGE(INDIRECT(F1747))</f>
        <v>49.807128712871283</v>
      </c>
      <c r="J1747" s="9">
        <f ca="1">_xlfn.STDEV.P(INDIRECT(F1747))</f>
        <v>1.9299388676685971</v>
      </c>
      <c r="K1747" s="11">
        <f ca="1">I1747+J1747*$B$2</f>
        <v>54.052994221742196</v>
      </c>
      <c r="L1747" s="11">
        <f ca="1">I1747-J1747*$B$3</f>
        <v>45.561263204000369</v>
      </c>
      <c r="M1747" s="11" t="str">
        <f t="shared" ca="1" si="112"/>
        <v/>
      </c>
      <c r="N1747" s="11" t="str">
        <f t="shared" ca="1" si="109"/>
        <v/>
      </c>
      <c r="O1747" s="9" t="str">
        <f t="shared" ca="1" si="111"/>
        <v/>
      </c>
      <c r="P1747" s="11"/>
    </row>
    <row r="1748" spans="6:16" x14ac:dyDescent="0.25">
      <c r="F1748" t="str">
        <f t="shared" si="110"/>
        <v>H1648:H1748</v>
      </c>
      <c r="G1748" s="1">
        <v>39198</v>
      </c>
      <c r="H1748" s="11">
        <v>54.01</v>
      </c>
      <c r="I1748" s="9">
        <f ca="1">AVERAGE(INDIRECT(F1748))</f>
        <v>49.858019801980184</v>
      </c>
      <c r="J1748" s="9">
        <f ca="1">_xlfn.STDEV.P(INDIRECT(F1748))</f>
        <v>1.9718700074651356</v>
      </c>
      <c r="K1748" s="11">
        <f ca="1">I1748+J1748*$B$2</f>
        <v>54.196133818403482</v>
      </c>
      <c r="L1748" s="11">
        <f ca="1">I1748-J1748*$B$3</f>
        <v>45.519905785556887</v>
      </c>
      <c r="M1748" s="11" t="str">
        <f t="shared" ca="1" si="112"/>
        <v/>
      </c>
      <c r="N1748" s="11" t="str">
        <f t="shared" ca="1" si="109"/>
        <v/>
      </c>
      <c r="O1748" s="9" t="str">
        <f t="shared" ca="1" si="111"/>
        <v/>
      </c>
      <c r="P1748" s="11"/>
    </row>
    <row r="1749" spans="6:16" x14ac:dyDescent="0.25">
      <c r="F1749" t="str">
        <f t="shared" si="110"/>
        <v>H1649:H1749</v>
      </c>
      <c r="G1749" s="1">
        <v>39199</v>
      </c>
      <c r="H1749" s="11">
        <v>53.56</v>
      </c>
      <c r="I1749" s="9">
        <f ca="1">AVERAGE(INDIRECT(F1749))</f>
        <v>49.898217821782168</v>
      </c>
      <c r="J1749" s="9">
        <f ca="1">_xlfn.STDEV.P(INDIRECT(F1749))</f>
        <v>2.0052620855543029</v>
      </c>
      <c r="K1749" s="11">
        <f ca="1">I1749+J1749*$B$2</f>
        <v>54.309794410001636</v>
      </c>
      <c r="L1749" s="11">
        <f ca="1">I1749-J1749*$B$3</f>
        <v>45.4866412335627</v>
      </c>
      <c r="M1749" s="11" t="str">
        <f t="shared" ca="1" si="112"/>
        <v/>
      </c>
      <c r="N1749" s="11" t="str">
        <f t="shared" ca="1" si="109"/>
        <v/>
      </c>
      <c r="O1749" s="9" t="str">
        <f t="shared" ca="1" si="111"/>
        <v/>
      </c>
      <c r="P1749" s="11"/>
    </row>
    <row r="1750" spans="6:16" x14ac:dyDescent="0.25">
      <c r="F1750" t="str">
        <f t="shared" si="110"/>
        <v>H1650:H1750</v>
      </c>
      <c r="G1750" s="1">
        <v>39202</v>
      </c>
      <c r="H1750" s="11">
        <v>53.06</v>
      </c>
      <c r="I1750" s="9">
        <f ca="1">AVERAGE(INDIRECT(F1750))</f>
        <v>49.933465346534639</v>
      </c>
      <c r="J1750" s="9">
        <f ca="1">_xlfn.STDEV.P(INDIRECT(F1750))</f>
        <v>2.0290989248479088</v>
      </c>
      <c r="K1750" s="11">
        <f ca="1">I1750+J1750*$B$2</f>
        <v>54.397482981200042</v>
      </c>
      <c r="L1750" s="11">
        <f ca="1">I1750-J1750*$B$3</f>
        <v>45.469447711869236</v>
      </c>
      <c r="M1750" s="11" t="str">
        <f t="shared" ca="1" si="112"/>
        <v/>
      </c>
      <c r="N1750" s="11" t="str">
        <f t="shared" ref="N1750:N1813" ca="1" si="113">IF(AND(H1750&gt;K1750,ISNUMBER(O1749)),H1750,"")</f>
        <v/>
      </c>
      <c r="O1750" s="9" t="str">
        <f t="shared" ca="1" si="111"/>
        <v/>
      </c>
      <c r="P1750" s="11"/>
    </row>
    <row r="1751" spans="6:16" x14ac:dyDescent="0.25">
      <c r="F1751" t="str">
        <f t="shared" si="110"/>
        <v>H1651:H1751</v>
      </c>
      <c r="G1751" s="1">
        <v>39203</v>
      </c>
      <c r="H1751" s="11">
        <v>53.5</v>
      </c>
      <c r="I1751" s="9">
        <f ca="1">AVERAGE(INDIRECT(F1751))</f>
        <v>49.97297029702969</v>
      </c>
      <c r="J1751" s="9">
        <f ca="1">_xlfn.STDEV.P(INDIRECT(F1751))</f>
        <v>2.0590892654467727</v>
      </c>
      <c r="K1751" s="11">
        <f ca="1">I1751+J1751*$B$2</f>
        <v>54.502966681012587</v>
      </c>
      <c r="L1751" s="11">
        <f ca="1">I1751-J1751*$B$3</f>
        <v>45.442973913046792</v>
      </c>
      <c r="M1751" s="11" t="str">
        <f t="shared" ca="1" si="112"/>
        <v/>
      </c>
      <c r="N1751" s="11" t="str">
        <f t="shared" ca="1" si="113"/>
        <v/>
      </c>
      <c r="O1751" s="9" t="str">
        <f t="shared" ca="1" si="111"/>
        <v/>
      </c>
      <c r="P1751" s="11"/>
    </row>
    <row r="1752" spans="6:16" x14ac:dyDescent="0.25">
      <c r="F1752" t="str">
        <f t="shared" si="110"/>
        <v>H1652:H1752</v>
      </c>
      <c r="G1752" s="1">
        <v>39204</v>
      </c>
      <c r="H1752" s="11">
        <v>54.52</v>
      </c>
      <c r="I1752" s="9">
        <f ca="1">AVERAGE(INDIRECT(F1752))</f>
        <v>50.017227722772269</v>
      </c>
      <c r="J1752" s="9">
        <f ca="1">_xlfn.STDEV.P(INDIRECT(F1752))</f>
        <v>2.1077331067126215</v>
      </c>
      <c r="K1752" s="11">
        <f ca="1">I1752+J1752*$B$2</f>
        <v>54.654240557540035</v>
      </c>
      <c r="L1752" s="11">
        <f ca="1">I1752-J1752*$B$3</f>
        <v>45.380214888004502</v>
      </c>
      <c r="M1752" s="11" t="str">
        <f t="shared" ca="1" si="112"/>
        <v/>
      </c>
      <c r="N1752" s="11" t="str">
        <f t="shared" ca="1" si="113"/>
        <v/>
      </c>
      <c r="O1752" s="9" t="str">
        <f t="shared" ca="1" si="111"/>
        <v/>
      </c>
      <c r="P1752" s="11"/>
    </row>
    <row r="1753" spans="6:16" x14ac:dyDescent="0.25">
      <c r="F1753" t="str">
        <f t="shared" si="110"/>
        <v>H1653:H1753</v>
      </c>
      <c r="G1753" s="1">
        <v>39205</v>
      </c>
      <c r="H1753" s="11">
        <v>55</v>
      </c>
      <c r="I1753" s="9">
        <f ca="1">AVERAGE(INDIRECT(F1753))</f>
        <v>50.066237623762362</v>
      </c>
      <c r="J1753" s="9">
        <f ca="1">_xlfn.STDEV.P(INDIRECT(F1753))</f>
        <v>2.1647051117329283</v>
      </c>
      <c r="K1753" s="11">
        <f ca="1">I1753+J1753*$B$2</f>
        <v>54.828588869574801</v>
      </c>
      <c r="L1753" s="11">
        <f ca="1">I1753-J1753*$B$3</f>
        <v>45.303886377949922</v>
      </c>
      <c r="M1753" s="11" t="str">
        <f t="shared" ca="1" si="112"/>
        <v/>
      </c>
      <c r="N1753" s="11" t="str">
        <f t="shared" ca="1" si="113"/>
        <v/>
      </c>
      <c r="O1753" s="9" t="str">
        <f t="shared" ca="1" si="111"/>
        <v/>
      </c>
      <c r="P1753" s="11"/>
    </row>
    <row r="1754" spans="6:16" x14ac:dyDescent="0.25">
      <c r="F1754" t="str">
        <f t="shared" si="110"/>
        <v>H1654:H1754</v>
      </c>
      <c r="G1754" s="1">
        <v>39206</v>
      </c>
      <c r="H1754" s="11">
        <v>54.65</v>
      </c>
      <c r="I1754" s="9">
        <f ca="1">AVERAGE(INDIRECT(F1754))</f>
        <v>50.115643564356418</v>
      </c>
      <c r="J1754" s="9">
        <f ca="1">_xlfn.STDEV.P(INDIRECT(F1754))</f>
        <v>2.2113122379138797</v>
      </c>
      <c r="K1754" s="11">
        <f ca="1">I1754+J1754*$B$2</f>
        <v>54.980530487766956</v>
      </c>
      <c r="L1754" s="11">
        <f ca="1">I1754-J1754*$B$3</f>
        <v>45.25075664094588</v>
      </c>
      <c r="M1754" s="11" t="str">
        <f t="shared" ca="1" si="112"/>
        <v/>
      </c>
      <c r="N1754" s="11" t="str">
        <f t="shared" ca="1" si="113"/>
        <v/>
      </c>
      <c r="O1754" s="9" t="str">
        <f t="shared" ca="1" si="111"/>
        <v/>
      </c>
      <c r="P1754" s="11"/>
    </row>
    <row r="1755" spans="6:16" x14ac:dyDescent="0.25">
      <c r="F1755" t="str">
        <f t="shared" si="110"/>
        <v>H1655:H1755</v>
      </c>
      <c r="G1755" s="1">
        <v>39209</v>
      </c>
      <c r="H1755" s="11">
        <v>55.41</v>
      </c>
      <c r="I1755" s="9">
        <f ca="1">AVERAGE(INDIRECT(F1755))</f>
        <v>50.174950495049494</v>
      </c>
      <c r="J1755" s="9">
        <f ca="1">_xlfn.STDEV.P(INDIRECT(F1755))</f>
        <v>2.2713696412196343</v>
      </c>
      <c r="K1755" s="11">
        <f ca="1">I1755+J1755*$B$2</f>
        <v>55.171963705732693</v>
      </c>
      <c r="L1755" s="11">
        <f ca="1">I1755-J1755*$B$3</f>
        <v>45.177937284366294</v>
      </c>
      <c r="M1755" s="11" t="str">
        <f t="shared" ca="1" si="112"/>
        <v/>
      </c>
      <c r="N1755" s="11" t="str">
        <f t="shared" ca="1" si="113"/>
        <v/>
      </c>
      <c r="O1755" s="9" t="str">
        <f t="shared" ca="1" si="111"/>
        <v/>
      </c>
      <c r="P1755" s="11"/>
    </row>
    <row r="1756" spans="6:16" x14ac:dyDescent="0.25">
      <c r="F1756" t="str">
        <f t="shared" si="110"/>
        <v>H1656:H1756</v>
      </c>
      <c r="G1756" s="1">
        <v>39210</v>
      </c>
      <c r="H1756" s="11">
        <v>55.35</v>
      </c>
      <c r="I1756" s="9">
        <f ca="1">AVERAGE(INDIRECT(F1756))</f>
        <v>50.24128712871287</v>
      </c>
      <c r="J1756" s="9">
        <f ca="1">_xlfn.STDEV.P(INDIRECT(F1756))</f>
        <v>2.3231131653329418</v>
      </c>
      <c r="K1756" s="11">
        <f ca="1">I1756+J1756*$B$2</f>
        <v>55.352136092445342</v>
      </c>
      <c r="L1756" s="11">
        <f ca="1">I1756-J1756*$B$3</f>
        <v>45.130438164980397</v>
      </c>
      <c r="M1756" s="11" t="str">
        <f t="shared" ca="1" si="112"/>
        <v/>
      </c>
      <c r="N1756" s="11" t="str">
        <f t="shared" ca="1" si="113"/>
        <v/>
      </c>
      <c r="O1756" s="9" t="str">
        <f t="shared" ca="1" si="111"/>
        <v/>
      </c>
      <c r="P1756" s="11"/>
    </row>
    <row r="1757" spans="6:16" x14ac:dyDescent="0.25">
      <c r="F1757" t="str">
        <f t="shared" si="110"/>
        <v>H1657:H1757</v>
      </c>
      <c r="G1757" s="1">
        <v>39211</v>
      </c>
      <c r="H1757" s="11">
        <v>56.21</v>
      </c>
      <c r="I1757" s="9">
        <f ca="1">AVERAGE(INDIRECT(F1757))</f>
        <v>50.317128712871295</v>
      </c>
      <c r="J1757" s="9">
        <f ca="1">_xlfn.STDEV.P(INDIRECT(F1757))</f>
        <v>2.3907131943193027</v>
      </c>
      <c r="K1757" s="11">
        <f ca="1">I1757+J1757*$B$2</f>
        <v>55.57669774037376</v>
      </c>
      <c r="L1757" s="11">
        <f ca="1">I1757-J1757*$B$3</f>
        <v>45.05755968536883</v>
      </c>
      <c r="M1757" s="11" t="str">
        <f t="shared" ca="1" si="112"/>
        <v/>
      </c>
      <c r="N1757" s="11" t="str">
        <f t="shared" ca="1" si="113"/>
        <v/>
      </c>
      <c r="O1757" s="9" t="str">
        <f t="shared" ca="1" si="111"/>
        <v/>
      </c>
      <c r="P1757" s="11"/>
    </row>
    <row r="1758" spans="6:16" x14ac:dyDescent="0.25">
      <c r="F1758" t="str">
        <f t="shared" si="110"/>
        <v>H1658:H1758</v>
      </c>
      <c r="G1758" s="1">
        <v>39212</v>
      </c>
      <c r="H1758" s="11">
        <v>55</v>
      </c>
      <c r="I1758" s="9">
        <f ca="1">AVERAGE(INDIRECT(F1758))</f>
        <v>50.38564356435645</v>
      </c>
      <c r="J1758" s="9">
        <f ca="1">_xlfn.STDEV.P(INDIRECT(F1758))</f>
        <v>2.424538096599953</v>
      </c>
      <c r="K1758" s="11">
        <f ca="1">I1758+J1758*$B$2</f>
        <v>55.719627376876346</v>
      </c>
      <c r="L1758" s="11">
        <f ca="1">I1758-J1758*$B$3</f>
        <v>45.051659751836553</v>
      </c>
      <c r="M1758" s="11" t="str">
        <f t="shared" ca="1" si="112"/>
        <v/>
      </c>
      <c r="N1758" s="11" t="str">
        <f t="shared" ca="1" si="113"/>
        <v/>
      </c>
      <c r="O1758" s="9" t="str">
        <f t="shared" ca="1" si="111"/>
        <v/>
      </c>
      <c r="P1758" s="11"/>
    </row>
    <row r="1759" spans="6:16" x14ac:dyDescent="0.25">
      <c r="F1759" t="str">
        <f t="shared" si="110"/>
        <v>H1659:H1759</v>
      </c>
      <c r="G1759" s="1">
        <v>39213</v>
      </c>
      <c r="H1759" s="11">
        <v>56.4</v>
      </c>
      <c r="I1759" s="9">
        <f ca="1">AVERAGE(INDIRECT(F1759))</f>
        <v>50.464158415841595</v>
      </c>
      <c r="J1759" s="9">
        <f ca="1">_xlfn.STDEV.P(INDIRECT(F1759))</f>
        <v>2.4887808727025695</v>
      </c>
      <c r="K1759" s="11">
        <f ca="1">I1759+J1759*$B$2</f>
        <v>55.939476335787248</v>
      </c>
      <c r="L1759" s="11">
        <f ca="1">I1759-J1759*$B$3</f>
        <v>44.988840495895943</v>
      </c>
      <c r="M1759" s="11" t="str">
        <f t="shared" ca="1" si="112"/>
        <v/>
      </c>
      <c r="N1759" s="11" t="str">
        <f t="shared" ca="1" si="113"/>
        <v/>
      </c>
      <c r="O1759" s="9" t="str">
        <f t="shared" ca="1" si="111"/>
        <v/>
      </c>
      <c r="P1759" s="11"/>
    </row>
    <row r="1760" spans="6:16" x14ac:dyDescent="0.25">
      <c r="F1760" t="str">
        <f t="shared" si="110"/>
        <v>H1660:H1760</v>
      </c>
      <c r="G1760" s="1">
        <v>39216</v>
      </c>
      <c r="H1760" s="11">
        <v>55.85</v>
      </c>
      <c r="I1760" s="9">
        <f ca="1">AVERAGE(INDIRECT(F1760))</f>
        <v>50.522178217821789</v>
      </c>
      <c r="J1760" s="9">
        <f ca="1">_xlfn.STDEV.P(INDIRECT(F1760))</f>
        <v>2.5447276513850263</v>
      </c>
      <c r="K1760" s="11">
        <f ca="1">I1760+J1760*$B$2</f>
        <v>56.120579050868848</v>
      </c>
      <c r="L1760" s="11">
        <f ca="1">I1760-J1760*$B$3</f>
        <v>44.923777384774731</v>
      </c>
      <c r="M1760" s="11" t="str">
        <f t="shared" ca="1" si="112"/>
        <v/>
      </c>
      <c r="N1760" s="11" t="str">
        <f t="shared" ca="1" si="113"/>
        <v/>
      </c>
      <c r="O1760" s="9" t="str">
        <f t="shared" ca="1" si="111"/>
        <v/>
      </c>
      <c r="P1760" s="11"/>
    </row>
    <row r="1761" spans="6:16" x14ac:dyDescent="0.25">
      <c r="F1761" t="str">
        <f t="shared" si="110"/>
        <v>H1661:H1761</v>
      </c>
      <c r="G1761" s="1">
        <v>39217</v>
      </c>
      <c r="H1761" s="11">
        <v>55.55</v>
      </c>
      <c r="I1761" s="9">
        <f ca="1">AVERAGE(INDIRECT(F1761))</f>
        <v>50.578217821782182</v>
      </c>
      <c r="J1761" s="9">
        <f ca="1">_xlfn.STDEV.P(INDIRECT(F1761))</f>
        <v>2.5920703128983824</v>
      </c>
      <c r="K1761" s="11">
        <f ca="1">I1761+J1761*$B$2</f>
        <v>56.280772510158627</v>
      </c>
      <c r="L1761" s="11">
        <f ca="1">I1761-J1761*$B$3</f>
        <v>44.875663133405737</v>
      </c>
      <c r="M1761" s="11" t="str">
        <f t="shared" ca="1" si="112"/>
        <v/>
      </c>
      <c r="N1761" s="11" t="str">
        <f t="shared" ca="1" si="113"/>
        <v/>
      </c>
      <c r="O1761" s="9" t="str">
        <f t="shared" ca="1" si="111"/>
        <v/>
      </c>
      <c r="P1761" s="11"/>
    </row>
    <row r="1762" spans="6:16" x14ac:dyDescent="0.25">
      <c r="F1762" t="str">
        <f t="shared" si="110"/>
        <v>H1662:H1762</v>
      </c>
      <c r="G1762" s="1">
        <v>39218</v>
      </c>
      <c r="H1762" s="11">
        <v>56.68</v>
      </c>
      <c r="I1762" s="9">
        <f ca="1">AVERAGE(INDIRECT(F1762))</f>
        <v>50.647227722772293</v>
      </c>
      <c r="J1762" s="9">
        <f ca="1">_xlfn.STDEV.P(INDIRECT(F1762))</f>
        <v>2.6599311830642134</v>
      </c>
      <c r="K1762" s="11">
        <f ca="1">I1762+J1762*$B$2</f>
        <v>56.499076325513563</v>
      </c>
      <c r="L1762" s="11">
        <f ca="1">I1762-J1762*$B$3</f>
        <v>44.795379120031022</v>
      </c>
      <c r="M1762" s="11" t="str">
        <f t="shared" ca="1" si="112"/>
        <v/>
      </c>
      <c r="N1762" s="11" t="str">
        <f t="shared" ca="1" si="113"/>
        <v/>
      </c>
      <c r="O1762" s="9" t="str">
        <f t="shared" ca="1" si="111"/>
        <v/>
      </c>
      <c r="P1762" s="11"/>
    </row>
    <row r="1763" spans="6:16" x14ac:dyDescent="0.25">
      <c r="F1763" t="str">
        <f t="shared" si="110"/>
        <v>H1663:H1763</v>
      </c>
      <c r="G1763" s="1">
        <v>39219</v>
      </c>
      <c r="H1763" s="11">
        <v>56.1</v>
      </c>
      <c r="I1763" s="9">
        <f ca="1">AVERAGE(INDIRECT(F1763))</f>
        <v>50.712376237623779</v>
      </c>
      <c r="J1763" s="9">
        <f ca="1">_xlfn.STDEV.P(INDIRECT(F1763))</f>
        <v>2.7116032846448497</v>
      </c>
      <c r="K1763" s="11">
        <f ca="1">I1763+J1763*$B$2</f>
        <v>56.677903463842448</v>
      </c>
      <c r="L1763" s="11">
        <f ca="1">I1763-J1763*$B$3</f>
        <v>44.746849011405111</v>
      </c>
      <c r="M1763" s="11" t="str">
        <f t="shared" ca="1" si="112"/>
        <v/>
      </c>
      <c r="N1763" s="11" t="str">
        <f t="shared" ca="1" si="113"/>
        <v/>
      </c>
      <c r="O1763" s="9" t="str">
        <f t="shared" ca="1" si="111"/>
        <v/>
      </c>
      <c r="P1763" s="11"/>
    </row>
    <row r="1764" spans="6:16" x14ac:dyDescent="0.25">
      <c r="F1764" t="str">
        <f t="shared" si="110"/>
        <v>H1664:H1764</v>
      </c>
      <c r="G1764" s="1">
        <v>39220</v>
      </c>
      <c r="H1764" s="11">
        <v>55.91</v>
      </c>
      <c r="I1764" s="9">
        <f ca="1">AVERAGE(INDIRECT(F1764))</f>
        <v>50.773564356435664</v>
      </c>
      <c r="J1764" s="9">
        <f ca="1">_xlfn.STDEV.P(INDIRECT(F1764))</f>
        <v>2.7580738666284916</v>
      </c>
      <c r="K1764" s="11">
        <f ca="1">I1764+J1764*$B$2</f>
        <v>56.841326863018345</v>
      </c>
      <c r="L1764" s="11">
        <f ca="1">I1764-J1764*$B$3</f>
        <v>44.705801849852982</v>
      </c>
      <c r="M1764" s="11" t="str">
        <f t="shared" ca="1" si="112"/>
        <v/>
      </c>
      <c r="N1764" s="11" t="str">
        <f t="shared" ca="1" si="113"/>
        <v/>
      </c>
      <c r="O1764" s="9" t="str">
        <f t="shared" ca="1" si="111"/>
        <v/>
      </c>
      <c r="P1764" s="11"/>
    </row>
    <row r="1765" spans="6:16" x14ac:dyDescent="0.25">
      <c r="F1765" t="str">
        <f t="shared" si="110"/>
        <v>H1665:H1765</v>
      </c>
      <c r="G1765" s="1">
        <v>39223</v>
      </c>
      <c r="H1765" s="11">
        <v>56.3</v>
      </c>
      <c r="I1765" s="9">
        <f ca="1">AVERAGE(INDIRECT(F1765))</f>
        <v>50.840990099009922</v>
      </c>
      <c r="J1765" s="9">
        <f ca="1">_xlfn.STDEV.P(INDIRECT(F1765))</f>
        <v>2.8086480680567649</v>
      </c>
      <c r="K1765" s="11">
        <f ca="1">I1765+J1765*$B$2</f>
        <v>57.020015848734808</v>
      </c>
      <c r="L1765" s="11">
        <f ca="1">I1765-J1765*$B$3</f>
        <v>44.661964349285036</v>
      </c>
      <c r="M1765" s="11" t="str">
        <f t="shared" ca="1" si="112"/>
        <v/>
      </c>
      <c r="N1765" s="11" t="str">
        <f t="shared" ca="1" si="113"/>
        <v/>
      </c>
      <c r="O1765" s="9" t="str">
        <f t="shared" ca="1" si="111"/>
        <v/>
      </c>
      <c r="P1765" s="11"/>
    </row>
    <row r="1766" spans="6:16" x14ac:dyDescent="0.25">
      <c r="F1766" t="str">
        <f t="shared" si="110"/>
        <v>H1666:H1766</v>
      </c>
      <c r="G1766" s="1">
        <v>39224</v>
      </c>
      <c r="H1766" s="11">
        <v>56.87</v>
      </c>
      <c r="I1766" s="9">
        <f ca="1">AVERAGE(INDIRECT(F1766))</f>
        <v>50.917326732673281</v>
      </c>
      <c r="J1766" s="9">
        <f ca="1">_xlfn.STDEV.P(INDIRECT(F1766))</f>
        <v>2.8661105846329042</v>
      </c>
      <c r="K1766" s="11">
        <f ca="1">I1766+J1766*$B$2</f>
        <v>57.222770018865674</v>
      </c>
      <c r="L1766" s="11">
        <f ca="1">I1766-J1766*$B$3</f>
        <v>44.611883446480888</v>
      </c>
      <c r="M1766" s="11" t="str">
        <f t="shared" ca="1" si="112"/>
        <v/>
      </c>
      <c r="N1766" s="11" t="str">
        <f t="shared" ca="1" si="113"/>
        <v/>
      </c>
      <c r="O1766" s="9" t="str">
        <f t="shared" ca="1" si="111"/>
        <v/>
      </c>
      <c r="P1766" s="11"/>
    </row>
    <row r="1767" spans="6:16" x14ac:dyDescent="0.25">
      <c r="F1767" t="str">
        <f t="shared" si="110"/>
        <v>H1667:H1767</v>
      </c>
      <c r="G1767" s="1">
        <v>39225</v>
      </c>
      <c r="H1767" s="11">
        <v>56.8</v>
      </c>
      <c r="I1767" s="9">
        <f ca="1">AVERAGE(INDIRECT(F1767))</f>
        <v>50.988910891089127</v>
      </c>
      <c r="J1767" s="9">
        <f ca="1">_xlfn.STDEV.P(INDIRECT(F1767))</f>
        <v>2.9213223985750072</v>
      </c>
      <c r="K1767" s="11">
        <f ca="1">I1767+J1767*$B$2</f>
        <v>57.415820167954145</v>
      </c>
      <c r="L1767" s="11">
        <f ca="1">I1767-J1767*$B$3</f>
        <v>44.562001614224108</v>
      </c>
      <c r="M1767" s="11" t="str">
        <f t="shared" ca="1" si="112"/>
        <v/>
      </c>
      <c r="N1767" s="11" t="str">
        <f t="shared" ca="1" si="113"/>
        <v/>
      </c>
      <c r="O1767" s="9" t="str">
        <f t="shared" ca="1" si="111"/>
        <v/>
      </c>
      <c r="P1767" s="11"/>
    </row>
    <row r="1768" spans="6:16" x14ac:dyDescent="0.25">
      <c r="F1768" t="str">
        <f t="shared" si="110"/>
        <v>H1668:H1768</v>
      </c>
      <c r="G1768" s="1">
        <v>39226</v>
      </c>
      <c r="H1768" s="11">
        <v>55.8</v>
      </c>
      <c r="I1768" s="9">
        <f ca="1">AVERAGE(INDIRECT(F1768))</f>
        <v>51.049801980198048</v>
      </c>
      <c r="J1768" s="9">
        <f ca="1">_xlfn.STDEV.P(INDIRECT(F1768))</f>
        <v>2.9566605393495164</v>
      </c>
      <c r="K1768" s="11">
        <f ca="1">I1768+J1768*$B$2</f>
        <v>57.554455166766985</v>
      </c>
      <c r="L1768" s="11">
        <f ca="1">I1768-J1768*$B$3</f>
        <v>44.54514879362911</v>
      </c>
      <c r="M1768" s="11" t="str">
        <f t="shared" ca="1" si="112"/>
        <v/>
      </c>
      <c r="N1768" s="11" t="str">
        <f t="shared" ca="1" si="113"/>
        <v/>
      </c>
      <c r="O1768" s="9" t="str">
        <f t="shared" ca="1" si="111"/>
        <v/>
      </c>
      <c r="P1768" s="11"/>
    </row>
    <row r="1769" spans="6:16" x14ac:dyDescent="0.25">
      <c r="F1769" t="str">
        <f t="shared" si="110"/>
        <v>H1669:H1769</v>
      </c>
      <c r="G1769" s="1">
        <v>39227</v>
      </c>
      <c r="H1769" s="11">
        <v>56.9</v>
      </c>
      <c r="I1769" s="9">
        <f ca="1">AVERAGE(INDIRECT(F1769))</f>
        <v>51.124059405940606</v>
      </c>
      <c r="J1769" s="9">
        <f ca="1">_xlfn.STDEV.P(INDIRECT(F1769))</f>
        <v>3.0080289188551617</v>
      </c>
      <c r="K1769" s="11">
        <f ca="1">I1769+J1769*$B$2</f>
        <v>57.741723027421962</v>
      </c>
      <c r="L1769" s="11">
        <f ca="1">I1769-J1769*$B$3</f>
        <v>44.506395784459251</v>
      </c>
      <c r="M1769" s="11" t="str">
        <f t="shared" ca="1" si="112"/>
        <v/>
      </c>
      <c r="N1769" s="11" t="str">
        <f t="shared" ca="1" si="113"/>
        <v/>
      </c>
      <c r="O1769" s="9" t="str">
        <f t="shared" ca="1" si="111"/>
        <v/>
      </c>
      <c r="P1769" s="11"/>
    </row>
    <row r="1770" spans="6:16" x14ac:dyDescent="0.25">
      <c r="F1770" t="str">
        <f t="shared" si="110"/>
        <v>H1670:H1770</v>
      </c>
      <c r="G1770" s="1">
        <v>39231</v>
      </c>
      <c r="H1770" s="11">
        <v>56.95</v>
      </c>
      <c r="I1770" s="9">
        <f ca="1">AVERAGE(INDIRECT(F1770))</f>
        <v>51.198811881188128</v>
      </c>
      <c r="J1770" s="9">
        <f ca="1">_xlfn.STDEV.P(INDIRECT(F1770))</f>
        <v>3.0576585512604999</v>
      </c>
      <c r="K1770" s="11">
        <f ca="1">I1770+J1770*$B$2</f>
        <v>57.925660693961227</v>
      </c>
      <c r="L1770" s="11">
        <f ca="1">I1770-J1770*$B$3</f>
        <v>44.471963068415029</v>
      </c>
      <c r="M1770" s="11" t="str">
        <f t="shared" ca="1" si="112"/>
        <v/>
      </c>
      <c r="N1770" s="11" t="str">
        <f t="shared" ca="1" si="113"/>
        <v/>
      </c>
      <c r="O1770" s="9" t="str">
        <f t="shared" ca="1" si="111"/>
        <v/>
      </c>
      <c r="P1770" s="11"/>
    </row>
    <row r="1771" spans="6:16" x14ac:dyDescent="0.25">
      <c r="F1771" t="str">
        <f t="shared" si="110"/>
        <v>H1671:H1771</v>
      </c>
      <c r="G1771" s="1">
        <v>39232</v>
      </c>
      <c r="H1771" s="11">
        <v>57.45</v>
      </c>
      <c r="I1771" s="9">
        <f ca="1">AVERAGE(INDIRECT(F1771))</f>
        <v>51.285148514851493</v>
      </c>
      <c r="J1771" s="9">
        <f ca="1">_xlfn.STDEV.P(INDIRECT(F1771))</f>
        <v>3.1094017806306224</v>
      </c>
      <c r="K1771" s="11">
        <f ca="1">I1771+J1771*$B$2</f>
        <v>58.125832432238866</v>
      </c>
      <c r="L1771" s="11">
        <f ca="1">I1771-J1771*$B$3</f>
        <v>44.444464597464119</v>
      </c>
      <c r="M1771" s="11" t="str">
        <f t="shared" ca="1" si="112"/>
        <v/>
      </c>
      <c r="N1771" s="11" t="str">
        <f t="shared" ca="1" si="113"/>
        <v/>
      </c>
      <c r="O1771" s="9" t="str">
        <f t="shared" ca="1" si="111"/>
        <v/>
      </c>
      <c r="P1771" s="11"/>
    </row>
    <row r="1772" spans="6:16" x14ac:dyDescent="0.25">
      <c r="F1772" t="str">
        <f t="shared" si="110"/>
        <v>H1672:H1772</v>
      </c>
      <c r="G1772" s="1">
        <v>39233</v>
      </c>
      <c r="H1772" s="11">
        <v>58.1</v>
      </c>
      <c r="I1772" s="9">
        <f ca="1">AVERAGE(INDIRECT(F1772))</f>
        <v>51.383267326732685</v>
      </c>
      <c r="J1772" s="9">
        <f ca="1">_xlfn.STDEV.P(INDIRECT(F1772))</f>
        <v>3.1660266846854555</v>
      </c>
      <c r="K1772" s="11">
        <f ca="1">I1772+J1772*$B$2</f>
        <v>58.348526033040685</v>
      </c>
      <c r="L1772" s="11">
        <f ca="1">I1772-J1772*$B$3</f>
        <v>44.418008620424686</v>
      </c>
      <c r="M1772" s="11" t="str">
        <f t="shared" ca="1" si="112"/>
        <v/>
      </c>
      <c r="N1772" s="11" t="str">
        <f t="shared" ca="1" si="113"/>
        <v/>
      </c>
      <c r="O1772" s="9" t="str">
        <f t="shared" ca="1" si="111"/>
        <v/>
      </c>
      <c r="P1772" s="11"/>
    </row>
    <row r="1773" spans="6:16" x14ac:dyDescent="0.25">
      <c r="F1773" t="str">
        <f t="shared" si="110"/>
        <v>H1673:H1773</v>
      </c>
      <c r="G1773" s="1">
        <v>39234</v>
      </c>
      <c r="H1773" s="11">
        <v>59.25</v>
      </c>
      <c r="I1773" s="9">
        <f ca="1">AVERAGE(INDIRECT(F1773))</f>
        <v>51.504257425742587</v>
      </c>
      <c r="J1773" s="9">
        <f ca="1">_xlfn.STDEV.P(INDIRECT(F1773))</f>
        <v>3.2301982732066215</v>
      </c>
      <c r="K1773" s="11">
        <f ca="1">I1773+J1773*$B$2</f>
        <v>58.610693626797158</v>
      </c>
      <c r="L1773" s="11">
        <f ca="1">I1773-J1773*$B$3</f>
        <v>44.397821224688016</v>
      </c>
      <c r="M1773" s="11" t="str">
        <f t="shared" ca="1" si="112"/>
        <v/>
      </c>
      <c r="N1773" s="11" t="str">
        <f t="shared" ca="1" si="113"/>
        <v/>
      </c>
      <c r="O1773" s="9" t="str">
        <f t="shared" ca="1" si="111"/>
        <v/>
      </c>
      <c r="P1773" s="11"/>
    </row>
    <row r="1774" spans="6:16" x14ac:dyDescent="0.25">
      <c r="F1774" t="str">
        <f t="shared" si="110"/>
        <v>H1674:H1774</v>
      </c>
      <c r="G1774" s="1">
        <v>39237</v>
      </c>
      <c r="H1774" s="11">
        <v>60.05</v>
      </c>
      <c r="I1774" s="9">
        <f ca="1">AVERAGE(INDIRECT(F1774))</f>
        <v>51.632277227722788</v>
      </c>
      <c r="J1774" s="9">
        <f ca="1">_xlfn.STDEV.P(INDIRECT(F1774))</f>
        <v>3.3091606668737605</v>
      </c>
      <c r="K1774" s="11">
        <f ca="1">I1774+J1774*$B$2</f>
        <v>58.912430694845064</v>
      </c>
      <c r="L1774" s="11">
        <f ca="1">I1774-J1774*$B$3</f>
        <v>44.352123760600513</v>
      </c>
      <c r="M1774" s="11" t="str">
        <f t="shared" ca="1" si="112"/>
        <v/>
      </c>
      <c r="N1774" s="11" t="str">
        <f t="shared" ca="1" si="113"/>
        <v/>
      </c>
      <c r="O1774" s="9" t="str">
        <f t="shared" ca="1" si="111"/>
        <v/>
      </c>
      <c r="P1774" s="11"/>
    </row>
    <row r="1775" spans="6:16" x14ac:dyDescent="0.25">
      <c r="F1775" t="str">
        <f t="shared" si="110"/>
        <v>H1675:H1775</v>
      </c>
      <c r="G1775" s="1">
        <v>39238</v>
      </c>
      <c r="H1775" s="11">
        <v>59.8</v>
      </c>
      <c r="I1775" s="9">
        <f ca="1">AVERAGE(INDIRECT(F1775))</f>
        <v>51.762970297029717</v>
      </c>
      <c r="J1775" s="9">
        <f ca="1">_xlfn.STDEV.P(INDIRECT(F1775))</f>
        <v>3.3679733732145345</v>
      </c>
      <c r="K1775" s="11">
        <f ca="1">I1775+J1775*$B$2</f>
        <v>59.172511718101696</v>
      </c>
      <c r="L1775" s="11">
        <f ca="1">I1775-J1775*$B$3</f>
        <v>44.353428875957739</v>
      </c>
      <c r="M1775" s="11" t="str">
        <f t="shared" ca="1" si="112"/>
        <v/>
      </c>
      <c r="N1775" s="11" t="str">
        <f t="shared" ca="1" si="113"/>
        <v/>
      </c>
      <c r="O1775" s="9" t="str">
        <f t="shared" ca="1" si="111"/>
        <v/>
      </c>
      <c r="P1775" s="11"/>
    </row>
    <row r="1776" spans="6:16" x14ac:dyDescent="0.25">
      <c r="F1776" t="str">
        <f t="shared" si="110"/>
        <v>H1676:H1776</v>
      </c>
      <c r="G1776" s="1">
        <v>39239</v>
      </c>
      <c r="H1776" s="11">
        <v>58.96</v>
      </c>
      <c r="I1776" s="9">
        <f ca="1">AVERAGE(INDIRECT(F1776))</f>
        <v>51.886831683168332</v>
      </c>
      <c r="J1776" s="9">
        <f ca="1">_xlfn.STDEV.P(INDIRECT(F1776))</f>
        <v>3.4001860550995158</v>
      </c>
      <c r="K1776" s="11">
        <f ca="1">I1776+J1776*$B$2</f>
        <v>59.367241004387267</v>
      </c>
      <c r="L1776" s="11">
        <f ca="1">I1776-J1776*$B$3</f>
        <v>44.406422361949396</v>
      </c>
      <c r="M1776" s="11" t="str">
        <f t="shared" ca="1" si="112"/>
        <v/>
      </c>
      <c r="N1776" s="11" t="str">
        <f t="shared" ca="1" si="113"/>
        <v/>
      </c>
      <c r="O1776" s="9" t="str">
        <f t="shared" ca="1" si="111"/>
        <v/>
      </c>
      <c r="P1776" s="11"/>
    </row>
    <row r="1777" spans="6:16" x14ac:dyDescent="0.25">
      <c r="F1777" t="str">
        <f t="shared" si="110"/>
        <v>H1677:H1777</v>
      </c>
      <c r="G1777" s="1">
        <v>39240</v>
      </c>
      <c r="H1777" s="11">
        <v>58.7</v>
      </c>
      <c r="I1777" s="9">
        <f ca="1">AVERAGE(INDIRECT(F1777))</f>
        <v>52.004554455445557</v>
      </c>
      <c r="J1777" s="9">
        <f ca="1">_xlfn.STDEV.P(INDIRECT(F1777))</f>
        <v>3.4280917316054906</v>
      </c>
      <c r="K1777" s="11">
        <f ca="1">I1777+J1777*$B$2</f>
        <v>59.546356264977639</v>
      </c>
      <c r="L1777" s="11">
        <f ca="1">I1777-J1777*$B$3</f>
        <v>44.462752645913476</v>
      </c>
      <c r="M1777" s="11" t="str">
        <f t="shared" ca="1" si="112"/>
        <v/>
      </c>
      <c r="N1777" s="11" t="str">
        <f t="shared" ca="1" si="113"/>
        <v/>
      </c>
      <c r="O1777" s="9" t="str">
        <f t="shared" ca="1" si="111"/>
        <v/>
      </c>
      <c r="P1777" s="11"/>
    </row>
    <row r="1778" spans="6:16" x14ac:dyDescent="0.25">
      <c r="F1778" t="str">
        <f t="shared" si="110"/>
        <v>H1678:H1778</v>
      </c>
      <c r="G1778" s="1">
        <v>39241</v>
      </c>
      <c r="H1778" s="11">
        <v>59.9</v>
      </c>
      <c r="I1778" s="9">
        <f ca="1">AVERAGE(INDIRECT(F1778))</f>
        <v>52.123762376237636</v>
      </c>
      <c r="J1778" s="9">
        <f ca="1">_xlfn.STDEV.P(INDIRECT(F1778))</f>
        <v>3.4906644524749968</v>
      </c>
      <c r="K1778" s="11">
        <f ca="1">I1778+J1778*$B$2</f>
        <v>59.803224171682629</v>
      </c>
      <c r="L1778" s="11">
        <f ca="1">I1778-J1778*$B$3</f>
        <v>44.444300580792643</v>
      </c>
      <c r="M1778" s="11" t="str">
        <f t="shared" ca="1" si="112"/>
        <v/>
      </c>
      <c r="N1778" s="11" t="str">
        <f t="shared" ca="1" si="113"/>
        <v/>
      </c>
      <c r="O1778" s="9" t="str">
        <f t="shared" ca="1" si="111"/>
        <v/>
      </c>
      <c r="P1778" s="11"/>
    </row>
    <row r="1779" spans="6:16" x14ac:dyDescent="0.25">
      <c r="F1779" t="str">
        <f t="shared" si="110"/>
        <v>H1679:H1779</v>
      </c>
      <c r="G1779" s="1">
        <v>39244</v>
      </c>
      <c r="H1779" s="11">
        <v>59.29</v>
      </c>
      <c r="I1779" s="9">
        <f ca="1">AVERAGE(INDIRECT(F1779))</f>
        <v>52.235445544554459</v>
      </c>
      <c r="J1779" s="9">
        <f ca="1">_xlfn.STDEV.P(INDIRECT(F1779))</f>
        <v>3.5373966835145234</v>
      </c>
      <c r="K1779" s="11">
        <f ca="1">I1779+J1779*$B$2</f>
        <v>60.017718248286414</v>
      </c>
      <c r="L1779" s="11">
        <f ca="1">I1779-J1779*$B$3</f>
        <v>44.453172840822504</v>
      </c>
      <c r="M1779" s="11" t="str">
        <f t="shared" ca="1" si="112"/>
        <v/>
      </c>
      <c r="N1779" s="11" t="str">
        <f t="shared" ca="1" si="113"/>
        <v/>
      </c>
      <c r="O1779" s="9" t="str">
        <f t="shared" ca="1" si="111"/>
        <v/>
      </c>
      <c r="P1779" s="11"/>
    </row>
    <row r="1780" spans="6:16" x14ac:dyDescent="0.25">
      <c r="F1780" t="str">
        <f t="shared" si="110"/>
        <v>H1680:H1780</v>
      </c>
      <c r="G1780" s="1">
        <v>39245</v>
      </c>
      <c r="H1780" s="11">
        <v>58.78</v>
      </c>
      <c r="I1780" s="9">
        <f ca="1">AVERAGE(INDIRECT(F1780))</f>
        <v>52.345940594059414</v>
      </c>
      <c r="J1780" s="9">
        <f ca="1">_xlfn.STDEV.P(INDIRECT(F1780))</f>
        <v>3.5656869079020104</v>
      </c>
      <c r="K1780" s="11">
        <f ca="1">I1780+J1780*$B$2</f>
        <v>60.190451791443834</v>
      </c>
      <c r="L1780" s="11">
        <f ca="1">I1780-J1780*$B$3</f>
        <v>44.501429396674993</v>
      </c>
      <c r="M1780" s="11" t="str">
        <f t="shared" ca="1" si="112"/>
        <v/>
      </c>
      <c r="N1780" s="11" t="str">
        <f t="shared" ca="1" si="113"/>
        <v/>
      </c>
      <c r="O1780" s="9" t="str">
        <f t="shared" ca="1" si="111"/>
        <v/>
      </c>
      <c r="P1780" s="11"/>
    </row>
    <row r="1781" spans="6:16" x14ac:dyDescent="0.25">
      <c r="F1781" t="str">
        <f t="shared" si="110"/>
        <v>H1681:H1781</v>
      </c>
      <c r="G1781" s="1">
        <v>39246</v>
      </c>
      <c r="H1781" s="11">
        <v>59.91</v>
      </c>
      <c r="I1781" s="9">
        <f ca="1">AVERAGE(INDIRECT(F1781))</f>
        <v>52.470297029702962</v>
      </c>
      <c r="J1781" s="9">
        <f ca="1">_xlfn.STDEV.P(INDIRECT(F1781))</f>
        <v>3.608049432013448</v>
      </c>
      <c r="K1781" s="11">
        <f ca="1">I1781+J1781*$B$2</f>
        <v>60.408005780132548</v>
      </c>
      <c r="L1781" s="11">
        <f ca="1">I1781-J1781*$B$3</f>
        <v>44.532588279273376</v>
      </c>
      <c r="M1781" s="11" t="str">
        <f t="shared" ca="1" si="112"/>
        <v/>
      </c>
      <c r="N1781" s="11" t="str">
        <f t="shared" ca="1" si="113"/>
        <v/>
      </c>
      <c r="O1781" s="9" t="str">
        <f t="shared" ca="1" si="111"/>
        <v/>
      </c>
      <c r="P1781" s="11"/>
    </row>
    <row r="1782" spans="6:16" x14ac:dyDescent="0.25">
      <c r="F1782" t="str">
        <f t="shared" si="110"/>
        <v>H1682:H1782</v>
      </c>
      <c r="G1782" s="1">
        <v>39247</v>
      </c>
      <c r="H1782" s="11">
        <v>61.27</v>
      </c>
      <c r="I1782" s="9">
        <f ca="1">AVERAGE(INDIRECT(F1782))</f>
        <v>52.606930693069309</v>
      </c>
      <c r="J1782" s="9">
        <f ca="1">_xlfn.STDEV.P(INDIRECT(F1782))</f>
        <v>3.6767483865729575</v>
      </c>
      <c r="K1782" s="11">
        <f ca="1">I1782+J1782*$B$2</f>
        <v>60.695777143529817</v>
      </c>
      <c r="L1782" s="11">
        <f ca="1">I1782-J1782*$B$3</f>
        <v>44.518084242608801</v>
      </c>
      <c r="M1782" s="11" t="str">
        <f t="shared" ca="1" si="112"/>
        <v/>
      </c>
      <c r="N1782" s="11" t="str">
        <f t="shared" ca="1" si="113"/>
        <v/>
      </c>
      <c r="O1782" s="9" t="str">
        <f t="shared" ca="1" si="111"/>
        <v/>
      </c>
      <c r="P1782" s="11"/>
    </row>
    <row r="1783" spans="6:16" x14ac:dyDescent="0.25">
      <c r="F1783" t="str">
        <f t="shared" si="110"/>
        <v>H1683:H1783</v>
      </c>
      <c r="G1783" s="1">
        <v>39248</v>
      </c>
      <c r="H1783" s="11">
        <v>61.9</v>
      </c>
      <c r="I1783" s="9">
        <f ca="1">AVERAGE(INDIRECT(F1783))</f>
        <v>52.754455445544544</v>
      </c>
      <c r="J1783" s="9">
        <f ca="1">_xlfn.STDEV.P(INDIRECT(F1783))</f>
        <v>3.7470670973673958</v>
      </c>
      <c r="K1783" s="11">
        <f ca="1">I1783+J1783*$B$2</f>
        <v>60.998003059752818</v>
      </c>
      <c r="L1783" s="11">
        <f ca="1">I1783-J1783*$B$3</f>
        <v>44.510907831336269</v>
      </c>
      <c r="M1783" s="11" t="str">
        <f t="shared" ca="1" si="112"/>
        <v/>
      </c>
      <c r="N1783" s="11" t="str">
        <f t="shared" ca="1" si="113"/>
        <v/>
      </c>
      <c r="O1783" s="9" t="str">
        <f t="shared" ca="1" si="111"/>
        <v/>
      </c>
      <c r="P1783" s="11"/>
    </row>
    <row r="1784" spans="6:16" x14ac:dyDescent="0.25">
      <c r="F1784" t="str">
        <f t="shared" si="110"/>
        <v>H1684:H1784</v>
      </c>
      <c r="G1784" s="1">
        <v>39251</v>
      </c>
      <c r="H1784" s="11">
        <v>62.18</v>
      </c>
      <c r="I1784" s="9">
        <f ca="1">AVERAGE(INDIRECT(F1784))</f>
        <v>52.899108910891087</v>
      </c>
      <c r="J1784" s="9">
        <f ca="1">_xlfn.STDEV.P(INDIRECT(F1784))</f>
        <v>3.8253203060115051</v>
      </c>
      <c r="K1784" s="11">
        <f ca="1">I1784+J1784*$B$2</f>
        <v>61.314813584116401</v>
      </c>
      <c r="L1784" s="11">
        <f ca="1">I1784-J1784*$B$3</f>
        <v>44.483404237665773</v>
      </c>
      <c r="M1784" s="11" t="str">
        <f t="shared" ca="1" si="112"/>
        <v/>
      </c>
      <c r="N1784" s="11" t="str">
        <f t="shared" ca="1" si="113"/>
        <v/>
      </c>
      <c r="O1784" s="9" t="str">
        <f t="shared" ca="1" si="111"/>
        <v/>
      </c>
      <c r="P1784" s="11"/>
    </row>
    <row r="1785" spans="6:16" x14ac:dyDescent="0.25">
      <c r="F1785" t="str">
        <f t="shared" si="110"/>
        <v>H1685:H1785</v>
      </c>
      <c r="G1785" s="1">
        <v>39252</v>
      </c>
      <c r="H1785" s="11">
        <v>62.35</v>
      </c>
      <c r="I1785" s="9">
        <f ca="1">AVERAGE(INDIRECT(F1785))</f>
        <v>53.035247524752471</v>
      </c>
      <c r="J1785" s="9">
        <f ca="1">_xlfn.STDEV.P(INDIRECT(F1785))</f>
        <v>3.9135531433798407</v>
      </c>
      <c r="K1785" s="11">
        <f ca="1">I1785+J1785*$B$2</f>
        <v>61.645064440188122</v>
      </c>
      <c r="L1785" s="11">
        <f ca="1">I1785-J1785*$B$3</f>
        <v>44.42543060931682</v>
      </c>
      <c r="M1785" s="11" t="str">
        <f t="shared" ca="1" si="112"/>
        <v/>
      </c>
      <c r="N1785" s="11" t="str">
        <f t="shared" ca="1" si="113"/>
        <v/>
      </c>
      <c r="O1785" s="9" t="str">
        <f t="shared" ca="1" si="111"/>
        <v/>
      </c>
      <c r="P1785" s="11"/>
    </row>
    <row r="1786" spans="6:16" x14ac:dyDescent="0.25">
      <c r="F1786" t="str">
        <f t="shared" si="110"/>
        <v>H1686:H1786</v>
      </c>
      <c r="G1786" s="1">
        <v>39253</v>
      </c>
      <c r="H1786" s="11">
        <v>61.24</v>
      </c>
      <c r="I1786" s="9">
        <f ca="1">AVERAGE(INDIRECT(F1786))</f>
        <v>53.173069306930685</v>
      </c>
      <c r="J1786" s="9">
        <f ca="1">_xlfn.STDEV.P(INDIRECT(F1786))</f>
        <v>3.9547454243521383</v>
      </c>
      <c r="K1786" s="11">
        <f ca="1">I1786+J1786*$B$2</f>
        <v>61.873509240505392</v>
      </c>
      <c r="L1786" s="11">
        <f ca="1">I1786-J1786*$B$3</f>
        <v>44.472629373355979</v>
      </c>
      <c r="M1786" s="11" t="str">
        <f t="shared" ca="1" si="112"/>
        <v/>
      </c>
      <c r="N1786" s="11" t="str">
        <f t="shared" ca="1" si="113"/>
        <v/>
      </c>
      <c r="O1786" s="9" t="str">
        <f t="shared" ca="1" si="111"/>
        <v/>
      </c>
      <c r="P1786" s="11"/>
    </row>
    <row r="1787" spans="6:16" x14ac:dyDescent="0.25">
      <c r="F1787" t="str">
        <f t="shared" si="110"/>
        <v>H1687:H1787</v>
      </c>
      <c r="G1787" s="1">
        <v>39254</v>
      </c>
      <c r="H1787" s="11">
        <v>62.22</v>
      </c>
      <c r="I1787" s="9">
        <f ca="1">AVERAGE(INDIRECT(F1787))</f>
        <v>53.318910891089111</v>
      </c>
      <c r="J1787" s="9">
        <f ca="1">_xlfn.STDEV.P(INDIRECT(F1787))</f>
        <v>4.0136432922231782</v>
      </c>
      <c r="K1787" s="11">
        <f ca="1">I1787+J1787*$B$2</f>
        <v>62.148926133980105</v>
      </c>
      <c r="L1787" s="11">
        <f ca="1">I1787-J1787*$B$3</f>
        <v>44.488895648198117</v>
      </c>
      <c r="M1787" s="11" t="str">
        <f t="shared" ca="1" si="112"/>
        <v/>
      </c>
      <c r="N1787" s="11" t="str">
        <f t="shared" ca="1" si="113"/>
        <v/>
      </c>
      <c r="O1787" s="9" t="str">
        <f t="shared" ca="1" si="111"/>
        <v/>
      </c>
      <c r="P1787" s="11"/>
    </row>
    <row r="1788" spans="6:16" x14ac:dyDescent="0.25">
      <c r="F1788" t="str">
        <f t="shared" si="110"/>
        <v>H1688:H1788</v>
      </c>
      <c r="G1788" s="1">
        <v>39255</v>
      </c>
      <c r="H1788" s="11">
        <v>60.49</v>
      </c>
      <c r="I1788" s="9">
        <f ca="1">AVERAGE(INDIRECT(F1788))</f>
        <v>53.452079207920782</v>
      </c>
      <c r="J1788" s="9">
        <f ca="1">_xlfn.STDEV.P(INDIRECT(F1788))</f>
        <v>4.0262151641686454</v>
      </c>
      <c r="K1788" s="11">
        <f ca="1">I1788+J1788*$B$2</f>
        <v>62.309752569091799</v>
      </c>
      <c r="L1788" s="11">
        <f ca="1">I1788-J1788*$B$3</f>
        <v>44.594405846749765</v>
      </c>
      <c r="M1788" s="11" t="str">
        <f t="shared" ca="1" si="112"/>
        <v/>
      </c>
      <c r="N1788" s="11" t="str">
        <f t="shared" ca="1" si="113"/>
        <v/>
      </c>
      <c r="O1788" s="9" t="str">
        <f t="shared" ca="1" si="111"/>
        <v/>
      </c>
      <c r="P1788" s="11"/>
    </row>
    <row r="1789" spans="6:16" x14ac:dyDescent="0.25">
      <c r="F1789" t="str">
        <f t="shared" si="110"/>
        <v>H1689:H1789</v>
      </c>
      <c r="G1789" s="1">
        <v>39258</v>
      </c>
      <c r="H1789" s="11">
        <v>60.35</v>
      </c>
      <c r="I1789" s="9">
        <f ca="1">AVERAGE(INDIRECT(F1789))</f>
        <v>53.579900990099006</v>
      </c>
      <c r="J1789" s="9">
        <f ca="1">_xlfn.STDEV.P(INDIRECT(F1789))</f>
        <v>4.0382298089877251</v>
      </c>
      <c r="K1789" s="11">
        <f ca="1">I1789+J1789*$B$2</f>
        <v>62.464006569871998</v>
      </c>
      <c r="L1789" s="11">
        <f ca="1">I1789-J1789*$B$3</f>
        <v>44.695795410326014</v>
      </c>
      <c r="M1789" s="11" t="str">
        <f t="shared" ca="1" si="112"/>
        <v/>
      </c>
      <c r="N1789" s="11" t="str">
        <f t="shared" ca="1" si="113"/>
        <v/>
      </c>
      <c r="O1789" s="9" t="str">
        <f t="shared" ca="1" si="111"/>
        <v/>
      </c>
      <c r="P1789" s="11"/>
    </row>
    <row r="1790" spans="6:16" x14ac:dyDescent="0.25">
      <c r="F1790" t="str">
        <f t="shared" si="110"/>
        <v>H1690:H1790</v>
      </c>
      <c r="G1790" s="1">
        <v>39259</v>
      </c>
      <c r="H1790" s="11">
        <v>59.71</v>
      </c>
      <c r="I1790" s="9">
        <f ca="1">AVERAGE(INDIRECT(F1790))</f>
        <v>53.702673267326723</v>
      </c>
      <c r="J1790" s="9">
        <f ca="1">_xlfn.STDEV.P(INDIRECT(F1790))</f>
        <v>4.0342363776397026</v>
      </c>
      <c r="K1790" s="11">
        <f ca="1">I1790+J1790*$B$2</f>
        <v>62.577993298134068</v>
      </c>
      <c r="L1790" s="11">
        <f ca="1">I1790-J1790*$B$3</f>
        <v>44.827353236519379</v>
      </c>
      <c r="M1790" s="11" t="str">
        <f t="shared" ca="1" si="112"/>
        <v/>
      </c>
      <c r="N1790" s="11" t="str">
        <f t="shared" ca="1" si="113"/>
        <v/>
      </c>
      <c r="O1790" s="9" t="str">
        <f t="shared" ca="1" si="111"/>
        <v/>
      </c>
      <c r="P1790" s="11"/>
    </row>
    <row r="1791" spans="6:16" x14ac:dyDescent="0.25">
      <c r="F1791" t="str">
        <f t="shared" si="110"/>
        <v>H1691:H1791</v>
      </c>
      <c r="G1791" s="1">
        <v>39260</v>
      </c>
      <c r="H1791" s="11">
        <v>60.24</v>
      </c>
      <c r="I1791" s="9">
        <f ca="1">AVERAGE(INDIRECT(F1791))</f>
        <v>53.818415841584155</v>
      </c>
      <c r="J1791" s="9">
        <f ca="1">_xlfn.STDEV.P(INDIRECT(F1791))</f>
        <v>4.0523980756719151</v>
      </c>
      <c r="K1791" s="11">
        <f ca="1">I1791+J1791*$B$2</f>
        <v>62.733691608062372</v>
      </c>
      <c r="L1791" s="11">
        <f ca="1">I1791-J1791*$B$3</f>
        <v>44.903140075105938</v>
      </c>
      <c r="M1791" s="11" t="str">
        <f t="shared" ca="1" si="112"/>
        <v/>
      </c>
      <c r="N1791" s="11" t="str">
        <f t="shared" ca="1" si="113"/>
        <v/>
      </c>
      <c r="O1791" s="9" t="str">
        <f t="shared" ca="1" si="111"/>
        <v/>
      </c>
      <c r="P1791" s="11"/>
    </row>
    <row r="1792" spans="6:16" x14ac:dyDescent="0.25">
      <c r="F1792" t="str">
        <f t="shared" si="110"/>
        <v>H1692:H1792</v>
      </c>
      <c r="G1792" s="1">
        <v>39261</v>
      </c>
      <c r="H1792" s="11">
        <v>60.45</v>
      </c>
      <c r="I1792" s="9">
        <f ca="1">AVERAGE(INDIRECT(F1792))</f>
        <v>53.931089108910889</v>
      </c>
      <c r="J1792" s="9">
        <f ca="1">_xlfn.STDEV.P(INDIRECT(F1792))</f>
        <v>4.0769372849877108</v>
      </c>
      <c r="K1792" s="11">
        <f ca="1">I1792+J1792*$B$2</f>
        <v>62.900351135883852</v>
      </c>
      <c r="L1792" s="11">
        <f ca="1">I1792-J1792*$B$3</f>
        <v>44.961827081937926</v>
      </c>
      <c r="M1792" s="11" t="str">
        <f t="shared" ca="1" si="112"/>
        <v/>
      </c>
      <c r="N1792" s="11" t="str">
        <f t="shared" ca="1" si="113"/>
        <v/>
      </c>
      <c r="O1792" s="9" t="str">
        <f t="shared" ca="1" si="111"/>
        <v/>
      </c>
      <c r="P1792" s="11"/>
    </row>
    <row r="1793" spans="6:16" x14ac:dyDescent="0.25">
      <c r="F1793" t="str">
        <f t="shared" si="110"/>
        <v>H1693:H1793</v>
      </c>
      <c r="G1793" s="1">
        <v>39262</v>
      </c>
      <c r="H1793" s="11">
        <v>60.3</v>
      </c>
      <c r="I1793" s="9">
        <f ca="1">AVERAGE(INDIRECT(F1793))</f>
        <v>54.039603960396036</v>
      </c>
      <c r="J1793" s="9">
        <f ca="1">_xlfn.STDEV.P(INDIRECT(F1793))</f>
        <v>4.0990928532286572</v>
      </c>
      <c r="K1793" s="11">
        <f ca="1">I1793+J1793*$B$2</f>
        <v>63.057608237499082</v>
      </c>
      <c r="L1793" s="11">
        <f ca="1">I1793-J1793*$B$3</f>
        <v>45.02159968329299</v>
      </c>
      <c r="M1793" s="11" t="str">
        <f t="shared" ca="1" si="112"/>
        <v/>
      </c>
      <c r="N1793" s="11" t="str">
        <f t="shared" ca="1" si="113"/>
        <v/>
      </c>
      <c r="O1793" s="9" t="str">
        <f t="shared" ca="1" si="111"/>
        <v/>
      </c>
      <c r="P1793" s="11"/>
    </row>
    <row r="1794" spans="6:16" x14ac:dyDescent="0.25">
      <c r="F1794" t="str">
        <f t="shared" si="110"/>
        <v>H1694:H1794</v>
      </c>
      <c r="G1794" s="1">
        <v>39265</v>
      </c>
      <c r="H1794" s="11">
        <v>62.01</v>
      </c>
      <c r="I1794" s="9">
        <f ca="1">AVERAGE(INDIRECT(F1794))</f>
        <v>54.158514851485151</v>
      </c>
      <c r="J1794" s="9">
        <f ca="1">_xlfn.STDEV.P(INDIRECT(F1794))</f>
        <v>4.154014493016998</v>
      </c>
      <c r="K1794" s="11">
        <f ca="1">I1794+J1794*$B$2</f>
        <v>63.297346736122549</v>
      </c>
      <c r="L1794" s="11">
        <f ca="1">I1794-J1794*$B$3</f>
        <v>45.019682966847753</v>
      </c>
      <c r="M1794" s="11" t="str">
        <f t="shared" ca="1" si="112"/>
        <v/>
      </c>
      <c r="N1794" s="11" t="str">
        <f t="shared" ca="1" si="113"/>
        <v/>
      </c>
      <c r="O1794" s="9" t="str">
        <f t="shared" ca="1" si="111"/>
        <v/>
      </c>
      <c r="P1794" s="11"/>
    </row>
    <row r="1795" spans="6:16" x14ac:dyDescent="0.25">
      <c r="F1795" t="str">
        <f t="shared" ref="F1795:F1858" si="114">"H"&amp;(MAX(ROW(H1795)-$B$1,2))&amp;":H"&amp;ROW(H1795)</f>
        <v>H1695:H1795</v>
      </c>
      <c r="G1795" s="1">
        <v>39266</v>
      </c>
      <c r="H1795" s="11">
        <v>62.85</v>
      </c>
      <c r="I1795" s="9">
        <f ca="1">AVERAGE(INDIRECT(F1795))</f>
        <v>54.288514851485154</v>
      </c>
      <c r="J1795" s="9">
        <f ca="1">_xlfn.STDEV.P(INDIRECT(F1795))</f>
        <v>4.2180353894685547</v>
      </c>
      <c r="K1795" s="11">
        <f ca="1">I1795+J1795*$B$2</f>
        <v>63.568192708315976</v>
      </c>
      <c r="L1795" s="11">
        <f ca="1">I1795-J1795*$B$3</f>
        <v>45.008836994654331</v>
      </c>
      <c r="M1795" s="11" t="str">
        <f t="shared" ca="1" si="112"/>
        <v/>
      </c>
      <c r="N1795" s="11" t="str">
        <f t="shared" ca="1" si="113"/>
        <v/>
      </c>
      <c r="O1795" s="9" t="str">
        <f t="shared" ref="O1795:O1858" ca="1" si="115">IF(AND(OR(ISNUMBER(M1795),ISNUMBER(O1794)),NOT(ISNUMBER(N1794))),H1795,"")</f>
        <v/>
      </c>
      <c r="P1795" s="11"/>
    </row>
    <row r="1796" spans="6:16" x14ac:dyDescent="0.25">
      <c r="F1796" t="str">
        <f t="shared" si="114"/>
        <v>H1696:H1796</v>
      </c>
      <c r="G1796" s="1">
        <v>39268</v>
      </c>
      <c r="H1796" s="11">
        <v>63.83</v>
      </c>
      <c r="I1796" s="9">
        <f ca="1">AVERAGE(INDIRECT(F1796))</f>
        <v>54.430891089108918</v>
      </c>
      <c r="J1796" s="9">
        <f ca="1">_xlfn.STDEV.P(INDIRECT(F1796))</f>
        <v>4.2943151689549559</v>
      </c>
      <c r="K1796" s="11">
        <f ca="1">I1796+J1796*$B$2</f>
        <v>63.878384460809826</v>
      </c>
      <c r="L1796" s="11">
        <f ca="1">I1796-J1796*$B$3</f>
        <v>44.98339771740801</v>
      </c>
      <c r="M1796" s="11" t="str">
        <f t="shared" ca="1" si="112"/>
        <v/>
      </c>
      <c r="N1796" s="11" t="str">
        <f t="shared" ca="1" si="113"/>
        <v/>
      </c>
      <c r="O1796" s="9" t="str">
        <f t="shared" ca="1" si="115"/>
        <v/>
      </c>
      <c r="P1796" s="11"/>
    </row>
    <row r="1797" spans="6:16" x14ac:dyDescent="0.25">
      <c r="F1797" t="str">
        <f t="shared" si="114"/>
        <v>H1697:H1797</v>
      </c>
      <c r="G1797" s="1">
        <v>39269</v>
      </c>
      <c r="H1797" s="11">
        <v>65.2</v>
      </c>
      <c r="I1797" s="9">
        <f ca="1">AVERAGE(INDIRECT(F1797))</f>
        <v>54.589306930693077</v>
      </c>
      <c r="J1797" s="9">
        <f ca="1">_xlfn.STDEV.P(INDIRECT(F1797))</f>
        <v>4.3924240037325442</v>
      </c>
      <c r="K1797" s="11">
        <f ca="1">I1797+J1797*$B$2</f>
        <v>64.252639738904676</v>
      </c>
      <c r="L1797" s="11">
        <f ca="1">I1797-J1797*$B$3</f>
        <v>44.925974122481477</v>
      </c>
      <c r="M1797" s="11" t="str">
        <f t="shared" ca="1" si="112"/>
        <v/>
      </c>
      <c r="N1797" s="11" t="str">
        <f t="shared" ca="1" si="113"/>
        <v/>
      </c>
      <c r="O1797" s="9" t="str">
        <f t="shared" ca="1" si="115"/>
        <v/>
      </c>
      <c r="P1797" s="11"/>
    </row>
    <row r="1798" spans="6:16" x14ac:dyDescent="0.25">
      <c r="F1798" t="str">
        <f t="shared" si="114"/>
        <v>H1698:H1798</v>
      </c>
      <c r="G1798" s="1">
        <v>39272</v>
      </c>
      <c r="H1798" s="11">
        <v>65.66</v>
      </c>
      <c r="I1798" s="9">
        <f ca="1">AVERAGE(INDIRECT(F1798))</f>
        <v>54.753663366336639</v>
      </c>
      <c r="J1798" s="9">
        <f ca="1">_xlfn.STDEV.P(INDIRECT(F1798))</f>
        <v>4.4918969339128427</v>
      </c>
      <c r="K1798" s="11">
        <f ca="1">I1798+J1798*$B$2</f>
        <v>64.6358366209449</v>
      </c>
      <c r="L1798" s="11">
        <f ca="1">I1798-J1798*$B$3</f>
        <v>44.871490111728384</v>
      </c>
      <c r="M1798" s="11" t="str">
        <f t="shared" ca="1" si="112"/>
        <v/>
      </c>
      <c r="N1798" s="11" t="str">
        <f t="shared" ca="1" si="113"/>
        <v/>
      </c>
      <c r="O1798" s="9" t="str">
        <f t="shared" ca="1" si="115"/>
        <v/>
      </c>
      <c r="P1798" s="11"/>
    </row>
    <row r="1799" spans="6:16" x14ac:dyDescent="0.25">
      <c r="F1799" t="str">
        <f t="shared" si="114"/>
        <v>H1699:H1799</v>
      </c>
      <c r="G1799" s="1">
        <v>39273</v>
      </c>
      <c r="H1799" s="11">
        <v>64.790000000000006</v>
      </c>
      <c r="I1799" s="9">
        <f ca="1">AVERAGE(INDIRECT(F1799))</f>
        <v>54.903465346534652</v>
      </c>
      <c r="J1799" s="9">
        <f ca="1">_xlfn.STDEV.P(INDIRECT(F1799))</f>
        <v>4.5711179895668534</v>
      </c>
      <c r="K1799" s="11">
        <f ca="1">I1799+J1799*$B$2</f>
        <v>64.959924923581724</v>
      </c>
      <c r="L1799" s="11">
        <f ca="1">I1799-J1799*$B$3</f>
        <v>44.847005769487573</v>
      </c>
      <c r="M1799" s="11" t="str">
        <f t="shared" ca="1" si="112"/>
        <v/>
      </c>
      <c r="N1799" s="11" t="str">
        <f t="shared" ca="1" si="113"/>
        <v/>
      </c>
      <c r="O1799" s="9" t="str">
        <f t="shared" ca="1" si="115"/>
        <v/>
      </c>
      <c r="P1799" s="11"/>
    </row>
    <row r="1800" spans="6:16" x14ac:dyDescent="0.25">
      <c r="F1800" t="str">
        <f t="shared" si="114"/>
        <v>H1700:H1800</v>
      </c>
      <c r="G1800" s="1">
        <v>39274</v>
      </c>
      <c r="H1800" s="11">
        <v>65.489999999999995</v>
      </c>
      <c r="I1800" s="9">
        <f ca="1">AVERAGE(INDIRECT(F1800))</f>
        <v>55.052574257425746</v>
      </c>
      <c r="J1800" s="9">
        <f ca="1">_xlfn.STDEV.P(INDIRECT(F1800))</f>
        <v>4.6673760630350722</v>
      </c>
      <c r="K1800" s="11">
        <f ca="1">I1800+J1800*$B$2</f>
        <v>65.32080159610291</v>
      </c>
      <c r="L1800" s="11">
        <f ca="1">I1800-J1800*$B$3</f>
        <v>44.784346918748582</v>
      </c>
      <c r="M1800" s="11" t="str">
        <f t="shared" ca="1" si="112"/>
        <v/>
      </c>
      <c r="N1800" s="11" t="str">
        <f t="shared" ca="1" si="113"/>
        <v/>
      </c>
      <c r="O1800" s="9" t="str">
        <f t="shared" ca="1" si="115"/>
        <v/>
      </c>
      <c r="P1800" s="11"/>
    </row>
    <row r="1801" spans="6:16" x14ac:dyDescent="0.25">
      <c r="F1801" t="str">
        <f t="shared" si="114"/>
        <v>H1701:H1801</v>
      </c>
      <c r="G1801" s="1">
        <v>39275</v>
      </c>
      <c r="H1801" s="11">
        <v>67.5</v>
      </c>
      <c r="I1801" s="9">
        <f ca="1">AVERAGE(INDIRECT(F1801))</f>
        <v>55.220594059405947</v>
      </c>
      <c r="J1801" s="9">
        <f ca="1">_xlfn.STDEV.P(INDIRECT(F1801))</f>
        <v>4.8049662472479904</v>
      </c>
      <c r="K1801" s="11">
        <f ca="1">I1801+J1801*$B$2</f>
        <v>65.79151980335152</v>
      </c>
      <c r="L1801" s="11">
        <f ca="1">I1801-J1801*$B$3</f>
        <v>44.649668315460367</v>
      </c>
      <c r="M1801" s="11" t="str">
        <f t="shared" ref="M1801:M1864" ca="1" si="116">IF(AND(H1801&lt;L1801,NOT(ISNUMBER(O1800))),H1801,"")</f>
        <v/>
      </c>
      <c r="N1801" s="11" t="str">
        <f t="shared" ca="1" si="113"/>
        <v/>
      </c>
      <c r="O1801" s="9" t="str">
        <f t="shared" ca="1" si="115"/>
        <v/>
      </c>
      <c r="P1801" s="11"/>
    </row>
    <row r="1802" spans="6:16" x14ac:dyDescent="0.25">
      <c r="F1802" t="str">
        <f t="shared" si="114"/>
        <v>H1702:H1802</v>
      </c>
      <c r="G1802" s="1">
        <v>39276</v>
      </c>
      <c r="H1802" s="11">
        <v>68.599999999999994</v>
      </c>
      <c r="I1802" s="9">
        <f ca="1">AVERAGE(INDIRECT(F1802))</f>
        <v>55.395643564356448</v>
      </c>
      <c r="J1802" s="9">
        <f ca="1">_xlfn.STDEV.P(INDIRECT(F1802))</f>
        <v>4.9645039866385128</v>
      </c>
      <c r="K1802" s="11">
        <f ca="1">I1802+J1802*$B$2</f>
        <v>66.317552334961178</v>
      </c>
      <c r="L1802" s="11">
        <f ca="1">I1802-J1802*$B$3</f>
        <v>44.473734793751717</v>
      </c>
      <c r="M1802" s="11" t="str">
        <f t="shared" ca="1" si="116"/>
        <v/>
      </c>
      <c r="N1802" s="11" t="str">
        <f t="shared" ca="1" si="113"/>
        <v/>
      </c>
      <c r="O1802" s="9" t="str">
        <f t="shared" ca="1" si="115"/>
        <v/>
      </c>
      <c r="P1802" s="11"/>
    </row>
    <row r="1803" spans="6:16" x14ac:dyDescent="0.25">
      <c r="F1803" t="str">
        <f t="shared" si="114"/>
        <v>H1703:H1803</v>
      </c>
      <c r="G1803" s="1">
        <v>39279</v>
      </c>
      <c r="H1803" s="11">
        <v>67.650000000000006</v>
      </c>
      <c r="I1803" s="9">
        <f ca="1">AVERAGE(INDIRECT(F1803))</f>
        <v>55.56</v>
      </c>
      <c r="J1803" s="9">
        <f ca="1">_xlfn.STDEV.P(INDIRECT(F1803))</f>
        <v>5.0910838387778838</v>
      </c>
      <c r="K1803" s="11">
        <f ca="1">I1803+J1803*$B$2</f>
        <v>66.760384445311345</v>
      </c>
      <c r="L1803" s="11">
        <f ca="1">I1803-J1803*$B$3</f>
        <v>44.359615554688659</v>
      </c>
      <c r="M1803" s="11" t="str">
        <f t="shared" ca="1" si="116"/>
        <v/>
      </c>
      <c r="N1803" s="11" t="str">
        <f t="shared" ca="1" si="113"/>
        <v/>
      </c>
      <c r="O1803" s="9" t="str">
        <f t="shared" ca="1" si="115"/>
        <v/>
      </c>
      <c r="P1803" s="11"/>
    </row>
    <row r="1804" spans="6:16" x14ac:dyDescent="0.25">
      <c r="F1804" t="str">
        <f t="shared" si="114"/>
        <v>H1704:H1804</v>
      </c>
      <c r="G1804" s="1">
        <v>39280</v>
      </c>
      <c r="H1804" s="11">
        <v>67.7</v>
      </c>
      <c r="I1804" s="9">
        <f ca="1">AVERAGE(INDIRECT(F1804))</f>
        <v>55.72346534653466</v>
      </c>
      <c r="J1804" s="9">
        <f ca="1">_xlfn.STDEV.P(INDIRECT(F1804))</f>
        <v>5.211769323034348</v>
      </c>
      <c r="K1804" s="11">
        <f ca="1">I1804+J1804*$B$2</f>
        <v>67.189357857210226</v>
      </c>
      <c r="L1804" s="11">
        <f ca="1">I1804-J1804*$B$3</f>
        <v>44.257572835859094</v>
      </c>
      <c r="M1804" s="11" t="str">
        <f t="shared" ca="1" si="116"/>
        <v/>
      </c>
      <c r="N1804" s="11" t="str">
        <f t="shared" ca="1" si="113"/>
        <v/>
      </c>
      <c r="O1804" s="9" t="str">
        <f t="shared" ca="1" si="115"/>
        <v/>
      </c>
      <c r="P1804" s="11"/>
    </row>
    <row r="1805" spans="6:16" x14ac:dyDescent="0.25">
      <c r="F1805" t="str">
        <f t="shared" si="114"/>
        <v>H1705:H1805</v>
      </c>
      <c r="G1805" s="1">
        <v>39281</v>
      </c>
      <c r="H1805" s="11">
        <v>66.75</v>
      </c>
      <c r="I1805" s="9">
        <f ca="1">AVERAGE(INDIRECT(F1805))</f>
        <v>55.874851485148518</v>
      </c>
      <c r="J1805" s="9">
        <f ca="1">_xlfn.STDEV.P(INDIRECT(F1805))</f>
        <v>5.3069253491180435</v>
      </c>
      <c r="K1805" s="11">
        <f ca="1">I1805+J1805*$B$2</f>
        <v>67.550087253208218</v>
      </c>
      <c r="L1805" s="11">
        <f ca="1">I1805-J1805*$B$3</f>
        <v>44.199615717088818</v>
      </c>
      <c r="M1805" s="11" t="str">
        <f t="shared" ca="1" si="116"/>
        <v/>
      </c>
      <c r="N1805" s="11" t="str">
        <f t="shared" ca="1" si="113"/>
        <v/>
      </c>
      <c r="O1805" s="9" t="str">
        <f t="shared" ca="1" si="115"/>
        <v/>
      </c>
      <c r="P1805" s="11"/>
    </row>
    <row r="1806" spans="6:16" x14ac:dyDescent="0.25">
      <c r="F1806" t="str">
        <f t="shared" si="114"/>
        <v>H1706:H1806</v>
      </c>
      <c r="G1806" s="1">
        <v>39282</v>
      </c>
      <c r="H1806" s="11">
        <v>67.430000000000007</v>
      </c>
      <c r="I1806" s="9">
        <f ca="1">AVERAGE(INDIRECT(F1806))</f>
        <v>56.033762376237625</v>
      </c>
      <c r="J1806" s="9">
        <f ca="1">_xlfn.STDEV.P(INDIRECT(F1806))</f>
        <v>5.4092663164378232</v>
      </c>
      <c r="K1806" s="11">
        <f ca="1">I1806+J1806*$B$2</f>
        <v>67.934148272400833</v>
      </c>
      <c r="L1806" s="11">
        <f ca="1">I1806-J1806*$B$3</f>
        <v>44.133376480074418</v>
      </c>
      <c r="M1806" s="11" t="str">
        <f t="shared" ca="1" si="116"/>
        <v/>
      </c>
      <c r="N1806" s="11" t="str">
        <f t="shared" ca="1" si="113"/>
        <v/>
      </c>
      <c r="O1806" s="9" t="str">
        <f t="shared" ca="1" si="115"/>
        <v/>
      </c>
      <c r="P1806" s="11"/>
    </row>
    <row r="1807" spans="6:16" x14ac:dyDescent="0.25">
      <c r="F1807" t="str">
        <f t="shared" si="114"/>
        <v>H1707:H1807</v>
      </c>
      <c r="G1807" s="1">
        <v>39283</v>
      </c>
      <c r="H1807" s="11">
        <v>67.87</v>
      </c>
      <c r="I1807" s="9">
        <f ca="1">AVERAGE(INDIRECT(F1807))</f>
        <v>56.197821782178224</v>
      </c>
      <c r="J1807" s="9">
        <f ca="1">_xlfn.STDEV.P(INDIRECT(F1807))</f>
        <v>5.5134811565188029</v>
      </c>
      <c r="K1807" s="11">
        <f ca="1">I1807+J1807*$B$2</f>
        <v>68.327480326519591</v>
      </c>
      <c r="L1807" s="11">
        <f ca="1">I1807-J1807*$B$3</f>
        <v>44.068163237836856</v>
      </c>
      <c r="M1807" s="11" t="str">
        <f t="shared" ca="1" si="116"/>
        <v/>
      </c>
      <c r="N1807" s="11" t="str">
        <f t="shared" ca="1" si="113"/>
        <v/>
      </c>
      <c r="O1807" s="9" t="str">
        <f t="shared" ca="1" si="115"/>
        <v/>
      </c>
      <c r="P1807" s="11"/>
    </row>
    <row r="1808" spans="6:16" x14ac:dyDescent="0.25">
      <c r="F1808" t="str">
        <f t="shared" si="114"/>
        <v>H1708:H1808</v>
      </c>
      <c r="G1808" s="1">
        <v>39286</v>
      </c>
      <c r="H1808" s="11">
        <v>69.400000000000006</v>
      </c>
      <c r="I1808" s="9">
        <f ca="1">AVERAGE(INDIRECT(F1808))</f>
        <v>56.409405940594056</v>
      </c>
      <c r="J1808" s="9">
        <f ca="1">_xlfn.STDEV.P(INDIRECT(F1808))</f>
        <v>5.6052561651361126</v>
      </c>
      <c r="K1808" s="11">
        <f ca="1">I1808+J1808*$B$2</f>
        <v>68.74096950389351</v>
      </c>
      <c r="L1808" s="11">
        <f ca="1">I1808-J1808*$B$3</f>
        <v>44.077842377294608</v>
      </c>
      <c r="M1808" s="11" t="str">
        <f t="shared" ca="1" si="116"/>
        <v/>
      </c>
      <c r="N1808" s="11" t="str">
        <f t="shared" ca="1" si="113"/>
        <v/>
      </c>
      <c r="O1808" s="9" t="str">
        <f t="shared" ca="1" si="115"/>
        <v/>
      </c>
      <c r="P1808" s="11"/>
    </row>
    <row r="1809" spans="6:16" x14ac:dyDescent="0.25">
      <c r="F1809" t="str">
        <f t="shared" si="114"/>
        <v>H1709:H1809</v>
      </c>
      <c r="G1809" s="1">
        <v>39287</v>
      </c>
      <c r="H1809" s="11">
        <v>67.95</v>
      </c>
      <c r="I1809" s="9">
        <f ca="1">AVERAGE(INDIRECT(F1809))</f>
        <v>56.597128712871282</v>
      </c>
      <c r="J1809" s="9">
        <f ca="1">_xlfn.STDEV.P(INDIRECT(F1809))</f>
        <v>5.6707404892398561</v>
      </c>
      <c r="K1809" s="11">
        <f ca="1">I1809+J1809*$B$2</f>
        <v>69.07275778919896</v>
      </c>
      <c r="L1809" s="11">
        <f ca="1">I1809-J1809*$B$3</f>
        <v>44.121499636543597</v>
      </c>
      <c r="M1809" s="11" t="str">
        <f t="shared" ca="1" si="116"/>
        <v/>
      </c>
      <c r="N1809" s="11" t="str">
        <f t="shared" ca="1" si="113"/>
        <v/>
      </c>
      <c r="O1809" s="9" t="str">
        <f t="shared" ca="1" si="115"/>
        <v/>
      </c>
      <c r="P1809" s="11"/>
    </row>
    <row r="1810" spans="6:16" x14ac:dyDescent="0.25">
      <c r="F1810" t="str">
        <f t="shared" si="114"/>
        <v>H1710:H1810</v>
      </c>
      <c r="G1810" s="1">
        <v>39288</v>
      </c>
      <c r="H1810" s="11">
        <v>68.95</v>
      </c>
      <c r="I1810" s="9">
        <f ca="1">AVERAGE(INDIRECT(F1810))</f>
        <v>56.802178217821776</v>
      </c>
      <c r="J1810" s="9">
        <f ca="1">_xlfn.STDEV.P(INDIRECT(F1810))</f>
        <v>5.7388655179908756</v>
      </c>
      <c r="K1810" s="11">
        <f ca="1">I1810+J1810*$B$2</f>
        <v>69.427682357401707</v>
      </c>
      <c r="L1810" s="11">
        <f ca="1">I1810-J1810*$B$3</f>
        <v>44.176674078241845</v>
      </c>
      <c r="M1810" s="11" t="str">
        <f t="shared" ca="1" si="116"/>
        <v/>
      </c>
      <c r="N1810" s="11" t="str">
        <f t="shared" ca="1" si="113"/>
        <v/>
      </c>
      <c r="O1810" s="9" t="str">
        <f t="shared" ca="1" si="115"/>
        <v/>
      </c>
      <c r="P1810" s="11"/>
    </row>
    <row r="1811" spans="6:16" x14ac:dyDescent="0.25">
      <c r="F1811" t="str">
        <f t="shared" si="114"/>
        <v>H1711:H1811</v>
      </c>
      <c r="G1811" s="1">
        <v>39289</v>
      </c>
      <c r="H1811" s="11">
        <v>65.400000000000006</v>
      </c>
      <c r="I1811" s="9">
        <f ca="1">AVERAGE(INDIRECT(F1811))</f>
        <v>56.97722772277227</v>
      </c>
      <c r="J1811" s="9">
        <f ca="1">_xlfn.STDEV.P(INDIRECT(F1811))</f>
        <v>5.7287999397886837</v>
      </c>
      <c r="K1811" s="11">
        <f ca="1">I1811+J1811*$B$2</f>
        <v>69.580587590307374</v>
      </c>
      <c r="L1811" s="11">
        <f ca="1">I1811-J1811*$B$3</f>
        <v>44.373867855237165</v>
      </c>
      <c r="M1811" s="11" t="str">
        <f t="shared" ca="1" si="116"/>
        <v/>
      </c>
      <c r="N1811" s="11" t="str">
        <f t="shared" ca="1" si="113"/>
        <v/>
      </c>
      <c r="O1811" s="9" t="str">
        <f t="shared" ca="1" si="115"/>
        <v/>
      </c>
      <c r="P1811" s="11"/>
    </row>
    <row r="1812" spans="6:16" x14ac:dyDescent="0.25">
      <c r="F1812" t="str">
        <f t="shared" si="114"/>
        <v>H1712:H1812</v>
      </c>
      <c r="G1812" s="1">
        <v>39290</v>
      </c>
      <c r="H1812" s="11">
        <v>64.150000000000006</v>
      </c>
      <c r="I1812" s="9">
        <f ca="1">AVERAGE(INDIRECT(F1812))</f>
        <v>57.146732673267309</v>
      </c>
      <c r="J1812" s="9">
        <f ca="1">_xlfn.STDEV.P(INDIRECT(F1812))</f>
        <v>5.6850798489495684</v>
      </c>
      <c r="K1812" s="11">
        <f ca="1">I1812+J1812*$B$2</f>
        <v>69.653908340956363</v>
      </c>
      <c r="L1812" s="11">
        <f ca="1">I1812-J1812*$B$3</f>
        <v>44.639557005578254</v>
      </c>
      <c r="M1812" s="11" t="str">
        <f t="shared" ca="1" si="116"/>
        <v/>
      </c>
      <c r="N1812" s="11" t="str">
        <f t="shared" ca="1" si="113"/>
        <v/>
      </c>
      <c r="O1812" s="9" t="str">
        <f t="shared" ca="1" si="115"/>
        <v/>
      </c>
      <c r="P1812" s="11"/>
    </row>
    <row r="1813" spans="6:16" x14ac:dyDescent="0.25">
      <c r="F1813" t="str">
        <f t="shared" si="114"/>
        <v>H1713:H1813</v>
      </c>
      <c r="G1813" s="1">
        <v>39293</v>
      </c>
      <c r="H1813" s="11">
        <v>66.599999999999994</v>
      </c>
      <c r="I1813" s="9">
        <f ca="1">AVERAGE(INDIRECT(F1813))</f>
        <v>57.319504950495038</v>
      </c>
      <c r="J1813" s="9">
        <f ca="1">_xlfn.STDEV.P(INDIRECT(F1813))</f>
        <v>5.704553570446536</v>
      </c>
      <c r="K1813" s="11">
        <f ca="1">I1813+J1813*$B$2</f>
        <v>69.869522805477416</v>
      </c>
      <c r="L1813" s="11">
        <f ca="1">I1813-J1813*$B$3</f>
        <v>44.769487095512659</v>
      </c>
      <c r="M1813" s="11" t="str">
        <f t="shared" ca="1" si="116"/>
        <v/>
      </c>
      <c r="N1813" s="11" t="str">
        <f t="shared" ca="1" si="113"/>
        <v/>
      </c>
      <c r="O1813" s="9" t="str">
        <f t="shared" ca="1" si="115"/>
        <v/>
      </c>
      <c r="P1813" s="11"/>
    </row>
    <row r="1814" spans="6:16" x14ac:dyDescent="0.25">
      <c r="F1814" t="str">
        <f t="shared" si="114"/>
        <v>H1714:H1814</v>
      </c>
      <c r="G1814" s="1">
        <v>39294</v>
      </c>
      <c r="H1814" s="11">
        <v>65.97</v>
      </c>
      <c r="I1814" s="9">
        <f ca="1">AVERAGE(INDIRECT(F1814))</f>
        <v>57.491485148514833</v>
      </c>
      <c r="J1814" s="9">
        <f ca="1">_xlfn.STDEV.P(INDIRECT(F1814))</f>
        <v>5.7009197427385141</v>
      </c>
      <c r="K1814" s="11">
        <f ca="1">I1814+J1814*$B$2</f>
        <v>70.033508582539568</v>
      </c>
      <c r="L1814" s="11">
        <f ca="1">I1814-J1814*$B$3</f>
        <v>44.949461714490099</v>
      </c>
      <c r="M1814" s="11" t="str">
        <f t="shared" ca="1" si="116"/>
        <v/>
      </c>
      <c r="N1814" s="11" t="str">
        <f t="shared" ref="N1814:N1877" ca="1" si="117">IF(AND(H1814&gt;K1814,ISNUMBER(O1813)),H1814,"")</f>
        <v/>
      </c>
      <c r="O1814" s="9" t="str">
        <f t="shared" ca="1" si="115"/>
        <v/>
      </c>
      <c r="P1814" s="11"/>
    </row>
    <row r="1815" spans="6:16" x14ac:dyDescent="0.25">
      <c r="F1815" t="str">
        <f t="shared" si="114"/>
        <v>H1715:H1815</v>
      </c>
      <c r="G1815" s="1">
        <v>39295</v>
      </c>
      <c r="H1815" s="11">
        <v>64.400000000000006</v>
      </c>
      <c r="I1815" s="9">
        <f ca="1">AVERAGE(INDIRECT(F1815))</f>
        <v>57.637128712871267</v>
      </c>
      <c r="J1815" s="9">
        <f ca="1">_xlfn.STDEV.P(INDIRECT(F1815))</f>
        <v>5.687637337979937</v>
      </c>
      <c r="K1815" s="11">
        <f ca="1">I1815+J1815*$B$2</f>
        <v>70.149930856427133</v>
      </c>
      <c r="L1815" s="11">
        <f ca="1">I1815-J1815*$B$3</f>
        <v>45.1243265693154</v>
      </c>
      <c r="M1815" s="11" t="str">
        <f t="shared" ca="1" si="116"/>
        <v/>
      </c>
      <c r="N1815" s="11" t="str">
        <f t="shared" ca="1" si="117"/>
        <v/>
      </c>
      <c r="O1815" s="9" t="str">
        <f t="shared" ca="1" si="115"/>
        <v/>
      </c>
      <c r="P1815" s="11"/>
    </row>
    <row r="1816" spans="6:16" x14ac:dyDescent="0.25">
      <c r="F1816" t="str">
        <f t="shared" si="114"/>
        <v>H1716:H1816</v>
      </c>
      <c r="G1816" s="1">
        <v>39296</v>
      </c>
      <c r="H1816" s="11">
        <v>64.33</v>
      </c>
      <c r="I1816" s="9">
        <f ca="1">AVERAGE(INDIRECT(F1816))</f>
        <v>57.785742574257398</v>
      </c>
      <c r="J1816" s="9">
        <f ca="1">_xlfn.STDEV.P(INDIRECT(F1816))</f>
        <v>5.6644280594480758</v>
      </c>
      <c r="K1816" s="11">
        <f ca="1">I1816+J1816*$B$2</f>
        <v>70.247484305043173</v>
      </c>
      <c r="L1816" s="11">
        <f ca="1">I1816-J1816*$B$3</f>
        <v>45.32400084347163</v>
      </c>
      <c r="M1816" s="11" t="str">
        <f t="shared" ca="1" si="116"/>
        <v/>
      </c>
      <c r="N1816" s="11" t="str">
        <f t="shared" ca="1" si="117"/>
        <v/>
      </c>
      <c r="O1816" s="9" t="str">
        <f t="shared" ca="1" si="115"/>
        <v/>
      </c>
      <c r="P1816" s="11"/>
    </row>
    <row r="1817" spans="6:16" x14ac:dyDescent="0.25">
      <c r="F1817" t="str">
        <f t="shared" si="114"/>
        <v>H1717:H1817</v>
      </c>
      <c r="G1817" s="1">
        <v>39297</v>
      </c>
      <c r="H1817" s="11">
        <v>62.03</v>
      </c>
      <c r="I1817" s="9">
        <f ca="1">AVERAGE(INDIRECT(F1817))</f>
        <v>57.901683168316808</v>
      </c>
      <c r="J1817" s="9">
        <f ca="1">_xlfn.STDEV.P(INDIRECT(F1817))</f>
        <v>5.6301689244142112</v>
      </c>
      <c r="K1817" s="11">
        <f ca="1">I1817+J1817*$B$2</f>
        <v>70.288054802028071</v>
      </c>
      <c r="L1817" s="11">
        <f ca="1">I1817-J1817*$B$3</f>
        <v>45.515311534605544</v>
      </c>
      <c r="M1817" s="11" t="str">
        <f t="shared" ca="1" si="116"/>
        <v/>
      </c>
      <c r="N1817" s="11" t="str">
        <f t="shared" ca="1" si="117"/>
        <v/>
      </c>
      <c r="O1817" s="9" t="str">
        <f t="shared" ca="1" si="115"/>
        <v/>
      </c>
      <c r="P1817" s="11"/>
    </row>
    <row r="1818" spans="6:16" x14ac:dyDescent="0.25">
      <c r="F1818" t="str">
        <f t="shared" si="114"/>
        <v>H1718:H1818</v>
      </c>
      <c r="G1818" s="1">
        <v>39300</v>
      </c>
      <c r="H1818" s="11">
        <v>64.349999999999994</v>
      </c>
      <c r="I1818" s="9">
        <f ca="1">AVERAGE(INDIRECT(F1818))</f>
        <v>58.057425742574239</v>
      </c>
      <c r="J1818" s="9">
        <f ca="1">_xlfn.STDEV.P(INDIRECT(F1818))</f>
        <v>5.5886734204926922</v>
      </c>
      <c r="K1818" s="11">
        <f ca="1">I1818+J1818*$B$2</f>
        <v>70.352507267658169</v>
      </c>
      <c r="L1818" s="11">
        <f ca="1">I1818-J1818*$B$3</f>
        <v>45.762344217490316</v>
      </c>
      <c r="M1818" s="11" t="str">
        <f t="shared" ca="1" si="116"/>
        <v/>
      </c>
      <c r="N1818" s="11" t="str">
        <f t="shared" ca="1" si="117"/>
        <v/>
      </c>
      <c r="O1818" s="9" t="str">
        <f t="shared" ca="1" si="115"/>
        <v/>
      </c>
      <c r="P1818" s="11"/>
    </row>
    <row r="1819" spans="6:16" x14ac:dyDescent="0.25">
      <c r="F1819" t="str">
        <f t="shared" si="114"/>
        <v>H1719:H1819</v>
      </c>
      <c r="G1819" s="1">
        <v>39301</v>
      </c>
      <c r="H1819" s="11">
        <v>64.56</v>
      </c>
      <c r="I1819" s="9">
        <f ca="1">AVERAGE(INDIRECT(F1819))</f>
        <v>58.208019801980186</v>
      </c>
      <c r="J1819" s="9">
        <f ca="1">_xlfn.STDEV.P(INDIRECT(F1819))</f>
        <v>5.5568475320686455</v>
      </c>
      <c r="K1819" s="11">
        <f ca="1">I1819+J1819*$B$2</f>
        <v>70.433084372531212</v>
      </c>
      <c r="L1819" s="11">
        <f ca="1">I1819-J1819*$B$3</f>
        <v>45.982955231429166</v>
      </c>
      <c r="M1819" s="11" t="str">
        <f t="shared" ca="1" si="116"/>
        <v/>
      </c>
      <c r="N1819" s="11" t="str">
        <f t="shared" ca="1" si="117"/>
        <v/>
      </c>
      <c r="O1819" s="9" t="str">
        <f t="shared" ca="1" si="115"/>
        <v/>
      </c>
      <c r="P1819" s="11"/>
    </row>
    <row r="1820" spans="6:16" x14ac:dyDescent="0.25">
      <c r="F1820" t="str">
        <f t="shared" si="114"/>
        <v>H1720:H1820</v>
      </c>
      <c r="G1820" s="1">
        <v>39302</v>
      </c>
      <c r="H1820" s="11">
        <v>66.209999999999994</v>
      </c>
      <c r="I1820" s="9">
        <f ca="1">AVERAGE(INDIRECT(F1820))</f>
        <v>58.371881188118799</v>
      </c>
      <c r="J1820" s="9">
        <f ca="1">_xlfn.STDEV.P(INDIRECT(F1820))</f>
        <v>5.5463708075099509</v>
      </c>
      <c r="K1820" s="11">
        <f ca="1">I1820+J1820*$B$2</f>
        <v>70.573896964640696</v>
      </c>
      <c r="L1820" s="11">
        <f ca="1">I1820-J1820*$B$3</f>
        <v>46.169865411596902</v>
      </c>
      <c r="M1820" s="11" t="str">
        <f t="shared" ca="1" si="116"/>
        <v/>
      </c>
      <c r="N1820" s="11" t="str">
        <f t="shared" ca="1" si="117"/>
        <v/>
      </c>
      <c r="O1820" s="9" t="str">
        <f t="shared" ca="1" si="115"/>
        <v/>
      </c>
      <c r="P1820" s="11"/>
    </row>
    <row r="1821" spans="6:16" x14ac:dyDescent="0.25">
      <c r="F1821" t="str">
        <f t="shared" si="114"/>
        <v>H1721:H1821</v>
      </c>
      <c r="G1821" s="1">
        <v>39303</v>
      </c>
      <c r="H1821" s="11">
        <v>63</v>
      </c>
      <c r="I1821" s="9">
        <f ca="1">AVERAGE(INDIRECT(F1821))</f>
        <v>58.507128712871271</v>
      </c>
      <c r="J1821" s="9">
        <f ca="1">_xlfn.STDEV.P(INDIRECT(F1821))</f>
        <v>5.4907503385660057</v>
      </c>
      <c r="K1821" s="11">
        <f ca="1">I1821+J1821*$B$2</f>
        <v>70.586779457716489</v>
      </c>
      <c r="L1821" s="11">
        <f ca="1">I1821-J1821*$B$3</f>
        <v>46.427477968026054</v>
      </c>
      <c r="M1821" s="11" t="str">
        <f t="shared" ca="1" si="116"/>
        <v/>
      </c>
      <c r="N1821" s="11" t="str">
        <f t="shared" ca="1" si="117"/>
        <v/>
      </c>
      <c r="O1821" s="9" t="str">
        <f t="shared" ca="1" si="115"/>
        <v/>
      </c>
      <c r="P1821" s="11"/>
    </row>
    <row r="1822" spans="6:16" x14ac:dyDescent="0.25">
      <c r="F1822" t="str">
        <f t="shared" si="114"/>
        <v>H1722:H1822</v>
      </c>
      <c r="G1822" s="1">
        <v>39304</v>
      </c>
      <c r="H1822" s="11">
        <v>62.15</v>
      </c>
      <c r="I1822" s="9">
        <f ca="1">AVERAGE(INDIRECT(F1822))</f>
        <v>58.623861386138586</v>
      </c>
      <c r="J1822" s="9">
        <f ca="1">_xlfn.STDEV.P(INDIRECT(F1822))</f>
        <v>5.4414077914693575</v>
      </c>
      <c r="K1822" s="11">
        <f ca="1">I1822+J1822*$B$2</f>
        <v>70.594958527371176</v>
      </c>
      <c r="L1822" s="11">
        <f ca="1">I1822-J1822*$B$3</f>
        <v>46.652764244905995</v>
      </c>
      <c r="M1822" s="11" t="str">
        <f t="shared" ca="1" si="116"/>
        <v/>
      </c>
      <c r="N1822" s="11" t="str">
        <f t="shared" ca="1" si="117"/>
        <v/>
      </c>
      <c r="O1822" s="9" t="str">
        <f t="shared" ca="1" si="115"/>
        <v/>
      </c>
      <c r="P1822" s="11"/>
    </row>
    <row r="1823" spans="6:16" x14ac:dyDescent="0.25">
      <c r="F1823" t="str">
        <f t="shared" si="114"/>
        <v>H1723:H1823</v>
      </c>
      <c r="G1823" s="1">
        <v>39307</v>
      </c>
      <c r="H1823" s="11">
        <v>62.3</v>
      </c>
      <c r="I1823" s="9">
        <f ca="1">AVERAGE(INDIRECT(F1823))</f>
        <v>58.741584158415819</v>
      </c>
      <c r="J1823" s="9">
        <f ca="1">_xlfn.STDEV.P(INDIRECT(F1823))</f>
        <v>5.3908131851672261</v>
      </c>
      <c r="K1823" s="11">
        <f ca="1">I1823+J1823*$B$2</f>
        <v>70.601373165783713</v>
      </c>
      <c r="L1823" s="11">
        <f ca="1">I1823-J1823*$B$3</f>
        <v>46.881795151047925</v>
      </c>
      <c r="M1823" s="11" t="str">
        <f t="shared" ca="1" si="116"/>
        <v/>
      </c>
      <c r="N1823" s="11" t="str">
        <f t="shared" ca="1" si="117"/>
        <v/>
      </c>
      <c r="O1823" s="9" t="str">
        <f t="shared" ca="1" si="115"/>
        <v/>
      </c>
      <c r="P1823" s="11"/>
    </row>
    <row r="1824" spans="6:16" x14ac:dyDescent="0.25">
      <c r="F1824" t="str">
        <f t="shared" si="114"/>
        <v>H1724:H1824</v>
      </c>
      <c r="G1824" s="1">
        <v>39308</v>
      </c>
      <c r="H1824" s="11">
        <v>60.4</v>
      </c>
      <c r="I1824" s="9">
        <f ca="1">AVERAGE(INDIRECT(F1824))</f>
        <v>58.827821782178198</v>
      </c>
      <c r="J1824" s="9">
        <f ca="1">_xlfn.STDEV.P(INDIRECT(F1824))</f>
        <v>5.3468061353883538</v>
      </c>
      <c r="K1824" s="11">
        <f ca="1">I1824+J1824*$B$2</f>
        <v>70.59079528003258</v>
      </c>
      <c r="L1824" s="11">
        <f ca="1">I1824-J1824*$B$3</f>
        <v>47.064848284323816</v>
      </c>
      <c r="M1824" s="11" t="str">
        <f t="shared" ca="1" si="116"/>
        <v/>
      </c>
      <c r="N1824" s="11" t="str">
        <f t="shared" ca="1" si="117"/>
        <v/>
      </c>
      <c r="O1824" s="9" t="str">
        <f t="shared" ca="1" si="115"/>
        <v/>
      </c>
      <c r="P1824" s="11"/>
    </row>
    <row r="1825" spans="6:16" x14ac:dyDescent="0.25">
      <c r="F1825" t="str">
        <f t="shared" si="114"/>
        <v>H1725:H1825</v>
      </c>
      <c r="G1825" s="1">
        <v>39309</v>
      </c>
      <c r="H1825" s="11">
        <v>58.47</v>
      </c>
      <c r="I1825" s="9">
        <f ca="1">AVERAGE(INDIRECT(F1825))</f>
        <v>58.905247524752461</v>
      </c>
      <c r="J1825" s="9">
        <f ca="1">_xlfn.STDEV.P(INDIRECT(F1825))</f>
        <v>5.28407632065377</v>
      </c>
      <c r="K1825" s="11">
        <f ca="1">I1825+J1825*$B$2</f>
        <v>70.530215430190751</v>
      </c>
      <c r="L1825" s="11">
        <f ca="1">I1825-J1825*$B$3</f>
        <v>47.280279619314165</v>
      </c>
      <c r="M1825" s="11" t="str">
        <f t="shared" ca="1" si="116"/>
        <v/>
      </c>
      <c r="N1825" s="11" t="str">
        <f t="shared" ca="1" si="117"/>
        <v/>
      </c>
      <c r="O1825" s="9" t="str">
        <f t="shared" ca="1" si="115"/>
        <v/>
      </c>
      <c r="P1825" s="11"/>
    </row>
    <row r="1826" spans="6:16" x14ac:dyDescent="0.25">
      <c r="F1826" t="str">
        <f t="shared" si="114"/>
        <v>H1726:H1826</v>
      </c>
      <c r="G1826" s="1">
        <v>39310</v>
      </c>
      <c r="H1826" s="11">
        <v>56.28</v>
      </c>
      <c r="I1826" s="9">
        <f ca="1">AVERAGE(INDIRECT(F1826))</f>
        <v>58.960891089108884</v>
      </c>
      <c r="J1826" s="9">
        <f ca="1">_xlfn.STDEV.P(INDIRECT(F1826))</f>
        <v>5.2262312678799567</v>
      </c>
      <c r="K1826" s="11">
        <f ca="1">I1826+J1826*$B$2</f>
        <v>70.458599878444787</v>
      </c>
      <c r="L1826" s="11">
        <f ca="1">I1826-J1826*$B$3</f>
        <v>47.463182299772981</v>
      </c>
      <c r="M1826" s="11" t="str">
        <f t="shared" ca="1" si="116"/>
        <v/>
      </c>
      <c r="N1826" s="11" t="str">
        <f t="shared" ca="1" si="117"/>
        <v/>
      </c>
      <c r="O1826" s="9" t="str">
        <f t="shared" ca="1" si="115"/>
        <v/>
      </c>
      <c r="P1826" s="11"/>
    </row>
    <row r="1827" spans="6:16" x14ac:dyDescent="0.25">
      <c r="F1827" t="str">
        <f t="shared" si="114"/>
        <v>H1727:H1827</v>
      </c>
      <c r="G1827" s="1">
        <v>39311</v>
      </c>
      <c r="H1827" s="11">
        <v>58.5</v>
      </c>
      <c r="I1827" s="9">
        <f ca="1">AVERAGE(INDIRECT(F1827))</f>
        <v>59.038910891089088</v>
      </c>
      <c r="J1827" s="9">
        <f ca="1">_xlfn.STDEV.P(INDIRECT(F1827))</f>
        <v>5.159524481311017</v>
      </c>
      <c r="K1827" s="11">
        <f ca="1">I1827+J1827*$B$2</f>
        <v>70.389864749973327</v>
      </c>
      <c r="L1827" s="11">
        <f ca="1">I1827-J1827*$B$3</f>
        <v>47.687957032204849</v>
      </c>
      <c r="M1827" s="11" t="str">
        <f t="shared" ca="1" si="116"/>
        <v/>
      </c>
      <c r="N1827" s="11" t="str">
        <f t="shared" ca="1" si="117"/>
        <v/>
      </c>
      <c r="O1827" s="9" t="str">
        <f t="shared" ca="1" si="115"/>
        <v/>
      </c>
      <c r="P1827" s="11"/>
    </row>
    <row r="1828" spans="6:16" x14ac:dyDescent="0.25">
      <c r="F1828" t="str">
        <f t="shared" si="114"/>
        <v>H1728:H1828</v>
      </c>
      <c r="G1828" s="1">
        <v>39314</v>
      </c>
      <c r="H1828" s="11">
        <v>58.64</v>
      </c>
      <c r="I1828" s="9">
        <f ca="1">AVERAGE(INDIRECT(F1828))</f>
        <v>59.122673267326718</v>
      </c>
      <c r="J1828" s="9">
        <f ca="1">_xlfn.STDEV.P(INDIRECT(F1828))</f>
        <v>5.0831308842400533</v>
      </c>
      <c r="K1828" s="11">
        <f ca="1">I1828+J1828*$B$2</f>
        <v>70.305561212654837</v>
      </c>
      <c r="L1828" s="11">
        <f ca="1">I1828-J1828*$B$3</f>
        <v>47.939785321998599</v>
      </c>
      <c r="M1828" s="11" t="str">
        <f t="shared" ca="1" si="116"/>
        <v/>
      </c>
      <c r="N1828" s="11" t="str">
        <f t="shared" ca="1" si="117"/>
        <v/>
      </c>
      <c r="O1828" s="9" t="str">
        <f t="shared" ca="1" si="115"/>
        <v/>
      </c>
      <c r="P1828" s="11"/>
    </row>
    <row r="1829" spans="6:16" x14ac:dyDescent="0.25">
      <c r="F1829" t="str">
        <f t="shared" si="114"/>
        <v>H1729:H1829</v>
      </c>
      <c r="G1829" s="1">
        <v>39315</v>
      </c>
      <c r="H1829" s="11">
        <v>58.18</v>
      </c>
      <c r="I1829" s="9">
        <f ca="1">AVERAGE(INDIRECT(F1829))</f>
        <v>59.206138613861363</v>
      </c>
      <c r="J1829" s="9">
        <f ca="1">_xlfn.STDEV.P(INDIRECT(F1829))</f>
        <v>4.99702703105587</v>
      </c>
      <c r="K1829" s="11">
        <f ca="1">I1829+J1829*$B$2</f>
        <v>70.199598082184281</v>
      </c>
      <c r="L1829" s="11">
        <f ca="1">I1829-J1829*$B$3</f>
        <v>48.212679145538445</v>
      </c>
      <c r="M1829" s="11" t="str">
        <f t="shared" ca="1" si="116"/>
        <v/>
      </c>
      <c r="N1829" s="11" t="str">
        <f t="shared" ca="1" si="117"/>
        <v/>
      </c>
      <c r="O1829" s="9" t="str">
        <f t="shared" ca="1" si="115"/>
        <v/>
      </c>
      <c r="P1829" s="11"/>
    </row>
    <row r="1830" spans="6:16" x14ac:dyDescent="0.25">
      <c r="F1830" t="str">
        <f t="shared" si="114"/>
        <v>H1730:H1830</v>
      </c>
      <c r="G1830" s="1">
        <v>39316</v>
      </c>
      <c r="H1830" s="11">
        <v>60.76</v>
      </c>
      <c r="I1830" s="9">
        <f ca="1">AVERAGE(INDIRECT(F1830))</f>
        <v>59.304059405940578</v>
      </c>
      <c r="J1830" s="9">
        <f ca="1">_xlfn.STDEV.P(INDIRECT(F1830))</f>
        <v>4.9291545633447367</v>
      </c>
      <c r="K1830" s="11">
        <f ca="1">I1830+J1830*$B$2</f>
        <v>70.148199445298999</v>
      </c>
      <c r="L1830" s="11">
        <f ca="1">I1830-J1830*$B$3</f>
        <v>48.459919366582156</v>
      </c>
      <c r="M1830" s="11" t="str">
        <f t="shared" ca="1" si="116"/>
        <v/>
      </c>
      <c r="N1830" s="11" t="str">
        <f t="shared" ca="1" si="117"/>
        <v/>
      </c>
      <c r="O1830" s="9" t="str">
        <f t="shared" ca="1" si="115"/>
        <v/>
      </c>
      <c r="P1830" s="11"/>
    </row>
    <row r="1831" spans="6:16" x14ac:dyDescent="0.25">
      <c r="F1831" t="str">
        <f t="shared" si="114"/>
        <v>H1731:H1831</v>
      </c>
      <c r="G1831" s="1">
        <v>39317</v>
      </c>
      <c r="H1831" s="11">
        <v>60.87</v>
      </c>
      <c r="I1831" s="9">
        <f ca="1">AVERAGE(INDIRECT(F1831))</f>
        <v>59.406039603960373</v>
      </c>
      <c r="J1831" s="9">
        <f ca="1">_xlfn.STDEV.P(INDIRECT(F1831))</f>
        <v>4.8533656953385407</v>
      </c>
      <c r="K1831" s="11">
        <f ca="1">I1831+J1831*$B$2</f>
        <v>70.083444133705157</v>
      </c>
      <c r="L1831" s="11">
        <f ca="1">I1831-J1831*$B$3</f>
        <v>48.728635074215582</v>
      </c>
      <c r="M1831" s="11" t="str">
        <f t="shared" ca="1" si="116"/>
        <v/>
      </c>
      <c r="N1831" s="11" t="str">
        <f t="shared" ca="1" si="117"/>
        <v/>
      </c>
      <c r="O1831" s="9" t="str">
        <f t="shared" ca="1" si="115"/>
        <v/>
      </c>
      <c r="P1831" s="11"/>
    </row>
    <row r="1832" spans="6:16" x14ac:dyDescent="0.25">
      <c r="F1832" t="str">
        <f t="shared" si="114"/>
        <v>H1732:H1832</v>
      </c>
      <c r="G1832" s="1">
        <v>39318</v>
      </c>
      <c r="H1832" s="11">
        <v>62.14</v>
      </c>
      <c r="I1832" s="9">
        <f ca="1">AVERAGE(INDIRECT(F1832))</f>
        <v>59.512871287128689</v>
      </c>
      <c r="J1832" s="9">
        <f ca="1">_xlfn.STDEV.P(INDIRECT(F1832))</f>
        <v>4.7932430445808922</v>
      </c>
      <c r="K1832" s="11">
        <f ca="1">I1832+J1832*$B$2</f>
        <v>70.058005985206648</v>
      </c>
      <c r="L1832" s="11">
        <f ca="1">I1832-J1832*$B$3</f>
        <v>48.967736589050723</v>
      </c>
      <c r="M1832" s="11" t="str">
        <f t="shared" ca="1" si="116"/>
        <v/>
      </c>
      <c r="N1832" s="11" t="str">
        <f t="shared" ca="1" si="117"/>
        <v/>
      </c>
      <c r="O1832" s="9" t="str">
        <f t="shared" ca="1" si="115"/>
        <v/>
      </c>
      <c r="P1832" s="11"/>
    </row>
    <row r="1833" spans="6:16" x14ac:dyDescent="0.25">
      <c r="F1833" t="str">
        <f t="shared" si="114"/>
        <v>H1733:H1833</v>
      </c>
      <c r="G1833" s="1">
        <v>39321</v>
      </c>
      <c r="H1833" s="11">
        <v>60.85</v>
      </c>
      <c r="I1833" s="9">
        <f ca="1">AVERAGE(INDIRECT(F1833))</f>
        <v>59.599306930693047</v>
      </c>
      <c r="J1833" s="9">
        <f ca="1">_xlfn.STDEV.P(INDIRECT(F1833))</f>
        <v>4.7375389979691676</v>
      </c>
      <c r="K1833" s="11">
        <f ca="1">I1833+J1833*$B$2</f>
        <v>70.021892726225218</v>
      </c>
      <c r="L1833" s="11">
        <f ca="1">I1833-J1833*$B$3</f>
        <v>49.176721135160875</v>
      </c>
      <c r="M1833" s="11" t="str">
        <f t="shared" ca="1" si="116"/>
        <v/>
      </c>
      <c r="N1833" s="11" t="str">
        <f t="shared" ca="1" si="117"/>
        <v/>
      </c>
      <c r="O1833" s="9" t="str">
        <f t="shared" ca="1" si="115"/>
        <v/>
      </c>
      <c r="P1833" s="11"/>
    </row>
    <row r="1834" spans="6:16" x14ac:dyDescent="0.25">
      <c r="F1834" t="str">
        <f t="shared" si="114"/>
        <v>H1734:H1834</v>
      </c>
      <c r="G1834" s="1">
        <v>39322</v>
      </c>
      <c r="H1834" s="11">
        <v>59.55</v>
      </c>
      <c r="I1834" s="9">
        <f ca="1">AVERAGE(INDIRECT(F1834))</f>
        <v>59.671584158415833</v>
      </c>
      <c r="J1834" s="9">
        <f ca="1">_xlfn.STDEV.P(INDIRECT(F1834))</f>
        <v>4.6802030362730145</v>
      </c>
      <c r="K1834" s="11">
        <f ca="1">I1834+J1834*$B$2</f>
        <v>69.968030838216464</v>
      </c>
      <c r="L1834" s="11">
        <f ca="1">I1834-J1834*$B$3</f>
        <v>49.375137478615201</v>
      </c>
      <c r="M1834" s="11" t="str">
        <f t="shared" ca="1" si="116"/>
        <v/>
      </c>
      <c r="N1834" s="11" t="str">
        <f t="shared" ca="1" si="117"/>
        <v/>
      </c>
      <c r="O1834" s="9" t="str">
        <f t="shared" ca="1" si="115"/>
        <v/>
      </c>
      <c r="P1834" s="11"/>
    </row>
    <row r="1835" spans="6:16" x14ac:dyDescent="0.25">
      <c r="F1835" t="str">
        <f t="shared" si="114"/>
        <v>H1735:H1835</v>
      </c>
      <c r="G1835" s="1">
        <v>39323</v>
      </c>
      <c r="H1835" s="11">
        <v>63.12</v>
      </c>
      <c r="I1835" s="9">
        <f ca="1">AVERAGE(INDIRECT(F1835))</f>
        <v>59.777425742574252</v>
      </c>
      <c r="J1835" s="9">
        <f ca="1">_xlfn.STDEV.P(INDIRECT(F1835))</f>
        <v>4.6359058528154993</v>
      </c>
      <c r="K1835" s="11">
        <f ca="1">I1835+J1835*$B$2</f>
        <v>69.976418618768349</v>
      </c>
      <c r="L1835" s="11">
        <f ca="1">I1835-J1835*$B$3</f>
        <v>49.578432866380155</v>
      </c>
      <c r="M1835" s="11" t="str">
        <f t="shared" ca="1" si="116"/>
        <v/>
      </c>
      <c r="N1835" s="11" t="str">
        <f t="shared" ca="1" si="117"/>
        <v/>
      </c>
      <c r="O1835" s="9" t="str">
        <f t="shared" ca="1" si="115"/>
        <v/>
      </c>
      <c r="P1835" s="11"/>
    </row>
    <row r="1836" spans="6:16" x14ac:dyDescent="0.25">
      <c r="F1836" t="str">
        <f t="shared" si="114"/>
        <v>H1736:H1836</v>
      </c>
      <c r="G1836" s="1">
        <v>39324</v>
      </c>
      <c r="H1836" s="11">
        <v>62.4</v>
      </c>
      <c r="I1836" s="9">
        <f ca="1">AVERAGE(INDIRECT(F1836))</f>
        <v>59.873069306930667</v>
      </c>
      <c r="J1836" s="9">
        <f ca="1">_xlfn.STDEV.P(INDIRECT(F1836))</f>
        <v>4.5891418863031781</v>
      </c>
      <c r="K1836" s="11">
        <f ca="1">I1836+J1836*$B$2</f>
        <v>69.969181456797656</v>
      </c>
      <c r="L1836" s="11">
        <f ca="1">I1836-J1836*$B$3</f>
        <v>49.776957157063677</v>
      </c>
      <c r="M1836" s="11" t="str">
        <f t="shared" ca="1" si="116"/>
        <v/>
      </c>
      <c r="N1836" s="11" t="str">
        <f t="shared" ca="1" si="117"/>
        <v/>
      </c>
      <c r="O1836" s="9" t="str">
        <f t="shared" ca="1" si="115"/>
        <v/>
      </c>
      <c r="P1836" s="11"/>
    </row>
    <row r="1837" spans="6:16" x14ac:dyDescent="0.25">
      <c r="F1837" t="str">
        <f t="shared" si="114"/>
        <v>H1737:H1837</v>
      </c>
      <c r="G1837" s="1">
        <v>39325</v>
      </c>
      <c r="H1837" s="11">
        <v>64.099999999999994</v>
      </c>
      <c r="I1837" s="9">
        <f ca="1">AVERAGE(INDIRECT(F1837))</f>
        <v>59.986138613861371</v>
      </c>
      <c r="J1837" s="9">
        <f ca="1">_xlfn.STDEV.P(INDIRECT(F1837))</f>
        <v>4.5510503564696831</v>
      </c>
      <c r="K1837" s="11">
        <f ca="1">I1837+J1837*$B$2</f>
        <v>69.998449398094678</v>
      </c>
      <c r="L1837" s="11">
        <f ca="1">I1837-J1837*$B$3</f>
        <v>49.973827829628064</v>
      </c>
      <c r="M1837" s="11" t="str">
        <f t="shared" ca="1" si="116"/>
        <v/>
      </c>
      <c r="N1837" s="11" t="str">
        <f t="shared" ca="1" si="117"/>
        <v/>
      </c>
      <c r="O1837" s="9" t="str">
        <f t="shared" ca="1" si="115"/>
        <v/>
      </c>
      <c r="P1837" s="11"/>
    </row>
    <row r="1838" spans="6:16" x14ac:dyDescent="0.25">
      <c r="F1838" t="str">
        <f t="shared" si="114"/>
        <v>H1738:H1838</v>
      </c>
      <c r="G1838" s="1">
        <v>39329</v>
      </c>
      <c r="H1838" s="11">
        <v>64.7</v>
      </c>
      <c r="I1838" s="9">
        <f ca="1">AVERAGE(INDIRECT(F1838))</f>
        <v>60.106237623762354</v>
      </c>
      <c r="J1838" s="9">
        <f ca="1">_xlfn.STDEV.P(INDIRECT(F1838))</f>
        <v>4.5136564729070985</v>
      </c>
      <c r="K1838" s="11">
        <f ca="1">I1838+J1838*$B$2</f>
        <v>70.036281864157971</v>
      </c>
      <c r="L1838" s="11">
        <f ca="1">I1838-J1838*$B$3</f>
        <v>50.176193383366737</v>
      </c>
      <c r="M1838" s="11" t="str">
        <f t="shared" ca="1" si="116"/>
        <v/>
      </c>
      <c r="N1838" s="11" t="str">
        <f t="shared" ca="1" si="117"/>
        <v/>
      </c>
      <c r="O1838" s="9" t="str">
        <f t="shared" ca="1" si="115"/>
        <v/>
      </c>
      <c r="P1838" s="11"/>
    </row>
    <row r="1839" spans="6:16" x14ac:dyDescent="0.25">
      <c r="F1839" t="str">
        <f t="shared" si="114"/>
        <v>H1739:H1839</v>
      </c>
      <c r="G1839" s="1">
        <v>39330</v>
      </c>
      <c r="H1839" s="11">
        <v>63.2</v>
      </c>
      <c r="I1839" s="9">
        <f ca="1">AVERAGE(INDIRECT(F1839))</f>
        <v>60.19910891089107</v>
      </c>
      <c r="J1839" s="9">
        <f ca="1">_xlfn.STDEV.P(INDIRECT(F1839))</f>
        <v>4.4797299465569376</v>
      </c>
      <c r="K1839" s="11">
        <f ca="1">I1839+J1839*$B$2</f>
        <v>70.054514793316329</v>
      </c>
      <c r="L1839" s="11">
        <f ca="1">I1839-J1839*$B$3</f>
        <v>50.343703028465811</v>
      </c>
      <c r="M1839" s="11" t="str">
        <f t="shared" ca="1" si="116"/>
        <v/>
      </c>
      <c r="N1839" s="11" t="str">
        <f t="shared" ca="1" si="117"/>
        <v/>
      </c>
      <c r="O1839" s="9" t="str">
        <f t="shared" ca="1" si="115"/>
        <v/>
      </c>
      <c r="P1839" s="11"/>
    </row>
    <row r="1840" spans="6:16" x14ac:dyDescent="0.25">
      <c r="F1840" t="str">
        <f t="shared" si="114"/>
        <v>H1740:H1840</v>
      </c>
      <c r="G1840" s="1">
        <v>39331</v>
      </c>
      <c r="H1840" s="11">
        <v>64.36</v>
      </c>
      <c r="I1840" s="9">
        <f ca="1">AVERAGE(INDIRECT(F1840))</f>
        <v>60.303861386138593</v>
      </c>
      <c r="J1840" s="9">
        <f ca="1">_xlfn.STDEV.P(INDIRECT(F1840))</f>
        <v>4.4520167796773595</v>
      </c>
      <c r="K1840" s="11">
        <f ca="1">I1840+J1840*$B$2</f>
        <v>70.098298301428784</v>
      </c>
      <c r="L1840" s="11">
        <f ca="1">I1840-J1840*$B$3</f>
        <v>50.509424470848401</v>
      </c>
      <c r="M1840" s="11" t="str">
        <f t="shared" ca="1" si="116"/>
        <v/>
      </c>
      <c r="N1840" s="11" t="str">
        <f t="shared" ca="1" si="117"/>
        <v/>
      </c>
      <c r="O1840" s="9" t="str">
        <f t="shared" ca="1" si="115"/>
        <v/>
      </c>
      <c r="P1840" s="11"/>
    </row>
    <row r="1841" spans="6:16" x14ac:dyDescent="0.25">
      <c r="F1841" t="str">
        <f t="shared" si="114"/>
        <v>H1741:H1841</v>
      </c>
      <c r="G1841" s="1">
        <v>39332</v>
      </c>
      <c r="H1841" s="11">
        <v>62.67</v>
      </c>
      <c r="I1841" s="9">
        <f ca="1">AVERAGE(INDIRECT(F1841))</f>
        <v>60.389702970297009</v>
      </c>
      <c r="J1841" s="9">
        <f ca="1">_xlfn.STDEV.P(INDIRECT(F1841))</f>
        <v>4.4130561143281417</v>
      </c>
      <c r="K1841" s="11">
        <f ca="1">I1841+J1841*$B$2</f>
        <v>70.098426421818914</v>
      </c>
      <c r="L1841" s="11">
        <f ca="1">I1841-J1841*$B$3</f>
        <v>50.680979518775096</v>
      </c>
      <c r="M1841" s="11" t="str">
        <f t="shared" ca="1" si="116"/>
        <v/>
      </c>
      <c r="N1841" s="11" t="str">
        <f t="shared" ca="1" si="117"/>
        <v/>
      </c>
      <c r="O1841" s="9" t="str">
        <f t="shared" ca="1" si="115"/>
        <v/>
      </c>
      <c r="P1841" s="11"/>
    </row>
    <row r="1842" spans="6:16" x14ac:dyDescent="0.25">
      <c r="F1842" t="str">
        <f t="shared" si="114"/>
        <v>H1742:H1842</v>
      </c>
      <c r="G1842" s="1">
        <v>39335</v>
      </c>
      <c r="H1842" s="11">
        <v>62.28</v>
      </c>
      <c r="I1842" s="9">
        <f ca="1">AVERAGE(INDIRECT(F1842))</f>
        <v>60.476732673267307</v>
      </c>
      <c r="J1842" s="9">
        <f ca="1">_xlfn.STDEV.P(INDIRECT(F1842))</f>
        <v>4.3625133796863436</v>
      </c>
      <c r="K1842" s="11">
        <f ca="1">I1842+J1842*$B$2</f>
        <v>70.074262108577258</v>
      </c>
      <c r="L1842" s="11">
        <f ca="1">I1842-J1842*$B$3</f>
        <v>50.879203237957348</v>
      </c>
      <c r="M1842" s="11" t="str">
        <f t="shared" ca="1" si="116"/>
        <v/>
      </c>
      <c r="N1842" s="11" t="str">
        <f t="shared" ca="1" si="117"/>
        <v/>
      </c>
      <c r="O1842" s="9" t="str">
        <f t="shared" ca="1" si="115"/>
        <v/>
      </c>
      <c r="P1842" s="11"/>
    </row>
    <row r="1843" spans="6:16" x14ac:dyDescent="0.25">
      <c r="F1843" t="str">
        <f t="shared" si="114"/>
        <v>H1743:H1843</v>
      </c>
      <c r="G1843" s="1">
        <v>39336</v>
      </c>
      <c r="H1843" s="11">
        <v>63.61</v>
      </c>
      <c r="I1843" s="9">
        <f ca="1">AVERAGE(INDIRECT(F1843))</f>
        <v>60.576336633663345</v>
      </c>
      <c r="J1843" s="9">
        <f ca="1">_xlfn.STDEV.P(INDIRECT(F1843))</f>
        <v>4.3178418066061433</v>
      </c>
      <c r="K1843" s="11">
        <f ca="1">I1843+J1843*$B$2</f>
        <v>70.075588608196867</v>
      </c>
      <c r="L1843" s="11">
        <f ca="1">I1843-J1843*$B$3</f>
        <v>51.077084659129831</v>
      </c>
      <c r="M1843" s="11" t="str">
        <f t="shared" ca="1" si="116"/>
        <v/>
      </c>
      <c r="N1843" s="11" t="str">
        <f t="shared" ca="1" si="117"/>
        <v/>
      </c>
      <c r="O1843" s="9" t="str">
        <f t="shared" ca="1" si="115"/>
        <v/>
      </c>
      <c r="P1843" s="11"/>
    </row>
    <row r="1844" spans="6:16" x14ac:dyDescent="0.25">
      <c r="F1844" t="str">
        <f t="shared" si="114"/>
        <v>H1744:H1844</v>
      </c>
      <c r="G1844" s="1">
        <v>39337</v>
      </c>
      <c r="H1844" s="11">
        <v>62.89</v>
      </c>
      <c r="I1844" s="9">
        <f ca="1">AVERAGE(INDIRECT(F1844))</f>
        <v>60.67356435643562</v>
      </c>
      <c r="J1844" s="9">
        <f ca="1">_xlfn.STDEV.P(INDIRECT(F1844))</f>
        <v>4.2578671702998969</v>
      </c>
      <c r="K1844" s="11">
        <f ca="1">I1844+J1844*$B$2</f>
        <v>70.040872131095398</v>
      </c>
      <c r="L1844" s="11">
        <f ca="1">I1844-J1844*$B$3</f>
        <v>51.306256581775841</v>
      </c>
      <c r="M1844" s="11" t="str">
        <f t="shared" ca="1" si="116"/>
        <v/>
      </c>
      <c r="N1844" s="11" t="str">
        <f t="shared" ca="1" si="117"/>
        <v/>
      </c>
      <c r="O1844" s="9" t="str">
        <f t="shared" ca="1" si="115"/>
        <v/>
      </c>
      <c r="P1844" s="11"/>
    </row>
    <row r="1845" spans="6:16" x14ac:dyDescent="0.25">
      <c r="F1845" t="str">
        <f t="shared" si="114"/>
        <v>H1745:H1845</v>
      </c>
      <c r="G1845" s="1">
        <v>39338</v>
      </c>
      <c r="H1845" s="11">
        <v>64.239999999999995</v>
      </c>
      <c r="I1845" s="9">
        <f ca="1">AVERAGE(INDIRECT(F1845))</f>
        <v>60.776039603960378</v>
      </c>
      <c r="J1845" s="9">
        <f ca="1">_xlfn.STDEV.P(INDIRECT(F1845))</f>
        <v>4.2177310965010468</v>
      </c>
      <c r="K1845" s="11">
        <f ca="1">I1845+J1845*$B$2</f>
        <v>70.055048016262674</v>
      </c>
      <c r="L1845" s="11">
        <f ca="1">I1845-J1845*$B$3</f>
        <v>51.497031191658074</v>
      </c>
      <c r="M1845" s="11" t="str">
        <f t="shared" ca="1" si="116"/>
        <v/>
      </c>
      <c r="N1845" s="11" t="str">
        <f t="shared" ca="1" si="117"/>
        <v/>
      </c>
      <c r="O1845" s="9" t="str">
        <f t="shared" ca="1" si="115"/>
        <v/>
      </c>
      <c r="P1845" s="11"/>
    </row>
    <row r="1846" spans="6:16" x14ac:dyDescent="0.25">
      <c r="F1846" t="str">
        <f t="shared" si="114"/>
        <v>H1746:H1846</v>
      </c>
      <c r="G1846" s="1">
        <v>39339</v>
      </c>
      <c r="H1846" s="11">
        <v>64.52</v>
      </c>
      <c r="I1846" s="9">
        <f ca="1">AVERAGE(INDIRECT(F1846))</f>
        <v>60.883069306930672</v>
      </c>
      <c r="J1846" s="9">
        <f ca="1">_xlfn.STDEV.P(INDIRECT(F1846))</f>
        <v>4.1739955790832424</v>
      </c>
      <c r="K1846" s="11">
        <f ca="1">I1846+J1846*$B$2</f>
        <v>70.065859580913809</v>
      </c>
      <c r="L1846" s="11">
        <f ca="1">I1846-J1846*$B$3</f>
        <v>51.700279032947535</v>
      </c>
      <c r="M1846" s="11" t="str">
        <f t="shared" ca="1" si="116"/>
        <v/>
      </c>
      <c r="N1846" s="11" t="str">
        <f t="shared" ca="1" si="117"/>
        <v/>
      </c>
      <c r="O1846" s="9" t="str">
        <f t="shared" ca="1" si="115"/>
        <v/>
      </c>
      <c r="P1846" s="11"/>
    </row>
    <row r="1847" spans="6:16" x14ac:dyDescent="0.25">
      <c r="F1847" t="str">
        <f t="shared" si="114"/>
        <v>H1747:H1847</v>
      </c>
      <c r="G1847" s="1">
        <v>39342</v>
      </c>
      <c r="H1847" s="11">
        <v>64.02</v>
      </c>
      <c r="I1847" s="9">
        <f ca="1">AVERAGE(INDIRECT(F1847))</f>
        <v>60.982673267326717</v>
      </c>
      <c r="J1847" s="9">
        <f ca="1">_xlfn.STDEV.P(INDIRECT(F1847))</f>
        <v>4.1273724989066487</v>
      </c>
      <c r="K1847" s="11">
        <f ca="1">I1847+J1847*$B$2</f>
        <v>70.062892764921344</v>
      </c>
      <c r="L1847" s="11">
        <f ca="1">I1847-J1847*$B$3</f>
        <v>51.902453769732091</v>
      </c>
      <c r="M1847" s="11" t="str">
        <f t="shared" ca="1" si="116"/>
        <v/>
      </c>
      <c r="N1847" s="11" t="str">
        <f t="shared" ca="1" si="117"/>
        <v/>
      </c>
      <c r="O1847" s="9" t="str">
        <f t="shared" ca="1" si="115"/>
        <v/>
      </c>
      <c r="P1847" s="11"/>
    </row>
    <row r="1848" spans="6:16" x14ac:dyDescent="0.25">
      <c r="F1848" t="str">
        <f t="shared" si="114"/>
        <v>H1748:H1848</v>
      </c>
      <c r="G1848" s="1">
        <v>39343</v>
      </c>
      <c r="H1848" s="11">
        <v>66.290000000000006</v>
      </c>
      <c r="I1848" s="9">
        <f ca="1">AVERAGE(INDIRECT(F1848))</f>
        <v>61.1028712871287</v>
      </c>
      <c r="J1848" s="9">
        <f ca="1">_xlfn.STDEV.P(INDIRECT(F1848))</f>
        <v>4.1033416318641365</v>
      </c>
      <c r="K1848" s="11">
        <f ca="1">I1848+J1848*$B$2</f>
        <v>70.130222877229798</v>
      </c>
      <c r="L1848" s="11">
        <f ca="1">I1848-J1848*$B$3</f>
        <v>52.075519697027602</v>
      </c>
      <c r="M1848" s="11" t="str">
        <f t="shared" ca="1" si="116"/>
        <v/>
      </c>
      <c r="N1848" s="11" t="str">
        <f t="shared" ca="1" si="117"/>
        <v/>
      </c>
      <c r="O1848" s="9" t="str">
        <f t="shared" ca="1" si="115"/>
        <v/>
      </c>
      <c r="P1848" s="11"/>
    </row>
    <row r="1849" spans="6:16" x14ac:dyDescent="0.25">
      <c r="F1849" t="str">
        <f t="shared" si="114"/>
        <v>H1749:H1849</v>
      </c>
      <c r="G1849" s="1">
        <v>39344</v>
      </c>
      <c r="H1849" s="11">
        <v>67.42</v>
      </c>
      <c r="I1849" s="9">
        <f ca="1">AVERAGE(INDIRECT(F1849))</f>
        <v>61.23564356435643</v>
      </c>
      <c r="J1849" s="9">
        <f ca="1">_xlfn.STDEV.P(INDIRECT(F1849))</f>
        <v>4.0886167541189948</v>
      </c>
      <c r="K1849" s="11">
        <f ca="1">I1849+J1849*$B$2</f>
        <v>70.230600423418224</v>
      </c>
      <c r="L1849" s="11">
        <f ca="1">I1849-J1849*$B$3</f>
        <v>52.240686705294642</v>
      </c>
      <c r="M1849" s="11" t="str">
        <f t="shared" ca="1" si="116"/>
        <v/>
      </c>
      <c r="N1849" s="11" t="str">
        <f t="shared" ca="1" si="117"/>
        <v/>
      </c>
      <c r="O1849" s="9" t="str">
        <f t="shared" ca="1" si="115"/>
        <v/>
      </c>
      <c r="P1849" s="11"/>
    </row>
    <row r="1850" spans="6:16" x14ac:dyDescent="0.25">
      <c r="F1850" t="str">
        <f t="shared" si="114"/>
        <v>H1750:H1850</v>
      </c>
      <c r="G1850" s="1">
        <v>39345</v>
      </c>
      <c r="H1850" s="11">
        <v>66.599999999999994</v>
      </c>
      <c r="I1850" s="9">
        <f ca="1">AVERAGE(INDIRECT(F1850))</f>
        <v>61.364752475247528</v>
      </c>
      <c r="J1850" s="9">
        <f ca="1">_xlfn.STDEV.P(INDIRECT(F1850))</f>
        <v>4.049902478732835</v>
      </c>
      <c r="K1850" s="11">
        <f ca="1">I1850+J1850*$B$2</f>
        <v>70.274537928459765</v>
      </c>
      <c r="L1850" s="11">
        <f ca="1">I1850-J1850*$B$3</f>
        <v>52.454967022035291</v>
      </c>
      <c r="M1850" s="11" t="str">
        <f t="shared" ca="1" si="116"/>
        <v/>
      </c>
      <c r="N1850" s="11" t="str">
        <f t="shared" ca="1" si="117"/>
        <v/>
      </c>
      <c r="O1850" s="9" t="str">
        <f t="shared" ca="1" si="115"/>
        <v/>
      </c>
      <c r="P1850" s="11"/>
    </row>
    <row r="1851" spans="6:16" x14ac:dyDescent="0.25">
      <c r="F1851" t="str">
        <f t="shared" si="114"/>
        <v>H1751:H1851</v>
      </c>
      <c r="G1851" s="1">
        <v>39346</v>
      </c>
      <c r="H1851" s="11">
        <v>67.56</v>
      </c>
      <c r="I1851" s="9">
        <f ca="1">AVERAGE(INDIRECT(F1851))</f>
        <v>61.508316831683167</v>
      </c>
      <c r="J1851" s="9">
        <f ca="1">_xlfn.STDEV.P(INDIRECT(F1851))</f>
        <v>4.0097692754311867</v>
      </c>
      <c r="K1851" s="11">
        <f ca="1">I1851+J1851*$B$2</f>
        <v>70.329809237631778</v>
      </c>
      <c r="L1851" s="11">
        <f ca="1">I1851-J1851*$B$3</f>
        <v>52.686824425734557</v>
      </c>
      <c r="M1851" s="11" t="str">
        <f t="shared" ca="1" si="116"/>
        <v/>
      </c>
      <c r="N1851" s="11" t="str">
        <f t="shared" ca="1" si="117"/>
        <v/>
      </c>
      <c r="O1851" s="9" t="str">
        <f t="shared" ca="1" si="115"/>
        <v/>
      </c>
      <c r="P1851" s="11"/>
    </row>
    <row r="1852" spans="6:16" x14ac:dyDescent="0.25">
      <c r="F1852" t="str">
        <f t="shared" si="114"/>
        <v>H1752:H1852</v>
      </c>
      <c r="G1852" s="1">
        <v>39349</v>
      </c>
      <c r="H1852" s="11">
        <v>68.099999999999994</v>
      </c>
      <c r="I1852" s="9">
        <f ca="1">AVERAGE(INDIRECT(F1852))</f>
        <v>61.652871287128718</v>
      </c>
      <c r="J1852" s="9">
        <f ca="1">_xlfn.STDEV.P(INDIRECT(F1852))</f>
        <v>3.9815289706128025</v>
      </c>
      <c r="K1852" s="11">
        <f ca="1">I1852+J1852*$B$2</f>
        <v>70.412235022476892</v>
      </c>
      <c r="L1852" s="11">
        <f ca="1">I1852-J1852*$B$3</f>
        <v>52.893507551780552</v>
      </c>
      <c r="M1852" s="11" t="str">
        <f t="shared" ca="1" si="116"/>
        <v/>
      </c>
      <c r="N1852" s="11" t="str">
        <f t="shared" ca="1" si="117"/>
        <v/>
      </c>
      <c r="O1852" s="9" t="str">
        <f t="shared" ca="1" si="115"/>
        <v/>
      </c>
      <c r="P1852" s="11"/>
    </row>
    <row r="1853" spans="6:16" x14ac:dyDescent="0.25">
      <c r="F1853" t="str">
        <f t="shared" si="114"/>
        <v>H1753:H1853</v>
      </c>
      <c r="G1853" s="1">
        <v>39350</v>
      </c>
      <c r="H1853" s="11">
        <v>67.38</v>
      </c>
      <c r="I1853" s="9">
        <f ca="1">AVERAGE(INDIRECT(F1853))</f>
        <v>61.780198019801979</v>
      </c>
      <c r="J1853" s="9">
        <f ca="1">_xlfn.STDEV.P(INDIRECT(F1853))</f>
        <v>3.9569397566826661</v>
      </c>
      <c r="K1853" s="11">
        <f ca="1">I1853+J1853*$B$2</f>
        <v>70.485465484503848</v>
      </c>
      <c r="L1853" s="11">
        <f ca="1">I1853-J1853*$B$3</f>
        <v>53.07493055510011</v>
      </c>
      <c r="M1853" s="11" t="str">
        <f t="shared" ca="1" si="116"/>
        <v/>
      </c>
      <c r="N1853" s="11" t="str">
        <f t="shared" ca="1" si="117"/>
        <v/>
      </c>
      <c r="O1853" s="9" t="str">
        <f t="shared" ca="1" si="115"/>
        <v/>
      </c>
      <c r="P1853" s="11"/>
    </row>
    <row r="1854" spans="6:16" x14ac:dyDescent="0.25">
      <c r="F1854" t="str">
        <f t="shared" si="114"/>
        <v>H1754:H1854</v>
      </c>
      <c r="G1854" s="1">
        <v>39351</v>
      </c>
      <c r="H1854" s="11">
        <v>68.319999999999993</v>
      </c>
      <c r="I1854" s="9">
        <f ca="1">AVERAGE(INDIRECT(F1854))</f>
        <v>61.91207920792079</v>
      </c>
      <c r="J1854" s="9">
        <f ca="1">_xlfn.STDEV.P(INDIRECT(F1854))</f>
        <v>3.950731055755913</v>
      </c>
      <c r="K1854" s="11">
        <f ca="1">I1854+J1854*$B$2</f>
        <v>70.603687530583798</v>
      </c>
      <c r="L1854" s="11">
        <f ca="1">I1854-J1854*$B$3</f>
        <v>53.220470885257782</v>
      </c>
      <c r="M1854" s="11" t="str">
        <f t="shared" ca="1" si="116"/>
        <v/>
      </c>
      <c r="N1854" s="11" t="str">
        <f t="shared" ca="1" si="117"/>
        <v/>
      </c>
      <c r="O1854" s="9" t="str">
        <f t="shared" ca="1" si="115"/>
        <v/>
      </c>
      <c r="P1854" s="11"/>
    </row>
    <row r="1855" spans="6:16" x14ac:dyDescent="0.25">
      <c r="F1855" t="str">
        <f t="shared" si="114"/>
        <v>H1755:H1855</v>
      </c>
      <c r="G1855" s="1">
        <v>39352</v>
      </c>
      <c r="H1855" s="11">
        <v>68.900000000000006</v>
      </c>
      <c r="I1855" s="9">
        <f ca="1">AVERAGE(INDIRECT(F1855))</f>
        <v>62.05316831683168</v>
      </c>
      <c r="J1855" s="9">
        <f ca="1">_xlfn.STDEV.P(INDIRECT(F1855))</f>
        <v>3.9433093933483647</v>
      </c>
      <c r="K1855" s="11">
        <f ca="1">I1855+J1855*$B$2</f>
        <v>70.728448982198088</v>
      </c>
      <c r="L1855" s="11">
        <f ca="1">I1855-J1855*$B$3</f>
        <v>53.377887651465279</v>
      </c>
      <c r="M1855" s="11" t="str">
        <f t="shared" ca="1" si="116"/>
        <v/>
      </c>
      <c r="N1855" s="11" t="str">
        <f t="shared" ca="1" si="117"/>
        <v/>
      </c>
      <c r="O1855" s="9" t="str">
        <f t="shared" ca="1" si="115"/>
        <v/>
      </c>
      <c r="P1855" s="11"/>
    </row>
    <row r="1856" spans="6:16" x14ac:dyDescent="0.25">
      <c r="F1856" t="str">
        <f t="shared" si="114"/>
        <v>H1756:H1856</v>
      </c>
      <c r="G1856" s="1">
        <v>39353</v>
      </c>
      <c r="H1856" s="11">
        <v>68.06</v>
      </c>
      <c r="I1856" s="9">
        <f ca="1">AVERAGE(INDIRECT(F1856))</f>
        <v>62.178415841584162</v>
      </c>
      <c r="J1856" s="9">
        <f ca="1">_xlfn.STDEV.P(INDIRECT(F1856))</f>
        <v>3.931196057300776</v>
      </c>
      <c r="K1856" s="11">
        <f ca="1">I1856+J1856*$B$2</f>
        <v>70.827047167645873</v>
      </c>
      <c r="L1856" s="11">
        <f ca="1">I1856-J1856*$B$3</f>
        <v>53.529784515522451</v>
      </c>
      <c r="M1856" s="11" t="str">
        <f t="shared" ca="1" si="116"/>
        <v/>
      </c>
      <c r="N1856" s="11" t="str">
        <f t="shared" ca="1" si="117"/>
        <v/>
      </c>
      <c r="O1856" s="9" t="str">
        <f t="shared" ca="1" si="115"/>
        <v/>
      </c>
      <c r="P1856" s="11"/>
    </row>
    <row r="1857" spans="6:16" x14ac:dyDescent="0.25">
      <c r="F1857" t="str">
        <f t="shared" si="114"/>
        <v>H1757:H1857</v>
      </c>
      <c r="G1857" s="1">
        <v>39356</v>
      </c>
      <c r="H1857" s="11">
        <v>70.819999999999993</v>
      </c>
      <c r="I1857" s="9">
        <f ca="1">AVERAGE(INDIRECT(F1857))</f>
        <v>62.331584158415851</v>
      </c>
      <c r="J1857" s="9">
        <f ca="1">_xlfn.STDEV.P(INDIRECT(F1857))</f>
        <v>3.9634028115847313</v>
      </c>
      <c r="K1857" s="11">
        <f ca="1">I1857+J1857*$B$2</f>
        <v>71.051070343902268</v>
      </c>
      <c r="L1857" s="11">
        <f ca="1">I1857-J1857*$B$3</f>
        <v>53.61209797292944</v>
      </c>
      <c r="M1857" s="11" t="str">
        <f t="shared" ca="1" si="116"/>
        <v/>
      </c>
      <c r="N1857" s="11" t="str">
        <f t="shared" ca="1" si="117"/>
        <v/>
      </c>
      <c r="O1857" s="9" t="str">
        <f t="shared" ca="1" si="115"/>
        <v/>
      </c>
      <c r="P1857" s="11"/>
    </row>
    <row r="1858" spans="6:16" x14ac:dyDescent="0.25">
      <c r="F1858" t="str">
        <f t="shared" si="114"/>
        <v>H1758:H1858</v>
      </c>
      <c r="G1858" s="1">
        <v>39357</v>
      </c>
      <c r="H1858" s="11">
        <v>71.900000000000006</v>
      </c>
      <c r="I1858" s="9">
        <f ca="1">AVERAGE(INDIRECT(F1858))</f>
        <v>62.486930693069318</v>
      </c>
      <c r="J1858" s="9">
        <f ca="1">_xlfn.STDEV.P(INDIRECT(F1858))</f>
        <v>4.0273915452266245</v>
      </c>
      <c r="K1858" s="11">
        <f ca="1">I1858+J1858*$B$2</f>
        <v>71.347192092567894</v>
      </c>
      <c r="L1858" s="11">
        <f ca="1">I1858-J1858*$B$3</f>
        <v>53.626669293570743</v>
      </c>
      <c r="M1858" s="11" t="str">
        <f t="shared" ca="1" si="116"/>
        <v/>
      </c>
      <c r="N1858" s="11" t="str">
        <f t="shared" ca="1" si="117"/>
        <v/>
      </c>
      <c r="O1858" s="9" t="str">
        <f t="shared" ca="1" si="115"/>
        <v/>
      </c>
      <c r="P1858" s="11"/>
    </row>
    <row r="1859" spans="6:16" x14ac:dyDescent="0.25">
      <c r="F1859" t="str">
        <f t="shared" ref="F1859:F1922" si="118">"H"&amp;(MAX(ROW(H1859)-$B$1,2))&amp;":H"&amp;ROW(H1859)</f>
        <v>H1759:H1859</v>
      </c>
      <c r="G1859" s="1">
        <v>39358</v>
      </c>
      <c r="H1859" s="11">
        <v>70.55</v>
      </c>
      <c r="I1859" s="9">
        <f ca="1">AVERAGE(INDIRECT(F1859))</f>
        <v>62.640891089108926</v>
      </c>
      <c r="J1859" s="9">
        <f ca="1">_xlfn.STDEV.P(INDIRECT(F1859))</f>
        <v>4.0354530581061194</v>
      </c>
      <c r="K1859" s="11">
        <f ca="1">I1859+J1859*$B$2</f>
        <v>71.518887816942396</v>
      </c>
      <c r="L1859" s="11">
        <f ca="1">I1859-J1859*$B$3</f>
        <v>53.762894361275464</v>
      </c>
      <c r="M1859" s="11" t="str">
        <f t="shared" ca="1" si="116"/>
        <v/>
      </c>
      <c r="N1859" s="11" t="str">
        <f t="shared" ca="1" si="117"/>
        <v/>
      </c>
      <c r="O1859" s="9" t="str">
        <f t="shared" ref="O1859:O1922" ca="1" si="119">IF(AND(OR(ISNUMBER(M1859),ISNUMBER(O1858)),NOT(ISNUMBER(N1858))),H1859,"")</f>
        <v/>
      </c>
      <c r="P1859" s="11"/>
    </row>
    <row r="1860" spans="6:16" x14ac:dyDescent="0.25">
      <c r="F1860" t="str">
        <f t="shared" si="118"/>
        <v>H1760:H1860</v>
      </c>
      <c r="G1860" s="1">
        <v>39359</v>
      </c>
      <c r="H1860" s="11">
        <v>70.930000000000007</v>
      </c>
      <c r="I1860" s="9">
        <f ca="1">AVERAGE(INDIRECT(F1860))</f>
        <v>62.784752475247537</v>
      </c>
      <c r="J1860" s="9">
        <f ca="1">_xlfn.STDEV.P(INDIRECT(F1860))</f>
        <v>4.0692560426583748</v>
      </c>
      <c r="K1860" s="11">
        <f ca="1">I1860+J1860*$B$2</f>
        <v>71.737115769095965</v>
      </c>
      <c r="L1860" s="11">
        <f ca="1">I1860-J1860*$B$3</f>
        <v>53.832389181399108</v>
      </c>
      <c r="M1860" s="11" t="str">
        <f t="shared" ca="1" si="116"/>
        <v/>
      </c>
      <c r="N1860" s="11" t="str">
        <f t="shared" ca="1" si="117"/>
        <v/>
      </c>
      <c r="O1860" s="9" t="str">
        <f t="shared" ca="1" si="119"/>
        <v/>
      </c>
      <c r="P1860" s="11"/>
    </row>
    <row r="1861" spans="6:16" x14ac:dyDescent="0.25">
      <c r="F1861" t="str">
        <f t="shared" si="118"/>
        <v>H1761:H1861</v>
      </c>
      <c r="G1861" s="1">
        <v>39360</v>
      </c>
      <c r="H1861" s="11">
        <v>71.94</v>
      </c>
      <c r="I1861" s="9">
        <f ca="1">AVERAGE(INDIRECT(F1861))</f>
        <v>62.944059405940607</v>
      </c>
      <c r="J1861" s="9">
        <f ca="1">_xlfn.STDEV.P(INDIRECT(F1861))</f>
        <v>4.1094046154522976</v>
      </c>
      <c r="K1861" s="11">
        <f ca="1">I1861+J1861*$B$2</f>
        <v>71.984749559935665</v>
      </c>
      <c r="L1861" s="11">
        <f ca="1">I1861-J1861*$B$3</f>
        <v>53.903369251945549</v>
      </c>
      <c r="M1861" s="11" t="str">
        <f t="shared" ca="1" si="116"/>
        <v/>
      </c>
      <c r="N1861" s="11" t="str">
        <f t="shared" ca="1" si="117"/>
        <v/>
      </c>
      <c r="O1861" s="9" t="str">
        <f t="shared" ca="1" si="119"/>
        <v/>
      </c>
      <c r="P1861" s="11"/>
    </row>
    <row r="1862" spans="6:16" x14ac:dyDescent="0.25">
      <c r="F1862" t="str">
        <f t="shared" si="118"/>
        <v>H1762:H1862</v>
      </c>
      <c r="G1862" s="1">
        <v>39363</v>
      </c>
      <c r="H1862" s="11">
        <v>71.2</v>
      </c>
      <c r="I1862" s="9">
        <f ca="1">AVERAGE(INDIRECT(F1862))</f>
        <v>63.099009900990097</v>
      </c>
      <c r="J1862" s="9">
        <f ca="1">_xlfn.STDEV.P(INDIRECT(F1862))</f>
        <v>4.1227109472236139</v>
      </c>
      <c r="K1862" s="11">
        <f ca="1">I1862+J1862*$B$2</f>
        <v>72.168973984882044</v>
      </c>
      <c r="L1862" s="11">
        <f ca="1">I1862-J1862*$B$3</f>
        <v>54.029045817098144</v>
      </c>
      <c r="M1862" s="11" t="str">
        <f t="shared" ca="1" si="116"/>
        <v/>
      </c>
      <c r="N1862" s="11" t="str">
        <f t="shared" ca="1" si="117"/>
        <v/>
      </c>
      <c r="O1862" s="9" t="str">
        <f t="shared" ca="1" si="119"/>
        <v/>
      </c>
      <c r="P1862" s="11"/>
    </row>
    <row r="1863" spans="6:16" x14ac:dyDescent="0.25">
      <c r="F1863" t="str">
        <f t="shared" si="118"/>
        <v>H1763:H1863</v>
      </c>
      <c r="G1863" s="1">
        <v>39364</v>
      </c>
      <c r="H1863" s="11">
        <v>72</v>
      </c>
      <c r="I1863" s="9">
        <f ca="1">AVERAGE(INDIRECT(F1863))</f>
        <v>63.250693069306926</v>
      </c>
      <c r="J1863" s="9">
        <f ca="1">_xlfn.STDEV.P(INDIRECT(F1863))</f>
        <v>4.1653586149264585</v>
      </c>
      <c r="K1863" s="11">
        <f ca="1">I1863+J1863*$B$2</f>
        <v>72.414482022145137</v>
      </c>
      <c r="L1863" s="11">
        <f ca="1">I1863-J1863*$B$3</f>
        <v>54.086904116468716</v>
      </c>
      <c r="M1863" s="11" t="str">
        <f t="shared" ca="1" si="116"/>
        <v/>
      </c>
      <c r="N1863" s="11" t="str">
        <f t="shared" ca="1" si="117"/>
        <v/>
      </c>
      <c r="O1863" s="9" t="str">
        <f t="shared" ca="1" si="119"/>
        <v/>
      </c>
      <c r="P1863" s="11"/>
    </row>
    <row r="1864" spans="6:16" x14ac:dyDescent="0.25">
      <c r="F1864" t="str">
        <f t="shared" si="118"/>
        <v>H1764:H1864</v>
      </c>
      <c r="G1864" s="1">
        <v>39365</v>
      </c>
      <c r="H1864" s="11">
        <v>72.22</v>
      </c>
      <c r="I1864" s="9">
        <f ca="1">AVERAGE(INDIRECT(F1864))</f>
        <v>63.410297029702967</v>
      </c>
      <c r="J1864" s="9">
        <f ca="1">_xlfn.STDEV.P(INDIRECT(F1864))</f>
        <v>4.1970223899183967</v>
      </c>
      <c r="K1864" s="11">
        <f ca="1">I1864+J1864*$B$2</f>
        <v>72.643746287523442</v>
      </c>
      <c r="L1864" s="11">
        <f ca="1">I1864-J1864*$B$3</f>
        <v>54.176847771882493</v>
      </c>
      <c r="M1864" s="11" t="str">
        <f t="shared" ca="1" si="116"/>
        <v/>
      </c>
      <c r="N1864" s="11" t="str">
        <f t="shared" ca="1" si="117"/>
        <v/>
      </c>
      <c r="O1864" s="9" t="str">
        <f t="shared" ca="1" si="119"/>
        <v/>
      </c>
      <c r="P1864" s="11"/>
    </row>
    <row r="1865" spans="6:16" x14ac:dyDescent="0.25">
      <c r="F1865" t="str">
        <f t="shared" si="118"/>
        <v>H1765:H1865</v>
      </c>
      <c r="G1865" s="1">
        <v>39366</v>
      </c>
      <c r="H1865" s="11">
        <v>72</v>
      </c>
      <c r="I1865" s="9">
        <f ca="1">AVERAGE(INDIRECT(F1865))</f>
        <v>63.569603960396037</v>
      </c>
      <c r="J1865" s="9">
        <f ca="1">_xlfn.STDEV.P(INDIRECT(F1865))</f>
        <v>4.2146373699268977</v>
      </c>
      <c r="K1865" s="11">
        <f ca="1">I1865+J1865*$B$2</f>
        <v>72.841806174235217</v>
      </c>
      <c r="L1865" s="11">
        <f ca="1">I1865-J1865*$B$3</f>
        <v>54.297401746556858</v>
      </c>
      <c r="M1865" s="11" t="str">
        <f t="shared" ref="M1865:M1928" ca="1" si="120">IF(AND(H1865&lt;L1865,NOT(ISNUMBER(O1864))),H1865,"")</f>
        <v/>
      </c>
      <c r="N1865" s="11" t="str">
        <f t="shared" ca="1" si="117"/>
        <v/>
      </c>
      <c r="O1865" s="9" t="str">
        <f t="shared" ca="1" si="119"/>
        <v/>
      </c>
      <c r="P1865" s="11"/>
    </row>
    <row r="1866" spans="6:16" x14ac:dyDescent="0.25">
      <c r="F1866" t="str">
        <f t="shared" si="118"/>
        <v>H1766:H1866</v>
      </c>
      <c r="G1866" s="1">
        <v>39367</v>
      </c>
      <c r="H1866" s="11">
        <v>72.05</v>
      </c>
      <c r="I1866" s="9">
        <f ca="1">AVERAGE(INDIRECT(F1866))</f>
        <v>63.725544554455453</v>
      </c>
      <c r="J1866" s="9">
        <f ca="1">_xlfn.STDEV.P(INDIRECT(F1866))</f>
        <v>4.2341070283145683</v>
      </c>
      <c r="K1866" s="11">
        <f ca="1">I1866+J1866*$B$2</f>
        <v>73.040580016747498</v>
      </c>
      <c r="L1866" s="11">
        <f ca="1">I1866-J1866*$B$3</f>
        <v>54.410509092163402</v>
      </c>
      <c r="M1866" s="11" t="str">
        <f t="shared" ca="1" si="120"/>
        <v/>
      </c>
      <c r="N1866" s="11" t="str">
        <f t="shared" ca="1" si="117"/>
        <v/>
      </c>
      <c r="O1866" s="9" t="str">
        <f t="shared" ca="1" si="119"/>
        <v/>
      </c>
      <c r="P1866" s="11"/>
    </row>
    <row r="1867" spans="6:16" x14ac:dyDescent="0.25">
      <c r="F1867" t="str">
        <f t="shared" si="118"/>
        <v>H1767:H1867</v>
      </c>
      <c r="G1867" s="1">
        <v>39370</v>
      </c>
      <c r="H1867" s="11">
        <v>70.510000000000005</v>
      </c>
      <c r="I1867" s="9">
        <f ca="1">AVERAGE(INDIRECT(F1867))</f>
        <v>63.86059405940594</v>
      </c>
      <c r="J1867" s="9">
        <f ca="1">_xlfn.STDEV.P(INDIRECT(F1867))</f>
        <v>4.2308182907647618</v>
      </c>
      <c r="K1867" s="11">
        <f ca="1">I1867+J1867*$B$2</f>
        <v>73.168394299088419</v>
      </c>
      <c r="L1867" s="11">
        <f ca="1">I1867-J1867*$B$3</f>
        <v>54.552793819723462</v>
      </c>
      <c r="M1867" s="11" t="str">
        <f t="shared" ca="1" si="120"/>
        <v/>
      </c>
      <c r="N1867" s="11" t="str">
        <f t="shared" ca="1" si="117"/>
        <v/>
      </c>
      <c r="O1867" s="9" t="str">
        <f t="shared" ca="1" si="119"/>
        <v/>
      </c>
      <c r="P1867" s="11"/>
    </row>
    <row r="1868" spans="6:16" x14ac:dyDescent="0.25">
      <c r="F1868" t="str">
        <f t="shared" si="118"/>
        <v>H1768:H1868</v>
      </c>
      <c r="G1868" s="1">
        <v>39371</v>
      </c>
      <c r="H1868" s="11">
        <v>68.599999999999994</v>
      </c>
      <c r="I1868" s="9">
        <f ca="1">AVERAGE(INDIRECT(F1868))</f>
        <v>63.977425742574262</v>
      </c>
      <c r="J1868" s="9">
        <f ca="1">_xlfn.STDEV.P(INDIRECT(F1868))</f>
        <v>4.1970210212014223</v>
      </c>
      <c r="K1868" s="11">
        <f ca="1">I1868+J1868*$B$2</f>
        <v>73.210871989217395</v>
      </c>
      <c r="L1868" s="11">
        <f ca="1">I1868-J1868*$B$3</f>
        <v>54.743979495931129</v>
      </c>
      <c r="M1868" s="11" t="str">
        <f t="shared" ca="1" si="120"/>
        <v/>
      </c>
      <c r="N1868" s="11" t="str">
        <f t="shared" ca="1" si="117"/>
        <v/>
      </c>
      <c r="O1868" s="9" t="str">
        <f t="shared" ca="1" si="119"/>
        <v/>
      </c>
      <c r="P1868" s="11"/>
    </row>
    <row r="1869" spans="6:16" x14ac:dyDescent="0.25">
      <c r="F1869" t="str">
        <f t="shared" si="118"/>
        <v>H1769:H1869</v>
      </c>
      <c r="G1869" s="1">
        <v>39372</v>
      </c>
      <c r="H1869" s="11">
        <v>69.599999999999994</v>
      </c>
      <c r="I1869" s="9">
        <f ca="1">AVERAGE(INDIRECT(F1869))</f>
        <v>64.114059405940594</v>
      </c>
      <c r="J1869" s="9">
        <f ca="1">_xlfn.STDEV.P(INDIRECT(F1869))</f>
        <v>4.1529794096129287</v>
      </c>
      <c r="K1869" s="11">
        <f ca="1">I1869+J1869*$B$2</f>
        <v>73.250614107089035</v>
      </c>
      <c r="L1869" s="11">
        <f ca="1">I1869-J1869*$B$3</f>
        <v>54.977504704792153</v>
      </c>
      <c r="M1869" s="11" t="str">
        <f t="shared" ca="1" si="120"/>
        <v/>
      </c>
      <c r="N1869" s="11" t="str">
        <f t="shared" ca="1" si="117"/>
        <v/>
      </c>
      <c r="O1869" s="9" t="str">
        <f t="shared" ca="1" si="119"/>
        <v/>
      </c>
      <c r="P1869" s="11"/>
    </row>
    <row r="1870" spans="6:16" x14ac:dyDescent="0.25">
      <c r="F1870" t="str">
        <f t="shared" si="118"/>
        <v>H1770:H1870</v>
      </c>
      <c r="G1870" s="1">
        <v>39373</v>
      </c>
      <c r="H1870" s="11">
        <v>70.150000000000006</v>
      </c>
      <c r="I1870" s="9">
        <f ca="1">AVERAGE(INDIRECT(F1870))</f>
        <v>64.245247524752486</v>
      </c>
      <c r="J1870" s="9">
        <f ca="1">_xlfn.STDEV.P(INDIRECT(F1870))</f>
        <v>4.1322478705280936</v>
      </c>
      <c r="K1870" s="11">
        <f ca="1">I1870+J1870*$B$2</f>
        <v>73.33619283991429</v>
      </c>
      <c r="L1870" s="11">
        <f ca="1">I1870-J1870*$B$3</f>
        <v>55.154302209590682</v>
      </c>
      <c r="M1870" s="11" t="str">
        <f t="shared" ca="1" si="120"/>
        <v/>
      </c>
      <c r="N1870" s="11" t="str">
        <f t="shared" ca="1" si="117"/>
        <v/>
      </c>
      <c r="O1870" s="9" t="str">
        <f t="shared" ca="1" si="119"/>
        <v/>
      </c>
      <c r="P1870" s="11"/>
    </row>
    <row r="1871" spans="6:16" x14ac:dyDescent="0.25">
      <c r="F1871" t="str">
        <f t="shared" si="118"/>
        <v>H1771:H1871</v>
      </c>
      <c r="G1871" s="1">
        <v>39374</v>
      </c>
      <c r="H1871" s="11">
        <v>67.45</v>
      </c>
      <c r="I1871" s="9">
        <f ca="1">AVERAGE(INDIRECT(F1871))</f>
        <v>64.349207920792082</v>
      </c>
      <c r="J1871" s="9">
        <f ca="1">_xlfn.STDEV.P(INDIRECT(F1871))</f>
        <v>4.0791439315369447</v>
      </c>
      <c r="K1871" s="11">
        <f ca="1">I1871+J1871*$B$2</f>
        <v>73.323324570173355</v>
      </c>
      <c r="L1871" s="11">
        <f ca="1">I1871-J1871*$B$3</f>
        <v>55.375091271410803</v>
      </c>
      <c r="M1871" s="11" t="str">
        <f t="shared" ca="1" si="120"/>
        <v/>
      </c>
      <c r="N1871" s="11" t="str">
        <f t="shared" ca="1" si="117"/>
        <v/>
      </c>
      <c r="O1871" s="9" t="str">
        <f t="shared" ca="1" si="119"/>
        <v/>
      </c>
      <c r="P1871" s="11"/>
    </row>
    <row r="1872" spans="6:16" x14ac:dyDescent="0.25">
      <c r="F1872" t="str">
        <f t="shared" si="118"/>
        <v>H1772:H1872</v>
      </c>
      <c r="G1872" s="1">
        <v>39377</v>
      </c>
      <c r="H1872" s="11">
        <v>67.17</v>
      </c>
      <c r="I1872" s="9">
        <f ca="1">AVERAGE(INDIRECT(F1872))</f>
        <v>64.44544554455446</v>
      </c>
      <c r="J1872" s="9">
        <f ca="1">_xlfn.STDEV.P(INDIRECT(F1872))</f>
        <v>4.0295975586475592</v>
      </c>
      <c r="K1872" s="11">
        <f ca="1">I1872+J1872*$B$2</f>
        <v>73.310560173579091</v>
      </c>
      <c r="L1872" s="11">
        <f ca="1">I1872-J1872*$B$3</f>
        <v>55.580330915529828</v>
      </c>
      <c r="M1872" s="11" t="str">
        <f t="shared" ca="1" si="120"/>
        <v/>
      </c>
      <c r="N1872" s="11" t="str">
        <f t="shared" ca="1" si="117"/>
        <v/>
      </c>
      <c r="O1872" s="9" t="str">
        <f t="shared" ca="1" si="119"/>
        <v/>
      </c>
      <c r="P1872" s="11"/>
    </row>
    <row r="1873" spans="6:16" x14ac:dyDescent="0.25">
      <c r="F1873" t="str">
        <f t="shared" si="118"/>
        <v>H1773:H1873</v>
      </c>
      <c r="G1873" s="1">
        <v>39378</v>
      </c>
      <c r="H1873" s="11">
        <v>68.62</v>
      </c>
      <c r="I1873" s="9">
        <f ca="1">AVERAGE(INDIRECT(F1873))</f>
        <v>64.549603960396041</v>
      </c>
      <c r="J1873" s="9">
        <f ca="1">_xlfn.STDEV.P(INDIRECT(F1873))</f>
        <v>4.0000863656003158</v>
      </c>
      <c r="K1873" s="11">
        <f ca="1">I1873+J1873*$B$2</f>
        <v>73.349793964716739</v>
      </c>
      <c r="L1873" s="11">
        <f ca="1">I1873-J1873*$B$3</f>
        <v>55.749413956075344</v>
      </c>
      <c r="M1873" s="11" t="str">
        <f t="shared" ca="1" si="120"/>
        <v/>
      </c>
      <c r="N1873" s="11" t="str">
        <f t="shared" ca="1" si="117"/>
        <v/>
      </c>
      <c r="O1873" s="9" t="str">
        <f t="shared" ca="1" si="119"/>
        <v/>
      </c>
      <c r="P1873" s="11"/>
    </row>
    <row r="1874" spans="6:16" x14ac:dyDescent="0.25">
      <c r="F1874" t="str">
        <f t="shared" si="118"/>
        <v>H1774:H1874</v>
      </c>
      <c r="G1874" s="1">
        <v>39379</v>
      </c>
      <c r="H1874" s="11">
        <v>67.81</v>
      </c>
      <c r="I1874" s="9">
        <f ca="1">AVERAGE(INDIRECT(F1874))</f>
        <v>64.634356435643568</v>
      </c>
      <c r="J1874" s="9">
        <f ca="1">_xlfn.STDEV.P(INDIRECT(F1874))</f>
        <v>3.9775218454924262</v>
      </c>
      <c r="K1874" s="11">
        <f ca="1">I1874+J1874*$B$2</f>
        <v>73.3849044957269</v>
      </c>
      <c r="L1874" s="11">
        <f ca="1">I1874-J1874*$B$3</f>
        <v>55.883808375560228</v>
      </c>
      <c r="M1874" s="11" t="str">
        <f t="shared" ca="1" si="120"/>
        <v/>
      </c>
      <c r="N1874" s="11" t="str">
        <f t="shared" ca="1" si="117"/>
        <v/>
      </c>
      <c r="O1874" s="9" t="str">
        <f t="shared" ca="1" si="119"/>
        <v/>
      </c>
      <c r="P1874" s="11"/>
    </row>
    <row r="1875" spans="6:16" x14ac:dyDescent="0.25">
      <c r="F1875" t="str">
        <f t="shared" si="118"/>
        <v>H1775:H1875</v>
      </c>
      <c r="G1875" s="1">
        <v>39380</v>
      </c>
      <c r="H1875" s="11">
        <v>69.95</v>
      </c>
      <c r="I1875" s="9">
        <f ca="1">AVERAGE(INDIRECT(F1875))</f>
        <v>64.732376237623768</v>
      </c>
      <c r="J1875" s="9">
        <f ca="1">_xlfn.STDEV.P(INDIRECT(F1875))</f>
        <v>3.9853171478988152</v>
      </c>
      <c r="K1875" s="11">
        <f ca="1">I1875+J1875*$B$2</f>
        <v>73.500073963001157</v>
      </c>
      <c r="L1875" s="11">
        <f ca="1">I1875-J1875*$B$3</f>
        <v>55.964678512246373</v>
      </c>
      <c r="M1875" s="11" t="str">
        <f t="shared" ca="1" si="120"/>
        <v/>
      </c>
      <c r="N1875" s="11" t="str">
        <f t="shared" ca="1" si="117"/>
        <v/>
      </c>
      <c r="O1875" s="9" t="str">
        <f t="shared" ca="1" si="119"/>
        <v/>
      </c>
      <c r="P1875" s="11"/>
    </row>
    <row r="1876" spans="6:16" x14ac:dyDescent="0.25">
      <c r="F1876" t="str">
        <f t="shared" si="118"/>
        <v>H1776:H1876</v>
      </c>
      <c r="G1876" s="1">
        <v>39381</v>
      </c>
      <c r="H1876" s="11">
        <v>73.11</v>
      </c>
      <c r="I1876" s="9">
        <f ca="1">AVERAGE(INDIRECT(F1876))</f>
        <v>64.864158415841587</v>
      </c>
      <c r="J1876" s="9">
        <f ca="1">_xlfn.STDEV.P(INDIRECT(F1876))</f>
        <v>4.0397287594777875</v>
      </c>
      <c r="K1876" s="11">
        <f ca="1">I1876+J1876*$B$2</f>
        <v>73.751561686692725</v>
      </c>
      <c r="L1876" s="11">
        <f ca="1">I1876-J1876*$B$3</f>
        <v>55.976755144990456</v>
      </c>
      <c r="M1876" s="11" t="str">
        <f t="shared" ca="1" si="120"/>
        <v/>
      </c>
      <c r="N1876" s="11" t="str">
        <f t="shared" ca="1" si="117"/>
        <v/>
      </c>
      <c r="O1876" s="9" t="str">
        <f t="shared" ca="1" si="119"/>
        <v/>
      </c>
      <c r="P1876" s="11"/>
    </row>
    <row r="1877" spans="6:16" x14ac:dyDescent="0.25">
      <c r="F1877" t="str">
        <f t="shared" si="118"/>
        <v>H1777:H1877</v>
      </c>
      <c r="G1877" s="1">
        <v>39384</v>
      </c>
      <c r="H1877" s="11">
        <v>74.16</v>
      </c>
      <c r="I1877" s="9">
        <f ca="1">AVERAGE(INDIRECT(F1877))</f>
        <v>65.014653465346555</v>
      </c>
      <c r="J1877" s="9">
        <f ca="1">_xlfn.STDEV.P(INDIRECT(F1877))</f>
        <v>4.0996574511228854</v>
      </c>
      <c r="K1877" s="11">
        <f ca="1">I1877+J1877*$B$2</f>
        <v>74.033899857816905</v>
      </c>
      <c r="L1877" s="11">
        <f ca="1">I1877-J1877*$B$3</f>
        <v>55.995407072876205</v>
      </c>
      <c r="M1877" s="11" t="str">
        <f t="shared" ca="1" si="120"/>
        <v/>
      </c>
      <c r="N1877" s="11" t="str">
        <f t="shared" ca="1" si="117"/>
        <v/>
      </c>
      <c r="O1877" s="9" t="str">
        <f t="shared" ca="1" si="119"/>
        <v/>
      </c>
      <c r="P1877" s="11"/>
    </row>
    <row r="1878" spans="6:16" x14ac:dyDescent="0.25">
      <c r="F1878" t="str">
        <f t="shared" si="118"/>
        <v>H1778:H1878</v>
      </c>
      <c r="G1878" s="1">
        <v>39385</v>
      </c>
      <c r="H1878" s="11">
        <v>72.25</v>
      </c>
      <c r="I1878" s="9">
        <f ca="1">AVERAGE(INDIRECT(F1878))</f>
        <v>65.148811881188138</v>
      </c>
      <c r="J1878" s="9">
        <f ca="1">_xlfn.STDEV.P(INDIRECT(F1878))</f>
        <v>4.1125067124152901</v>
      </c>
      <c r="K1878" s="11">
        <f ca="1">I1878+J1878*$B$2</f>
        <v>74.196326648501781</v>
      </c>
      <c r="L1878" s="11">
        <f ca="1">I1878-J1878*$B$3</f>
        <v>56.101297113874494</v>
      </c>
      <c r="M1878" s="11" t="str">
        <f t="shared" ca="1" si="120"/>
        <v/>
      </c>
      <c r="N1878" s="11" t="str">
        <f t="shared" ref="N1878:N1941" ca="1" si="121">IF(AND(H1878&gt;K1878,ISNUMBER(O1877)),H1878,"")</f>
        <v/>
      </c>
      <c r="O1878" s="9" t="str">
        <f t="shared" ca="1" si="119"/>
        <v/>
      </c>
      <c r="P1878" s="11"/>
    </row>
    <row r="1879" spans="6:16" x14ac:dyDescent="0.25">
      <c r="F1879" t="str">
        <f t="shared" si="118"/>
        <v>H1779:H1879</v>
      </c>
      <c r="G1879" s="1">
        <v>39386</v>
      </c>
      <c r="H1879" s="11">
        <v>74.760000000000005</v>
      </c>
      <c r="I1879" s="9">
        <f ca="1">AVERAGE(INDIRECT(F1879))</f>
        <v>65.295940594059431</v>
      </c>
      <c r="J1879" s="9">
        <f ca="1">_xlfn.STDEV.P(INDIRECT(F1879))</f>
        <v>4.187230039347198</v>
      </c>
      <c r="K1879" s="11">
        <f ca="1">I1879+J1879*$B$2</f>
        <v>74.50784668062326</v>
      </c>
      <c r="L1879" s="11">
        <f ca="1">I1879-J1879*$B$3</f>
        <v>56.084034507495595</v>
      </c>
      <c r="M1879" s="11" t="str">
        <f t="shared" ca="1" si="120"/>
        <v/>
      </c>
      <c r="N1879" s="11" t="str">
        <f t="shared" ca="1" si="121"/>
        <v/>
      </c>
      <c r="O1879" s="9" t="str">
        <f t="shared" ca="1" si="119"/>
        <v/>
      </c>
      <c r="P1879" s="11"/>
    </row>
    <row r="1880" spans="6:16" x14ac:dyDescent="0.25">
      <c r="F1880" t="str">
        <f t="shared" si="118"/>
        <v>H1780:H1880</v>
      </c>
      <c r="G1880" s="1">
        <v>39387</v>
      </c>
      <c r="H1880" s="11">
        <v>71.34</v>
      </c>
      <c r="I1880" s="9">
        <f ca="1">AVERAGE(INDIRECT(F1880))</f>
        <v>65.415247524752502</v>
      </c>
      <c r="J1880" s="9">
        <f ca="1">_xlfn.STDEV.P(INDIRECT(F1880))</f>
        <v>4.1860732312212772</v>
      </c>
      <c r="K1880" s="11">
        <f ca="1">I1880+J1880*$B$2</f>
        <v>74.624608633439308</v>
      </c>
      <c r="L1880" s="11">
        <f ca="1">I1880-J1880*$B$3</f>
        <v>56.205886416065695</v>
      </c>
      <c r="M1880" s="11" t="str">
        <f t="shared" ca="1" si="120"/>
        <v/>
      </c>
      <c r="N1880" s="11" t="str">
        <f t="shared" ca="1" si="121"/>
        <v/>
      </c>
      <c r="O1880" s="9" t="str">
        <f t="shared" ca="1" si="119"/>
        <v/>
      </c>
      <c r="P1880" s="11"/>
    </row>
    <row r="1881" spans="6:16" x14ac:dyDescent="0.25">
      <c r="F1881" t="str">
        <f t="shared" si="118"/>
        <v>H1781:H1881</v>
      </c>
      <c r="G1881" s="1">
        <v>39388</v>
      </c>
      <c r="H1881" s="11">
        <v>71.400000000000006</v>
      </c>
      <c r="I1881" s="9">
        <f ca="1">AVERAGE(INDIRECT(F1881))</f>
        <v>65.540198019802006</v>
      </c>
      <c r="J1881" s="9">
        <f ca="1">_xlfn.STDEV.P(INDIRECT(F1881))</f>
        <v>4.1744840151174767</v>
      </c>
      <c r="K1881" s="11">
        <f ca="1">I1881+J1881*$B$2</f>
        <v>74.72406285306046</v>
      </c>
      <c r="L1881" s="11">
        <f ca="1">I1881-J1881*$B$3</f>
        <v>56.356333186543559</v>
      </c>
      <c r="M1881" s="11" t="str">
        <f t="shared" ca="1" si="120"/>
        <v/>
      </c>
      <c r="N1881" s="11" t="str">
        <f t="shared" ca="1" si="121"/>
        <v/>
      </c>
      <c r="O1881" s="9" t="str">
        <f t="shared" ca="1" si="119"/>
        <v/>
      </c>
      <c r="P1881" s="11"/>
    </row>
    <row r="1882" spans="6:16" x14ac:dyDescent="0.25">
      <c r="F1882" t="str">
        <f t="shared" si="118"/>
        <v>H1782:H1882</v>
      </c>
      <c r="G1882" s="1">
        <v>39391</v>
      </c>
      <c r="H1882" s="11">
        <v>70.010000000000005</v>
      </c>
      <c r="I1882" s="9">
        <f ca="1">AVERAGE(INDIRECT(F1882))</f>
        <v>65.640198019802</v>
      </c>
      <c r="J1882" s="9">
        <f ca="1">_xlfn.STDEV.P(INDIRECT(F1882))</f>
        <v>4.1593601898021451</v>
      </c>
      <c r="K1882" s="11">
        <f ca="1">I1882+J1882*$B$2</f>
        <v>74.790790437366724</v>
      </c>
      <c r="L1882" s="11">
        <f ca="1">I1882-J1882*$B$3</f>
        <v>56.489605602237276</v>
      </c>
      <c r="M1882" s="11" t="str">
        <f t="shared" ca="1" si="120"/>
        <v/>
      </c>
      <c r="N1882" s="11" t="str">
        <f t="shared" ca="1" si="121"/>
        <v/>
      </c>
      <c r="O1882" s="9" t="str">
        <f t="shared" ca="1" si="119"/>
        <v/>
      </c>
      <c r="P1882" s="11"/>
    </row>
    <row r="1883" spans="6:16" x14ac:dyDescent="0.25">
      <c r="F1883" t="str">
        <f t="shared" si="118"/>
        <v>H1783:H1883</v>
      </c>
      <c r="G1883" s="1">
        <v>39392</v>
      </c>
      <c r="H1883" s="11">
        <v>73.849999999999994</v>
      </c>
      <c r="I1883" s="9">
        <f ca="1">AVERAGE(INDIRECT(F1883))</f>
        <v>65.764752475247548</v>
      </c>
      <c r="J1883" s="9">
        <f ca="1">_xlfn.STDEV.P(INDIRECT(F1883))</f>
        <v>4.2146177948365944</v>
      </c>
      <c r="K1883" s="11">
        <f ca="1">I1883+J1883*$B$2</f>
        <v>75.036911623888059</v>
      </c>
      <c r="L1883" s="11">
        <f ca="1">I1883-J1883*$B$3</f>
        <v>56.492593326607036</v>
      </c>
      <c r="M1883" s="11" t="str">
        <f t="shared" ca="1" si="120"/>
        <v/>
      </c>
      <c r="N1883" s="11" t="str">
        <f t="shared" ca="1" si="121"/>
        <v/>
      </c>
      <c r="O1883" s="9" t="str">
        <f t="shared" ca="1" si="119"/>
        <v/>
      </c>
      <c r="P1883" s="11"/>
    </row>
    <row r="1884" spans="6:16" x14ac:dyDescent="0.25">
      <c r="F1884" t="str">
        <f t="shared" si="118"/>
        <v>H1784:H1884</v>
      </c>
      <c r="G1884" s="1">
        <v>39393</v>
      </c>
      <c r="H1884" s="11">
        <v>70.900000000000006</v>
      </c>
      <c r="I1884" s="9">
        <f ca="1">AVERAGE(INDIRECT(F1884))</f>
        <v>65.853861386138632</v>
      </c>
      <c r="J1884" s="9">
        <f ca="1">_xlfn.STDEV.P(INDIRECT(F1884))</f>
        <v>4.2270882636522975</v>
      </c>
      <c r="K1884" s="11">
        <f ca="1">I1884+J1884*$B$2</f>
        <v>75.15345556617369</v>
      </c>
      <c r="L1884" s="11">
        <f ca="1">I1884-J1884*$B$3</f>
        <v>56.554267206103574</v>
      </c>
      <c r="M1884" s="11" t="str">
        <f t="shared" ca="1" si="120"/>
        <v/>
      </c>
      <c r="N1884" s="11" t="str">
        <f t="shared" ca="1" si="121"/>
        <v/>
      </c>
      <c r="O1884" s="9" t="str">
        <f t="shared" ca="1" si="119"/>
        <v/>
      </c>
      <c r="P1884" s="11"/>
    </row>
    <row r="1885" spans="6:16" x14ac:dyDescent="0.25">
      <c r="F1885" t="str">
        <f t="shared" si="118"/>
        <v>H1785:H1885</v>
      </c>
      <c r="G1885" s="1">
        <v>39394</v>
      </c>
      <c r="H1885" s="11">
        <v>69.540000000000006</v>
      </c>
      <c r="I1885" s="9">
        <f ca="1">AVERAGE(INDIRECT(F1885))</f>
        <v>65.926732673267338</v>
      </c>
      <c r="J1885" s="9">
        <f ca="1">_xlfn.STDEV.P(INDIRECT(F1885))</f>
        <v>4.2265659372125883</v>
      </c>
      <c r="K1885" s="11">
        <f ca="1">I1885+J1885*$B$2</f>
        <v>75.225177735135034</v>
      </c>
      <c r="L1885" s="11">
        <f ca="1">I1885-J1885*$B$3</f>
        <v>56.628287611399642</v>
      </c>
      <c r="M1885" s="11" t="str">
        <f t="shared" ca="1" si="120"/>
        <v/>
      </c>
      <c r="N1885" s="11" t="str">
        <f t="shared" ca="1" si="121"/>
        <v/>
      </c>
      <c r="O1885" s="9" t="str">
        <f t="shared" ca="1" si="119"/>
        <v/>
      </c>
      <c r="P1885" s="11"/>
    </row>
    <row r="1886" spans="6:16" x14ac:dyDescent="0.25">
      <c r="F1886" t="str">
        <f t="shared" si="118"/>
        <v>H1786:H1886</v>
      </c>
      <c r="G1886" s="1">
        <v>39395</v>
      </c>
      <c r="H1886" s="11">
        <v>68.66</v>
      </c>
      <c r="I1886" s="9">
        <f ca="1">AVERAGE(INDIRECT(F1886))</f>
        <v>65.989207920792083</v>
      </c>
      <c r="J1886" s="9">
        <f ca="1">_xlfn.STDEV.P(INDIRECT(F1886))</f>
        <v>4.2198650166503127</v>
      </c>
      <c r="K1886" s="11">
        <f ca="1">I1886+J1886*$B$2</f>
        <v>75.272910957422766</v>
      </c>
      <c r="L1886" s="11">
        <f ca="1">I1886-J1886*$B$3</f>
        <v>56.705504884161392</v>
      </c>
      <c r="M1886" s="11" t="str">
        <f t="shared" ca="1" si="120"/>
        <v/>
      </c>
      <c r="N1886" s="11" t="str">
        <f t="shared" ca="1" si="121"/>
        <v/>
      </c>
      <c r="O1886" s="9" t="str">
        <f t="shared" ca="1" si="119"/>
        <v/>
      </c>
      <c r="P1886" s="11"/>
    </row>
    <row r="1887" spans="6:16" x14ac:dyDescent="0.25">
      <c r="F1887" t="str">
        <f t="shared" si="118"/>
        <v>H1787:H1887</v>
      </c>
      <c r="G1887" s="1">
        <v>39398</v>
      </c>
      <c r="H1887" s="11">
        <v>65.63</v>
      </c>
      <c r="I1887" s="9">
        <f ca="1">AVERAGE(INDIRECT(F1887))</f>
        <v>66.032673267326729</v>
      </c>
      <c r="J1887" s="9">
        <f ca="1">_xlfn.STDEV.P(INDIRECT(F1887))</f>
        <v>4.1932484373814782</v>
      </c>
      <c r="K1887" s="11">
        <f ca="1">I1887+J1887*$B$2</f>
        <v>75.257819829565989</v>
      </c>
      <c r="L1887" s="11">
        <f ca="1">I1887-J1887*$B$3</f>
        <v>56.807526705087476</v>
      </c>
      <c r="M1887" s="11" t="str">
        <f t="shared" ca="1" si="120"/>
        <v/>
      </c>
      <c r="N1887" s="11" t="str">
        <f t="shared" ca="1" si="121"/>
        <v/>
      </c>
      <c r="O1887" s="9" t="str">
        <f t="shared" ca="1" si="119"/>
        <v/>
      </c>
      <c r="P1887" s="11"/>
    </row>
    <row r="1888" spans="6:16" x14ac:dyDescent="0.25">
      <c r="F1888" t="str">
        <f t="shared" si="118"/>
        <v>H1788:H1888</v>
      </c>
      <c r="G1888" s="1">
        <v>39399</v>
      </c>
      <c r="H1888" s="11">
        <v>69.69</v>
      </c>
      <c r="I1888" s="9">
        <f ca="1">AVERAGE(INDIRECT(F1888))</f>
        <v>66.106633663366338</v>
      </c>
      <c r="J1888" s="9">
        <f ca="1">_xlfn.STDEV.P(INDIRECT(F1888))</f>
        <v>4.1912256949719984</v>
      </c>
      <c r="K1888" s="11">
        <f ca="1">I1888+J1888*$B$2</f>
        <v>75.327330192304743</v>
      </c>
      <c r="L1888" s="11">
        <f ca="1">I1888-J1888*$B$3</f>
        <v>56.885937134427941</v>
      </c>
      <c r="M1888" s="11" t="str">
        <f t="shared" ca="1" si="120"/>
        <v/>
      </c>
      <c r="N1888" s="11" t="str">
        <f t="shared" ca="1" si="121"/>
        <v/>
      </c>
      <c r="O1888" s="9" t="str">
        <f t="shared" ca="1" si="119"/>
        <v/>
      </c>
      <c r="P1888" s="11"/>
    </row>
    <row r="1889" spans="6:16" x14ac:dyDescent="0.25">
      <c r="F1889" t="str">
        <f t="shared" si="118"/>
        <v>H1789:H1889</v>
      </c>
      <c r="G1889" s="1">
        <v>39400</v>
      </c>
      <c r="H1889" s="11">
        <v>69.489999999999995</v>
      </c>
      <c r="I1889" s="9">
        <f ca="1">AVERAGE(INDIRECT(F1889))</f>
        <v>66.195742574257409</v>
      </c>
      <c r="J1889" s="9">
        <f ca="1">_xlfn.STDEV.P(INDIRECT(F1889))</f>
        <v>4.1664647375178303</v>
      </c>
      <c r="K1889" s="11">
        <f ca="1">I1889+J1889*$B$2</f>
        <v>75.361964996796644</v>
      </c>
      <c r="L1889" s="11">
        <f ca="1">I1889-J1889*$B$3</f>
        <v>57.029520151718181</v>
      </c>
      <c r="M1889" s="11" t="str">
        <f t="shared" ca="1" si="120"/>
        <v/>
      </c>
      <c r="N1889" s="11" t="str">
        <f t="shared" ca="1" si="121"/>
        <v/>
      </c>
      <c r="O1889" s="9" t="str">
        <f t="shared" ca="1" si="119"/>
        <v/>
      </c>
      <c r="P1889" s="11"/>
    </row>
    <row r="1890" spans="6:16" x14ac:dyDescent="0.25">
      <c r="F1890" t="str">
        <f t="shared" si="118"/>
        <v>H1790:H1890</v>
      </c>
      <c r="G1890" s="1">
        <v>39401</v>
      </c>
      <c r="H1890" s="11">
        <v>67.64</v>
      </c>
      <c r="I1890" s="9">
        <f ca="1">AVERAGE(INDIRECT(F1890))</f>
        <v>66.267920792079209</v>
      </c>
      <c r="J1890" s="9">
        <f ca="1">_xlfn.STDEV.P(INDIRECT(F1890))</f>
        <v>4.1275328417909343</v>
      </c>
      <c r="K1890" s="11">
        <f ca="1">I1890+J1890*$B$2</f>
        <v>75.348493044019264</v>
      </c>
      <c r="L1890" s="11">
        <f ca="1">I1890-J1890*$B$3</f>
        <v>57.187348540139155</v>
      </c>
      <c r="M1890" s="11" t="str">
        <f t="shared" ca="1" si="120"/>
        <v/>
      </c>
      <c r="N1890" s="11" t="str">
        <f t="shared" ca="1" si="121"/>
        <v/>
      </c>
      <c r="O1890" s="9" t="str">
        <f t="shared" ca="1" si="119"/>
        <v/>
      </c>
      <c r="P1890" s="11"/>
    </row>
    <row r="1891" spans="6:16" x14ac:dyDescent="0.25">
      <c r="F1891" t="str">
        <f t="shared" si="118"/>
        <v>H1791:H1891</v>
      </c>
      <c r="G1891" s="1">
        <v>39402</v>
      </c>
      <c r="H1891" s="11">
        <v>67.94</v>
      </c>
      <c r="I1891" s="9">
        <f ca="1">AVERAGE(INDIRECT(F1891))</f>
        <v>66.349405940594053</v>
      </c>
      <c r="J1891" s="9">
        <f ca="1">_xlfn.STDEV.P(INDIRECT(F1891))</f>
        <v>4.0782059785558982</v>
      </c>
      <c r="K1891" s="11">
        <f ca="1">I1891+J1891*$B$2</f>
        <v>75.321459093417033</v>
      </c>
      <c r="L1891" s="11">
        <f ca="1">I1891-J1891*$B$3</f>
        <v>57.377352787771073</v>
      </c>
      <c r="M1891" s="11" t="str">
        <f t="shared" ca="1" si="120"/>
        <v/>
      </c>
      <c r="N1891" s="11" t="str">
        <f t="shared" ca="1" si="121"/>
        <v/>
      </c>
      <c r="O1891" s="9" t="str">
        <f t="shared" ca="1" si="119"/>
        <v/>
      </c>
      <c r="P1891" s="11"/>
    </row>
    <row r="1892" spans="6:16" x14ac:dyDescent="0.25">
      <c r="F1892" t="str">
        <f t="shared" si="118"/>
        <v>H1792:H1892</v>
      </c>
      <c r="G1892" s="1">
        <v>39405</v>
      </c>
      <c r="H1892" s="11">
        <v>64.97</v>
      </c>
      <c r="I1892" s="9">
        <f ca="1">AVERAGE(INDIRECT(F1892))</f>
        <v>66.396237623762374</v>
      </c>
      <c r="J1892" s="9">
        <f ca="1">_xlfn.STDEV.P(INDIRECT(F1892))</f>
        <v>4.0347065731789922</v>
      </c>
      <c r="K1892" s="11">
        <f ca="1">I1892+J1892*$B$2</f>
        <v>75.272592084756155</v>
      </c>
      <c r="L1892" s="11">
        <f ca="1">I1892-J1892*$B$3</f>
        <v>57.519883162768593</v>
      </c>
      <c r="M1892" s="11" t="str">
        <f t="shared" ca="1" si="120"/>
        <v/>
      </c>
      <c r="N1892" s="11" t="str">
        <f t="shared" ca="1" si="121"/>
        <v/>
      </c>
      <c r="O1892" s="9" t="str">
        <f t="shared" ca="1" si="119"/>
        <v/>
      </c>
      <c r="P1892" s="11"/>
    </row>
    <row r="1893" spans="6:16" x14ac:dyDescent="0.25">
      <c r="F1893" t="str">
        <f t="shared" si="118"/>
        <v>H1793:H1893</v>
      </c>
      <c r="G1893" s="1">
        <v>39406</v>
      </c>
      <c r="H1893" s="11">
        <v>65.3</v>
      </c>
      <c r="I1893" s="9">
        <f ca="1">AVERAGE(INDIRECT(F1893))</f>
        <v>66.444257425742578</v>
      </c>
      <c r="J1893" s="9">
        <f ca="1">_xlfn.STDEV.P(INDIRECT(F1893))</f>
        <v>3.9922891883523368</v>
      </c>
      <c r="K1893" s="11">
        <f ca="1">I1893+J1893*$B$2</f>
        <v>75.227293640117722</v>
      </c>
      <c r="L1893" s="11">
        <f ca="1">I1893-J1893*$B$3</f>
        <v>57.661221211367433</v>
      </c>
      <c r="M1893" s="11" t="str">
        <f t="shared" ca="1" si="120"/>
        <v/>
      </c>
      <c r="N1893" s="11" t="str">
        <f t="shared" ca="1" si="121"/>
        <v/>
      </c>
      <c r="O1893" s="9" t="str">
        <f t="shared" ca="1" si="119"/>
        <v/>
      </c>
      <c r="P1893" s="11"/>
    </row>
    <row r="1894" spans="6:16" x14ac:dyDescent="0.25">
      <c r="F1894" t="str">
        <f t="shared" si="118"/>
        <v>H1794:H1894</v>
      </c>
      <c r="G1894" s="1">
        <v>39407</v>
      </c>
      <c r="H1894" s="11">
        <v>61.61</v>
      </c>
      <c r="I1894" s="9">
        <f ca="1">AVERAGE(INDIRECT(F1894))</f>
        <v>66.457227722772274</v>
      </c>
      <c r="J1894" s="9">
        <f ca="1">_xlfn.STDEV.P(INDIRECT(F1894))</f>
        <v>3.9743943106165442</v>
      </c>
      <c r="K1894" s="11">
        <f ca="1">I1894+J1894*$B$2</f>
        <v>75.200895206128678</v>
      </c>
      <c r="L1894" s="11">
        <f ca="1">I1894-J1894*$B$3</f>
        <v>57.713560239415877</v>
      </c>
      <c r="M1894" s="11" t="str">
        <f t="shared" ca="1" si="120"/>
        <v/>
      </c>
      <c r="N1894" s="11" t="str">
        <f t="shared" ca="1" si="121"/>
        <v/>
      </c>
      <c r="O1894" s="9" t="str">
        <f t="shared" ca="1" si="119"/>
        <v/>
      </c>
      <c r="P1894" s="11"/>
    </row>
    <row r="1895" spans="6:16" x14ac:dyDescent="0.25">
      <c r="F1895" t="str">
        <f t="shared" si="118"/>
        <v>H1795:H1895</v>
      </c>
      <c r="G1895" s="1">
        <v>39409</v>
      </c>
      <c r="H1895" s="11">
        <v>62.4</v>
      </c>
      <c r="I1895" s="9">
        <f ca="1">AVERAGE(INDIRECT(F1895))</f>
        <v>66.461089108910883</v>
      </c>
      <c r="J1895" s="9">
        <f ca="1">_xlfn.STDEV.P(INDIRECT(F1895))</f>
        <v>3.9702589637937176</v>
      </c>
      <c r="K1895" s="11">
        <f ca="1">I1895+J1895*$B$2</f>
        <v>75.19565882925707</v>
      </c>
      <c r="L1895" s="11">
        <f ca="1">I1895-J1895*$B$3</f>
        <v>57.726519388564704</v>
      </c>
      <c r="M1895" s="11" t="str">
        <f t="shared" ca="1" si="120"/>
        <v/>
      </c>
      <c r="N1895" s="11" t="str">
        <f t="shared" ca="1" si="121"/>
        <v/>
      </c>
      <c r="O1895" s="9" t="str">
        <f t="shared" ca="1" si="119"/>
        <v/>
      </c>
      <c r="P1895" s="11"/>
    </row>
    <row r="1896" spans="6:16" x14ac:dyDescent="0.25">
      <c r="F1896" t="str">
        <f t="shared" si="118"/>
        <v>H1796:H1896</v>
      </c>
      <c r="G1896" s="1">
        <v>39412</v>
      </c>
      <c r="H1896" s="11">
        <v>62.2</v>
      </c>
      <c r="I1896" s="9">
        <f ca="1">AVERAGE(INDIRECT(F1896))</f>
        <v>66.454653465346524</v>
      </c>
      <c r="J1896" s="9">
        <f ca="1">_xlfn.STDEV.P(INDIRECT(F1896))</f>
        <v>3.9766288933167075</v>
      </c>
      <c r="K1896" s="11">
        <f ca="1">I1896+J1896*$B$2</f>
        <v>75.20323703064328</v>
      </c>
      <c r="L1896" s="11">
        <f ca="1">I1896-J1896*$B$3</f>
        <v>57.706069900049769</v>
      </c>
      <c r="M1896" s="11" t="str">
        <f t="shared" ca="1" si="120"/>
        <v/>
      </c>
      <c r="N1896" s="11" t="str">
        <f t="shared" ca="1" si="121"/>
        <v/>
      </c>
      <c r="O1896" s="9" t="str">
        <f t="shared" ca="1" si="119"/>
        <v/>
      </c>
      <c r="P1896" s="11"/>
    </row>
    <row r="1897" spans="6:16" x14ac:dyDescent="0.25">
      <c r="F1897" t="str">
        <f t="shared" si="118"/>
        <v>H1797:H1897</v>
      </c>
      <c r="G1897" s="1">
        <v>39413</v>
      </c>
      <c r="H1897" s="11">
        <v>64.599999999999994</v>
      </c>
      <c r="I1897" s="9">
        <f ca="1">AVERAGE(INDIRECT(F1897))</f>
        <v>66.462277227722765</v>
      </c>
      <c r="J1897" s="9">
        <f ca="1">_xlfn.STDEV.P(INDIRECT(F1897))</f>
        <v>3.9723255231361212</v>
      </c>
      <c r="K1897" s="11">
        <f ca="1">I1897+J1897*$B$2</f>
        <v>75.201393378622228</v>
      </c>
      <c r="L1897" s="11">
        <f ca="1">I1897-J1897*$B$3</f>
        <v>57.723161076823295</v>
      </c>
      <c r="M1897" s="11" t="str">
        <f t="shared" ca="1" si="120"/>
        <v/>
      </c>
      <c r="N1897" s="11" t="str">
        <f t="shared" ca="1" si="121"/>
        <v/>
      </c>
      <c r="O1897" s="9" t="str">
        <f t="shared" ca="1" si="119"/>
        <v/>
      </c>
      <c r="P1897" s="11"/>
    </row>
    <row r="1898" spans="6:16" x14ac:dyDescent="0.25">
      <c r="F1898" t="str">
        <f t="shared" si="118"/>
        <v>H1798:H1898</v>
      </c>
      <c r="G1898" s="1">
        <v>39414</v>
      </c>
      <c r="H1898" s="11">
        <v>66.400000000000006</v>
      </c>
      <c r="I1898" s="9">
        <f ca="1">AVERAGE(INDIRECT(F1898))</f>
        <v>66.474158415841572</v>
      </c>
      <c r="J1898" s="9">
        <f ca="1">_xlfn.STDEV.P(INDIRECT(F1898))</f>
        <v>3.9703263868942544</v>
      </c>
      <c r="K1898" s="11">
        <f ca="1">I1898+J1898*$B$2</f>
        <v>75.208876467008935</v>
      </c>
      <c r="L1898" s="11">
        <f ca="1">I1898-J1898*$B$3</f>
        <v>57.739440364674209</v>
      </c>
      <c r="M1898" s="11" t="str">
        <f t="shared" ca="1" si="120"/>
        <v/>
      </c>
      <c r="N1898" s="11" t="str">
        <f t="shared" ca="1" si="121"/>
        <v/>
      </c>
      <c r="O1898" s="9" t="str">
        <f t="shared" ca="1" si="119"/>
        <v/>
      </c>
      <c r="P1898" s="11"/>
    </row>
    <row r="1899" spans="6:16" x14ac:dyDescent="0.25">
      <c r="F1899" t="str">
        <f t="shared" si="118"/>
        <v>H1799:H1899</v>
      </c>
      <c r="G1899" s="1">
        <v>39415</v>
      </c>
      <c r="H1899" s="11">
        <v>65.42</v>
      </c>
      <c r="I1899" s="9">
        <f ca="1">AVERAGE(INDIRECT(F1899))</f>
        <v>66.471782178217822</v>
      </c>
      <c r="J1899" s="9">
        <f ca="1">_xlfn.STDEV.P(INDIRECT(F1899))</f>
        <v>3.9708847297185659</v>
      </c>
      <c r="K1899" s="11">
        <f ca="1">I1899+J1899*$B$2</f>
        <v>75.207728583598666</v>
      </c>
      <c r="L1899" s="11">
        <f ca="1">I1899-J1899*$B$3</f>
        <v>57.735835772836978</v>
      </c>
      <c r="M1899" s="11" t="str">
        <f t="shared" ca="1" si="120"/>
        <v/>
      </c>
      <c r="N1899" s="11" t="str">
        <f t="shared" ca="1" si="121"/>
        <v/>
      </c>
      <c r="O1899" s="9" t="str">
        <f t="shared" ca="1" si="119"/>
        <v/>
      </c>
      <c r="P1899" s="11"/>
    </row>
    <row r="1900" spans="6:16" x14ac:dyDescent="0.25">
      <c r="F1900" t="str">
        <f t="shared" si="118"/>
        <v>H1800:H1900</v>
      </c>
      <c r="G1900" s="1">
        <v>39416</v>
      </c>
      <c r="H1900" s="11">
        <v>66.33</v>
      </c>
      <c r="I1900" s="9">
        <f ca="1">AVERAGE(INDIRECT(F1900))</f>
        <v>66.48702970297029</v>
      </c>
      <c r="J1900" s="9">
        <f ca="1">_xlfn.STDEV.P(INDIRECT(F1900))</f>
        <v>3.9673527958877726</v>
      </c>
      <c r="K1900" s="11">
        <f ca="1">I1900+J1900*$B$2</f>
        <v>75.215205853923393</v>
      </c>
      <c r="L1900" s="11">
        <f ca="1">I1900-J1900*$B$3</f>
        <v>57.758853552017186</v>
      </c>
      <c r="M1900" s="11" t="str">
        <f t="shared" ca="1" si="120"/>
        <v/>
      </c>
      <c r="N1900" s="11" t="str">
        <f t="shared" ca="1" si="121"/>
        <v/>
      </c>
      <c r="O1900" s="9" t="str">
        <f t="shared" ca="1" si="119"/>
        <v/>
      </c>
      <c r="P1900" s="11"/>
    </row>
    <row r="1901" spans="6:16" x14ac:dyDescent="0.25">
      <c r="F1901" t="str">
        <f t="shared" si="118"/>
        <v>H1801:H1901</v>
      </c>
      <c r="G1901" s="1">
        <v>39419</v>
      </c>
      <c r="H1901" s="11">
        <v>65.83</v>
      </c>
      <c r="I1901" s="9">
        <f ca="1">AVERAGE(INDIRECT(F1901))</f>
        <v>66.490396039603951</v>
      </c>
      <c r="J1901" s="9">
        <f ca="1">_xlfn.STDEV.P(INDIRECT(F1901))</f>
        <v>3.9666495627977687</v>
      </c>
      <c r="K1901" s="11">
        <f ca="1">I1901+J1901*$B$2</f>
        <v>75.217025077759047</v>
      </c>
      <c r="L1901" s="11">
        <f ca="1">I1901-J1901*$B$3</f>
        <v>57.763767001448855</v>
      </c>
      <c r="M1901" s="11" t="str">
        <f t="shared" ca="1" si="120"/>
        <v/>
      </c>
      <c r="N1901" s="11" t="str">
        <f t="shared" ca="1" si="121"/>
        <v/>
      </c>
      <c r="O1901" s="9" t="str">
        <f t="shared" ca="1" si="119"/>
        <v/>
      </c>
      <c r="P1901" s="11"/>
    </row>
    <row r="1902" spans="6:16" x14ac:dyDescent="0.25">
      <c r="F1902" t="str">
        <f t="shared" si="118"/>
        <v>H1802:H1902</v>
      </c>
      <c r="G1902" s="1">
        <v>39420</v>
      </c>
      <c r="H1902" s="11">
        <v>65.92</v>
      </c>
      <c r="I1902" s="9">
        <f ca="1">AVERAGE(INDIRECT(F1902))</f>
        <v>66.474752475247527</v>
      </c>
      <c r="J1902" s="9">
        <f ca="1">_xlfn.STDEV.P(INDIRECT(F1902))</f>
        <v>3.9657525459316281</v>
      </c>
      <c r="K1902" s="11">
        <f ca="1">I1902+J1902*$B$2</f>
        <v>75.199408076297104</v>
      </c>
      <c r="L1902" s="11">
        <f ca="1">I1902-J1902*$B$3</f>
        <v>57.750096874197943</v>
      </c>
      <c r="M1902" s="11" t="str">
        <f t="shared" ca="1" si="120"/>
        <v/>
      </c>
      <c r="N1902" s="11" t="str">
        <f t="shared" ca="1" si="121"/>
        <v/>
      </c>
      <c r="O1902" s="9" t="str">
        <f t="shared" ca="1" si="119"/>
        <v/>
      </c>
      <c r="P1902" s="11"/>
    </row>
    <row r="1903" spans="6:16" x14ac:dyDescent="0.25">
      <c r="F1903" t="str">
        <f t="shared" si="118"/>
        <v>H1803:H1903</v>
      </c>
      <c r="G1903" s="1">
        <v>39421</v>
      </c>
      <c r="H1903" s="11">
        <v>68.39</v>
      </c>
      <c r="I1903" s="9">
        <f ca="1">AVERAGE(INDIRECT(F1903))</f>
        <v>66.472673267326726</v>
      </c>
      <c r="J1903" s="9">
        <f ca="1">_xlfn.STDEV.P(INDIRECT(F1903))</f>
        <v>3.9646926618776837</v>
      </c>
      <c r="K1903" s="11">
        <f ca="1">I1903+J1903*$B$2</f>
        <v>75.194997123457625</v>
      </c>
      <c r="L1903" s="11">
        <f ca="1">I1903-J1903*$B$3</f>
        <v>57.75034941119582</v>
      </c>
      <c r="M1903" s="11" t="str">
        <f t="shared" ca="1" si="120"/>
        <v/>
      </c>
      <c r="N1903" s="11" t="str">
        <f t="shared" ca="1" si="121"/>
        <v/>
      </c>
      <c r="O1903" s="9" t="str">
        <f t="shared" ca="1" si="119"/>
        <v/>
      </c>
      <c r="P1903" s="11"/>
    </row>
    <row r="1904" spans="6:16" x14ac:dyDescent="0.25">
      <c r="F1904" t="str">
        <f t="shared" si="118"/>
        <v>H1804:H1904</v>
      </c>
      <c r="G1904" s="1">
        <v>39422</v>
      </c>
      <c r="H1904" s="11">
        <v>69.45</v>
      </c>
      <c r="I1904" s="9">
        <f ca="1">AVERAGE(INDIRECT(F1904))</f>
        <v>66.490495049504943</v>
      </c>
      <c r="J1904" s="9">
        <f ca="1">_xlfn.STDEV.P(INDIRECT(F1904))</f>
        <v>3.9739795691865516</v>
      </c>
      <c r="K1904" s="11">
        <f ca="1">I1904+J1904*$B$2</f>
        <v>75.233250101715356</v>
      </c>
      <c r="L1904" s="11">
        <f ca="1">I1904-J1904*$B$3</f>
        <v>57.747739997294531</v>
      </c>
      <c r="M1904" s="11" t="str">
        <f t="shared" ca="1" si="120"/>
        <v/>
      </c>
      <c r="N1904" s="11" t="str">
        <f t="shared" ca="1" si="121"/>
        <v/>
      </c>
      <c r="O1904" s="9" t="str">
        <f t="shared" ca="1" si="119"/>
        <v/>
      </c>
      <c r="P1904" s="11"/>
    </row>
    <row r="1905" spans="6:16" x14ac:dyDescent="0.25">
      <c r="F1905" t="str">
        <f t="shared" si="118"/>
        <v>H1805:H1905</v>
      </c>
      <c r="G1905" s="1">
        <v>39423</v>
      </c>
      <c r="H1905" s="11">
        <v>68.41</v>
      </c>
      <c r="I1905" s="9">
        <f ca="1">AVERAGE(INDIRECT(F1905))</f>
        <v>66.497524752475243</v>
      </c>
      <c r="J1905" s="9">
        <f ca="1">_xlfn.STDEV.P(INDIRECT(F1905))</f>
        <v>3.9767398971749914</v>
      </c>
      <c r="K1905" s="11">
        <f ca="1">I1905+J1905*$B$2</f>
        <v>75.246352526260225</v>
      </c>
      <c r="L1905" s="11">
        <f ca="1">I1905-J1905*$B$3</f>
        <v>57.748696978690262</v>
      </c>
      <c r="M1905" s="11" t="str">
        <f t="shared" ca="1" si="120"/>
        <v/>
      </c>
      <c r="N1905" s="11" t="str">
        <f t="shared" ca="1" si="121"/>
        <v/>
      </c>
      <c r="O1905" s="9" t="str">
        <f t="shared" ca="1" si="119"/>
        <v/>
      </c>
      <c r="P1905" s="11"/>
    </row>
    <row r="1906" spans="6:16" x14ac:dyDescent="0.25">
      <c r="F1906" t="str">
        <f t="shared" si="118"/>
        <v>H1806:H1906</v>
      </c>
      <c r="G1906" s="1">
        <v>39426</v>
      </c>
      <c r="H1906" s="11">
        <v>67.41</v>
      </c>
      <c r="I1906" s="9">
        <f ca="1">AVERAGE(INDIRECT(F1906))</f>
        <v>66.504059405940581</v>
      </c>
      <c r="J1906" s="9">
        <f ca="1">_xlfn.STDEV.P(INDIRECT(F1906))</f>
        <v>3.9776915486091782</v>
      </c>
      <c r="K1906" s="11">
        <f ca="1">I1906+J1906*$B$2</f>
        <v>75.254980812880774</v>
      </c>
      <c r="L1906" s="11">
        <f ca="1">I1906-J1906*$B$3</f>
        <v>57.753137999000387</v>
      </c>
      <c r="M1906" s="11" t="str">
        <f t="shared" ca="1" si="120"/>
        <v/>
      </c>
      <c r="N1906" s="11" t="str">
        <f t="shared" ca="1" si="121"/>
        <v/>
      </c>
      <c r="O1906" s="9" t="str">
        <f t="shared" ca="1" si="119"/>
        <v/>
      </c>
      <c r="P1906" s="11"/>
    </row>
    <row r="1907" spans="6:16" x14ac:dyDescent="0.25">
      <c r="F1907" t="str">
        <f t="shared" si="118"/>
        <v>H1807:H1907</v>
      </c>
      <c r="G1907" s="1">
        <v>39427</v>
      </c>
      <c r="H1907" s="11">
        <v>64.959999999999994</v>
      </c>
      <c r="I1907" s="9">
        <f ca="1">AVERAGE(INDIRECT(F1907))</f>
        <v>66.47960396039602</v>
      </c>
      <c r="J1907" s="9">
        <f ca="1">_xlfn.STDEV.P(INDIRECT(F1907))</f>
        <v>3.9795160959599256</v>
      </c>
      <c r="K1907" s="11">
        <f ca="1">I1907+J1907*$B$2</f>
        <v>75.23453937150785</v>
      </c>
      <c r="L1907" s="11">
        <f ca="1">I1907-J1907*$B$3</f>
        <v>57.724668549284182</v>
      </c>
      <c r="M1907" s="11" t="str">
        <f t="shared" ca="1" si="120"/>
        <v/>
      </c>
      <c r="N1907" s="11" t="str">
        <f t="shared" ca="1" si="121"/>
        <v/>
      </c>
      <c r="O1907" s="9" t="str">
        <f t="shared" ca="1" si="119"/>
        <v/>
      </c>
      <c r="P1907" s="11"/>
    </row>
    <row r="1908" spans="6:16" x14ac:dyDescent="0.25">
      <c r="F1908" t="str">
        <f t="shared" si="118"/>
        <v>H1808:H1908</v>
      </c>
      <c r="G1908" s="1">
        <v>39428</v>
      </c>
      <c r="H1908" s="11">
        <v>67.5</v>
      </c>
      <c r="I1908" s="9">
        <f ca="1">AVERAGE(INDIRECT(F1908))</f>
        <v>66.475940594059395</v>
      </c>
      <c r="J1908" s="9">
        <f ca="1">_xlfn.STDEV.P(INDIRECT(F1908))</f>
        <v>3.9784046203476602</v>
      </c>
      <c r="K1908" s="11">
        <f ca="1">I1908+J1908*$B$2</f>
        <v>75.228430758824246</v>
      </c>
      <c r="L1908" s="11">
        <f ca="1">I1908-J1908*$B$3</f>
        <v>57.723450429294545</v>
      </c>
      <c r="M1908" s="11" t="str">
        <f t="shared" ca="1" si="120"/>
        <v/>
      </c>
      <c r="N1908" s="11" t="str">
        <f t="shared" ca="1" si="121"/>
        <v/>
      </c>
      <c r="O1908" s="9" t="str">
        <f t="shared" ca="1" si="119"/>
        <v/>
      </c>
      <c r="P1908" s="11"/>
    </row>
    <row r="1909" spans="6:16" x14ac:dyDescent="0.25">
      <c r="F1909" t="str">
        <f t="shared" si="118"/>
        <v>H1809:H1909</v>
      </c>
      <c r="G1909" s="1">
        <v>39429</v>
      </c>
      <c r="H1909" s="11">
        <v>66.400000000000006</v>
      </c>
      <c r="I1909" s="9">
        <f ca="1">AVERAGE(INDIRECT(F1909))</f>
        <v>66.446237623762357</v>
      </c>
      <c r="J1909" s="9">
        <f ca="1">_xlfn.STDEV.P(INDIRECT(F1909))</f>
        <v>3.9676470947259697</v>
      </c>
      <c r="K1909" s="11">
        <f ca="1">I1909+J1909*$B$2</f>
        <v>75.175061232159493</v>
      </c>
      <c r="L1909" s="11">
        <f ca="1">I1909-J1909*$B$3</f>
        <v>57.717414015365222</v>
      </c>
      <c r="M1909" s="11" t="str">
        <f t="shared" ca="1" si="120"/>
        <v/>
      </c>
      <c r="N1909" s="11" t="str">
        <f t="shared" ca="1" si="121"/>
        <v/>
      </c>
      <c r="O1909" s="9" t="str">
        <f t="shared" ca="1" si="119"/>
        <v/>
      </c>
      <c r="P1909" s="11"/>
    </row>
    <row r="1910" spans="6:16" x14ac:dyDescent="0.25">
      <c r="F1910" t="str">
        <f t="shared" si="118"/>
        <v>H1810:H1910</v>
      </c>
      <c r="G1910" s="1">
        <v>39430</v>
      </c>
      <c r="H1910" s="11">
        <v>64.599999999999994</v>
      </c>
      <c r="I1910" s="9">
        <f ca="1">AVERAGE(INDIRECT(F1910))</f>
        <v>66.41306930693068</v>
      </c>
      <c r="J1910" s="9">
        <f ca="1">_xlfn.STDEV.P(INDIRECT(F1910))</f>
        <v>3.9689397398502901</v>
      </c>
      <c r="K1910" s="11">
        <f ca="1">I1910+J1910*$B$2</f>
        <v>75.144736734601324</v>
      </c>
      <c r="L1910" s="11">
        <f ca="1">I1910-J1910*$B$3</f>
        <v>57.681401879260044</v>
      </c>
      <c r="M1910" s="11" t="str">
        <f t="shared" ca="1" si="120"/>
        <v/>
      </c>
      <c r="N1910" s="11" t="str">
        <f t="shared" ca="1" si="121"/>
        <v/>
      </c>
      <c r="O1910" s="9" t="str">
        <f t="shared" ca="1" si="119"/>
        <v/>
      </c>
      <c r="P1910" s="11"/>
    </row>
    <row r="1911" spans="6:16" x14ac:dyDescent="0.25">
      <c r="F1911" t="str">
        <f t="shared" si="118"/>
        <v>H1811:H1911</v>
      </c>
      <c r="G1911" s="1">
        <v>39433</v>
      </c>
      <c r="H1911" s="11">
        <v>61.75</v>
      </c>
      <c r="I1911" s="9">
        <f ca="1">AVERAGE(INDIRECT(F1911))</f>
        <v>66.341782178217812</v>
      </c>
      <c r="J1911" s="9">
        <f ca="1">_xlfn.STDEV.P(INDIRECT(F1911))</f>
        <v>3.9873508901111907</v>
      </c>
      <c r="K1911" s="11">
        <f ca="1">I1911+J1911*$B$2</f>
        <v>75.113954136462439</v>
      </c>
      <c r="L1911" s="11">
        <f ca="1">I1911-J1911*$B$3</f>
        <v>57.569610219973192</v>
      </c>
      <c r="M1911" s="11" t="str">
        <f t="shared" ca="1" si="120"/>
        <v/>
      </c>
      <c r="N1911" s="11" t="str">
        <f t="shared" ca="1" si="121"/>
        <v/>
      </c>
      <c r="O1911" s="9" t="str">
        <f t="shared" ca="1" si="119"/>
        <v/>
      </c>
      <c r="P1911" s="11"/>
    </row>
    <row r="1912" spans="6:16" x14ac:dyDescent="0.25">
      <c r="F1912" t="str">
        <f t="shared" si="118"/>
        <v>H1812:H1912</v>
      </c>
      <c r="G1912" s="1">
        <v>39434</v>
      </c>
      <c r="H1912" s="11">
        <v>63.5</v>
      </c>
      <c r="I1912" s="9">
        <f ca="1">AVERAGE(INDIRECT(F1912))</f>
        <v>66.322970297029684</v>
      </c>
      <c r="J1912" s="9">
        <f ca="1">_xlfn.STDEV.P(INDIRECT(F1912))</f>
        <v>3.9962218653545181</v>
      </c>
      <c r="K1912" s="11">
        <f ca="1">I1912+J1912*$B$2</f>
        <v>75.114658400809617</v>
      </c>
      <c r="L1912" s="11">
        <f ca="1">I1912-J1912*$B$3</f>
        <v>57.531282193249744</v>
      </c>
      <c r="M1912" s="11" t="str">
        <f t="shared" ca="1" si="120"/>
        <v/>
      </c>
      <c r="N1912" s="11" t="str">
        <f t="shared" ca="1" si="121"/>
        <v/>
      </c>
      <c r="O1912" s="9" t="str">
        <f t="shared" ca="1" si="119"/>
        <v/>
      </c>
      <c r="P1912" s="11"/>
    </row>
    <row r="1913" spans="6:16" x14ac:dyDescent="0.25">
      <c r="F1913" t="str">
        <f t="shared" si="118"/>
        <v>H1813:H1913</v>
      </c>
      <c r="G1913" s="1">
        <v>39435</v>
      </c>
      <c r="H1913" s="11">
        <v>64.39</v>
      </c>
      <c r="I1913" s="9">
        <f ca="1">AVERAGE(INDIRECT(F1913))</f>
        <v>66.325346534653448</v>
      </c>
      <c r="J1913" s="9">
        <f ca="1">_xlfn.STDEV.P(INDIRECT(F1913))</f>
        <v>3.9950002328049692</v>
      </c>
      <c r="K1913" s="11">
        <f ca="1">I1913+J1913*$B$2</f>
        <v>75.114347046824378</v>
      </c>
      <c r="L1913" s="11">
        <f ca="1">I1913-J1913*$B$3</f>
        <v>57.536346022482519</v>
      </c>
      <c r="M1913" s="11" t="str">
        <f t="shared" ca="1" si="120"/>
        <v/>
      </c>
      <c r="N1913" s="11" t="str">
        <f t="shared" ca="1" si="121"/>
        <v/>
      </c>
      <c r="O1913" s="9" t="str">
        <f t="shared" ca="1" si="119"/>
        <v/>
      </c>
      <c r="P1913" s="11"/>
    </row>
    <row r="1914" spans="6:16" x14ac:dyDescent="0.25">
      <c r="F1914" t="str">
        <f t="shared" si="118"/>
        <v>H1814:H1914</v>
      </c>
      <c r="G1914" s="1">
        <v>39436</v>
      </c>
      <c r="H1914" s="11">
        <v>63.6</v>
      </c>
      <c r="I1914" s="9">
        <f ca="1">AVERAGE(INDIRECT(F1914))</f>
        <v>66.295643564356425</v>
      </c>
      <c r="J1914" s="9">
        <f ca="1">_xlfn.STDEV.P(INDIRECT(F1914))</f>
        <v>4.0039901919350465</v>
      </c>
      <c r="K1914" s="11">
        <f ca="1">I1914+J1914*$B$2</f>
        <v>75.104421986613531</v>
      </c>
      <c r="L1914" s="11">
        <f ca="1">I1914-J1914*$B$3</f>
        <v>57.486865142099319</v>
      </c>
      <c r="M1914" s="11" t="str">
        <f t="shared" ca="1" si="120"/>
        <v/>
      </c>
      <c r="N1914" s="11" t="str">
        <f t="shared" ca="1" si="121"/>
        <v/>
      </c>
      <c r="O1914" s="9" t="str">
        <f t="shared" ca="1" si="119"/>
        <v/>
      </c>
      <c r="P1914" s="11"/>
    </row>
    <row r="1915" spans="6:16" x14ac:dyDescent="0.25">
      <c r="F1915" t="str">
        <f t="shared" si="118"/>
        <v>H1815:H1915</v>
      </c>
      <c r="G1915" s="1">
        <v>39437</v>
      </c>
      <c r="H1915" s="11">
        <v>65.5</v>
      </c>
      <c r="I1915" s="9">
        <f ca="1">AVERAGE(INDIRECT(F1915))</f>
        <v>66.290990099009889</v>
      </c>
      <c r="J1915" s="9">
        <f ca="1">_xlfn.STDEV.P(INDIRECT(F1915))</f>
        <v>4.0046390190839034</v>
      </c>
      <c r="K1915" s="11">
        <f ca="1">I1915+J1915*$B$2</f>
        <v>75.101195940994472</v>
      </c>
      <c r="L1915" s="11">
        <f ca="1">I1915-J1915*$B$3</f>
        <v>57.480784257025299</v>
      </c>
      <c r="M1915" s="11" t="str">
        <f t="shared" ca="1" si="120"/>
        <v/>
      </c>
      <c r="N1915" s="11" t="str">
        <f t="shared" ca="1" si="121"/>
        <v/>
      </c>
      <c r="O1915" s="9" t="str">
        <f t="shared" ca="1" si="119"/>
        <v/>
      </c>
      <c r="P1915" s="11"/>
    </row>
    <row r="1916" spans="6:16" x14ac:dyDescent="0.25">
      <c r="F1916" t="str">
        <f t="shared" si="118"/>
        <v>H1816:H1916</v>
      </c>
      <c r="G1916" s="1">
        <v>39440</v>
      </c>
      <c r="H1916" s="11">
        <v>66.39</v>
      </c>
      <c r="I1916" s="9">
        <f ca="1">AVERAGE(INDIRECT(F1916))</f>
        <v>66.310693069306922</v>
      </c>
      <c r="J1916" s="9">
        <f ca="1">_xlfn.STDEV.P(INDIRECT(F1916))</f>
        <v>4.000179762650216</v>
      </c>
      <c r="K1916" s="11">
        <f ca="1">I1916+J1916*$B$2</f>
        <v>75.111088547137399</v>
      </c>
      <c r="L1916" s="11">
        <f ca="1">I1916-J1916*$B$3</f>
        <v>57.510297591476444</v>
      </c>
      <c r="M1916" s="11" t="str">
        <f t="shared" ca="1" si="120"/>
        <v/>
      </c>
      <c r="N1916" s="11" t="str">
        <f t="shared" ca="1" si="121"/>
        <v/>
      </c>
      <c r="O1916" s="9" t="str">
        <f t="shared" ca="1" si="119"/>
        <v/>
      </c>
      <c r="P1916" s="11"/>
    </row>
    <row r="1917" spans="6:16" x14ac:dyDescent="0.25">
      <c r="F1917" t="str">
        <f t="shared" si="118"/>
        <v>H1817:H1917</v>
      </c>
      <c r="G1917" s="1">
        <v>39442</v>
      </c>
      <c r="H1917" s="11">
        <v>65.53</v>
      </c>
      <c r="I1917" s="9">
        <f ca="1">AVERAGE(INDIRECT(F1917))</f>
        <v>66.322574257425728</v>
      </c>
      <c r="J1917" s="9">
        <f ca="1">_xlfn.STDEV.P(INDIRECT(F1917))</f>
        <v>3.9960591115126984</v>
      </c>
      <c r="K1917" s="11">
        <f ca="1">I1917+J1917*$B$2</f>
        <v>75.113904302753667</v>
      </c>
      <c r="L1917" s="11">
        <f ca="1">I1917-J1917*$B$3</f>
        <v>57.531244212097789</v>
      </c>
      <c r="M1917" s="11" t="str">
        <f t="shared" ca="1" si="120"/>
        <v/>
      </c>
      <c r="N1917" s="11" t="str">
        <f t="shared" ca="1" si="121"/>
        <v/>
      </c>
      <c r="O1917" s="9" t="str">
        <f t="shared" ca="1" si="119"/>
        <v/>
      </c>
      <c r="P1917" s="11"/>
    </row>
    <row r="1918" spans="6:16" x14ac:dyDescent="0.25">
      <c r="F1918" t="str">
        <f t="shared" si="118"/>
        <v>H1818:H1918</v>
      </c>
      <c r="G1918" s="1">
        <v>39443</v>
      </c>
      <c r="H1918" s="11">
        <v>64.75</v>
      </c>
      <c r="I1918" s="9">
        <f ca="1">AVERAGE(INDIRECT(F1918))</f>
        <v>66.349504950495046</v>
      </c>
      <c r="J1918" s="9">
        <f ca="1">_xlfn.STDEV.P(INDIRECT(F1918))</f>
        <v>3.9761552592944738</v>
      </c>
      <c r="K1918" s="11">
        <f ca="1">I1918+J1918*$B$2</f>
        <v>75.097046520942882</v>
      </c>
      <c r="L1918" s="11">
        <f ca="1">I1918-J1918*$B$3</f>
        <v>57.601963380047202</v>
      </c>
      <c r="M1918" s="11" t="str">
        <f t="shared" ca="1" si="120"/>
        <v/>
      </c>
      <c r="N1918" s="11" t="str">
        <f t="shared" ca="1" si="121"/>
        <v/>
      </c>
      <c r="O1918" s="9" t="str">
        <f t="shared" ca="1" si="119"/>
        <v/>
      </c>
      <c r="P1918" s="11"/>
    </row>
    <row r="1919" spans="6:16" x14ac:dyDescent="0.25">
      <c r="F1919" t="str">
        <f t="shared" si="118"/>
        <v>H1819:H1919</v>
      </c>
      <c r="G1919" s="1">
        <v>39444</v>
      </c>
      <c r="H1919" s="11">
        <v>65.28</v>
      </c>
      <c r="I1919" s="9">
        <f ca="1">AVERAGE(INDIRECT(F1919))</f>
        <v>66.358712871287111</v>
      </c>
      <c r="J1919" s="9">
        <f ca="1">_xlfn.STDEV.P(INDIRECT(F1919))</f>
        <v>3.9725894149951309</v>
      </c>
      <c r="K1919" s="11">
        <f ca="1">I1919+J1919*$B$2</f>
        <v>75.098409584276396</v>
      </c>
      <c r="L1919" s="11">
        <f ca="1">I1919-J1919*$B$3</f>
        <v>57.619016158297825</v>
      </c>
      <c r="M1919" s="11" t="str">
        <f t="shared" ca="1" si="120"/>
        <v/>
      </c>
      <c r="N1919" s="11" t="str">
        <f t="shared" ca="1" si="121"/>
        <v/>
      </c>
      <c r="O1919" s="9" t="str">
        <f t="shared" ca="1" si="119"/>
        <v/>
      </c>
      <c r="P1919" s="11"/>
    </row>
    <row r="1920" spans="6:16" x14ac:dyDescent="0.25">
      <c r="F1920" t="str">
        <f t="shared" si="118"/>
        <v>H1820:H1920</v>
      </c>
      <c r="G1920" s="1">
        <v>39447</v>
      </c>
      <c r="H1920" s="11">
        <v>64.7</v>
      </c>
      <c r="I1920" s="9">
        <f ca="1">AVERAGE(INDIRECT(F1920))</f>
        <v>66.360099009900978</v>
      </c>
      <c r="J1920" s="9">
        <f ca="1">_xlfn.STDEV.P(INDIRECT(F1920))</f>
        <v>3.9719859349480053</v>
      </c>
      <c r="K1920" s="11">
        <f ca="1">I1920+J1920*$B$2</f>
        <v>75.098468066786594</v>
      </c>
      <c r="L1920" s="11">
        <f ca="1">I1920-J1920*$B$3</f>
        <v>57.621729953015361</v>
      </c>
      <c r="M1920" s="11" t="str">
        <f t="shared" ca="1" si="120"/>
        <v/>
      </c>
      <c r="N1920" s="11" t="str">
        <f t="shared" ca="1" si="121"/>
        <v/>
      </c>
      <c r="O1920" s="9" t="str">
        <f t="shared" ca="1" si="119"/>
        <v/>
      </c>
      <c r="P1920" s="11"/>
    </row>
    <row r="1921" spans="6:16" x14ac:dyDescent="0.25">
      <c r="F1921" t="str">
        <f t="shared" si="118"/>
        <v>H1821:H1921</v>
      </c>
      <c r="G1921" s="1">
        <v>39449</v>
      </c>
      <c r="H1921" s="11">
        <v>62.57</v>
      </c>
      <c r="I1921" s="9">
        <f ca="1">AVERAGE(INDIRECT(F1921))</f>
        <v>66.324059405940574</v>
      </c>
      <c r="J1921" s="9">
        <f ca="1">_xlfn.STDEV.P(INDIRECT(F1921))</f>
        <v>3.9896587060211486</v>
      </c>
      <c r="K1921" s="11">
        <f ca="1">I1921+J1921*$B$2</f>
        <v>75.101308559187103</v>
      </c>
      <c r="L1921" s="11">
        <f ca="1">I1921-J1921*$B$3</f>
        <v>57.546810252694044</v>
      </c>
      <c r="M1921" s="11" t="str">
        <f t="shared" ca="1" si="120"/>
        <v/>
      </c>
      <c r="N1921" s="11" t="str">
        <f t="shared" ca="1" si="121"/>
        <v/>
      </c>
      <c r="O1921" s="9" t="str">
        <f t="shared" ca="1" si="119"/>
        <v/>
      </c>
      <c r="P1921" s="11"/>
    </row>
    <row r="1922" spans="6:16" x14ac:dyDescent="0.25">
      <c r="F1922" t="str">
        <f t="shared" si="118"/>
        <v>H1822:H1922</v>
      </c>
      <c r="G1922" s="1">
        <v>39450</v>
      </c>
      <c r="H1922" s="11">
        <v>63.37</v>
      </c>
      <c r="I1922" s="9">
        <f ca="1">AVERAGE(INDIRECT(F1922))</f>
        <v>66.327722772277212</v>
      </c>
      <c r="J1922" s="9">
        <f ca="1">_xlfn.STDEV.P(INDIRECT(F1922))</f>
        <v>3.9867736480974933</v>
      </c>
      <c r="K1922" s="11">
        <f ca="1">I1922+J1922*$B$2</f>
        <v>75.098624798091691</v>
      </c>
      <c r="L1922" s="11">
        <f ca="1">I1922-J1922*$B$3</f>
        <v>57.556820746462726</v>
      </c>
      <c r="M1922" s="11" t="str">
        <f t="shared" ca="1" si="120"/>
        <v/>
      </c>
      <c r="N1922" s="11" t="str">
        <f t="shared" ca="1" si="121"/>
        <v/>
      </c>
      <c r="O1922" s="9" t="str">
        <f t="shared" ca="1" si="119"/>
        <v/>
      </c>
      <c r="P1922" s="11"/>
    </row>
    <row r="1923" spans="6:16" x14ac:dyDescent="0.25">
      <c r="F1923" t="str">
        <f t="shared" ref="F1923:F1986" si="122">"H"&amp;(MAX(ROW(H1923)-$B$1,2))&amp;":H"&amp;ROW(H1923)</f>
        <v>H1823:H1923</v>
      </c>
      <c r="G1923" s="1">
        <v>39451</v>
      </c>
      <c r="H1923" s="11">
        <v>61</v>
      </c>
      <c r="I1923" s="9">
        <f ca="1">AVERAGE(INDIRECT(F1923))</f>
        <v>66.31633663366334</v>
      </c>
      <c r="J1923" s="9">
        <f ca="1">_xlfn.STDEV.P(INDIRECT(F1923))</f>
        <v>4.0003080878313444</v>
      </c>
      <c r="K1923" s="11">
        <f ca="1">I1923+J1923*$B$2</f>
        <v>75.117014426892297</v>
      </c>
      <c r="L1923" s="11">
        <f ca="1">I1923-J1923*$B$3</f>
        <v>57.515658840434384</v>
      </c>
      <c r="M1923" s="11" t="str">
        <f t="shared" ca="1" si="120"/>
        <v/>
      </c>
      <c r="N1923" s="11" t="str">
        <f t="shared" ca="1" si="121"/>
        <v/>
      </c>
      <c r="O1923" s="9" t="str">
        <f t="shared" ref="O1923:O1986" ca="1" si="123">IF(AND(OR(ISNUMBER(M1923),ISNUMBER(O1922)),NOT(ISNUMBER(N1922))),H1923,"")</f>
        <v/>
      </c>
      <c r="P1923" s="11"/>
    </row>
    <row r="1924" spans="6:16" x14ac:dyDescent="0.25">
      <c r="F1924" t="str">
        <f t="shared" si="122"/>
        <v>H1824:H1924</v>
      </c>
      <c r="G1924" s="1">
        <v>39454</v>
      </c>
      <c r="H1924" s="11">
        <v>61.5</v>
      </c>
      <c r="I1924" s="9">
        <f ca="1">AVERAGE(INDIRECT(F1924))</f>
        <v>66.30841584158415</v>
      </c>
      <c r="J1924" s="9">
        <f ca="1">_xlfn.STDEV.P(INDIRECT(F1924))</f>
        <v>4.009035273862751</v>
      </c>
      <c r="K1924" s="11">
        <f ca="1">I1924+J1924*$B$2</f>
        <v>75.128293444082203</v>
      </c>
      <c r="L1924" s="11">
        <f ca="1">I1924-J1924*$B$3</f>
        <v>57.488538239086097</v>
      </c>
      <c r="M1924" s="11" t="str">
        <f t="shared" ca="1" si="120"/>
        <v/>
      </c>
      <c r="N1924" s="11" t="str">
        <f t="shared" ca="1" si="121"/>
        <v/>
      </c>
      <c r="O1924" s="9" t="str">
        <f t="shared" ca="1" si="123"/>
        <v/>
      </c>
      <c r="P1924" s="11"/>
    </row>
    <row r="1925" spans="6:16" x14ac:dyDescent="0.25">
      <c r="F1925" t="str">
        <f t="shared" si="122"/>
        <v>H1825:H1925</v>
      </c>
      <c r="G1925" s="1">
        <v>39455</v>
      </c>
      <c r="H1925" s="11">
        <v>60.85</v>
      </c>
      <c r="I1925" s="9">
        <f ca="1">AVERAGE(INDIRECT(F1925))</f>
        <v>66.312871287128701</v>
      </c>
      <c r="J1925" s="9">
        <f ca="1">_xlfn.STDEV.P(INDIRECT(F1925))</f>
        <v>4.0027115405062981</v>
      </c>
      <c r="K1925" s="11">
        <f ca="1">I1925+J1925*$B$2</f>
        <v>75.118836676242552</v>
      </c>
      <c r="L1925" s="11">
        <f ca="1">I1925-J1925*$B$3</f>
        <v>57.506905898014843</v>
      </c>
      <c r="M1925" s="11" t="str">
        <f t="shared" ca="1" si="120"/>
        <v/>
      </c>
      <c r="N1925" s="11" t="str">
        <f t="shared" ca="1" si="121"/>
        <v/>
      </c>
      <c r="O1925" s="9" t="str">
        <f t="shared" ca="1" si="123"/>
        <v/>
      </c>
      <c r="P1925" s="11"/>
    </row>
    <row r="1926" spans="6:16" x14ac:dyDescent="0.25">
      <c r="F1926" t="str">
        <f t="shared" si="122"/>
        <v>H1826:H1926</v>
      </c>
      <c r="G1926" s="1">
        <v>39456</v>
      </c>
      <c r="H1926" s="11">
        <v>62.22</v>
      </c>
      <c r="I1926" s="9">
        <f ca="1">AVERAGE(INDIRECT(F1926))</f>
        <v>66.349999999999994</v>
      </c>
      <c r="J1926" s="9">
        <f ca="1">_xlfn.STDEV.P(INDIRECT(F1926))</f>
        <v>3.9467914026760558</v>
      </c>
      <c r="K1926" s="11">
        <f ca="1">I1926+J1926*$B$2</f>
        <v>75.032941085887316</v>
      </c>
      <c r="L1926" s="11">
        <f ca="1">I1926-J1926*$B$3</f>
        <v>57.667058914112673</v>
      </c>
      <c r="M1926" s="11" t="str">
        <f t="shared" ca="1" si="120"/>
        <v/>
      </c>
      <c r="N1926" s="11" t="str">
        <f t="shared" ca="1" si="121"/>
        <v/>
      </c>
      <c r="O1926" s="9" t="str">
        <f t="shared" ca="1" si="123"/>
        <v/>
      </c>
      <c r="P1926" s="11"/>
    </row>
    <row r="1927" spans="6:16" x14ac:dyDescent="0.25">
      <c r="F1927" t="str">
        <f t="shared" si="122"/>
        <v>H1827:H1927</v>
      </c>
      <c r="G1927" s="1">
        <v>39457</v>
      </c>
      <c r="H1927" s="11">
        <v>63.13</v>
      </c>
      <c r="I1927" s="9">
        <f ca="1">AVERAGE(INDIRECT(F1927))</f>
        <v>66.417821782178208</v>
      </c>
      <c r="J1927" s="9">
        <f ca="1">_xlfn.STDEV.P(INDIRECT(F1927))</f>
        <v>3.830301697902045</v>
      </c>
      <c r="K1927" s="11">
        <f ca="1">I1927+J1927*$B$2</f>
        <v>74.844485517562703</v>
      </c>
      <c r="L1927" s="11">
        <f ca="1">I1927-J1927*$B$3</f>
        <v>57.991158046793707</v>
      </c>
      <c r="M1927" s="11" t="str">
        <f t="shared" ca="1" si="120"/>
        <v/>
      </c>
      <c r="N1927" s="11" t="str">
        <f t="shared" ca="1" si="121"/>
        <v/>
      </c>
      <c r="O1927" s="9" t="str">
        <f t="shared" ca="1" si="123"/>
        <v/>
      </c>
      <c r="P1927" s="11"/>
    </row>
    <row r="1928" spans="6:16" x14ac:dyDescent="0.25">
      <c r="F1928" t="str">
        <f t="shared" si="122"/>
        <v>H1828:H1928</v>
      </c>
      <c r="G1928" s="1">
        <v>39458</v>
      </c>
      <c r="H1928" s="11">
        <v>60.34</v>
      </c>
      <c r="I1928" s="9">
        <f ca="1">AVERAGE(INDIRECT(F1928))</f>
        <v>66.436039603960396</v>
      </c>
      <c r="J1928" s="9">
        <f ca="1">_xlfn.STDEV.P(INDIRECT(F1928))</f>
        <v>3.7968288172813986</v>
      </c>
      <c r="K1928" s="11">
        <f ca="1">I1928+J1928*$B$2</f>
        <v>74.789063001979471</v>
      </c>
      <c r="L1928" s="11">
        <f ca="1">I1928-J1928*$B$3</f>
        <v>58.08301620594132</v>
      </c>
      <c r="M1928" s="11" t="str">
        <f t="shared" ca="1" si="120"/>
        <v/>
      </c>
      <c r="N1928" s="11" t="str">
        <f t="shared" ca="1" si="121"/>
        <v/>
      </c>
      <c r="O1928" s="9" t="str">
        <f t="shared" ca="1" si="123"/>
        <v/>
      </c>
      <c r="P1928" s="11"/>
    </row>
    <row r="1929" spans="6:16" x14ac:dyDescent="0.25">
      <c r="F1929" t="str">
        <f t="shared" si="122"/>
        <v>H1829:H1929</v>
      </c>
      <c r="G1929" s="1">
        <v>39461</v>
      </c>
      <c r="H1929" s="11">
        <v>60.82</v>
      </c>
      <c r="I1929" s="9">
        <f ca="1">AVERAGE(INDIRECT(F1929))</f>
        <v>66.457623762376244</v>
      </c>
      <c r="J1929" s="9">
        <f ca="1">_xlfn.STDEV.P(INDIRECT(F1929))</f>
        <v>3.7584511104355696</v>
      </c>
      <c r="K1929" s="11">
        <f ca="1">I1929+J1929*$B$2</f>
        <v>74.726216205334495</v>
      </c>
      <c r="L1929" s="11">
        <f ca="1">I1929-J1929*$B$3</f>
        <v>58.189031319417992</v>
      </c>
      <c r="M1929" s="11" t="str">
        <f t="shared" ref="M1929:M1992" ca="1" si="124">IF(AND(H1929&lt;L1929,NOT(ISNUMBER(O1928))),H1929,"")</f>
        <v/>
      </c>
      <c r="N1929" s="11" t="str">
        <f t="shared" ca="1" si="121"/>
        <v/>
      </c>
      <c r="O1929" s="9" t="str">
        <f t="shared" ca="1" si="123"/>
        <v/>
      </c>
      <c r="P1929" s="11"/>
    </row>
    <row r="1930" spans="6:16" x14ac:dyDescent="0.25">
      <c r="F1930" t="str">
        <f t="shared" si="122"/>
        <v>H1830:H1930</v>
      </c>
      <c r="G1930" s="1">
        <v>39462</v>
      </c>
      <c r="H1930" s="11">
        <v>58.25</v>
      </c>
      <c r="I1930" s="9">
        <f ca="1">AVERAGE(INDIRECT(F1930))</f>
        <v>66.458316831683163</v>
      </c>
      <c r="J1930" s="9">
        <f ca="1">_xlfn.STDEV.P(INDIRECT(F1930))</f>
        <v>3.7569307752622678</v>
      </c>
      <c r="K1930" s="11">
        <f ca="1">I1930+J1930*$B$2</f>
        <v>74.72356453726016</v>
      </c>
      <c r="L1930" s="11">
        <f ca="1">I1930-J1930*$B$3</f>
        <v>58.193069126106174</v>
      </c>
      <c r="M1930" s="11" t="str">
        <f t="shared" ca="1" si="124"/>
        <v/>
      </c>
      <c r="N1930" s="11" t="str">
        <f t="shared" ca="1" si="121"/>
        <v/>
      </c>
      <c r="O1930" s="9" t="str">
        <f t="shared" ca="1" si="123"/>
        <v/>
      </c>
      <c r="P1930" s="11"/>
    </row>
    <row r="1931" spans="6:16" x14ac:dyDescent="0.25">
      <c r="F1931" t="str">
        <f t="shared" si="122"/>
        <v>H1831:H1931</v>
      </c>
      <c r="G1931" s="1">
        <v>39463</v>
      </c>
      <c r="H1931" s="11">
        <v>56.99</v>
      </c>
      <c r="I1931" s="9">
        <f ca="1">AVERAGE(INDIRECT(F1931))</f>
        <v>66.420990099009899</v>
      </c>
      <c r="J1931" s="9">
        <f ca="1">_xlfn.STDEV.P(INDIRECT(F1931))</f>
        <v>3.8313517778254882</v>
      </c>
      <c r="K1931" s="11">
        <f ca="1">I1931+J1931*$B$2</f>
        <v>74.849964010225975</v>
      </c>
      <c r="L1931" s="11">
        <f ca="1">I1931-J1931*$B$3</f>
        <v>57.992016187793823</v>
      </c>
      <c r="M1931" s="11">
        <f t="shared" ca="1" si="124"/>
        <v>56.99</v>
      </c>
      <c r="N1931" s="11" t="str">
        <f t="shared" ca="1" si="121"/>
        <v/>
      </c>
      <c r="O1931" s="9">
        <f t="shared" ca="1" si="123"/>
        <v>56.99</v>
      </c>
      <c r="P1931" s="11"/>
    </row>
    <row r="1932" spans="6:16" x14ac:dyDescent="0.25">
      <c r="F1932" t="str">
        <f t="shared" si="122"/>
        <v>H1832:H1932</v>
      </c>
      <c r="G1932" s="1">
        <v>39464</v>
      </c>
      <c r="H1932" s="11">
        <v>56.66</v>
      </c>
      <c r="I1932" s="9">
        <f ca="1">AVERAGE(INDIRECT(F1932))</f>
        <v>66.379306930693062</v>
      </c>
      <c r="J1932" s="9">
        <f ca="1">_xlfn.STDEV.P(INDIRECT(F1932))</f>
        <v>3.9135368666697974</v>
      </c>
      <c r="K1932" s="11">
        <f ca="1">I1932+J1932*$B$2</f>
        <v>74.989088037366614</v>
      </c>
      <c r="L1932" s="11">
        <f ca="1">I1932-J1932*$B$3</f>
        <v>57.76952582401951</v>
      </c>
      <c r="M1932" s="11" t="str">
        <f t="shared" ca="1" si="124"/>
        <v/>
      </c>
      <c r="N1932" s="11" t="str">
        <f t="shared" ca="1" si="121"/>
        <v/>
      </c>
      <c r="O1932" s="9">
        <f t="shared" ca="1" si="123"/>
        <v>56.66</v>
      </c>
      <c r="P1932" s="11"/>
    </row>
    <row r="1933" spans="6:16" x14ac:dyDescent="0.25">
      <c r="F1933" t="str">
        <f t="shared" si="122"/>
        <v>H1833:H1933</v>
      </c>
      <c r="G1933" s="1">
        <v>39465</v>
      </c>
      <c r="H1933" s="11">
        <v>58.12</v>
      </c>
      <c r="I1933" s="9">
        <f ca="1">AVERAGE(INDIRECT(F1933))</f>
        <v>66.339504950495026</v>
      </c>
      <c r="J1933" s="9">
        <f ca="1">_xlfn.STDEV.P(INDIRECT(F1933))</f>
        <v>3.9763873290424754</v>
      </c>
      <c r="K1933" s="11">
        <f ca="1">I1933+J1933*$B$2</f>
        <v>75.087557074388471</v>
      </c>
      <c r="L1933" s="11">
        <f ca="1">I1933-J1933*$B$3</f>
        <v>57.591452826601582</v>
      </c>
      <c r="M1933" s="11" t="str">
        <f t="shared" ca="1" si="124"/>
        <v/>
      </c>
      <c r="N1933" s="11" t="str">
        <f t="shared" ca="1" si="121"/>
        <v/>
      </c>
      <c r="O1933" s="9">
        <f t="shared" ca="1" si="123"/>
        <v>58.12</v>
      </c>
      <c r="P1933" s="11"/>
    </row>
    <row r="1934" spans="6:16" x14ac:dyDescent="0.25">
      <c r="F1934" t="str">
        <f t="shared" si="122"/>
        <v>H1834:H1934</v>
      </c>
      <c r="G1934" s="1">
        <v>39469</v>
      </c>
      <c r="H1934" s="11">
        <v>56.27</v>
      </c>
      <c r="I1934" s="9">
        <f ca="1">AVERAGE(INDIRECT(F1934))</f>
        <v>66.294158415841579</v>
      </c>
      <c r="J1934" s="9">
        <f ca="1">_xlfn.STDEV.P(INDIRECT(F1934))</f>
        <v>4.0638832493088843</v>
      </c>
      <c r="K1934" s="11">
        <f ca="1">I1934+J1934*$B$2</f>
        <v>75.234701564321128</v>
      </c>
      <c r="L1934" s="11">
        <f ca="1">I1934-J1934*$B$3</f>
        <v>57.353615267362031</v>
      </c>
      <c r="M1934" s="11" t="str">
        <f t="shared" ca="1" si="124"/>
        <v/>
      </c>
      <c r="N1934" s="11" t="str">
        <f t="shared" ca="1" si="121"/>
        <v/>
      </c>
      <c r="O1934" s="9">
        <f t="shared" ca="1" si="123"/>
        <v>56.27</v>
      </c>
      <c r="P1934" s="11"/>
    </row>
    <row r="1935" spans="6:16" x14ac:dyDescent="0.25">
      <c r="F1935" t="str">
        <f t="shared" si="122"/>
        <v>H1835:H1935</v>
      </c>
      <c r="G1935" s="1">
        <v>39470</v>
      </c>
      <c r="H1935" s="11">
        <v>56.49</v>
      </c>
      <c r="I1935" s="9">
        <f ca="1">AVERAGE(INDIRECT(F1935))</f>
        <v>66.263861386138615</v>
      </c>
      <c r="J1935" s="9">
        <f ca="1">_xlfn.STDEV.P(INDIRECT(F1935))</f>
        <v>4.1249962424938262</v>
      </c>
      <c r="K1935" s="11">
        <f ca="1">I1935+J1935*$B$2</f>
        <v>75.338853119625028</v>
      </c>
      <c r="L1935" s="11">
        <f ca="1">I1935-J1935*$B$3</f>
        <v>57.188869652652194</v>
      </c>
      <c r="M1935" s="11" t="str">
        <f t="shared" ca="1" si="124"/>
        <v/>
      </c>
      <c r="N1935" s="11" t="str">
        <f t="shared" ca="1" si="121"/>
        <v/>
      </c>
      <c r="O1935" s="9">
        <f t="shared" ca="1" si="123"/>
        <v>56.49</v>
      </c>
      <c r="P1935" s="11"/>
    </row>
    <row r="1936" spans="6:16" x14ac:dyDescent="0.25">
      <c r="F1936" t="str">
        <f t="shared" si="122"/>
        <v>H1836:H1936</v>
      </c>
      <c r="G1936" s="1">
        <v>39471</v>
      </c>
      <c r="H1936" s="11">
        <v>56.95</v>
      </c>
      <c r="I1936" s="9">
        <f ca="1">AVERAGE(INDIRECT(F1936))</f>
        <v>66.202772277227723</v>
      </c>
      <c r="J1936" s="9">
        <f ca="1">_xlfn.STDEV.P(INDIRECT(F1936))</f>
        <v>4.215790946498414</v>
      </c>
      <c r="K1936" s="11">
        <f ca="1">I1936+J1936*$B$2</f>
        <v>75.477512359524241</v>
      </c>
      <c r="L1936" s="11">
        <f ca="1">I1936-J1936*$B$3</f>
        <v>56.928032194931212</v>
      </c>
      <c r="M1936" s="11" t="str">
        <f t="shared" ca="1" si="124"/>
        <v/>
      </c>
      <c r="N1936" s="11" t="str">
        <f t="shared" ca="1" si="121"/>
        <v/>
      </c>
      <c r="O1936" s="9">
        <f t="shared" ca="1" si="123"/>
        <v>56.95</v>
      </c>
      <c r="P1936" s="11"/>
    </row>
    <row r="1937" spans="6:16" x14ac:dyDescent="0.25">
      <c r="F1937" t="str">
        <f t="shared" si="122"/>
        <v>H1837:H1937</v>
      </c>
      <c r="G1937" s="1">
        <v>39472</v>
      </c>
      <c r="H1937" s="11">
        <v>56.68</v>
      </c>
      <c r="I1937" s="9">
        <f ca="1">AVERAGE(INDIRECT(F1937))</f>
        <v>66.146138613861382</v>
      </c>
      <c r="J1937" s="9">
        <f ca="1">_xlfn.STDEV.P(INDIRECT(F1937))</f>
        <v>4.3039935335943333</v>
      </c>
      <c r="K1937" s="11">
        <f ca="1">I1937+J1937*$B$2</f>
        <v>75.614924387768923</v>
      </c>
      <c r="L1937" s="11">
        <f ca="1">I1937-J1937*$B$3</f>
        <v>56.677352839953848</v>
      </c>
      <c r="M1937" s="11" t="str">
        <f t="shared" ca="1" si="124"/>
        <v/>
      </c>
      <c r="N1937" s="11" t="str">
        <f t="shared" ca="1" si="121"/>
        <v/>
      </c>
      <c r="O1937" s="9">
        <f t="shared" ca="1" si="123"/>
        <v>56.68</v>
      </c>
      <c r="P1937" s="11"/>
    </row>
    <row r="1938" spans="6:16" x14ac:dyDescent="0.25">
      <c r="F1938" t="str">
        <f t="shared" si="122"/>
        <v>H1838:H1938</v>
      </c>
      <c r="G1938" s="1">
        <v>39475</v>
      </c>
      <c r="H1938" s="11">
        <v>56.16</v>
      </c>
      <c r="I1938" s="9">
        <f ca="1">AVERAGE(INDIRECT(F1938))</f>
        <v>66.067524752475251</v>
      </c>
      <c r="J1938" s="9">
        <f ca="1">_xlfn.STDEV.P(INDIRECT(F1938))</f>
        <v>4.4118118695338309</v>
      </c>
      <c r="K1938" s="11">
        <f ca="1">I1938+J1938*$B$2</f>
        <v>75.77351086544968</v>
      </c>
      <c r="L1938" s="11">
        <f ca="1">I1938-J1938*$B$3</f>
        <v>56.361538639500822</v>
      </c>
      <c r="M1938" s="11" t="str">
        <f t="shared" ca="1" si="124"/>
        <v/>
      </c>
      <c r="N1938" s="11" t="str">
        <f t="shared" ca="1" si="121"/>
        <v/>
      </c>
      <c r="O1938" s="9">
        <f t="shared" ca="1" si="123"/>
        <v>56.16</v>
      </c>
      <c r="P1938" s="11"/>
    </row>
    <row r="1939" spans="6:16" x14ac:dyDescent="0.25">
      <c r="F1939" t="str">
        <f t="shared" si="122"/>
        <v>H1839:H1939</v>
      </c>
      <c r="G1939" s="1">
        <v>39476</v>
      </c>
      <c r="H1939" s="11">
        <v>56.48</v>
      </c>
      <c r="I1939" s="9">
        <f ca="1">AVERAGE(INDIRECT(F1939))</f>
        <v>65.986138613861385</v>
      </c>
      <c r="J1939" s="9">
        <f ca="1">_xlfn.STDEV.P(INDIRECT(F1939))</f>
        <v>4.5109920689503245</v>
      </c>
      <c r="K1939" s="11">
        <f ca="1">I1939+J1939*$B$2</f>
        <v>75.910321165552105</v>
      </c>
      <c r="L1939" s="11">
        <f ca="1">I1939-J1939*$B$3</f>
        <v>56.061956062170673</v>
      </c>
      <c r="M1939" s="11" t="str">
        <f t="shared" ca="1" si="124"/>
        <v/>
      </c>
      <c r="N1939" s="11" t="str">
        <f t="shared" ca="1" si="121"/>
        <v/>
      </c>
      <c r="O1939" s="9">
        <f t="shared" ca="1" si="123"/>
        <v>56.48</v>
      </c>
      <c r="P1939" s="11"/>
    </row>
    <row r="1940" spans="6:16" x14ac:dyDescent="0.25">
      <c r="F1940" t="str">
        <f t="shared" si="122"/>
        <v>H1840:H1940</v>
      </c>
      <c r="G1940" s="1">
        <v>39477</v>
      </c>
      <c r="H1940" s="11">
        <v>54.72</v>
      </c>
      <c r="I1940" s="9">
        <f ca="1">AVERAGE(INDIRECT(F1940))</f>
        <v>65.902178217821785</v>
      </c>
      <c r="J1940" s="9">
        <f ca="1">_xlfn.STDEV.P(INDIRECT(F1940))</f>
        <v>4.6391631636888473</v>
      </c>
      <c r="K1940" s="11">
        <f ca="1">I1940+J1940*$B$2</f>
        <v>76.108337177937244</v>
      </c>
      <c r="L1940" s="11">
        <f ca="1">I1940-J1940*$B$3</f>
        <v>55.696019257706318</v>
      </c>
      <c r="M1940" s="11" t="str">
        <f t="shared" ca="1" si="124"/>
        <v/>
      </c>
      <c r="N1940" s="11" t="str">
        <f t="shared" ca="1" si="121"/>
        <v/>
      </c>
      <c r="O1940" s="9">
        <f t="shared" ca="1" si="123"/>
        <v>54.72</v>
      </c>
      <c r="P1940" s="11"/>
    </row>
    <row r="1941" spans="6:16" x14ac:dyDescent="0.25">
      <c r="F1941" t="str">
        <f t="shared" si="122"/>
        <v>H1841:H1941</v>
      </c>
      <c r="G1941" s="1">
        <v>39478</v>
      </c>
      <c r="H1941" s="11">
        <v>56.65</v>
      </c>
      <c r="I1941" s="9">
        <f ca="1">AVERAGE(INDIRECT(F1941))</f>
        <v>65.825841584158411</v>
      </c>
      <c r="J1941" s="9">
        <f ca="1">_xlfn.STDEV.P(INDIRECT(F1941))</f>
        <v>4.7265222321013152</v>
      </c>
      <c r="K1941" s="11">
        <f ca="1">I1941+J1941*$B$2</f>
        <v>76.224190494781311</v>
      </c>
      <c r="L1941" s="11">
        <f ca="1">I1941-J1941*$B$3</f>
        <v>55.427492673535518</v>
      </c>
      <c r="M1941" s="11" t="str">
        <f t="shared" ca="1" si="124"/>
        <v/>
      </c>
      <c r="N1941" s="11" t="str">
        <f t="shared" ca="1" si="121"/>
        <v/>
      </c>
      <c r="O1941" s="9">
        <f t="shared" ca="1" si="123"/>
        <v>56.65</v>
      </c>
      <c r="P1941" s="11"/>
    </row>
    <row r="1942" spans="6:16" x14ac:dyDescent="0.25">
      <c r="F1942" t="str">
        <f t="shared" si="122"/>
        <v>H1842:H1942</v>
      </c>
      <c r="G1942" s="1">
        <v>39479</v>
      </c>
      <c r="H1942" s="11">
        <v>57.55</v>
      </c>
      <c r="I1942" s="9">
        <f ca="1">AVERAGE(INDIRECT(F1942))</f>
        <v>65.77514851485148</v>
      </c>
      <c r="J1942" s="9">
        <f ca="1">_xlfn.STDEV.P(INDIRECT(F1942))</f>
        <v>4.787165103735048</v>
      </c>
      <c r="K1942" s="11">
        <f ca="1">I1942+J1942*$B$2</f>
        <v>76.306911743068582</v>
      </c>
      <c r="L1942" s="11">
        <f ca="1">I1942-J1942*$B$3</f>
        <v>55.243385286634371</v>
      </c>
      <c r="M1942" s="11" t="str">
        <f t="shared" ca="1" si="124"/>
        <v/>
      </c>
      <c r="N1942" s="11" t="str">
        <f t="shared" ref="N1942:N2005" ca="1" si="125">IF(AND(H1942&gt;K1942,ISNUMBER(O1941)),H1942,"")</f>
        <v/>
      </c>
      <c r="O1942" s="9">
        <f t="shared" ca="1" si="123"/>
        <v>57.55</v>
      </c>
      <c r="P1942" s="11"/>
    </row>
    <row r="1943" spans="6:16" x14ac:dyDescent="0.25">
      <c r="F1943" t="str">
        <f t="shared" si="122"/>
        <v>H1843:H1943</v>
      </c>
      <c r="G1943" s="1">
        <v>39482</v>
      </c>
      <c r="H1943" s="11">
        <v>58.23</v>
      </c>
      <c r="I1943" s="9">
        <f ca="1">AVERAGE(INDIRECT(F1943))</f>
        <v>65.735049504950481</v>
      </c>
      <c r="J1943" s="9">
        <f ca="1">_xlfn.STDEV.P(INDIRECT(F1943))</f>
        <v>4.8330163231389438</v>
      </c>
      <c r="K1943" s="11">
        <f ca="1">I1943+J1943*$B$2</f>
        <v>76.367685415856158</v>
      </c>
      <c r="L1943" s="11">
        <f ca="1">I1943-J1943*$B$3</f>
        <v>55.102413594044805</v>
      </c>
      <c r="M1943" s="11" t="str">
        <f t="shared" ca="1" si="124"/>
        <v/>
      </c>
      <c r="N1943" s="11" t="str">
        <f t="shared" ca="1" si="125"/>
        <v/>
      </c>
      <c r="O1943" s="9">
        <f t="shared" ca="1" si="123"/>
        <v>58.23</v>
      </c>
      <c r="P1943" s="11"/>
    </row>
    <row r="1944" spans="6:16" x14ac:dyDescent="0.25">
      <c r="F1944" t="str">
        <f t="shared" si="122"/>
        <v>H1844:H1944</v>
      </c>
      <c r="G1944" s="1">
        <v>39483</v>
      </c>
      <c r="H1944" s="11">
        <v>55.86</v>
      </c>
      <c r="I1944" s="9">
        <f ca="1">AVERAGE(INDIRECT(F1944))</f>
        <v>65.658316831683152</v>
      </c>
      <c r="J1944" s="9">
        <f ca="1">_xlfn.STDEV.P(INDIRECT(F1944))</f>
        <v>4.9267594373059289</v>
      </c>
      <c r="K1944" s="11">
        <f ca="1">I1944+J1944*$B$2</f>
        <v>76.497187593756195</v>
      </c>
      <c r="L1944" s="11">
        <f ca="1">I1944-J1944*$B$3</f>
        <v>54.819446069610109</v>
      </c>
      <c r="M1944" s="11" t="str">
        <f t="shared" ca="1" si="124"/>
        <v/>
      </c>
      <c r="N1944" s="11" t="str">
        <f t="shared" ca="1" si="125"/>
        <v/>
      </c>
      <c r="O1944" s="9">
        <f t="shared" ca="1" si="123"/>
        <v>55.86</v>
      </c>
      <c r="P1944" s="11"/>
    </row>
    <row r="1945" spans="6:16" x14ac:dyDescent="0.25">
      <c r="F1945" t="str">
        <f t="shared" si="122"/>
        <v>H1845:H1945</v>
      </c>
      <c r="G1945" s="1">
        <v>39484</v>
      </c>
      <c r="H1945" s="11">
        <v>54.94</v>
      </c>
      <c r="I1945" s="9">
        <f ca="1">AVERAGE(INDIRECT(F1945))</f>
        <v>65.579603960396028</v>
      </c>
      <c r="J1945" s="9">
        <f ca="1">_xlfn.STDEV.P(INDIRECT(F1945))</f>
        <v>5.0327263482746591</v>
      </c>
      <c r="K1945" s="11">
        <f ca="1">I1945+J1945*$B$2</f>
        <v>76.651601926600279</v>
      </c>
      <c r="L1945" s="11">
        <f ca="1">I1945-J1945*$B$3</f>
        <v>54.507605994191778</v>
      </c>
      <c r="M1945" s="11" t="str">
        <f t="shared" ca="1" si="124"/>
        <v/>
      </c>
      <c r="N1945" s="11" t="str">
        <f t="shared" ca="1" si="125"/>
        <v/>
      </c>
      <c r="O1945" s="9">
        <f t="shared" ca="1" si="123"/>
        <v>54.94</v>
      </c>
      <c r="P1945" s="11"/>
    </row>
    <row r="1946" spans="6:16" x14ac:dyDescent="0.25">
      <c r="F1946" t="str">
        <f t="shared" si="122"/>
        <v>H1846:H1946</v>
      </c>
      <c r="G1946" s="1">
        <v>39485</v>
      </c>
      <c r="H1946" s="11">
        <v>55.74</v>
      </c>
      <c r="I1946" s="9">
        <f ca="1">AVERAGE(INDIRECT(F1946))</f>
        <v>65.495445544554443</v>
      </c>
      <c r="J1946" s="9">
        <f ca="1">_xlfn.STDEV.P(INDIRECT(F1946))</f>
        <v>5.1246537723673162</v>
      </c>
      <c r="K1946" s="11">
        <f ca="1">I1946+J1946*$B$2</f>
        <v>76.769683843762536</v>
      </c>
      <c r="L1946" s="11">
        <f ca="1">I1946-J1946*$B$3</f>
        <v>54.221207245346349</v>
      </c>
      <c r="M1946" s="11" t="str">
        <f t="shared" ca="1" si="124"/>
        <v/>
      </c>
      <c r="N1946" s="11" t="str">
        <f t="shared" ca="1" si="125"/>
        <v/>
      </c>
      <c r="O1946" s="9">
        <f t="shared" ca="1" si="123"/>
        <v>55.74</v>
      </c>
      <c r="P1946" s="11"/>
    </row>
    <row r="1947" spans="6:16" x14ac:dyDescent="0.25">
      <c r="F1947" t="str">
        <f t="shared" si="122"/>
        <v>H1847:H1947</v>
      </c>
      <c r="G1947" s="1">
        <v>39486</v>
      </c>
      <c r="H1947" s="11">
        <v>56.4</v>
      </c>
      <c r="I1947" s="9">
        <f ca="1">AVERAGE(INDIRECT(F1947))</f>
        <v>65.415049504950474</v>
      </c>
      <c r="J1947" s="9">
        <f ca="1">_xlfn.STDEV.P(INDIRECT(F1947))</f>
        <v>5.2024294826841935</v>
      </c>
      <c r="K1947" s="11">
        <f ca="1">I1947+J1947*$B$2</f>
        <v>76.860394366855701</v>
      </c>
      <c r="L1947" s="11">
        <f ca="1">I1947-J1947*$B$3</f>
        <v>53.969704643045247</v>
      </c>
      <c r="M1947" s="11" t="str">
        <f t="shared" ca="1" si="124"/>
        <v/>
      </c>
      <c r="N1947" s="11" t="str">
        <f t="shared" ca="1" si="125"/>
        <v/>
      </c>
      <c r="O1947" s="9">
        <f t="shared" ca="1" si="123"/>
        <v>56.4</v>
      </c>
      <c r="P1947" s="11"/>
    </row>
    <row r="1948" spans="6:16" x14ac:dyDescent="0.25">
      <c r="F1948" t="str">
        <f t="shared" si="122"/>
        <v>H1848:H1948</v>
      </c>
      <c r="G1948" s="1">
        <v>39489</v>
      </c>
      <c r="H1948" s="11">
        <v>56.6</v>
      </c>
      <c r="I1948" s="9">
        <f ca="1">AVERAGE(INDIRECT(F1948))</f>
        <v>65.341584158415827</v>
      </c>
      <c r="J1948" s="9">
        <f ca="1">_xlfn.STDEV.P(INDIRECT(F1948))</f>
        <v>5.2735153196967008</v>
      </c>
      <c r="K1948" s="11">
        <f ca="1">I1948+J1948*$B$2</f>
        <v>76.943317861748568</v>
      </c>
      <c r="L1948" s="11">
        <f ca="1">I1948-J1948*$B$3</f>
        <v>53.739850455083086</v>
      </c>
      <c r="M1948" s="11" t="str">
        <f t="shared" ca="1" si="124"/>
        <v/>
      </c>
      <c r="N1948" s="11" t="str">
        <f t="shared" ca="1" si="125"/>
        <v/>
      </c>
      <c r="O1948" s="9">
        <f t="shared" ca="1" si="123"/>
        <v>56.6</v>
      </c>
      <c r="P1948" s="11"/>
    </row>
    <row r="1949" spans="6:16" x14ac:dyDescent="0.25">
      <c r="F1949" t="str">
        <f t="shared" si="122"/>
        <v>H1849:H1949</v>
      </c>
      <c r="G1949" s="1">
        <v>39490</v>
      </c>
      <c r="H1949" s="11">
        <v>56.94</v>
      </c>
      <c r="I1949" s="9">
        <f ca="1">AVERAGE(INDIRECT(F1949))</f>
        <v>65.249009900990075</v>
      </c>
      <c r="J1949" s="9">
        <f ca="1">_xlfn.STDEV.P(INDIRECT(F1949))</f>
        <v>5.3377303562785583</v>
      </c>
      <c r="K1949" s="11">
        <f ca="1">I1949+J1949*$B$2</f>
        <v>76.992016684802906</v>
      </c>
      <c r="L1949" s="11">
        <f ca="1">I1949-J1949*$B$3</f>
        <v>53.506003117177244</v>
      </c>
      <c r="M1949" s="11" t="str">
        <f t="shared" ca="1" si="124"/>
        <v/>
      </c>
      <c r="N1949" s="11" t="str">
        <f t="shared" ca="1" si="125"/>
        <v/>
      </c>
      <c r="O1949" s="9">
        <f t="shared" ca="1" si="123"/>
        <v>56.94</v>
      </c>
      <c r="P1949" s="11"/>
    </row>
    <row r="1950" spans="6:16" x14ac:dyDescent="0.25">
      <c r="F1950" t="str">
        <f t="shared" si="122"/>
        <v>H1850:H1950</v>
      </c>
      <c r="G1950" s="1">
        <v>39491</v>
      </c>
      <c r="H1950" s="11">
        <v>56.82</v>
      </c>
      <c r="I1950" s="9">
        <f ca="1">AVERAGE(INDIRECT(F1950))</f>
        <v>65.144059405940567</v>
      </c>
      <c r="J1950" s="9">
        <f ca="1">_xlfn.STDEV.P(INDIRECT(F1950))</f>
        <v>5.3978822723521773</v>
      </c>
      <c r="K1950" s="11">
        <f ca="1">I1950+J1950*$B$2</f>
        <v>77.019400405115363</v>
      </c>
      <c r="L1950" s="11">
        <f ca="1">I1950-J1950*$B$3</f>
        <v>53.268718406765778</v>
      </c>
      <c r="M1950" s="11" t="str">
        <f t="shared" ca="1" si="124"/>
        <v/>
      </c>
      <c r="N1950" s="11" t="str">
        <f t="shared" ca="1" si="125"/>
        <v/>
      </c>
      <c r="O1950" s="9">
        <f t="shared" ca="1" si="123"/>
        <v>56.82</v>
      </c>
      <c r="P1950" s="11"/>
    </row>
    <row r="1951" spans="6:16" x14ac:dyDescent="0.25">
      <c r="F1951" t="str">
        <f t="shared" si="122"/>
        <v>H1851:H1951</v>
      </c>
      <c r="G1951" s="1">
        <v>39492</v>
      </c>
      <c r="H1951" s="11">
        <v>57.36</v>
      </c>
      <c r="I1951" s="9">
        <f ca="1">AVERAGE(INDIRECT(F1951))</f>
        <v>65.052574257425718</v>
      </c>
      <c r="J1951" s="9">
        <f ca="1">_xlfn.STDEV.P(INDIRECT(F1951))</f>
        <v>5.450476344605093</v>
      </c>
      <c r="K1951" s="11">
        <f ca="1">I1951+J1951*$B$2</f>
        <v>77.043622215556923</v>
      </c>
      <c r="L1951" s="11">
        <f ca="1">I1951-J1951*$B$3</f>
        <v>53.061526299294513</v>
      </c>
      <c r="M1951" s="11" t="str">
        <f t="shared" ca="1" si="124"/>
        <v/>
      </c>
      <c r="N1951" s="11" t="str">
        <f t="shared" ca="1" si="125"/>
        <v/>
      </c>
      <c r="O1951" s="9">
        <f t="shared" ca="1" si="123"/>
        <v>57.36</v>
      </c>
      <c r="P1951" s="11"/>
    </row>
    <row r="1952" spans="6:16" x14ac:dyDescent="0.25">
      <c r="F1952" t="str">
        <f t="shared" si="122"/>
        <v>H1852:H1952</v>
      </c>
      <c r="G1952" s="1">
        <v>39493</v>
      </c>
      <c r="H1952" s="11">
        <v>57.22</v>
      </c>
      <c r="I1952" s="9">
        <f ca="1">AVERAGE(INDIRECT(F1952))</f>
        <v>64.950198019801945</v>
      </c>
      <c r="J1952" s="9">
        <f ca="1">_xlfn.STDEV.P(INDIRECT(F1952))</f>
        <v>5.4993072435360393</v>
      </c>
      <c r="K1952" s="11">
        <f ca="1">I1952+J1952*$B$2</f>
        <v>77.048673955581236</v>
      </c>
      <c r="L1952" s="11">
        <f ca="1">I1952-J1952*$B$3</f>
        <v>52.851722084022654</v>
      </c>
      <c r="M1952" s="11" t="str">
        <f t="shared" ca="1" si="124"/>
        <v/>
      </c>
      <c r="N1952" s="11" t="str">
        <f t="shared" ca="1" si="125"/>
        <v/>
      </c>
      <c r="O1952" s="9">
        <f t="shared" ca="1" si="123"/>
        <v>57.22</v>
      </c>
      <c r="P1952" s="11"/>
    </row>
    <row r="1953" spans="6:16" x14ac:dyDescent="0.25">
      <c r="F1953" t="str">
        <f t="shared" si="122"/>
        <v>H1853:H1953</v>
      </c>
      <c r="G1953" s="1">
        <v>39497</v>
      </c>
      <c r="H1953" s="11">
        <v>58.34</v>
      </c>
      <c r="I1953" s="9">
        <f ca="1">AVERAGE(INDIRECT(F1953))</f>
        <v>64.853564356435612</v>
      </c>
      <c r="J1953" s="9">
        <f ca="1">_xlfn.STDEV.P(INDIRECT(F1953))</f>
        <v>5.5287822203372823</v>
      </c>
      <c r="K1953" s="11">
        <f ca="1">I1953+J1953*$B$2</f>
        <v>77.016885241177633</v>
      </c>
      <c r="L1953" s="11">
        <f ca="1">I1953-J1953*$B$3</f>
        <v>52.690243471693591</v>
      </c>
      <c r="M1953" s="11" t="str">
        <f t="shared" ca="1" si="124"/>
        <v/>
      </c>
      <c r="N1953" s="11" t="str">
        <f t="shared" ca="1" si="125"/>
        <v/>
      </c>
      <c r="O1953" s="9">
        <f t="shared" ca="1" si="123"/>
        <v>58.34</v>
      </c>
      <c r="P1953" s="11"/>
    </row>
    <row r="1954" spans="6:16" x14ac:dyDescent="0.25">
      <c r="F1954" t="str">
        <f t="shared" si="122"/>
        <v>H1854:H1954</v>
      </c>
      <c r="G1954" s="1">
        <v>39498</v>
      </c>
      <c r="H1954" s="11">
        <v>57.86</v>
      </c>
      <c r="I1954" s="9">
        <f ca="1">AVERAGE(INDIRECT(F1954))</f>
        <v>64.759306930693043</v>
      </c>
      <c r="J1954" s="9">
        <f ca="1">_xlfn.STDEV.P(INDIRECT(F1954))</f>
        <v>5.5659328445954168</v>
      </c>
      <c r="K1954" s="11">
        <f ca="1">I1954+J1954*$B$2</f>
        <v>77.004359188802965</v>
      </c>
      <c r="L1954" s="11">
        <f ca="1">I1954-J1954*$B$3</f>
        <v>52.514254672583121</v>
      </c>
      <c r="M1954" s="11" t="str">
        <f t="shared" ca="1" si="124"/>
        <v/>
      </c>
      <c r="N1954" s="11" t="str">
        <f t="shared" ca="1" si="125"/>
        <v/>
      </c>
      <c r="O1954" s="9">
        <f t="shared" ca="1" si="123"/>
        <v>57.86</v>
      </c>
      <c r="P1954" s="11"/>
    </row>
    <row r="1955" spans="6:16" x14ac:dyDescent="0.25">
      <c r="F1955" t="str">
        <f t="shared" si="122"/>
        <v>H1855:H1955</v>
      </c>
      <c r="G1955" s="1">
        <v>39499</v>
      </c>
      <c r="H1955" s="11">
        <v>57.15</v>
      </c>
      <c r="I1955" s="9">
        <f ca="1">AVERAGE(INDIRECT(F1955))</f>
        <v>64.648712871287088</v>
      </c>
      <c r="J1955" s="9">
        <f ca="1">_xlfn.STDEV.P(INDIRECT(F1955))</f>
        <v>5.6049201623634204</v>
      </c>
      <c r="K1955" s="11">
        <f ca="1">I1955+J1955*$B$2</f>
        <v>76.97953722848662</v>
      </c>
      <c r="L1955" s="11">
        <f ca="1">I1955-J1955*$B$3</f>
        <v>52.317888514087564</v>
      </c>
      <c r="M1955" s="11" t="str">
        <f t="shared" ca="1" si="124"/>
        <v/>
      </c>
      <c r="N1955" s="11" t="str">
        <f t="shared" ca="1" si="125"/>
        <v/>
      </c>
      <c r="O1955" s="9">
        <f t="shared" ca="1" si="123"/>
        <v>57.15</v>
      </c>
      <c r="P1955" s="11"/>
    </row>
    <row r="1956" spans="6:16" x14ac:dyDescent="0.25">
      <c r="F1956" t="str">
        <f t="shared" si="122"/>
        <v>H1856:H1956</v>
      </c>
      <c r="G1956" s="1">
        <v>39500</v>
      </c>
      <c r="H1956" s="11">
        <v>57.73</v>
      </c>
      <c r="I1956" s="9">
        <f ca="1">AVERAGE(INDIRECT(F1956))</f>
        <v>64.538118811881134</v>
      </c>
      <c r="J1956" s="9">
        <f ca="1">_xlfn.STDEV.P(INDIRECT(F1956))</f>
        <v>5.6300888466814891</v>
      </c>
      <c r="K1956" s="11">
        <f ca="1">I1956+J1956*$B$2</f>
        <v>76.924314274580411</v>
      </c>
      <c r="L1956" s="11">
        <f ca="1">I1956-J1956*$B$3</f>
        <v>52.151923349181857</v>
      </c>
      <c r="M1956" s="11" t="str">
        <f t="shared" ca="1" si="124"/>
        <v/>
      </c>
      <c r="N1956" s="11" t="str">
        <f t="shared" ca="1" si="125"/>
        <v/>
      </c>
      <c r="O1956" s="9">
        <f t="shared" ca="1" si="123"/>
        <v>57.73</v>
      </c>
      <c r="P1956" s="11"/>
    </row>
    <row r="1957" spans="6:16" x14ac:dyDescent="0.25">
      <c r="F1957" t="str">
        <f t="shared" si="122"/>
        <v>H1857:H1957</v>
      </c>
      <c r="G1957" s="1">
        <v>39503</v>
      </c>
      <c r="H1957" s="11">
        <v>58.85</v>
      </c>
      <c r="I1957" s="9">
        <f ca="1">AVERAGE(INDIRECT(F1957))</f>
        <v>64.446930693069262</v>
      </c>
      <c r="J1957" s="9">
        <f ca="1">_xlfn.STDEV.P(INDIRECT(F1957))</f>
        <v>5.6468681835443322</v>
      </c>
      <c r="K1957" s="11">
        <f ca="1">I1957+J1957*$B$2</f>
        <v>76.870040696866795</v>
      </c>
      <c r="L1957" s="11">
        <f ca="1">I1957-J1957*$B$3</f>
        <v>52.02382068927173</v>
      </c>
      <c r="M1957" s="11" t="str">
        <f t="shared" ca="1" si="124"/>
        <v/>
      </c>
      <c r="N1957" s="11" t="str">
        <f t="shared" ca="1" si="125"/>
        <v/>
      </c>
      <c r="O1957" s="9">
        <f t="shared" ca="1" si="123"/>
        <v>58.85</v>
      </c>
      <c r="P1957" s="11"/>
    </row>
    <row r="1958" spans="6:16" x14ac:dyDescent="0.25">
      <c r="F1958" t="str">
        <f t="shared" si="122"/>
        <v>H1858:H1958</v>
      </c>
      <c r="G1958" s="1">
        <v>39504</v>
      </c>
      <c r="H1958" s="11">
        <v>58.95</v>
      </c>
      <c r="I1958" s="9">
        <f ca="1">AVERAGE(INDIRECT(F1958))</f>
        <v>64.329405940594015</v>
      </c>
      <c r="J1958" s="9">
        <f ca="1">_xlfn.STDEV.P(INDIRECT(F1958))</f>
        <v>5.6365184503514962</v>
      </c>
      <c r="K1958" s="11">
        <f ca="1">I1958+J1958*$B$2</f>
        <v>76.729746531367311</v>
      </c>
      <c r="L1958" s="11">
        <f ca="1">I1958-J1958*$B$3</f>
        <v>51.929065349820718</v>
      </c>
      <c r="M1958" s="11" t="str">
        <f t="shared" ca="1" si="124"/>
        <v/>
      </c>
      <c r="N1958" s="11" t="str">
        <f t="shared" ca="1" si="125"/>
        <v/>
      </c>
      <c r="O1958" s="9">
        <f t="shared" ca="1" si="123"/>
        <v>58.95</v>
      </c>
      <c r="P1958" s="11"/>
    </row>
    <row r="1959" spans="6:16" x14ac:dyDescent="0.25">
      <c r="F1959" t="str">
        <f t="shared" si="122"/>
        <v>H1859:H1959</v>
      </c>
      <c r="G1959" s="1">
        <v>39505</v>
      </c>
      <c r="H1959" s="11">
        <v>59.25</v>
      </c>
      <c r="I1959" s="9">
        <f ca="1">AVERAGE(INDIRECT(F1959))</f>
        <v>64.204158415841533</v>
      </c>
      <c r="J1959" s="9">
        <f ca="1">_xlfn.STDEV.P(INDIRECT(F1959))</f>
        <v>5.607373552129574</v>
      </c>
      <c r="K1959" s="11">
        <f ca="1">I1959+J1959*$B$2</f>
        <v>76.540380230526594</v>
      </c>
      <c r="L1959" s="11">
        <f ca="1">I1959-J1959*$B$3</f>
        <v>51.867936601156472</v>
      </c>
      <c r="M1959" s="11" t="str">
        <f t="shared" ca="1" si="124"/>
        <v/>
      </c>
      <c r="N1959" s="11" t="str">
        <f t="shared" ca="1" si="125"/>
        <v/>
      </c>
      <c r="O1959" s="9">
        <f t="shared" ca="1" si="123"/>
        <v>59.25</v>
      </c>
      <c r="P1959" s="11"/>
    </row>
    <row r="1960" spans="6:16" x14ac:dyDescent="0.25">
      <c r="F1960" t="str">
        <f t="shared" si="122"/>
        <v>H1860:H1960</v>
      </c>
      <c r="G1960" s="1">
        <v>39506</v>
      </c>
      <c r="H1960" s="11">
        <v>59.16</v>
      </c>
      <c r="I1960" s="9">
        <f ca="1">AVERAGE(INDIRECT(F1960))</f>
        <v>64.091386138613828</v>
      </c>
      <c r="J1960" s="9">
        <f ca="1">_xlfn.STDEV.P(INDIRECT(F1960))</f>
        <v>5.5931321092471116</v>
      </c>
      <c r="K1960" s="11">
        <f ca="1">I1960+J1960*$B$2</f>
        <v>76.396276778957471</v>
      </c>
      <c r="L1960" s="11">
        <f ca="1">I1960-J1960*$B$3</f>
        <v>51.786495498270185</v>
      </c>
      <c r="M1960" s="11" t="str">
        <f t="shared" ca="1" si="124"/>
        <v/>
      </c>
      <c r="N1960" s="11" t="str">
        <f t="shared" ca="1" si="125"/>
        <v/>
      </c>
      <c r="O1960" s="9">
        <f t="shared" ca="1" si="123"/>
        <v>59.16</v>
      </c>
      <c r="P1960" s="11"/>
    </row>
    <row r="1961" spans="6:16" x14ac:dyDescent="0.25">
      <c r="F1961" t="str">
        <f t="shared" si="122"/>
        <v>H1861:H1961</v>
      </c>
      <c r="G1961" s="1">
        <v>39507</v>
      </c>
      <c r="H1961" s="11">
        <v>56.94</v>
      </c>
      <c r="I1961" s="9">
        <f ca="1">AVERAGE(INDIRECT(F1961))</f>
        <v>63.952871287128673</v>
      </c>
      <c r="J1961" s="9">
        <f ca="1">_xlfn.STDEV.P(INDIRECT(F1961))</f>
        <v>5.5952894503267609</v>
      </c>
      <c r="K1961" s="11">
        <f ca="1">I1961+J1961*$B$2</f>
        <v>76.262508077847542</v>
      </c>
      <c r="L1961" s="11">
        <f ca="1">I1961-J1961*$B$3</f>
        <v>51.643234496409796</v>
      </c>
      <c r="M1961" s="11" t="str">
        <f t="shared" ca="1" si="124"/>
        <v/>
      </c>
      <c r="N1961" s="11" t="str">
        <f t="shared" ca="1" si="125"/>
        <v/>
      </c>
      <c r="O1961" s="9">
        <f t="shared" ca="1" si="123"/>
        <v>56.94</v>
      </c>
      <c r="P1961" s="11"/>
    </row>
    <row r="1962" spans="6:16" x14ac:dyDescent="0.25">
      <c r="F1962" t="str">
        <f t="shared" si="122"/>
        <v>H1862:H1962</v>
      </c>
      <c r="G1962" s="1">
        <v>39510</v>
      </c>
      <c r="H1962" s="11">
        <v>56.88</v>
      </c>
      <c r="I1962" s="9">
        <f ca="1">AVERAGE(INDIRECT(F1962))</f>
        <v>63.803762376237593</v>
      </c>
      <c r="J1962" s="9">
        <f ca="1">_xlfn.STDEV.P(INDIRECT(F1962))</f>
        <v>5.5811026362721785</v>
      </c>
      <c r="K1962" s="11">
        <f ca="1">I1962+J1962*$B$2</f>
        <v>76.082188176036382</v>
      </c>
      <c r="L1962" s="11">
        <f ca="1">I1962-J1962*$B$3</f>
        <v>51.525336576438804</v>
      </c>
      <c r="M1962" s="11" t="str">
        <f t="shared" ca="1" si="124"/>
        <v/>
      </c>
      <c r="N1962" s="11" t="str">
        <f t="shared" ca="1" si="125"/>
        <v/>
      </c>
      <c r="O1962" s="9">
        <f t="shared" ca="1" si="123"/>
        <v>56.88</v>
      </c>
      <c r="P1962" s="11"/>
    </row>
    <row r="1963" spans="6:16" x14ac:dyDescent="0.25">
      <c r="F1963" t="str">
        <f t="shared" si="122"/>
        <v>H1863:H1963</v>
      </c>
      <c r="G1963" s="1">
        <v>39511</v>
      </c>
      <c r="H1963" s="11">
        <v>56.5</v>
      </c>
      <c r="I1963" s="9">
        <f ca="1">AVERAGE(INDIRECT(F1963))</f>
        <v>63.658217821782145</v>
      </c>
      <c r="J1963" s="9">
        <f ca="1">_xlfn.STDEV.P(INDIRECT(F1963))</f>
        <v>5.5779982207395422</v>
      </c>
      <c r="K1963" s="11">
        <f ca="1">I1963+J1963*$B$2</f>
        <v>75.929813907409141</v>
      </c>
      <c r="L1963" s="11">
        <f ca="1">I1963-J1963*$B$3</f>
        <v>51.386621736155149</v>
      </c>
      <c r="M1963" s="11" t="str">
        <f t="shared" ca="1" si="124"/>
        <v/>
      </c>
      <c r="N1963" s="11" t="str">
        <f t="shared" ca="1" si="125"/>
        <v/>
      </c>
      <c r="O1963" s="9">
        <f t="shared" ca="1" si="123"/>
        <v>56.5</v>
      </c>
      <c r="P1963" s="11"/>
    </row>
    <row r="1964" spans="6:16" x14ac:dyDescent="0.25">
      <c r="F1964" t="str">
        <f t="shared" si="122"/>
        <v>H1864:H1964</v>
      </c>
      <c r="G1964" s="1">
        <v>39512</v>
      </c>
      <c r="H1964" s="11">
        <v>57.3</v>
      </c>
      <c r="I1964" s="9">
        <f ca="1">AVERAGE(INDIRECT(F1964))</f>
        <v>63.512673267326704</v>
      </c>
      <c r="J1964" s="9">
        <f ca="1">_xlfn.STDEV.P(INDIRECT(F1964))</f>
        <v>5.550151704480764</v>
      </c>
      <c r="K1964" s="11">
        <f ca="1">I1964+J1964*$B$2</f>
        <v>75.723007017184386</v>
      </c>
      <c r="L1964" s="11">
        <f ca="1">I1964-J1964*$B$3</f>
        <v>51.302339517469022</v>
      </c>
      <c r="M1964" s="11" t="str">
        <f t="shared" ca="1" si="124"/>
        <v/>
      </c>
      <c r="N1964" s="11" t="str">
        <f t="shared" ca="1" si="125"/>
        <v/>
      </c>
      <c r="O1964" s="9">
        <f t="shared" ca="1" si="123"/>
        <v>57.3</v>
      </c>
      <c r="P1964" s="11"/>
    </row>
    <row r="1965" spans="6:16" x14ac:dyDescent="0.25">
      <c r="F1965" t="str">
        <f t="shared" si="122"/>
        <v>H1865:H1965</v>
      </c>
      <c r="G1965" s="1">
        <v>39513</v>
      </c>
      <c r="H1965" s="11">
        <v>56</v>
      </c>
      <c r="I1965" s="9">
        <f ca="1">AVERAGE(INDIRECT(F1965))</f>
        <v>63.352079207920752</v>
      </c>
      <c r="J1965" s="9">
        <f ca="1">_xlfn.STDEV.P(INDIRECT(F1965))</f>
        <v>5.5305098536437711</v>
      </c>
      <c r="K1965" s="11">
        <f ca="1">I1965+J1965*$B$2</f>
        <v>75.519200885937053</v>
      </c>
      <c r="L1965" s="11">
        <f ca="1">I1965-J1965*$B$3</f>
        <v>51.184957529904452</v>
      </c>
      <c r="M1965" s="11" t="str">
        <f t="shared" ca="1" si="124"/>
        <v/>
      </c>
      <c r="N1965" s="11" t="str">
        <f t="shared" ca="1" si="125"/>
        <v/>
      </c>
      <c r="O1965" s="9">
        <f t="shared" ca="1" si="123"/>
        <v>56</v>
      </c>
      <c r="P1965" s="11"/>
    </row>
    <row r="1966" spans="6:16" x14ac:dyDescent="0.25">
      <c r="F1966" t="str">
        <f t="shared" si="122"/>
        <v>H1866:H1966</v>
      </c>
      <c r="G1966" s="1">
        <v>39514</v>
      </c>
      <c r="H1966" s="11">
        <v>55.03</v>
      </c>
      <c r="I1966" s="9">
        <f ca="1">AVERAGE(INDIRECT(F1966))</f>
        <v>63.184059405940545</v>
      </c>
      <c r="J1966" s="9">
        <f ca="1">_xlfn.STDEV.P(INDIRECT(F1966))</f>
        <v>5.5230028742475037</v>
      </c>
      <c r="K1966" s="11">
        <f ca="1">I1966+J1966*$B$2</f>
        <v>75.334665729285049</v>
      </c>
      <c r="L1966" s="11">
        <f ca="1">I1966-J1966*$B$3</f>
        <v>51.03345308259604</v>
      </c>
      <c r="M1966" s="11" t="str">
        <f t="shared" ca="1" si="124"/>
        <v/>
      </c>
      <c r="N1966" s="11" t="str">
        <f t="shared" ca="1" si="125"/>
        <v/>
      </c>
      <c r="O1966" s="9">
        <f t="shared" ca="1" si="123"/>
        <v>55.03</v>
      </c>
      <c r="P1966" s="11"/>
    </row>
    <row r="1967" spans="6:16" x14ac:dyDescent="0.25">
      <c r="F1967" t="str">
        <f t="shared" si="122"/>
        <v>H1867:H1967</v>
      </c>
      <c r="G1967" s="1">
        <v>39517</v>
      </c>
      <c r="H1967" s="11">
        <v>53.82</v>
      </c>
      <c r="I1967" s="9">
        <f ca="1">AVERAGE(INDIRECT(F1967))</f>
        <v>63.003564356435596</v>
      </c>
      <c r="J1967" s="9">
        <f ca="1">_xlfn.STDEV.P(INDIRECT(F1967))</f>
        <v>5.5281905055506391</v>
      </c>
      <c r="K1967" s="11">
        <f ca="1">I1967+J1967*$B$2</f>
        <v>75.165583468647</v>
      </c>
      <c r="L1967" s="11">
        <f ca="1">I1967-J1967*$B$3</f>
        <v>50.841545244224193</v>
      </c>
      <c r="M1967" s="11" t="str">
        <f t="shared" ca="1" si="124"/>
        <v/>
      </c>
      <c r="N1967" s="11" t="str">
        <f t="shared" ca="1" si="125"/>
        <v/>
      </c>
      <c r="O1967" s="9">
        <f t="shared" ca="1" si="123"/>
        <v>53.82</v>
      </c>
      <c r="P1967" s="11"/>
    </row>
    <row r="1968" spans="6:16" x14ac:dyDescent="0.25">
      <c r="F1968" t="str">
        <f t="shared" si="122"/>
        <v>H1868:H1968</v>
      </c>
      <c r="G1968" s="1">
        <v>39518</v>
      </c>
      <c r="H1968" s="11">
        <v>56.16</v>
      </c>
      <c r="I1968" s="9">
        <f ca="1">AVERAGE(INDIRECT(F1968))</f>
        <v>62.861485148514802</v>
      </c>
      <c r="J1968" s="9">
        <f ca="1">_xlfn.STDEV.P(INDIRECT(F1968))</f>
        <v>5.5178368530528479</v>
      </c>
      <c r="K1968" s="11">
        <f ca="1">I1968+J1968*$B$2</f>
        <v>75.000726225231062</v>
      </c>
      <c r="L1968" s="11">
        <f ca="1">I1968-J1968*$B$3</f>
        <v>50.722244071798535</v>
      </c>
      <c r="M1968" s="11" t="str">
        <f t="shared" ca="1" si="124"/>
        <v/>
      </c>
      <c r="N1968" s="11" t="str">
        <f t="shared" ca="1" si="125"/>
        <v/>
      </c>
      <c r="O1968" s="9">
        <f t="shared" ca="1" si="123"/>
        <v>56.16</v>
      </c>
      <c r="P1968" s="11"/>
    </row>
    <row r="1969" spans="6:16" x14ac:dyDescent="0.25">
      <c r="F1969" t="str">
        <f t="shared" si="122"/>
        <v>H1869:H1969</v>
      </c>
      <c r="G1969" s="1">
        <v>39519</v>
      </c>
      <c r="H1969" s="11">
        <v>54.92</v>
      </c>
      <c r="I1969" s="9">
        <f ca="1">AVERAGE(INDIRECT(F1969))</f>
        <v>62.726039603960352</v>
      </c>
      <c r="J1969" s="9">
        <f ca="1">_xlfn.STDEV.P(INDIRECT(F1969))</f>
        <v>5.5431543865282125</v>
      </c>
      <c r="K1969" s="11">
        <f ca="1">I1969+J1969*$B$2</f>
        <v>74.920979254322418</v>
      </c>
      <c r="L1969" s="11">
        <f ca="1">I1969-J1969*$B$3</f>
        <v>50.531099953598286</v>
      </c>
      <c r="M1969" s="11" t="str">
        <f t="shared" ca="1" si="124"/>
        <v/>
      </c>
      <c r="N1969" s="11" t="str">
        <f t="shared" ca="1" si="125"/>
        <v/>
      </c>
      <c r="O1969" s="9">
        <f t="shared" ca="1" si="123"/>
        <v>54.92</v>
      </c>
      <c r="P1969" s="11"/>
    </row>
    <row r="1970" spans="6:16" x14ac:dyDescent="0.25">
      <c r="F1970" t="str">
        <f t="shared" si="122"/>
        <v>H1870:H1970</v>
      </c>
      <c r="G1970" s="1">
        <v>39520</v>
      </c>
      <c r="H1970" s="11">
        <v>53.23</v>
      </c>
      <c r="I1970" s="9">
        <f ca="1">AVERAGE(INDIRECT(F1970))</f>
        <v>62.563960396039562</v>
      </c>
      <c r="J1970" s="9">
        <f ca="1">_xlfn.STDEV.P(INDIRECT(F1970))</f>
        <v>5.5790030833807691</v>
      </c>
      <c r="K1970" s="11">
        <f ca="1">I1970+J1970*$B$2</f>
        <v>74.837767179477254</v>
      </c>
      <c r="L1970" s="11">
        <f ca="1">I1970-J1970*$B$3</f>
        <v>50.29015361260187</v>
      </c>
      <c r="M1970" s="11" t="str">
        <f t="shared" ca="1" si="124"/>
        <v/>
      </c>
      <c r="N1970" s="11" t="str">
        <f t="shared" ca="1" si="125"/>
        <v/>
      </c>
      <c r="O1970" s="9">
        <f t="shared" ca="1" si="123"/>
        <v>53.23</v>
      </c>
      <c r="P1970" s="11"/>
    </row>
    <row r="1971" spans="6:16" x14ac:dyDescent="0.25">
      <c r="F1971" t="str">
        <f t="shared" si="122"/>
        <v>H1871:H1971</v>
      </c>
      <c r="G1971" s="1">
        <v>39521</v>
      </c>
      <c r="H1971" s="11">
        <v>50.94</v>
      </c>
      <c r="I1971" s="9">
        <f ca="1">AVERAGE(INDIRECT(F1971))</f>
        <v>62.373762376237572</v>
      </c>
      <c r="J1971" s="9">
        <f ca="1">_xlfn.STDEV.P(INDIRECT(F1971))</f>
        <v>5.6442098345478131</v>
      </c>
      <c r="K1971" s="11">
        <f ca="1">I1971+J1971*$B$2</f>
        <v>74.791024012242758</v>
      </c>
      <c r="L1971" s="11">
        <f ca="1">I1971-J1971*$B$3</f>
        <v>49.956500740232386</v>
      </c>
      <c r="M1971" s="11" t="str">
        <f t="shared" ca="1" si="124"/>
        <v/>
      </c>
      <c r="N1971" s="11" t="str">
        <f t="shared" ca="1" si="125"/>
        <v/>
      </c>
      <c r="O1971" s="9">
        <f t="shared" ca="1" si="123"/>
        <v>50.94</v>
      </c>
      <c r="P1971" s="11"/>
    </row>
    <row r="1972" spans="6:16" x14ac:dyDescent="0.25">
      <c r="F1972" t="str">
        <f t="shared" si="122"/>
        <v>H1872:H1972</v>
      </c>
      <c r="G1972" s="1">
        <v>39524</v>
      </c>
      <c r="H1972" s="11">
        <v>49.78</v>
      </c>
      <c r="I1972" s="9">
        <f ca="1">AVERAGE(INDIRECT(F1972))</f>
        <v>62.198811881188057</v>
      </c>
      <c r="J1972" s="9">
        <f ca="1">_xlfn.STDEV.P(INDIRECT(F1972))</f>
        <v>5.7568821125397927</v>
      </c>
      <c r="K1972" s="11">
        <f ca="1">I1972+J1972*$B$2</f>
        <v>74.863952528775599</v>
      </c>
      <c r="L1972" s="11">
        <f ca="1">I1972-J1972*$B$3</f>
        <v>49.533671233600515</v>
      </c>
      <c r="M1972" s="11" t="str">
        <f t="shared" ca="1" si="124"/>
        <v/>
      </c>
      <c r="N1972" s="11" t="str">
        <f t="shared" ca="1" si="125"/>
        <v/>
      </c>
      <c r="O1972" s="9">
        <f t="shared" ca="1" si="123"/>
        <v>49.78</v>
      </c>
      <c r="P1972" s="11"/>
    </row>
    <row r="1973" spans="6:16" x14ac:dyDescent="0.25">
      <c r="F1973" t="str">
        <f t="shared" si="122"/>
        <v>H1873:H1973</v>
      </c>
      <c r="G1973" s="1">
        <v>39525</v>
      </c>
      <c r="H1973" s="11">
        <v>52</v>
      </c>
      <c r="I1973" s="9">
        <f ca="1">AVERAGE(INDIRECT(F1973))</f>
        <v>62.048613861386073</v>
      </c>
      <c r="J1973" s="9">
        <f ca="1">_xlfn.STDEV.P(INDIRECT(F1973))</f>
        <v>5.8227408451610563</v>
      </c>
      <c r="K1973" s="11">
        <f ca="1">I1973+J1973*$B$2</f>
        <v>74.858643720740403</v>
      </c>
      <c r="L1973" s="11">
        <f ca="1">I1973-J1973*$B$3</f>
        <v>49.23858400203175</v>
      </c>
      <c r="M1973" s="11" t="str">
        <f t="shared" ca="1" si="124"/>
        <v/>
      </c>
      <c r="N1973" s="11" t="str">
        <f t="shared" ca="1" si="125"/>
        <v/>
      </c>
      <c r="O1973" s="9">
        <f t="shared" ca="1" si="123"/>
        <v>52</v>
      </c>
      <c r="P1973" s="11"/>
    </row>
    <row r="1974" spans="6:16" x14ac:dyDescent="0.25">
      <c r="F1974" t="str">
        <f t="shared" si="122"/>
        <v>H1874:H1974</v>
      </c>
      <c r="G1974" s="1">
        <v>39526</v>
      </c>
      <c r="H1974" s="11">
        <v>50.97</v>
      </c>
      <c r="I1974" s="9">
        <f ca="1">AVERAGE(INDIRECT(F1974))</f>
        <v>61.873861386138564</v>
      </c>
      <c r="J1974" s="9">
        <f ca="1">_xlfn.STDEV.P(INDIRECT(F1974))</f>
        <v>5.8873951560397622</v>
      </c>
      <c r="K1974" s="11">
        <f ca="1">I1974+J1974*$B$2</f>
        <v>74.82613072942604</v>
      </c>
      <c r="L1974" s="11">
        <f ca="1">I1974-J1974*$B$3</f>
        <v>48.921592042851088</v>
      </c>
      <c r="M1974" s="11" t="str">
        <f t="shared" ca="1" si="124"/>
        <v/>
      </c>
      <c r="N1974" s="11" t="str">
        <f t="shared" ca="1" si="125"/>
        <v/>
      </c>
      <c r="O1974" s="9">
        <f t="shared" ca="1" si="123"/>
        <v>50.97</v>
      </c>
      <c r="P1974" s="11"/>
    </row>
    <row r="1975" spans="6:16" x14ac:dyDescent="0.25">
      <c r="F1975" t="str">
        <f t="shared" si="122"/>
        <v>H1875:H1975</v>
      </c>
      <c r="G1975" s="1">
        <v>39527</v>
      </c>
      <c r="H1975" s="11">
        <v>52.9</v>
      </c>
      <c r="I1975" s="9">
        <f ca="1">AVERAGE(INDIRECT(F1975))</f>
        <v>61.726237623762316</v>
      </c>
      <c r="J1975" s="9">
        <f ca="1">_xlfn.STDEV.P(INDIRECT(F1975))</f>
        <v>5.9235182968268019</v>
      </c>
      <c r="K1975" s="11">
        <f ca="1">I1975+J1975*$B$2</f>
        <v>74.757977876781283</v>
      </c>
      <c r="L1975" s="11">
        <f ca="1">I1975-J1975*$B$3</f>
        <v>48.694497370743349</v>
      </c>
      <c r="M1975" s="11" t="str">
        <f t="shared" ca="1" si="124"/>
        <v/>
      </c>
      <c r="N1975" s="11" t="str">
        <f t="shared" ca="1" si="125"/>
        <v/>
      </c>
      <c r="O1975" s="9">
        <f t="shared" ca="1" si="123"/>
        <v>52.9</v>
      </c>
      <c r="P1975" s="11"/>
    </row>
    <row r="1976" spans="6:16" x14ac:dyDescent="0.25">
      <c r="F1976" t="str">
        <f t="shared" si="122"/>
        <v>H1876:H1976</v>
      </c>
      <c r="G1976" s="1">
        <v>39531</v>
      </c>
      <c r="H1976" s="11">
        <v>54.8</v>
      </c>
      <c r="I1976" s="9">
        <f ca="1">AVERAGE(INDIRECT(F1976))</f>
        <v>61.576237623762317</v>
      </c>
      <c r="J1976" s="9">
        <f ca="1">_xlfn.STDEV.P(INDIRECT(F1976))</f>
        <v>5.9051621738924842</v>
      </c>
      <c r="K1976" s="11">
        <f ca="1">I1976+J1976*$B$2</f>
        <v>74.567594406325782</v>
      </c>
      <c r="L1976" s="11">
        <f ca="1">I1976-J1976*$B$3</f>
        <v>48.584880841198853</v>
      </c>
      <c r="M1976" s="11" t="str">
        <f t="shared" ca="1" si="124"/>
        <v/>
      </c>
      <c r="N1976" s="11" t="str">
        <f t="shared" ca="1" si="125"/>
        <v/>
      </c>
      <c r="O1976" s="9">
        <f t="shared" ca="1" si="123"/>
        <v>54.8</v>
      </c>
      <c r="P1976" s="11"/>
    </row>
    <row r="1977" spans="6:16" x14ac:dyDescent="0.25">
      <c r="F1977" t="str">
        <f t="shared" si="122"/>
        <v>H1877:H1977</v>
      </c>
      <c r="G1977" s="1">
        <v>39532</v>
      </c>
      <c r="H1977" s="11">
        <v>55.32</v>
      </c>
      <c r="I1977" s="9">
        <f ca="1">AVERAGE(INDIRECT(F1977))</f>
        <v>61.400099009900927</v>
      </c>
      <c r="J1977" s="9">
        <f ca="1">_xlfn.STDEV.P(INDIRECT(F1977))</f>
        <v>5.823258503119833</v>
      </c>
      <c r="K1977" s="11">
        <f ca="1">I1977+J1977*$B$2</f>
        <v>74.211267716764553</v>
      </c>
      <c r="L1977" s="11">
        <f ca="1">I1977-J1977*$B$3</f>
        <v>48.588930303037294</v>
      </c>
      <c r="M1977" s="11" t="str">
        <f t="shared" ca="1" si="124"/>
        <v/>
      </c>
      <c r="N1977" s="11" t="str">
        <f t="shared" ca="1" si="125"/>
        <v/>
      </c>
      <c r="O1977" s="9">
        <f t="shared" ca="1" si="123"/>
        <v>55.32</v>
      </c>
      <c r="P1977" s="11"/>
    </row>
    <row r="1978" spans="6:16" x14ac:dyDescent="0.25">
      <c r="F1978" t="str">
        <f t="shared" si="122"/>
        <v>H1878:H1978</v>
      </c>
      <c r="G1978" s="1">
        <v>39533</v>
      </c>
      <c r="H1978" s="11">
        <v>55.16</v>
      </c>
      <c r="I1978" s="9">
        <f ca="1">AVERAGE(INDIRECT(F1978))</f>
        <v>61.211980198019738</v>
      </c>
      <c r="J1978" s="9">
        <f ca="1">_xlfn.STDEV.P(INDIRECT(F1978))</f>
        <v>5.7138825245675449</v>
      </c>
      <c r="K1978" s="11">
        <f ca="1">I1978+J1978*$B$2</f>
        <v>73.782521752068334</v>
      </c>
      <c r="L1978" s="11">
        <f ca="1">I1978-J1978*$B$3</f>
        <v>48.641438643971142</v>
      </c>
      <c r="M1978" s="11" t="str">
        <f t="shared" ca="1" si="124"/>
        <v/>
      </c>
      <c r="N1978" s="11" t="str">
        <f t="shared" ca="1" si="125"/>
        <v/>
      </c>
      <c r="O1978" s="9">
        <f t="shared" ca="1" si="123"/>
        <v>55.16</v>
      </c>
      <c r="P1978" s="11"/>
    </row>
    <row r="1979" spans="6:16" x14ac:dyDescent="0.25">
      <c r="F1979" t="str">
        <f t="shared" si="122"/>
        <v>H1879:H1979</v>
      </c>
      <c r="G1979" s="1">
        <v>39534</v>
      </c>
      <c r="H1979" s="11">
        <v>54.91</v>
      </c>
      <c r="I1979" s="9">
        <f ca="1">AVERAGE(INDIRECT(F1979))</f>
        <v>61.040297029702906</v>
      </c>
      <c r="J1979" s="9">
        <f ca="1">_xlfn.STDEV.P(INDIRECT(F1979))</f>
        <v>5.6396702128575891</v>
      </c>
      <c r="K1979" s="11">
        <f ca="1">I1979+J1979*$B$2</f>
        <v>73.4475714979896</v>
      </c>
      <c r="L1979" s="11">
        <f ca="1">I1979-J1979*$B$3</f>
        <v>48.633022561416212</v>
      </c>
      <c r="M1979" s="11" t="str">
        <f t="shared" ca="1" si="124"/>
        <v/>
      </c>
      <c r="N1979" s="11" t="str">
        <f t="shared" ca="1" si="125"/>
        <v/>
      </c>
      <c r="O1979" s="9">
        <f t="shared" ca="1" si="123"/>
        <v>54.91</v>
      </c>
      <c r="P1979" s="11"/>
    </row>
    <row r="1980" spans="6:16" x14ac:dyDescent="0.25">
      <c r="F1980" t="str">
        <f t="shared" si="122"/>
        <v>H1880:H1980</v>
      </c>
      <c r="G1980" s="1">
        <v>39535</v>
      </c>
      <c r="H1980" s="11">
        <v>55.14</v>
      </c>
      <c r="I1980" s="9">
        <f ca="1">AVERAGE(INDIRECT(F1980))</f>
        <v>60.846039603960349</v>
      </c>
      <c r="J1980" s="9">
        <f ca="1">_xlfn.STDEV.P(INDIRECT(F1980))</f>
        <v>5.4999242261581252</v>
      </c>
      <c r="K1980" s="11">
        <f ca="1">I1980+J1980*$B$2</f>
        <v>72.945872901508224</v>
      </c>
      <c r="L1980" s="11">
        <f ca="1">I1980-J1980*$B$3</f>
        <v>48.746206306412475</v>
      </c>
      <c r="M1980" s="11" t="str">
        <f t="shared" ca="1" si="124"/>
        <v/>
      </c>
      <c r="N1980" s="11" t="str">
        <f t="shared" ca="1" si="125"/>
        <v/>
      </c>
      <c r="O1980" s="9">
        <f t="shared" ca="1" si="123"/>
        <v>55.14</v>
      </c>
      <c r="P1980" s="11"/>
    </row>
    <row r="1981" spans="6:16" x14ac:dyDescent="0.25">
      <c r="F1981" t="str">
        <f t="shared" si="122"/>
        <v>H1881:H1981</v>
      </c>
      <c r="G1981" s="1">
        <v>39538</v>
      </c>
      <c r="H1981" s="11">
        <v>55.79</v>
      </c>
      <c r="I1981" s="9">
        <f ca="1">AVERAGE(INDIRECT(F1981))</f>
        <v>60.692079207920742</v>
      </c>
      <c r="J1981" s="9">
        <f ca="1">_xlfn.STDEV.P(INDIRECT(F1981))</f>
        <v>5.421091979587862</v>
      </c>
      <c r="K1981" s="11">
        <f ca="1">I1981+J1981*$B$2</f>
        <v>72.618481563014043</v>
      </c>
      <c r="L1981" s="11">
        <f ca="1">I1981-J1981*$B$3</f>
        <v>48.76567685282744</v>
      </c>
      <c r="M1981" s="11" t="str">
        <f t="shared" ca="1" si="124"/>
        <v/>
      </c>
      <c r="N1981" s="11" t="str">
        <f t="shared" ca="1" si="125"/>
        <v/>
      </c>
      <c r="O1981" s="9">
        <f t="shared" ca="1" si="123"/>
        <v>55.79</v>
      </c>
      <c r="P1981" s="11"/>
    </row>
    <row r="1982" spans="6:16" x14ac:dyDescent="0.25">
      <c r="F1982" t="str">
        <f t="shared" si="122"/>
        <v>H1882:H1982</v>
      </c>
      <c r="G1982" s="1">
        <v>39539</v>
      </c>
      <c r="H1982" s="11">
        <v>58.21</v>
      </c>
      <c r="I1982" s="9">
        <f ca="1">AVERAGE(INDIRECT(F1982))</f>
        <v>60.561485148514805</v>
      </c>
      <c r="J1982" s="9">
        <f ca="1">_xlfn.STDEV.P(INDIRECT(F1982))</f>
        <v>5.31948657280891</v>
      </c>
      <c r="K1982" s="11">
        <f ca="1">I1982+J1982*$B$2</f>
        <v>72.264355608694416</v>
      </c>
      <c r="L1982" s="11">
        <f ca="1">I1982-J1982*$B$3</f>
        <v>48.858614688335201</v>
      </c>
      <c r="M1982" s="11" t="str">
        <f t="shared" ca="1" si="124"/>
        <v/>
      </c>
      <c r="N1982" s="11" t="str">
        <f t="shared" ca="1" si="125"/>
        <v/>
      </c>
      <c r="O1982" s="9">
        <f t="shared" ca="1" si="123"/>
        <v>58.21</v>
      </c>
      <c r="P1982" s="11"/>
    </row>
    <row r="1983" spans="6:16" x14ac:dyDescent="0.25">
      <c r="F1983" t="str">
        <f t="shared" si="122"/>
        <v>H1883:H1983</v>
      </c>
      <c r="G1983" s="1">
        <v>39540</v>
      </c>
      <c r="H1983" s="11">
        <v>58.54</v>
      </c>
      <c r="I1983" s="9">
        <f ca="1">AVERAGE(INDIRECT(F1983))</f>
        <v>60.447920792079167</v>
      </c>
      <c r="J1983" s="9">
        <f ca="1">_xlfn.STDEV.P(INDIRECT(F1983))</f>
        <v>5.238377104294365</v>
      </c>
      <c r="K1983" s="11">
        <f ca="1">I1983+J1983*$B$2</f>
        <v>71.97235042152677</v>
      </c>
      <c r="L1983" s="11">
        <f ca="1">I1983-J1983*$B$3</f>
        <v>48.923491162631564</v>
      </c>
      <c r="M1983" s="11" t="str">
        <f t="shared" ca="1" si="124"/>
        <v/>
      </c>
      <c r="N1983" s="11" t="str">
        <f t="shared" ca="1" si="125"/>
        <v/>
      </c>
      <c r="O1983" s="9">
        <f t="shared" ca="1" si="123"/>
        <v>58.54</v>
      </c>
      <c r="P1983" s="11"/>
    </row>
    <row r="1984" spans="6:16" x14ac:dyDescent="0.25">
      <c r="F1984" t="str">
        <f t="shared" si="122"/>
        <v>H1884:H1984</v>
      </c>
      <c r="G1984" s="1">
        <v>39541</v>
      </c>
      <c r="H1984" s="11">
        <v>59.17</v>
      </c>
      <c r="I1984" s="9">
        <f ca="1">AVERAGE(INDIRECT(F1984))</f>
        <v>60.302574257425704</v>
      </c>
      <c r="J1984" s="9">
        <f ca="1">_xlfn.STDEV.P(INDIRECT(F1984))</f>
        <v>5.0653000562974979</v>
      </c>
      <c r="K1984" s="11">
        <f ca="1">I1984+J1984*$B$2</f>
        <v>71.446234381280206</v>
      </c>
      <c r="L1984" s="11">
        <f ca="1">I1984-J1984*$B$3</f>
        <v>49.158914133571209</v>
      </c>
      <c r="M1984" s="11" t="str">
        <f t="shared" ca="1" si="124"/>
        <v/>
      </c>
      <c r="N1984" s="11" t="str">
        <f t="shared" ca="1" si="125"/>
        <v/>
      </c>
      <c r="O1984" s="9">
        <f t="shared" ca="1" si="123"/>
        <v>59.17</v>
      </c>
      <c r="P1984" s="11"/>
    </row>
    <row r="1985" spans="6:16" x14ac:dyDescent="0.25">
      <c r="F1985" t="str">
        <f t="shared" si="122"/>
        <v>H1885:H1985</v>
      </c>
      <c r="G1985" s="1">
        <v>39542</v>
      </c>
      <c r="H1985" s="11">
        <v>59.17</v>
      </c>
      <c r="I1985" s="9">
        <f ca="1">AVERAGE(INDIRECT(F1985))</f>
        <v>60.186435643564323</v>
      </c>
      <c r="J1985" s="9">
        <f ca="1">_xlfn.STDEV.P(INDIRECT(F1985))</f>
        <v>4.9542448214444086</v>
      </c>
      <c r="K1985" s="11">
        <f ca="1">I1985+J1985*$B$2</f>
        <v>71.08577425074202</v>
      </c>
      <c r="L1985" s="11">
        <f ca="1">I1985-J1985*$B$3</f>
        <v>49.287097036386626</v>
      </c>
      <c r="M1985" s="11" t="str">
        <f t="shared" ca="1" si="124"/>
        <v/>
      </c>
      <c r="N1985" s="11" t="str">
        <f t="shared" ca="1" si="125"/>
        <v/>
      </c>
      <c r="O1985" s="9">
        <f t="shared" ca="1" si="123"/>
        <v>59.17</v>
      </c>
      <c r="P1985" s="11"/>
    </row>
    <row r="1986" spans="6:16" x14ac:dyDescent="0.25">
      <c r="F1986" t="str">
        <f t="shared" si="122"/>
        <v>H1886:H1986</v>
      </c>
      <c r="G1986" s="1">
        <v>39545</v>
      </c>
      <c r="H1986" s="11">
        <v>59.66</v>
      </c>
      <c r="I1986" s="9">
        <f ca="1">AVERAGE(INDIRECT(F1986))</f>
        <v>60.088613861386108</v>
      </c>
      <c r="J1986" s="9">
        <f ca="1">_xlfn.STDEV.P(INDIRECT(F1986))</f>
        <v>4.8653352595202142</v>
      </c>
      <c r="K1986" s="11">
        <f ca="1">I1986+J1986*$B$2</f>
        <v>70.792351432330577</v>
      </c>
      <c r="L1986" s="11">
        <f ca="1">I1986-J1986*$B$3</f>
        <v>49.384876290441639</v>
      </c>
      <c r="M1986" s="11" t="str">
        <f t="shared" ca="1" si="124"/>
        <v/>
      </c>
      <c r="N1986" s="11" t="str">
        <f t="shared" ca="1" si="125"/>
        <v/>
      </c>
      <c r="O1986" s="9">
        <f t="shared" ca="1" si="123"/>
        <v>59.66</v>
      </c>
      <c r="P1986" s="11"/>
    </row>
    <row r="1987" spans="6:16" x14ac:dyDescent="0.25">
      <c r="F1987" t="str">
        <f t="shared" ref="F1987:F2050" si="126">"H"&amp;(MAX(ROW(H1987)-$B$1,2))&amp;":H"&amp;ROW(H1987)</f>
        <v>H1887:H1987</v>
      </c>
      <c r="G1987" s="1">
        <v>39546</v>
      </c>
      <c r="H1987" s="11">
        <v>58.75</v>
      </c>
      <c r="I1987" s="9">
        <f ca="1">AVERAGE(INDIRECT(F1987))</f>
        <v>59.990495049504915</v>
      </c>
      <c r="J1987" s="9">
        <f ca="1">_xlfn.STDEV.P(INDIRECT(F1987))</f>
        <v>4.7908442746385402</v>
      </c>
      <c r="K1987" s="11">
        <f ca="1">I1987+J1987*$B$2</f>
        <v>70.53035245370971</v>
      </c>
      <c r="L1987" s="11">
        <f ca="1">I1987-J1987*$B$3</f>
        <v>49.450637645300127</v>
      </c>
      <c r="M1987" s="11" t="str">
        <f t="shared" ca="1" si="124"/>
        <v/>
      </c>
      <c r="N1987" s="11" t="str">
        <f t="shared" ca="1" si="125"/>
        <v/>
      </c>
      <c r="O1987" s="9">
        <f t="shared" ref="O1987:O2050" ca="1" si="127">IF(AND(OR(ISNUMBER(M1987),ISNUMBER(O1986)),NOT(ISNUMBER(N1986))),H1987,"")</f>
        <v>58.75</v>
      </c>
      <c r="P1987" s="11"/>
    </row>
    <row r="1988" spans="6:16" x14ac:dyDescent="0.25">
      <c r="F1988" t="str">
        <f t="shared" si="126"/>
        <v>H1888:H1988</v>
      </c>
      <c r="G1988" s="1">
        <v>39547</v>
      </c>
      <c r="H1988" s="11">
        <v>58.25</v>
      </c>
      <c r="I1988" s="9">
        <f ca="1">AVERAGE(INDIRECT(F1988))</f>
        <v>59.917425742574231</v>
      </c>
      <c r="J1988" s="9">
        <f ca="1">_xlfn.STDEV.P(INDIRECT(F1988))</f>
        <v>4.7604570987501083</v>
      </c>
      <c r="K1988" s="11">
        <f ca="1">I1988+J1988*$B$2</f>
        <v>70.390431359824476</v>
      </c>
      <c r="L1988" s="11">
        <f ca="1">I1988-J1988*$B$3</f>
        <v>49.444420125323994</v>
      </c>
      <c r="M1988" s="11" t="str">
        <f t="shared" ca="1" si="124"/>
        <v/>
      </c>
      <c r="N1988" s="11" t="str">
        <f t="shared" ca="1" si="125"/>
        <v/>
      </c>
      <c r="O1988" s="9">
        <f t="shared" ca="1" si="127"/>
        <v>58.25</v>
      </c>
      <c r="P1988" s="11"/>
    </row>
    <row r="1989" spans="6:16" x14ac:dyDescent="0.25">
      <c r="F1989" t="str">
        <f t="shared" si="126"/>
        <v>H1889:H1989</v>
      </c>
      <c r="G1989" s="1">
        <v>39548</v>
      </c>
      <c r="H1989" s="11">
        <v>59</v>
      </c>
      <c r="I1989" s="9">
        <f ca="1">AVERAGE(INDIRECT(F1989))</f>
        <v>59.811584158415805</v>
      </c>
      <c r="J1989" s="9">
        <f ca="1">_xlfn.STDEV.P(INDIRECT(F1989))</f>
        <v>4.6597753595353932</v>
      </c>
      <c r="K1989" s="11">
        <f ca="1">I1989+J1989*$B$2</f>
        <v>70.063089949393671</v>
      </c>
      <c r="L1989" s="11">
        <f ca="1">I1989-J1989*$B$3</f>
        <v>49.560078367437939</v>
      </c>
      <c r="M1989" s="11" t="str">
        <f t="shared" ca="1" si="124"/>
        <v/>
      </c>
      <c r="N1989" s="11" t="str">
        <f t="shared" ca="1" si="125"/>
        <v/>
      </c>
      <c r="O1989" s="9">
        <f t="shared" ca="1" si="127"/>
        <v>59</v>
      </c>
      <c r="P1989" s="11"/>
    </row>
    <row r="1990" spans="6:16" x14ac:dyDescent="0.25">
      <c r="F1990" t="str">
        <f t="shared" si="126"/>
        <v>H1890:H1990</v>
      </c>
      <c r="G1990" s="1">
        <v>39549</v>
      </c>
      <c r="H1990" s="11">
        <v>58.41</v>
      </c>
      <c r="I1990" s="9">
        <f ca="1">AVERAGE(INDIRECT(F1990))</f>
        <v>59.70188118811879</v>
      </c>
      <c r="J1990" s="9">
        <f ca="1">_xlfn.STDEV.P(INDIRECT(F1990))</f>
        <v>4.5599866928916679</v>
      </c>
      <c r="K1990" s="11">
        <f ca="1">I1990+J1990*$B$2</f>
        <v>69.733851912480461</v>
      </c>
      <c r="L1990" s="11">
        <f ca="1">I1990-J1990*$B$3</f>
        <v>49.66991046375712</v>
      </c>
      <c r="M1990" s="11" t="str">
        <f t="shared" ca="1" si="124"/>
        <v/>
      </c>
      <c r="N1990" s="11" t="str">
        <f t="shared" ca="1" si="125"/>
        <v/>
      </c>
      <c r="O1990" s="9">
        <f t="shared" ca="1" si="127"/>
        <v>58.41</v>
      </c>
      <c r="P1990" s="11"/>
    </row>
    <row r="1991" spans="6:16" x14ac:dyDescent="0.25">
      <c r="F1991" t="str">
        <f t="shared" si="126"/>
        <v>H1891:H1991</v>
      </c>
      <c r="G1991" s="1">
        <v>39552</v>
      </c>
      <c r="H1991" s="11">
        <v>58.33</v>
      </c>
      <c r="I1991" s="9">
        <f ca="1">AVERAGE(INDIRECT(F1991))</f>
        <v>59.609702970297</v>
      </c>
      <c r="J1991" s="9">
        <f ca="1">_xlfn.STDEV.P(INDIRECT(F1991))</f>
        <v>4.492184071646613</v>
      </c>
      <c r="K1991" s="11">
        <f ca="1">I1991+J1991*$B$2</f>
        <v>69.492507927919547</v>
      </c>
      <c r="L1991" s="11">
        <f ca="1">I1991-J1991*$B$3</f>
        <v>49.726898012674454</v>
      </c>
      <c r="M1991" s="11" t="str">
        <f t="shared" ca="1" si="124"/>
        <v/>
      </c>
      <c r="N1991" s="11" t="str">
        <f t="shared" ca="1" si="125"/>
        <v/>
      </c>
      <c r="O1991" s="9">
        <f t="shared" ca="1" si="127"/>
        <v>58.33</v>
      </c>
      <c r="P1991" s="11"/>
    </row>
    <row r="1992" spans="6:16" x14ac:dyDescent="0.25">
      <c r="F1992" t="str">
        <f t="shared" si="126"/>
        <v>H1892:H1992</v>
      </c>
      <c r="G1992" s="1">
        <v>39553</v>
      </c>
      <c r="H1992" s="11">
        <v>57.79</v>
      </c>
      <c r="I1992" s="9">
        <f ca="1">AVERAGE(INDIRECT(F1992))</f>
        <v>59.509207920792043</v>
      </c>
      <c r="J1992" s="9">
        <f ca="1">_xlfn.STDEV.P(INDIRECT(F1992))</f>
        <v>4.4176165526530129</v>
      </c>
      <c r="K1992" s="11">
        <f ca="1">I1992+J1992*$B$2</f>
        <v>69.227964336628673</v>
      </c>
      <c r="L1992" s="11">
        <f ca="1">I1992-J1992*$B$3</f>
        <v>49.790451504955413</v>
      </c>
      <c r="M1992" s="11" t="str">
        <f t="shared" ca="1" si="124"/>
        <v/>
      </c>
      <c r="N1992" s="11" t="str">
        <f t="shared" ca="1" si="125"/>
        <v/>
      </c>
      <c r="O1992" s="9">
        <f t="shared" ca="1" si="127"/>
        <v>57.79</v>
      </c>
      <c r="P1992" s="11"/>
    </row>
    <row r="1993" spans="6:16" x14ac:dyDescent="0.25">
      <c r="F1993" t="str">
        <f t="shared" si="126"/>
        <v>H1893:H1993</v>
      </c>
      <c r="G1993" s="1">
        <v>39554</v>
      </c>
      <c r="H1993" s="11">
        <v>58.74</v>
      </c>
      <c r="I1993" s="9">
        <f ca="1">AVERAGE(INDIRECT(F1993))</f>
        <v>59.447524752475211</v>
      </c>
      <c r="J1993" s="9">
        <f ca="1">_xlfn.STDEV.P(INDIRECT(F1993))</f>
        <v>4.3843060360454027</v>
      </c>
      <c r="K1993" s="11">
        <f ca="1">I1993+J1993*$B$2</f>
        <v>69.092998031775096</v>
      </c>
      <c r="L1993" s="11">
        <f ca="1">I1993-J1993*$B$3</f>
        <v>49.802051473175325</v>
      </c>
      <c r="M1993" s="11" t="str">
        <f t="shared" ref="M1993:M2056" ca="1" si="128">IF(AND(H1993&lt;L1993,NOT(ISNUMBER(O1992))),H1993,"")</f>
        <v/>
      </c>
      <c r="N1993" s="11" t="str">
        <f t="shared" ca="1" si="125"/>
        <v/>
      </c>
      <c r="O1993" s="9">
        <f t="shared" ca="1" si="127"/>
        <v>58.74</v>
      </c>
      <c r="P1993" s="11"/>
    </row>
    <row r="1994" spans="6:16" x14ac:dyDescent="0.25">
      <c r="F1994" t="str">
        <f t="shared" si="126"/>
        <v>H1894:H1994</v>
      </c>
      <c r="G1994" s="1">
        <v>39555</v>
      </c>
      <c r="H1994" s="11">
        <v>57.9</v>
      </c>
      <c r="I1994" s="9">
        <f ca="1">AVERAGE(INDIRECT(F1994))</f>
        <v>59.374257425742542</v>
      </c>
      <c r="J1994" s="9">
        <f ca="1">_xlfn.STDEV.P(INDIRECT(F1994))</f>
        <v>4.347569332632756</v>
      </c>
      <c r="K1994" s="11">
        <f ca="1">I1994+J1994*$B$2</f>
        <v>68.938909957534605</v>
      </c>
      <c r="L1994" s="11">
        <f ca="1">I1994-J1994*$B$3</f>
        <v>49.809604893950478</v>
      </c>
      <c r="M1994" s="11" t="str">
        <f t="shared" ca="1" si="128"/>
        <v/>
      </c>
      <c r="N1994" s="11" t="str">
        <f t="shared" ca="1" si="125"/>
        <v/>
      </c>
      <c r="O1994" s="9">
        <f t="shared" ca="1" si="127"/>
        <v>57.9</v>
      </c>
      <c r="P1994" s="11"/>
    </row>
    <row r="1995" spans="6:16" x14ac:dyDescent="0.25">
      <c r="F1995" t="str">
        <f t="shared" si="126"/>
        <v>H1895:H1995</v>
      </c>
      <c r="G1995" s="1">
        <v>39556</v>
      </c>
      <c r="H1995" s="11">
        <v>58.59</v>
      </c>
      <c r="I1995" s="9">
        <f ca="1">AVERAGE(INDIRECT(F1995))</f>
        <v>59.344356435643526</v>
      </c>
      <c r="J1995" s="9">
        <f ca="1">_xlfn.STDEV.P(INDIRECT(F1995))</f>
        <v>4.3424721288438128</v>
      </c>
      <c r="K1995" s="11">
        <f ca="1">I1995+J1995*$B$2</f>
        <v>68.897795119099911</v>
      </c>
      <c r="L1995" s="11">
        <f ca="1">I1995-J1995*$B$3</f>
        <v>49.790917752187141</v>
      </c>
      <c r="M1995" s="11" t="str">
        <f t="shared" ca="1" si="128"/>
        <v/>
      </c>
      <c r="N1995" s="11" t="str">
        <f t="shared" ca="1" si="125"/>
        <v/>
      </c>
      <c r="O1995" s="9">
        <f t="shared" ca="1" si="127"/>
        <v>58.59</v>
      </c>
      <c r="P1995" s="11"/>
    </row>
    <row r="1996" spans="6:16" x14ac:dyDescent="0.25">
      <c r="F1996" t="str">
        <f t="shared" si="126"/>
        <v>H1896:H1996</v>
      </c>
      <c r="G1996" s="1">
        <v>39559</v>
      </c>
      <c r="H1996" s="11">
        <v>59.33</v>
      </c>
      <c r="I1996" s="9">
        <f ca="1">AVERAGE(INDIRECT(F1996))</f>
        <v>59.313960396039569</v>
      </c>
      <c r="J1996" s="9">
        <f ca="1">_xlfn.STDEV.P(INDIRECT(F1996))</f>
        <v>4.3317083450470584</v>
      </c>
      <c r="K1996" s="11">
        <f ca="1">I1996+J1996*$B$2</f>
        <v>68.843718755143101</v>
      </c>
      <c r="L1996" s="11">
        <f ca="1">I1996-J1996*$B$3</f>
        <v>49.784202036936037</v>
      </c>
      <c r="M1996" s="11" t="str">
        <f t="shared" ca="1" si="128"/>
        <v/>
      </c>
      <c r="N1996" s="11" t="str">
        <f t="shared" ca="1" si="125"/>
        <v/>
      </c>
      <c r="O1996" s="9">
        <f t="shared" ca="1" si="127"/>
        <v>59.33</v>
      </c>
      <c r="P1996" s="11"/>
    </row>
    <row r="1997" spans="6:16" x14ac:dyDescent="0.25">
      <c r="F1997" t="str">
        <f t="shared" si="126"/>
        <v>H1897:H1997</v>
      </c>
      <c r="G1997" s="1">
        <v>39560</v>
      </c>
      <c r="H1997" s="11">
        <v>58.21</v>
      </c>
      <c r="I1997" s="9">
        <f ca="1">AVERAGE(INDIRECT(F1997))</f>
        <v>59.274455445544518</v>
      </c>
      <c r="J1997" s="9">
        <f ca="1">_xlfn.STDEV.P(INDIRECT(F1997))</f>
        <v>4.3233939902060223</v>
      </c>
      <c r="K1997" s="11">
        <f ca="1">I1997+J1997*$B$2</f>
        <v>68.785922223997773</v>
      </c>
      <c r="L1997" s="11">
        <f ca="1">I1997-J1997*$B$3</f>
        <v>49.762988667091264</v>
      </c>
      <c r="M1997" s="11" t="str">
        <f t="shared" ca="1" si="128"/>
        <v/>
      </c>
      <c r="N1997" s="11" t="str">
        <f t="shared" ca="1" si="125"/>
        <v/>
      </c>
      <c r="O1997" s="9">
        <f t="shared" ca="1" si="127"/>
        <v>58.21</v>
      </c>
      <c r="P1997" s="11"/>
    </row>
    <row r="1998" spans="6:16" x14ac:dyDescent="0.25">
      <c r="F1998" t="str">
        <f t="shared" si="126"/>
        <v>H1898:H1998</v>
      </c>
      <c r="G1998" s="1">
        <v>39561</v>
      </c>
      <c r="H1998" s="11">
        <v>59.96</v>
      </c>
      <c r="I1998" s="9">
        <f ca="1">AVERAGE(INDIRECT(F1998))</f>
        <v>59.228514851485109</v>
      </c>
      <c r="J1998" s="9">
        <f ca="1">_xlfn.STDEV.P(INDIRECT(F1998))</f>
        <v>4.2910921746986084</v>
      </c>
      <c r="K1998" s="11">
        <f ca="1">I1998+J1998*$B$2</f>
        <v>68.668917635822055</v>
      </c>
      <c r="L1998" s="11">
        <f ca="1">I1998-J1998*$B$3</f>
        <v>49.78811206714817</v>
      </c>
      <c r="M1998" s="11" t="str">
        <f t="shared" ca="1" si="128"/>
        <v/>
      </c>
      <c r="N1998" s="11" t="str">
        <f t="shared" ca="1" si="125"/>
        <v/>
      </c>
      <c r="O1998" s="9">
        <f t="shared" ca="1" si="127"/>
        <v>59.96</v>
      </c>
      <c r="P1998" s="11"/>
    </row>
    <row r="1999" spans="6:16" x14ac:dyDescent="0.25">
      <c r="F1999" t="str">
        <f t="shared" si="126"/>
        <v>H1899:H1999</v>
      </c>
      <c r="G1999" s="1">
        <v>39562</v>
      </c>
      <c r="H1999" s="11">
        <v>59.93</v>
      </c>
      <c r="I1999" s="9">
        <f ca="1">AVERAGE(INDIRECT(F1999))</f>
        <v>59.164455445544526</v>
      </c>
      <c r="J1999" s="9">
        <f ca="1">_xlfn.STDEV.P(INDIRECT(F1999))</f>
        <v>4.2314336393301168</v>
      </c>
      <c r="K1999" s="11">
        <f ca="1">I1999+J1999*$B$2</f>
        <v>68.473609452070789</v>
      </c>
      <c r="L1999" s="11">
        <f ca="1">I1999-J1999*$B$3</f>
        <v>49.85530143901827</v>
      </c>
      <c r="M1999" s="11" t="str">
        <f t="shared" ca="1" si="128"/>
        <v/>
      </c>
      <c r="N1999" s="11" t="str">
        <f t="shared" ca="1" si="125"/>
        <v/>
      </c>
      <c r="O1999" s="9">
        <f t="shared" ca="1" si="127"/>
        <v>59.93</v>
      </c>
      <c r="P1999" s="11"/>
    </row>
    <row r="2000" spans="6:16" x14ac:dyDescent="0.25">
      <c r="F2000" t="str">
        <f t="shared" si="126"/>
        <v>H1900:H2000</v>
      </c>
      <c r="G2000" s="1">
        <v>39563</v>
      </c>
      <c r="H2000" s="11">
        <v>60.6</v>
      </c>
      <c r="I2000" s="9">
        <f ca="1">AVERAGE(INDIRECT(F2000))</f>
        <v>59.116732673267308</v>
      </c>
      <c r="J2000" s="9">
        <f ca="1">_xlfn.STDEV.P(INDIRECT(F2000))</f>
        <v>4.1875664874664693</v>
      </c>
      <c r="K2000" s="11">
        <f ca="1">I2000+J2000*$B$2</f>
        <v>68.329378945693549</v>
      </c>
      <c r="L2000" s="11">
        <f ca="1">I2000-J2000*$B$3</f>
        <v>49.904086400841074</v>
      </c>
      <c r="M2000" s="11" t="str">
        <f t="shared" ca="1" si="128"/>
        <v/>
      </c>
      <c r="N2000" s="11" t="str">
        <f t="shared" ca="1" si="125"/>
        <v/>
      </c>
      <c r="O2000" s="9">
        <f t="shared" ca="1" si="127"/>
        <v>60.6</v>
      </c>
      <c r="P2000" s="11"/>
    </row>
    <row r="2001" spans="6:16" x14ac:dyDescent="0.25">
      <c r="F2001" t="str">
        <f t="shared" si="126"/>
        <v>H1901:H2001</v>
      </c>
      <c r="G2001" s="1">
        <v>39566</v>
      </c>
      <c r="H2001" s="11">
        <v>60.47</v>
      </c>
      <c r="I2001" s="9">
        <f ca="1">AVERAGE(INDIRECT(F2001))</f>
        <v>59.058712871287113</v>
      </c>
      <c r="J2001" s="9">
        <f ca="1">_xlfn.STDEV.P(INDIRECT(F2001))</f>
        <v>4.1273863576457046</v>
      </c>
      <c r="K2001" s="11">
        <f ca="1">I2001+J2001*$B$2</f>
        <v>68.138962858107661</v>
      </c>
      <c r="L2001" s="11">
        <f ca="1">I2001-J2001*$B$3</f>
        <v>49.978462884466566</v>
      </c>
      <c r="M2001" s="11" t="str">
        <f t="shared" ca="1" si="128"/>
        <v/>
      </c>
      <c r="N2001" s="11" t="str">
        <f t="shared" ca="1" si="125"/>
        <v/>
      </c>
      <c r="O2001" s="9">
        <f t="shared" ca="1" si="127"/>
        <v>60.47</v>
      </c>
      <c r="P2001" s="11"/>
    </row>
    <row r="2002" spans="6:16" x14ac:dyDescent="0.25">
      <c r="F2002" t="str">
        <f t="shared" si="126"/>
        <v>H1902:H2002</v>
      </c>
      <c r="G2002" s="1">
        <v>39567</v>
      </c>
      <c r="H2002" s="11">
        <v>59.5</v>
      </c>
      <c r="I2002" s="9">
        <f ca="1">AVERAGE(INDIRECT(F2002))</f>
        <v>58.996039603960391</v>
      </c>
      <c r="J2002" s="9">
        <f ca="1">_xlfn.STDEV.P(INDIRECT(F2002))</f>
        <v>4.0717753636826428</v>
      </c>
      <c r="K2002" s="11">
        <f ca="1">I2002+J2002*$B$2</f>
        <v>67.95394540406221</v>
      </c>
      <c r="L2002" s="11">
        <f ca="1">I2002-J2002*$B$3</f>
        <v>50.038133803858578</v>
      </c>
      <c r="M2002" s="11" t="str">
        <f t="shared" ca="1" si="128"/>
        <v/>
      </c>
      <c r="N2002" s="11" t="str">
        <f t="shared" ca="1" si="125"/>
        <v/>
      </c>
      <c r="O2002" s="9">
        <f t="shared" ca="1" si="127"/>
        <v>59.5</v>
      </c>
      <c r="P2002" s="11"/>
    </row>
    <row r="2003" spans="6:16" x14ac:dyDescent="0.25">
      <c r="F2003" t="str">
        <f t="shared" si="126"/>
        <v>H1903:H2003</v>
      </c>
      <c r="G2003" s="1">
        <v>39568</v>
      </c>
      <c r="H2003" s="11">
        <v>60.12</v>
      </c>
      <c r="I2003" s="9">
        <f ca="1">AVERAGE(INDIRECT(F2003))</f>
        <v>58.938613861386131</v>
      </c>
      <c r="J2003" s="9">
        <f ca="1">_xlfn.STDEV.P(INDIRECT(F2003))</f>
        <v>4.0142121354904461</v>
      </c>
      <c r="K2003" s="11">
        <f ca="1">I2003+J2003*$B$2</f>
        <v>67.769880559465108</v>
      </c>
      <c r="L2003" s="11">
        <f ca="1">I2003-J2003*$B$3</f>
        <v>50.107347163307146</v>
      </c>
      <c r="M2003" s="11" t="str">
        <f t="shared" ca="1" si="128"/>
        <v/>
      </c>
      <c r="N2003" s="11" t="str">
        <f t="shared" ca="1" si="125"/>
        <v/>
      </c>
      <c r="O2003" s="9">
        <f t="shared" ca="1" si="127"/>
        <v>60.12</v>
      </c>
      <c r="P2003" s="11"/>
    </row>
    <row r="2004" spans="6:16" x14ac:dyDescent="0.25">
      <c r="F2004" t="str">
        <f t="shared" si="126"/>
        <v>H1904:H2004</v>
      </c>
      <c r="G2004" s="1">
        <v>39569</v>
      </c>
      <c r="H2004" s="11">
        <v>60.98</v>
      </c>
      <c r="I2004" s="9">
        <f ca="1">AVERAGE(INDIRECT(F2004))</f>
        <v>58.865247524752469</v>
      </c>
      <c r="J2004" s="9">
        <f ca="1">_xlfn.STDEV.P(INDIRECT(F2004))</f>
        <v>3.9070876429410415</v>
      </c>
      <c r="K2004" s="11">
        <f ca="1">I2004+J2004*$B$2</f>
        <v>67.460840339222756</v>
      </c>
      <c r="L2004" s="11">
        <f ca="1">I2004-J2004*$B$3</f>
        <v>50.269654710282175</v>
      </c>
      <c r="M2004" s="11" t="str">
        <f t="shared" ca="1" si="128"/>
        <v/>
      </c>
      <c r="N2004" s="11" t="str">
        <f t="shared" ca="1" si="125"/>
        <v/>
      </c>
      <c r="O2004" s="9">
        <f t="shared" ca="1" si="127"/>
        <v>60.98</v>
      </c>
      <c r="P2004" s="11"/>
    </row>
    <row r="2005" spans="6:16" x14ac:dyDescent="0.25">
      <c r="F2005" t="str">
        <f t="shared" si="126"/>
        <v>H1905:H2005</v>
      </c>
      <c r="G2005" s="1">
        <v>39570</v>
      </c>
      <c r="H2005" s="11">
        <v>61.35</v>
      </c>
      <c r="I2005" s="9">
        <f ca="1">AVERAGE(INDIRECT(F2005))</f>
        <v>58.785049504950493</v>
      </c>
      <c r="J2005" s="9">
        <f ca="1">_xlfn.STDEV.P(INDIRECT(F2005))</f>
        <v>3.7697153354624207</v>
      </c>
      <c r="K2005" s="11">
        <f ca="1">I2005+J2005*$B$2</f>
        <v>67.078423242967816</v>
      </c>
      <c r="L2005" s="11">
        <f ca="1">I2005-J2005*$B$3</f>
        <v>50.49167576693317</v>
      </c>
      <c r="M2005" s="11" t="str">
        <f t="shared" ca="1" si="128"/>
        <v/>
      </c>
      <c r="N2005" s="11" t="str">
        <f t="shared" ca="1" si="125"/>
        <v/>
      </c>
      <c r="O2005" s="9">
        <f t="shared" ca="1" si="127"/>
        <v>61.35</v>
      </c>
      <c r="P2005" s="11"/>
    </row>
    <row r="2006" spans="6:16" x14ac:dyDescent="0.25">
      <c r="F2006" t="str">
        <f t="shared" si="126"/>
        <v>H1906:H2006</v>
      </c>
      <c r="G2006" s="1">
        <v>39573</v>
      </c>
      <c r="H2006" s="11">
        <v>61.06</v>
      </c>
      <c r="I2006" s="9">
        <f ca="1">AVERAGE(INDIRECT(F2006))</f>
        <v>58.71227722772278</v>
      </c>
      <c r="J2006" s="9">
        <f ca="1">_xlfn.STDEV.P(INDIRECT(F2006))</f>
        <v>3.6523246039000568</v>
      </c>
      <c r="K2006" s="11">
        <f ca="1">I2006+J2006*$B$2</f>
        <v>66.747391356302899</v>
      </c>
      <c r="L2006" s="11">
        <f ca="1">I2006-J2006*$B$3</f>
        <v>50.677163099142653</v>
      </c>
      <c r="M2006" s="11" t="str">
        <f t="shared" ca="1" si="128"/>
        <v/>
      </c>
      <c r="N2006" s="11" t="str">
        <f t="shared" ref="N2006:N2069" ca="1" si="129">IF(AND(H2006&gt;K2006,ISNUMBER(O2005)),H2006,"")</f>
        <v/>
      </c>
      <c r="O2006" s="9">
        <f t="shared" ca="1" si="127"/>
        <v>61.06</v>
      </c>
      <c r="P2006" s="11"/>
    </row>
    <row r="2007" spans="6:16" x14ac:dyDescent="0.25">
      <c r="F2007" t="str">
        <f t="shared" si="126"/>
        <v>H1907:H2007</v>
      </c>
      <c r="G2007" s="1">
        <v>39574</v>
      </c>
      <c r="H2007" s="11">
        <v>61.18</v>
      </c>
      <c r="I2007" s="9">
        <f ca="1">AVERAGE(INDIRECT(F2007))</f>
        <v>58.650594059405961</v>
      </c>
      <c r="J2007" s="9">
        <f ca="1">_xlfn.STDEV.P(INDIRECT(F2007))</f>
        <v>3.5562550727054045</v>
      </c>
      <c r="K2007" s="11">
        <f ca="1">I2007+J2007*$B$2</f>
        <v>66.474355219357847</v>
      </c>
      <c r="L2007" s="11">
        <f ca="1">I2007-J2007*$B$3</f>
        <v>50.826832899454068</v>
      </c>
      <c r="M2007" s="11" t="str">
        <f t="shared" ca="1" si="128"/>
        <v/>
      </c>
      <c r="N2007" s="11" t="str">
        <f t="shared" ca="1" si="129"/>
        <v/>
      </c>
      <c r="O2007" s="9">
        <f t="shared" ca="1" si="127"/>
        <v>61.18</v>
      </c>
      <c r="P2007" s="11"/>
    </row>
    <row r="2008" spans="6:16" x14ac:dyDescent="0.25">
      <c r="F2008" t="str">
        <f t="shared" si="126"/>
        <v>H1908:H2008</v>
      </c>
      <c r="G2008" s="1">
        <v>39575</v>
      </c>
      <c r="H2008" s="11">
        <v>58.78</v>
      </c>
      <c r="I2008" s="9">
        <f ca="1">AVERAGE(INDIRECT(F2008))</f>
        <v>58.589405940594084</v>
      </c>
      <c r="J2008" s="9">
        <f ca="1">_xlfn.STDEV.P(INDIRECT(F2008))</f>
        <v>3.4998896225260734</v>
      </c>
      <c r="K2008" s="11">
        <f ca="1">I2008+J2008*$B$2</f>
        <v>66.289163110151449</v>
      </c>
      <c r="L2008" s="11">
        <f ca="1">I2008-J2008*$B$3</f>
        <v>50.889648771036718</v>
      </c>
      <c r="M2008" s="11" t="str">
        <f t="shared" ca="1" si="128"/>
        <v/>
      </c>
      <c r="N2008" s="11" t="str">
        <f t="shared" ca="1" si="129"/>
        <v/>
      </c>
      <c r="O2008" s="9">
        <f t="shared" ca="1" si="127"/>
        <v>58.78</v>
      </c>
      <c r="P2008" s="11"/>
    </row>
    <row r="2009" spans="6:16" x14ac:dyDescent="0.25">
      <c r="F2009" t="str">
        <f t="shared" si="126"/>
        <v>H1909:H2009</v>
      </c>
      <c r="G2009" s="1">
        <v>39576</v>
      </c>
      <c r="H2009" s="11">
        <v>58.7</v>
      </c>
      <c r="I2009" s="9">
        <f ca="1">AVERAGE(INDIRECT(F2009))</f>
        <v>58.502277227722793</v>
      </c>
      <c r="J2009" s="9">
        <f ca="1">_xlfn.STDEV.P(INDIRECT(F2009))</f>
        <v>3.3846168834740022</v>
      </c>
      <c r="K2009" s="11">
        <f ca="1">I2009+J2009*$B$2</f>
        <v>65.948434371365593</v>
      </c>
      <c r="L2009" s="11">
        <f ca="1">I2009-J2009*$B$3</f>
        <v>51.056120084079986</v>
      </c>
      <c r="M2009" s="11" t="str">
        <f t="shared" ca="1" si="128"/>
        <v/>
      </c>
      <c r="N2009" s="11" t="str">
        <f t="shared" ca="1" si="129"/>
        <v/>
      </c>
      <c r="O2009" s="9">
        <f t="shared" ca="1" si="127"/>
        <v>58.7</v>
      </c>
      <c r="P2009" s="11"/>
    </row>
    <row r="2010" spans="6:16" x14ac:dyDescent="0.25">
      <c r="F2010" t="str">
        <f t="shared" si="126"/>
        <v>H1910:H2010</v>
      </c>
      <c r="G2010" s="1">
        <v>39577</v>
      </c>
      <c r="H2010" s="11">
        <v>57.25</v>
      </c>
      <c r="I2010" s="9">
        <f ca="1">AVERAGE(INDIRECT(F2010))</f>
        <v>58.411683168316848</v>
      </c>
      <c r="J2010" s="9">
        <f ca="1">_xlfn.STDEV.P(INDIRECT(F2010))</f>
        <v>3.2932334074364231</v>
      </c>
      <c r="K2010" s="11">
        <f ca="1">I2010+J2010*$B$2</f>
        <v>65.656796664676975</v>
      </c>
      <c r="L2010" s="11">
        <f ca="1">I2010-J2010*$B$3</f>
        <v>51.166569671956715</v>
      </c>
      <c r="M2010" s="11" t="str">
        <f t="shared" ca="1" si="128"/>
        <v/>
      </c>
      <c r="N2010" s="11" t="str">
        <f t="shared" ca="1" si="129"/>
        <v/>
      </c>
      <c r="O2010" s="9">
        <f t="shared" ca="1" si="127"/>
        <v>57.25</v>
      </c>
      <c r="P2010" s="11"/>
    </row>
    <row r="2011" spans="6:16" x14ac:dyDescent="0.25">
      <c r="F2011" t="str">
        <f t="shared" si="126"/>
        <v>H1911:H2011</v>
      </c>
      <c r="G2011" s="1">
        <v>39580</v>
      </c>
      <c r="H2011" s="11">
        <v>58.18</v>
      </c>
      <c r="I2011" s="9">
        <f ca="1">AVERAGE(INDIRECT(F2011))</f>
        <v>58.348118811881207</v>
      </c>
      <c r="J2011" s="9">
        <f ca="1">_xlfn.STDEV.P(INDIRECT(F2011))</f>
        <v>3.2346122276265907</v>
      </c>
      <c r="K2011" s="11">
        <f ca="1">I2011+J2011*$B$2</f>
        <v>65.46426571265971</v>
      </c>
      <c r="L2011" s="11">
        <f ca="1">I2011-J2011*$B$3</f>
        <v>51.231971911102704</v>
      </c>
      <c r="M2011" s="11" t="str">
        <f t="shared" ca="1" si="128"/>
        <v/>
      </c>
      <c r="N2011" s="11" t="str">
        <f t="shared" ca="1" si="129"/>
        <v/>
      </c>
      <c r="O2011" s="9">
        <f t="shared" ca="1" si="127"/>
        <v>58.18</v>
      </c>
      <c r="P2011" s="11"/>
    </row>
    <row r="2012" spans="6:16" x14ac:dyDescent="0.25">
      <c r="F2012" t="str">
        <f t="shared" si="126"/>
        <v>H1912:H2012</v>
      </c>
      <c r="G2012" s="1">
        <v>39581</v>
      </c>
      <c r="H2012" s="11">
        <v>58</v>
      </c>
      <c r="I2012" s="9">
        <f ca="1">AVERAGE(INDIRECT(F2012))</f>
        <v>58.310990099009921</v>
      </c>
      <c r="J2012" s="9">
        <f ca="1">_xlfn.STDEV.P(INDIRECT(F2012))</f>
        <v>3.216823814781828</v>
      </c>
      <c r="K2012" s="11">
        <f ca="1">I2012+J2012*$B$2</f>
        <v>65.388002491529946</v>
      </c>
      <c r="L2012" s="11">
        <f ca="1">I2012-J2012*$B$3</f>
        <v>51.233977706489895</v>
      </c>
      <c r="M2012" s="11" t="str">
        <f t="shared" ca="1" si="128"/>
        <v/>
      </c>
      <c r="N2012" s="11" t="str">
        <f t="shared" ca="1" si="129"/>
        <v/>
      </c>
      <c r="O2012" s="9">
        <f t="shared" ca="1" si="127"/>
        <v>58</v>
      </c>
      <c r="P2012" s="11"/>
    </row>
    <row r="2013" spans="6:16" x14ac:dyDescent="0.25">
      <c r="F2013" t="str">
        <f t="shared" si="126"/>
        <v>H1913:H2013</v>
      </c>
      <c r="G2013" s="1">
        <v>39582</v>
      </c>
      <c r="H2013" s="11">
        <v>58.32</v>
      </c>
      <c r="I2013" s="9">
        <f ca="1">AVERAGE(INDIRECT(F2013))</f>
        <v>58.259702970297042</v>
      </c>
      <c r="J2013" s="9">
        <f ca="1">_xlfn.STDEV.P(INDIRECT(F2013))</f>
        <v>3.1747021238440145</v>
      </c>
      <c r="K2013" s="11">
        <f ca="1">I2013+J2013*$B$2</f>
        <v>65.24404764275387</v>
      </c>
      <c r="L2013" s="11">
        <f ca="1">I2013-J2013*$B$3</f>
        <v>51.275358297840206</v>
      </c>
      <c r="M2013" s="11" t="str">
        <f t="shared" ca="1" si="128"/>
        <v/>
      </c>
      <c r="N2013" s="11" t="str">
        <f t="shared" ca="1" si="129"/>
        <v/>
      </c>
      <c r="O2013" s="9">
        <f t="shared" ca="1" si="127"/>
        <v>58.32</v>
      </c>
      <c r="P2013" s="11"/>
    </row>
    <row r="2014" spans="6:16" x14ac:dyDescent="0.25">
      <c r="F2014" t="str">
        <f t="shared" si="126"/>
        <v>H1914:H2014</v>
      </c>
      <c r="G2014" s="1">
        <v>39583</v>
      </c>
      <c r="H2014" s="11">
        <v>60.15</v>
      </c>
      <c r="I2014" s="9">
        <f ca="1">AVERAGE(INDIRECT(F2014))</f>
        <v>58.217722772277234</v>
      </c>
      <c r="J2014" s="9">
        <f ca="1">_xlfn.STDEV.P(INDIRECT(F2014))</f>
        <v>3.1209397801405285</v>
      </c>
      <c r="K2014" s="11">
        <f ca="1">I2014+J2014*$B$2</f>
        <v>65.0837902885864</v>
      </c>
      <c r="L2014" s="11">
        <f ca="1">I2014-J2014*$B$3</f>
        <v>51.351655255968069</v>
      </c>
      <c r="M2014" s="11" t="str">
        <f t="shared" ca="1" si="128"/>
        <v/>
      </c>
      <c r="N2014" s="11" t="str">
        <f t="shared" ca="1" si="129"/>
        <v/>
      </c>
      <c r="O2014" s="9">
        <f t="shared" ca="1" si="127"/>
        <v>60.15</v>
      </c>
      <c r="P2014" s="11"/>
    </row>
    <row r="2015" spans="6:16" x14ac:dyDescent="0.25">
      <c r="F2015" t="str">
        <f t="shared" si="126"/>
        <v>H1915:H2015</v>
      </c>
      <c r="G2015" s="1">
        <v>39584</v>
      </c>
      <c r="H2015" s="11">
        <v>60.69</v>
      </c>
      <c r="I2015" s="9">
        <f ca="1">AVERAGE(INDIRECT(F2015))</f>
        <v>58.188910891089108</v>
      </c>
      <c r="J2015" s="9">
        <f ca="1">_xlfn.STDEV.P(INDIRECT(F2015))</f>
        <v>3.0843363138623685</v>
      </c>
      <c r="K2015" s="11">
        <f ca="1">I2015+J2015*$B$2</f>
        <v>64.974450781586313</v>
      </c>
      <c r="L2015" s="11">
        <f ca="1">I2015-J2015*$B$3</f>
        <v>51.403371000591896</v>
      </c>
      <c r="M2015" s="11" t="str">
        <f t="shared" ca="1" si="128"/>
        <v/>
      </c>
      <c r="N2015" s="11" t="str">
        <f t="shared" ca="1" si="129"/>
        <v/>
      </c>
      <c r="O2015" s="9">
        <f t="shared" ca="1" si="127"/>
        <v>60.69</v>
      </c>
      <c r="P2015" s="11"/>
    </row>
    <row r="2016" spans="6:16" x14ac:dyDescent="0.25">
      <c r="F2016" t="str">
        <f t="shared" si="126"/>
        <v>H1916:H2016</v>
      </c>
      <c r="G2016" s="1">
        <v>39587</v>
      </c>
      <c r="H2016" s="11">
        <v>60.07</v>
      </c>
      <c r="I2016" s="9">
        <f ca="1">AVERAGE(INDIRECT(F2016))</f>
        <v>58.135148514851494</v>
      </c>
      <c r="J2016" s="9">
        <f ca="1">_xlfn.STDEV.P(INDIRECT(F2016))</f>
        <v>3.0026732689591058</v>
      </c>
      <c r="K2016" s="11">
        <f ca="1">I2016+J2016*$B$2</f>
        <v>64.741029706561534</v>
      </c>
      <c r="L2016" s="11">
        <f ca="1">I2016-J2016*$B$3</f>
        <v>51.529267323141461</v>
      </c>
      <c r="M2016" s="11" t="str">
        <f t="shared" ca="1" si="128"/>
        <v/>
      </c>
      <c r="N2016" s="11" t="str">
        <f t="shared" ca="1" si="129"/>
        <v/>
      </c>
      <c r="O2016" s="9">
        <f t="shared" ca="1" si="127"/>
        <v>60.07</v>
      </c>
      <c r="P2016" s="11"/>
    </row>
    <row r="2017" spans="6:16" x14ac:dyDescent="0.25">
      <c r="F2017" t="str">
        <f t="shared" si="126"/>
        <v>H1917:H2017</v>
      </c>
      <c r="G2017" s="1">
        <v>39588</v>
      </c>
      <c r="H2017" s="11">
        <v>58.3</v>
      </c>
      <c r="I2017" s="9">
        <f ca="1">AVERAGE(INDIRECT(F2017))</f>
        <v>58.055049504950489</v>
      </c>
      <c r="J2017" s="9">
        <f ca="1">_xlfn.STDEV.P(INDIRECT(F2017))</f>
        <v>2.8870782873266925</v>
      </c>
      <c r="K2017" s="11">
        <f ca="1">I2017+J2017*$B$2</f>
        <v>64.406621737069216</v>
      </c>
      <c r="L2017" s="11">
        <f ca="1">I2017-J2017*$B$3</f>
        <v>51.703477272831762</v>
      </c>
      <c r="M2017" s="11" t="str">
        <f t="shared" ca="1" si="128"/>
        <v/>
      </c>
      <c r="N2017" s="11" t="str">
        <f t="shared" ca="1" si="129"/>
        <v/>
      </c>
      <c r="O2017" s="9">
        <f t="shared" ca="1" si="127"/>
        <v>58.3</v>
      </c>
      <c r="P2017" s="11"/>
    </row>
    <row r="2018" spans="6:16" x14ac:dyDescent="0.25">
      <c r="F2018" t="str">
        <f t="shared" si="126"/>
        <v>H1918:H2018</v>
      </c>
      <c r="G2018" s="1">
        <v>39589</v>
      </c>
      <c r="H2018" s="11">
        <v>57.52</v>
      </c>
      <c r="I2018" s="9">
        <f ca="1">AVERAGE(INDIRECT(F2018))</f>
        <v>57.975742574257438</v>
      </c>
      <c r="J2018" s="9">
        <f ca="1">_xlfn.STDEV.P(INDIRECT(F2018))</f>
        <v>2.7890050557606947</v>
      </c>
      <c r="K2018" s="11">
        <f ca="1">I2018+J2018*$B$2</f>
        <v>64.111553696930969</v>
      </c>
      <c r="L2018" s="11">
        <f ca="1">I2018-J2018*$B$3</f>
        <v>51.839931451583908</v>
      </c>
      <c r="M2018" s="11" t="str">
        <f t="shared" ca="1" si="128"/>
        <v/>
      </c>
      <c r="N2018" s="11" t="str">
        <f t="shared" ca="1" si="129"/>
        <v/>
      </c>
      <c r="O2018" s="9">
        <f t="shared" ca="1" si="127"/>
        <v>57.52</v>
      </c>
      <c r="P2018" s="11"/>
    </row>
    <row r="2019" spans="6:16" x14ac:dyDescent="0.25">
      <c r="F2019" t="str">
        <f t="shared" si="126"/>
        <v>H1919:H2019</v>
      </c>
      <c r="G2019" s="1">
        <v>39590</v>
      </c>
      <c r="H2019" s="11">
        <v>57.91</v>
      </c>
      <c r="I2019" s="9">
        <f ca="1">AVERAGE(INDIRECT(F2019))</f>
        <v>57.90801980198021</v>
      </c>
      <c r="J2019" s="9">
        <f ca="1">_xlfn.STDEV.P(INDIRECT(F2019))</f>
        <v>2.7054839869362151</v>
      </c>
      <c r="K2019" s="11">
        <f ca="1">I2019+J2019*$B$2</f>
        <v>63.860084573239881</v>
      </c>
      <c r="L2019" s="11">
        <f ca="1">I2019-J2019*$B$3</f>
        <v>51.955955030720538</v>
      </c>
      <c r="M2019" s="11" t="str">
        <f t="shared" ca="1" si="128"/>
        <v/>
      </c>
      <c r="N2019" s="11" t="str">
        <f t="shared" ca="1" si="129"/>
        <v/>
      </c>
      <c r="O2019" s="9">
        <f t="shared" ca="1" si="127"/>
        <v>57.91</v>
      </c>
      <c r="P2019" s="11"/>
    </row>
    <row r="2020" spans="6:16" x14ac:dyDescent="0.25">
      <c r="F2020" t="str">
        <f t="shared" si="126"/>
        <v>H1920:H2020</v>
      </c>
      <c r="G2020" s="1">
        <v>39591</v>
      </c>
      <c r="H2020" s="11">
        <v>56.79</v>
      </c>
      <c r="I2020" s="9">
        <f ca="1">AVERAGE(INDIRECT(F2020))</f>
        <v>57.82396039603961</v>
      </c>
      <c r="J2020" s="9">
        <f ca="1">_xlfn.STDEV.P(INDIRECT(F2020))</f>
        <v>2.605162840241297</v>
      </c>
      <c r="K2020" s="11">
        <f ca="1">I2020+J2020*$B$2</f>
        <v>63.555318644570463</v>
      </c>
      <c r="L2020" s="11">
        <f ca="1">I2020-J2020*$B$3</f>
        <v>52.092602147508757</v>
      </c>
      <c r="M2020" s="11" t="str">
        <f t="shared" ca="1" si="128"/>
        <v/>
      </c>
      <c r="N2020" s="11" t="str">
        <f t="shared" ca="1" si="129"/>
        <v/>
      </c>
      <c r="O2020" s="9">
        <f t="shared" ca="1" si="127"/>
        <v>56.79</v>
      </c>
      <c r="P2020" s="11"/>
    </row>
    <row r="2021" spans="6:16" x14ac:dyDescent="0.25">
      <c r="F2021" t="str">
        <f t="shared" si="126"/>
        <v>H1921:H2021</v>
      </c>
      <c r="G2021" s="1">
        <v>39595</v>
      </c>
      <c r="H2021" s="11">
        <v>57.78</v>
      </c>
      <c r="I2021" s="9">
        <f ca="1">AVERAGE(INDIRECT(F2021))</f>
        <v>57.755445544554455</v>
      </c>
      <c r="J2021" s="9">
        <f ca="1">_xlfn.STDEV.P(INDIRECT(F2021))</f>
        <v>2.5127833665150292</v>
      </c>
      <c r="K2021" s="11">
        <f ca="1">I2021+J2021*$B$2</f>
        <v>63.283568950887521</v>
      </c>
      <c r="L2021" s="11">
        <f ca="1">I2021-J2021*$B$3</f>
        <v>52.227322138221389</v>
      </c>
      <c r="M2021" s="11" t="str">
        <f t="shared" ca="1" si="128"/>
        <v/>
      </c>
      <c r="N2021" s="11" t="str">
        <f t="shared" ca="1" si="129"/>
        <v/>
      </c>
      <c r="O2021" s="9">
        <f t="shared" ca="1" si="127"/>
        <v>57.78</v>
      </c>
      <c r="P2021" s="11"/>
    </row>
    <row r="2022" spans="6:16" x14ac:dyDescent="0.25">
      <c r="F2022" t="str">
        <f t="shared" si="126"/>
        <v>H1922:H2022</v>
      </c>
      <c r="G2022" s="1">
        <v>39596</v>
      </c>
      <c r="H2022" s="11">
        <v>57.63</v>
      </c>
      <c r="I2022" s="9">
        <f ca="1">AVERAGE(INDIRECT(F2022))</f>
        <v>57.70653465346534</v>
      </c>
      <c r="J2022" s="9">
        <f ca="1">_xlfn.STDEV.P(INDIRECT(F2022))</f>
        <v>2.4662399470696097</v>
      </c>
      <c r="K2022" s="11">
        <f ca="1">I2022+J2022*$B$2</f>
        <v>63.132262537018484</v>
      </c>
      <c r="L2022" s="11">
        <f ca="1">I2022-J2022*$B$3</f>
        <v>52.280806769912196</v>
      </c>
      <c r="M2022" s="11" t="str">
        <f t="shared" ca="1" si="128"/>
        <v/>
      </c>
      <c r="N2022" s="11" t="str">
        <f t="shared" ca="1" si="129"/>
        <v/>
      </c>
      <c r="O2022" s="9">
        <f t="shared" ca="1" si="127"/>
        <v>57.63</v>
      </c>
      <c r="P2022" s="11"/>
    </row>
    <row r="2023" spans="6:16" x14ac:dyDescent="0.25">
      <c r="F2023" t="str">
        <f t="shared" si="126"/>
        <v>H1923:H2023</v>
      </c>
      <c r="G2023" s="1">
        <v>39597</v>
      </c>
      <c r="H2023" s="11">
        <v>58.66</v>
      </c>
      <c r="I2023" s="9">
        <f ca="1">AVERAGE(INDIRECT(F2023))</f>
        <v>57.659900990099004</v>
      </c>
      <c r="J2023" s="9">
        <f ca="1">_xlfn.STDEV.P(INDIRECT(F2023))</f>
        <v>2.4024140066824393</v>
      </c>
      <c r="K2023" s="11">
        <f ca="1">I2023+J2023*$B$2</f>
        <v>62.945211804800373</v>
      </c>
      <c r="L2023" s="11">
        <f ca="1">I2023-J2023*$B$3</f>
        <v>52.374590175397636</v>
      </c>
      <c r="M2023" s="11" t="str">
        <f t="shared" ca="1" si="128"/>
        <v/>
      </c>
      <c r="N2023" s="11" t="str">
        <f t="shared" ca="1" si="129"/>
        <v/>
      </c>
      <c r="O2023" s="9">
        <f t="shared" ca="1" si="127"/>
        <v>58.66</v>
      </c>
      <c r="P2023" s="11"/>
    </row>
    <row r="2024" spans="6:16" x14ac:dyDescent="0.25">
      <c r="F2024" t="str">
        <f t="shared" si="126"/>
        <v>H1924:H2024</v>
      </c>
      <c r="G2024" s="1">
        <v>39598</v>
      </c>
      <c r="H2024" s="11">
        <v>59.41</v>
      </c>
      <c r="I2024" s="9">
        <f ca="1">AVERAGE(INDIRECT(F2024))</f>
        <v>57.644158415841581</v>
      </c>
      <c r="J2024" s="9">
        <f ca="1">_xlfn.STDEV.P(INDIRECT(F2024))</f>
        <v>2.3856262093102489</v>
      </c>
      <c r="K2024" s="11">
        <f ca="1">I2024+J2024*$B$2</f>
        <v>62.892536076324127</v>
      </c>
      <c r="L2024" s="11">
        <f ca="1">I2024-J2024*$B$3</f>
        <v>52.395780755359034</v>
      </c>
      <c r="M2024" s="11" t="str">
        <f t="shared" ca="1" si="128"/>
        <v/>
      </c>
      <c r="N2024" s="11" t="str">
        <f t="shared" ca="1" si="129"/>
        <v/>
      </c>
      <c r="O2024" s="9">
        <f t="shared" ca="1" si="127"/>
        <v>59.41</v>
      </c>
      <c r="P2024" s="11"/>
    </row>
    <row r="2025" spans="6:16" x14ac:dyDescent="0.25">
      <c r="F2025" t="str">
        <f t="shared" si="126"/>
        <v>H1925:H2025</v>
      </c>
      <c r="G2025" s="1">
        <v>39601</v>
      </c>
      <c r="H2025" s="11">
        <v>58.79</v>
      </c>
      <c r="I2025" s="9">
        <f ca="1">AVERAGE(INDIRECT(F2025))</f>
        <v>57.61732673267327</v>
      </c>
      <c r="J2025" s="9">
        <f ca="1">_xlfn.STDEV.P(INDIRECT(F2025))</f>
        <v>2.3571781632379336</v>
      </c>
      <c r="K2025" s="11">
        <f ca="1">I2025+J2025*$B$2</f>
        <v>62.803118691796726</v>
      </c>
      <c r="L2025" s="11">
        <f ca="1">I2025-J2025*$B$3</f>
        <v>52.431534773549814</v>
      </c>
      <c r="M2025" s="11" t="str">
        <f t="shared" ca="1" si="128"/>
        <v/>
      </c>
      <c r="N2025" s="11" t="str">
        <f t="shared" ca="1" si="129"/>
        <v/>
      </c>
      <c r="O2025" s="9">
        <f t="shared" ca="1" si="127"/>
        <v>58.79</v>
      </c>
      <c r="P2025" s="11"/>
    </row>
    <row r="2026" spans="6:16" x14ac:dyDescent="0.25">
      <c r="F2026" t="str">
        <f t="shared" si="126"/>
        <v>H1926:H2026</v>
      </c>
      <c r="G2026" s="1">
        <v>39602</v>
      </c>
      <c r="H2026" s="11">
        <v>58.21</v>
      </c>
      <c r="I2026" s="9">
        <f ca="1">AVERAGE(INDIRECT(F2026))</f>
        <v>57.591188118811878</v>
      </c>
      <c r="J2026" s="9">
        <f ca="1">_xlfn.STDEV.P(INDIRECT(F2026))</f>
        <v>2.3357260991297482</v>
      </c>
      <c r="K2026" s="11">
        <f ca="1">I2026+J2026*$B$2</f>
        <v>62.729785536897325</v>
      </c>
      <c r="L2026" s="11">
        <f ca="1">I2026-J2026*$B$3</f>
        <v>52.452590700726432</v>
      </c>
      <c r="M2026" s="11" t="str">
        <f t="shared" ca="1" si="128"/>
        <v/>
      </c>
      <c r="N2026" s="11" t="str">
        <f t="shared" ca="1" si="129"/>
        <v/>
      </c>
      <c r="O2026" s="9">
        <f t="shared" ca="1" si="127"/>
        <v>58.21</v>
      </c>
      <c r="P2026" s="11"/>
    </row>
    <row r="2027" spans="6:16" x14ac:dyDescent="0.25">
      <c r="F2027" t="str">
        <f t="shared" si="126"/>
        <v>H1927:H2027</v>
      </c>
      <c r="G2027" s="1">
        <v>39603</v>
      </c>
      <c r="H2027" s="11">
        <v>58.39</v>
      </c>
      <c r="I2027" s="9">
        <f ca="1">AVERAGE(INDIRECT(F2027))</f>
        <v>57.553267326732673</v>
      </c>
      <c r="J2027" s="9">
        <f ca="1">_xlfn.STDEV.P(INDIRECT(F2027))</f>
        <v>2.2909296435086608</v>
      </c>
      <c r="K2027" s="11">
        <f ca="1">I2027+J2027*$B$2</f>
        <v>62.593312542451727</v>
      </c>
      <c r="L2027" s="11">
        <f ca="1">I2027-J2027*$B$3</f>
        <v>52.513222111013619</v>
      </c>
      <c r="M2027" s="11" t="str">
        <f t="shared" ca="1" si="128"/>
        <v/>
      </c>
      <c r="N2027" s="11" t="str">
        <f t="shared" ca="1" si="129"/>
        <v/>
      </c>
      <c r="O2027" s="9">
        <f t="shared" ca="1" si="127"/>
        <v>58.39</v>
      </c>
      <c r="P2027" s="11"/>
    </row>
    <row r="2028" spans="6:16" x14ac:dyDescent="0.25">
      <c r="F2028" t="str">
        <f t="shared" si="126"/>
        <v>H1928:H2028</v>
      </c>
      <c r="G2028" s="1">
        <v>39604</v>
      </c>
      <c r="H2028" s="11">
        <v>59.24</v>
      </c>
      <c r="I2028" s="9">
        <f ca="1">AVERAGE(INDIRECT(F2028))</f>
        <v>57.514752475247519</v>
      </c>
      <c r="J2028" s="9">
        <f ca="1">_xlfn.STDEV.P(INDIRECT(F2028))</f>
        <v>2.2287045449391645</v>
      </c>
      <c r="K2028" s="11">
        <f ca="1">I2028+J2028*$B$2</f>
        <v>62.417902474113681</v>
      </c>
      <c r="L2028" s="11">
        <f ca="1">I2028-J2028*$B$3</f>
        <v>52.611602476381357</v>
      </c>
      <c r="M2028" s="11" t="str">
        <f t="shared" ca="1" si="128"/>
        <v/>
      </c>
      <c r="N2028" s="11" t="str">
        <f t="shared" ca="1" si="129"/>
        <v/>
      </c>
      <c r="O2028" s="9">
        <f t="shared" ca="1" si="127"/>
        <v>59.24</v>
      </c>
      <c r="P2028" s="11"/>
    </row>
    <row r="2029" spans="6:16" x14ac:dyDescent="0.25">
      <c r="F2029" t="str">
        <f t="shared" si="126"/>
        <v>H1929:H2029</v>
      </c>
      <c r="G2029" s="1">
        <v>39605</v>
      </c>
      <c r="H2029" s="11">
        <v>57.03</v>
      </c>
      <c r="I2029" s="9">
        <f ca="1">AVERAGE(INDIRECT(F2029))</f>
        <v>57.481980198019784</v>
      </c>
      <c r="J2029" s="9">
        <f ca="1">_xlfn.STDEV.P(INDIRECT(F2029))</f>
        <v>2.2111866890575538</v>
      </c>
      <c r="K2029" s="11">
        <f ca="1">I2029+J2029*$B$2</f>
        <v>62.3465909139464</v>
      </c>
      <c r="L2029" s="11">
        <f ca="1">I2029-J2029*$B$3</f>
        <v>52.617369482093167</v>
      </c>
      <c r="M2029" s="11" t="str">
        <f t="shared" ca="1" si="128"/>
        <v/>
      </c>
      <c r="N2029" s="11" t="str">
        <f t="shared" ca="1" si="129"/>
        <v/>
      </c>
      <c r="O2029" s="9">
        <f t="shared" ca="1" si="127"/>
        <v>57.03</v>
      </c>
      <c r="P2029" s="11"/>
    </row>
    <row r="2030" spans="6:16" x14ac:dyDescent="0.25">
      <c r="F2030" t="str">
        <f t="shared" si="126"/>
        <v>H1930:H2030</v>
      </c>
      <c r="G2030" s="1">
        <v>39608</v>
      </c>
      <c r="H2030" s="11">
        <v>56.87</v>
      </c>
      <c r="I2030" s="9">
        <f ca="1">AVERAGE(INDIRECT(F2030))</f>
        <v>57.442871287128689</v>
      </c>
      <c r="J2030" s="9">
        <f ca="1">_xlfn.STDEV.P(INDIRECT(F2030))</f>
        <v>2.1865965853346965</v>
      </c>
      <c r="K2030" s="11">
        <f ca="1">I2030+J2030*$B$2</f>
        <v>62.253383774865021</v>
      </c>
      <c r="L2030" s="11">
        <f ca="1">I2030-J2030*$B$3</f>
        <v>52.632358799392357</v>
      </c>
      <c r="M2030" s="11" t="str">
        <f t="shared" ca="1" si="128"/>
        <v/>
      </c>
      <c r="N2030" s="11" t="str">
        <f t="shared" ca="1" si="129"/>
        <v/>
      </c>
      <c r="O2030" s="9">
        <f t="shared" ca="1" si="127"/>
        <v>56.87</v>
      </c>
      <c r="P2030" s="11"/>
    </row>
    <row r="2031" spans="6:16" x14ac:dyDescent="0.25">
      <c r="F2031" t="str">
        <f t="shared" si="126"/>
        <v>H1931:H2031</v>
      </c>
      <c r="G2031" s="1">
        <v>39609</v>
      </c>
      <c r="H2031" s="11">
        <v>55.78</v>
      </c>
      <c r="I2031" s="9">
        <f ca="1">AVERAGE(INDIRECT(F2031))</f>
        <v>57.418415841584135</v>
      </c>
      <c r="J2031" s="9">
        <f ca="1">_xlfn.STDEV.P(INDIRECT(F2031))</f>
        <v>2.1912403163746057</v>
      </c>
      <c r="K2031" s="11">
        <f ca="1">I2031+J2031*$B$2</f>
        <v>62.239144537608269</v>
      </c>
      <c r="L2031" s="11">
        <f ca="1">I2031-J2031*$B$3</f>
        <v>52.597687145560002</v>
      </c>
      <c r="M2031" s="11" t="str">
        <f t="shared" ca="1" si="128"/>
        <v/>
      </c>
      <c r="N2031" s="11" t="str">
        <f t="shared" ca="1" si="129"/>
        <v/>
      </c>
      <c r="O2031" s="9">
        <f t="shared" ca="1" si="127"/>
        <v>55.78</v>
      </c>
      <c r="P2031" s="11"/>
    </row>
    <row r="2032" spans="6:16" x14ac:dyDescent="0.25">
      <c r="F2032" t="str">
        <f t="shared" si="126"/>
        <v>H1932:H2032</v>
      </c>
      <c r="G2032" s="1">
        <v>39610</v>
      </c>
      <c r="H2032" s="11">
        <v>55.27</v>
      </c>
      <c r="I2032" s="9">
        <f ca="1">AVERAGE(INDIRECT(F2032))</f>
        <v>57.401386138613844</v>
      </c>
      <c r="J2032" s="9">
        <f ca="1">_xlfn.STDEV.P(INDIRECT(F2032))</f>
        <v>2.201164871492145</v>
      </c>
      <c r="K2032" s="11">
        <f ca="1">I2032+J2032*$B$2</f>
        <v>62.243948855896562</v>
      </c>
      <c r="L2032" s="11">
        <f ca="1">I2032-J2032*$B$3</f>
        <v>52.558823421331127</v>
      </c>
      <c r="M2032" s="11" t="str">
        <f t="shared" ca="1" si="128"/>
        <v/>
      </c>
      <c r="N2032" s="11" t="str">
        <f t="shared" ca="1" si="129"/>
        <v/>
      </c>
      <c r="O2032" s="9">
        <f t="shared" ca="1" si="127"/>
        <v>55.27</v>
      </c>
      <c r="P2032" s="11"/>
    </row>
    <row r="2033" spans="6:16" x14ac:dyDescent="0.25">
      <c r="F2033" t="str">
        <f t="shared" si="126"/>
        <v>H1933:H2033</v>
      </c>
      <c r="G2033" s="1">
        <v>39611</v>
      </c>
      <c r="H2033" s="11">
        <v>54.89</v>
      </c>
      <c r="I2033" s="9">
        <f ca="1">AVERAGE(INDIRECT(F2033))</f>
        <v>57.383861386138598</v>
      </c>
      <c r="J2033" s="9">
        <f ca="1">_xlfn.STDEV.P(INDIRECT(F2033))</f>
        <v>2.2140062564406802</v>
      </c>
      <c r="K2033" s="11">
        <f ca="1">I2033+J2033*$B$2</f>
        <v>62.254675150308096</v>
      </c>
      <c r="L2033" s="11">
        <f ca="1">I2033-J2033*$B$3</f>
        <v>52.5130476219691</v>
      </c>
      <c r="M2033" s="11" t="str">
        <f t="shared" ca="1" si="128"/>
        <v/>
      </c>
      <c r="N2033" s="11" t="str">
        <f t="shared" ca="1" si="129"/>
        <v/>
      </c>
      <c r="O2033" s="9">
        <f t="shared" ca="1" si="127"/>
        <v>54.89</v>
      </c>
      <c r="P2033" s="11"/>
    </row>
    <row r="2034" spans="6:16" x14ac:dyDescent="0.25">
      <c r="F2034" t="str">
        <f t="shared" si="126"/>
        <v>H1934:H2034</v>
      </c>
      <c r="G2034" s="1">
        <v>39612</v>
      </c>
      <c r="H2034" s="11">
        <v>55.13</v>
      </c>
      <c r="I2034" s="9">
        <f ca="1">AVERAGE(INDIRECT(F2034))</f>
        <v>57.35425742574256</v>
      </c>
      <c r="J2034" s="9">
        <f ca="1">_xlfn.STDEV.P(INDIRECT(F2034))</f>
        <v>2.2239329832371313</v>
      </c>
      <c r="K2034" s="11">
        <f ca="1">I2034+J2034*$B$2</f>
        <v>62.246909988864246</v>
      </c>
      <c r="L2034" s="11">
        <f ca="1">I2034-J2034*$B$3</f>
        <v>52.461604862620874</v>
      </c>
      <c r="M2034" s="11" t="str">
        <f t="shared" ca="1" si="128"/>
        <v/>
      </c>
      <c r="N2034" s="11" t="str">
        <f t="shared" ca="1" si="129"/>
        <v/>
      </c>
      <c r="O2034" s="9">
        <f t="shared" ca="1" si="127"/>
        <v>55.13</v>
      </c>
      <c r="P2034" s="11"/>
    </row>
    <row r="2035" spans="6:16" x14ac:dyDescent="0.25">
      <c r="F2035" t="str">
        <f t="shared" si="126"/>
        <v>H1935:H2035</v>
      </c>
      <c r="G2035" s="1">
        <v>39615</v>
      </c>
      <c r="H2035" s="11">
        <v>55.19</v>
      </c>
      <c r="I2035" s="9">
        <f ca="1">AVERAGE(INDIRECT(F2035))</f>
        <v>57.343564356435621</v>
      </c>
      <c r="J2035" s="9">
        <f ca="1">_xlfn.STDEV.P(INDIRECT(F2035))</f>
        <v>2.2317034226461026</v>
      </c>
      <c r="K2035" s="11">
        <f ca="1">I2035+J2035*$B$2</f>
        <v>62.253311886257045</v>
      </c>
      <c r="L2035" s="11">
        <f ca="1">I2035-J2035*$B$3</f>
        <v>52.433816826614198</v>
      </c>
      <c r="M2035" s="11" t="str">
        <f t="shared" ca="1" si="128"/>
        <v/>
      </c>
      <c r="N2035" s="11" t="str">
        <f t="shared" ca="1" si="129"/>
        <v/>
      </c>
      <c r="O2035" s="9">
        <f t="shared" ca="1" si="127"/>
        <v>55.19</v>
      </c>
      <c r="P2035" s="11"/>
    </row>
    <row r="2036" spans="6:16" x14ac:dyDescent="0.25">
      <c r="F2036" t="str">
        <f t="shared" si="126"/>
        <v>H1936:H2036</v>
      </c>
      <c r="G2036" s="1">
        <v>39616</v>
      </c>
      <c r="H2036" s="11">
        <v>55.63</v>
      </c>
      <c r="I2036" s="9">
        <f ca="1">AVERAGE(INDIRECT(F2036))</f>
        <v>57.335049504950476</v>
      </c>
      <c r="J2036" s="9">
        <f ca="1">_xlfn.STDEV.P(INDIRECT(F2036))</f>
        <v>2.2365791700022322</v>
      </c>
      <c r="K2036" s="11">
        <f ca="1">I2036+J2036*$B$2</f>
        <v>62.255523678955385</v>
      </c>
      <c r="L2036" s="11">
        <f ca="1">I2036-J2036*$B$3</f>
        <v>52.414575330945567</v>
      </c>
      <c r="M2036" s="11" t="str">
        <f t="shared" ca="1" si="128"/>
        <v/>
      </c>
      <c r="N2036" s="11" t="str">
        <f t="shared" ca="1" si="129"/>
        <v/>
      </c>
      <c r="O2036" s="9">
        <f t="shared" ca="1" si="127"/>
        <v>55.63</v>
      </c>
      <c r="P2036" s="11"/>
    </row>
    <row r="2037" spans="6:16" x14ac:dyDescent="0.25">
      <c r="F2037" t="str">
        <f t="shared" si="126"/>
        <v>H1937:H2037</v>
      </c>
      <c r="G2037" s="1">
        <v>39617</v>
      </c>
      <c r="H2037" s="11">
        <v>55.61</v>
      </c>
      <c r="I2037" s="9">
        <f ca="1">AVERAGE(INDIRECT(F2037))</f>
        <v>57.321782178217795</v>
      </c>
      <c r="J2037" s="9">
        <f ca="1">_xlfn.STDEV.P(INDIRECT(F2037))</f>
        <v>2.2427897214700914</v>
      </c>
      <c r="K2037" s="11">
        <f ca="1">I2037+J2037*$B$2</f>
        <v>62.255919565451997</v>
      </c>
      <c r="L2037" s="11">
        <f ca="1">I2037-J2037*$B$3</f>
        <v>52.387644790983593</v>
      </c>
      <c r="M2037" s="11" t="str">
        <f t="shared" ca="1" si="128"/>
        <v/>
      </c>
      <c r="N2037" s="11" t="str">
        <f t="shared" ca="1" si="129"/>
        <v/>
      </c>
      <c r="O2037" s="9">
        <f t="shared" ca="1" si="127"/>
        <v>55.61</v>
      </c>
      <c r="P2037" s="11"/>
    </row>
    <row r="2038" spans="6:16" x14ac:dyDescent="0.25">
      <c r="F2038" t="str">
        <f t="shared" si="126"/>
        <v>H1938:H2038</v>
      </c>
      <c r="G2038" s="1">
        <v>39618</v>
      </c>
      <c r="H2038" s="11">
        <v>55.75</v>
      </c>
      <c r="I2038" s="9">
        <f ca="1">AVERAGE(INDIRECT(F2038))</f>
        <v>57.312574257425723</v>
      </c>
      <c r="J2038" s="9">
        <f ca="1">_xlfn.STDEV.P(INDIRECT(F2038))</f>
        <v>2.2473102309625177</v>
      </c>
      <c r="K2038" s="11">
        <f ca="1">I2038+J2038*$B$2</f>
        <v>62.256656765543262</v>
      </c>
      <c r="L2038" s="11">
        <f ca="1">I2038-J2038*$B$3</f>
        <v>52.368491749308184</v>
      </c>
      <c r="M2038" s="11" t="str">
        <f t="shared" ca="1" si="128"/>
        <v/>
      </c>
      <c r="N2038" s="11" t="str">
        <f t="shared" ca="1" si="129"/>
        <v/>
      </c>
      <c r="O2038" s="9">
        <f t="shared" ca="1" si="127"/>
        <v>55.75</v>
      </c>
      <c r="P2038" s="11"/>
    </row>
    <row r="2039" spans="6:16" x14ac:dyDescent="0.25">
      <c r="F2039" t="str">
        <f t="shared" si="126"/>
        <v>H1939:H2039</v>
      </c>
      <c r="G2039" s="1">
        <v>39619</v>
      </c>
      <c r="H2039" s="11">
        <v>53.73</v>
      </c>
      <c r="I2039" s="9">
        <f ca="1">AVERAGE(INDIRECT(F2039))</f>
        <v>57.288514851485125</v>
      </c>
      <c r="J2039" s="9">
        <f ca="1">_xlfn.STDEV.P(INDIRECT(F2039))</f>
        <v>2.272388452593967</v>
      </c>
      <c r="K2039" s="11">
        <f ca="1">I2039+J2039*$B$2</f>
        <v>62.287769447191856</v>
      </c>
      <c r="L2039" s="11">
        <f ca="1">I2039-J2039*$B$3</f>
        <v>52.289260255778395</v>
      </c>
      <c r="M2039" s="11" t="str">
        <f t="shared" ca="1" si="128"/>
        <v/>
      </c>
      <c r="N2039" s="11" t="str">
        <f t="shared" ca="1" si="129"/>
        <v/>
      </c>
      <c r="O2039" s="9">
        <f t="shared" ca="1" si="127"/>
        <v>53.73</v>
      </c>
      <c r="P2039" s="11"/>
    </row>
    <row r="2040" spans="6:16" x14ac:dyDescent="0.25">
      <c r="F2040" t="str">
        <f t="shared" si="126"/>
        <v>H1940:H2040</v>
      </c>
      <c r="G2040" s="1">
        <v>39622</v>
      </c>
      <c r="H2040" s="11">
        <v>53.23</v>
      </c>
      <c r="I2040" s="9">
        <f ca="1">AVERAGE(INDIRECT(F2040))</f>
        <v>57.256336633663331</v>
      </c>
      <c r="J2040" s="9">
        <f ca="1">_xlfn.STDEV.P(INDIRECT(F2040))</f>
        <v>2.3063664461025009</v>
      </c>
      <c r="K2040" s="11">
        <f ca="1">I2040+J2040*$B$2</f>
        <v>62.330342815088834</v>
      </c>
      <c r="L2040" s="11">
        <f ca="1">I2040-J2040*$B$3</f>
        <v>52.182330452237828</v>
      </c>
      <c r="M2040" s="11" t="str">
        <f t="shared" ca="1" si="128"/>
        <v/>
      </c>
      <c r="N2040" s="11" t="str">
        <f t="shared" ca="1" si="129"/>
        <v/>
      </c>
      <c r="O2040" s="9">
        <f t="shared" ca="1" si="127"/>
        <v>53.23</v>
      </c>
      <c r="P2040" s="11"/>
    </row>
    <row r="2041" spans="6:16" x14ac:dyDescent="0.25">
      <c r="F2041" t="str">
        <f t="shared" si="126"/>
        <v>H1941:H2041</v>
      </c>
      <c r="G2041" s="1">
        <v>39623</v>
      </c>
      <c r="H2041" s="11">
        <v>53.04</v>
      </c>
      <c r="I2041" s="9">
        <f ca="1">AVERAGE(INDIRECT(F2041))</f>
        <v>57.239702970296996</v>
      </c>
      <c r="J2041" s="9">
        <f ca="1">_xlfn.STDEV.P(INDIRECT(F2041))</f>
        <v>2.330530239860034</v>
      </c>
      <c r="K2041" s="11">
        <f ca="1">I2041+J2041*$B$2</f>
        <v>62.366869497989072</v>
      </c>
      <c r="L2041" s="11">
        <f ca="1">I2041-J2041*$B$3</f>
        <v>52.11253644260492</v>
      </c>
      <c r="M2041" s="11" t="str">
        <f t="shared" ca="1" si="128"/>
        <v/>
      </c>
      <c r="N2041" s="11" t="str">
        <f t="shared" ca="1" si="129"/>
        <v/>
      </c>
      <c r="O2041" s="9">
        <f t="shared" ca="1" si="127"/>
        <v>53.04</v>
      </c>
      <c r="P2041" s="11"/>
    </row>
    <row r="2042" spans="6:16" x14ac:dyDescent="0.25">
      <c r="F2042" t="str">
        <f t="shared" si="126"/>
        <v>H1942:H2042</v>
      </c>
      <c r="G2042" s="1">
        <v>39624</v>
      </c>
      <c r="H2042" s="11">
        <v>53.21</v>
      </c>
      <c r="I2042" s="9">
        <f ca="1">AVERAGE(INDIRECT(F2042))</f>
        <v>57.205643564356407</v>
      </c>
      <c r="J2042" s="9">
        <f ca="1">_xlfn.STDEV.P(INDIRECT(F2042))</f>
        <v>2.3637989292459141</v>
      </c>
      <c r="K2042" s="11">
        <f ca="1">I2042+J2042*$B$2</f>
        <v>62.406001208697418</v>
      </c>
      <c r="L2042" s="11">
        <f ca="1">I2042-J2042*$B$3</f>
        <v>52.005285920015396</v>
      </c>
      <c r="M2042" s="11" t="str">
        <f t="shared" ca="1" si="128"/>
        <v/>
      </c>
      <c r="N2042" s="11" t="str">
        <f t="shared" ca="1" si="129"/>
        <v/>
      </c>
      <c r="O2042" s="9">
        <f t="shared" ca="1" si="127"/>
        <v>53.21</v>
      </c>
      <c r="P2042" s="11"/>
    </row>
    <row r="2043" spans="6:16" x14ac:dyDescent="0.25">
      <c r="F2043" t="str">
        <f t="shared" si="126"/>
        <v>H1943:H2043</v>
      </c>
      <c r="G2043" s="1">
        <v>39625</v>
      </c>
      <c r="H2043" s="11">
        <v>51.85</v>
      </c>
      <c r="I2043" s="9">
        <f ca="1">AVERAGE(INDIRECT(F2043))</f>
        <v>57.149207920792058</v>
      </c>
      <c r="J2043" s="9">
        <f ca="1">_xlfn.STDEV.P(INDIRECT(F2043))</f>
        <v>2.4222253425794822</v>
      </c>
      <c r="K2043" s="11">
        <f ca="1">I2043+J2043*$B$2</f>
        <v>62.478103674466922</v>
      </c>
      <c r="L2043" s="11">
        <f ca="1">I2043-J2043*$B$3</f>
        <v>51.820312167117194</v>
      </c>
      <c r="M2043" s="11" t="str">
        <f t="shared" ca="1" si="128"/>
        <v/>
      </c>
      <c r="N2043" s="11" t="str">
        <f t="shared" ca="1" si="129"/>
        <v/>
      </c>
      <c r="O2043" s="9">
        <f t="shared" ca="1" si="127"/>
        <v>51.85</v>
      </c>
      <c r="P2043" s="11"/>
    </row>
    <row r="2044" spans="6:16" x14ac:dyDescent="0.25">
      <c r="F2044" t="str">
        <f t="shared" si="126"/>
        <v>H1944:H2044</v>
      </c>
      <c r="G2044" s="1">
        <v>39626</v>
      </c>
      <c r="H2044" s="11">
        <v>51.42</v>
      </c>
      <c r="I2044" s="9">
        <f ca="1">AVERAGE(INDIRECT(F2044))</f>
        <v>57.081782178217807</v>
      </c>
      <c r="J2044" s="9">
        <f ca="1">_xlfn.STDEV.P(INDIRECT(F2044))</f>
        <v>2.4851664470182588</v>
      </c>
      <c r="K2044" s="11">
        <f ca="1">I2044+J2044*$B$2</f>
        <v>62.549148361657977</v>
      </c>
      <c r="L2044" s="11">
        <f ca="1">I2044-J2044*$B$3</f>
        <v>51.614415994777637</v>
      </c>
      <c r="M2044" s="11" t="str">
        <f t="shared" ca="1" si="128"/>
        <v/>
      </c>
      <c r="N2044" s="11" t="str">
        <f t="shared" ca="1" si="129"/>
        <v/>
      </c>
      <c r="O2044" s="9">
        <f t="shared" ca="1" si="127"/>
        <v>51.42</v>
      </c>
      <c r="P2044" s="11"/>
    </row>
    <row r="2045" spans="6:16" x14ac:dyDescent="0.25">
      <c r="F2045" t="str">
        <f t="shared" si="126"/>
        <v>H1945:H2045</v>
      </c>
      <c r="G2045" s="1">
        <v>39629</v>
      </c>
      <c r="H2045" s="11">
        <v>51.04</v>
      </c>
      <c r="I2045" s="9">
        <f ca="1">AVERAGE(INDIRECT(F2045))</f>
        <v>57.034059405940582</v>
      </c>
      <c r="J2045" s="9">
        <f ca="1">_xlfn.STDEV.P(INDIRECT(F2045))</f>
        <v>2.5535097873504804</v>
      </c>
      <c r="K2045" s="11">
        <f ca="1">I2045+J2045*$B$2</f>
        <v>62.651780938111642</v>
      </c>
      <c r="L2045" s="11">
        <f ca="1">I2045-J2045*$B$3</f>
        <v>51.416337873769521</v>
      </c>
      <c r="M2045" s="11" t="str">
        <f t="shared" ca="1" si="128"/>
        <v/>
      </c>
      <c r="N2045" s="11" t="str">
        <f t="shared" ca="1" si="129"/>
        <v/>
      </c>
      <c r="O2045" s="9">
        <f t="shared" ca="1" si="127"/>
        <v>51.04</v>
      </c>
      <c r="P2045" s="11"/>
    </row>
    <row r="2046" spans="6:16" x14ac:dyDescent="0.25">
      <c r="F2046" t="str">
        <f t="shared" si="126"/>
        <v>H1946:H2046</v>
      </c>
      <c r="G2046" s="1">
        <v>39630</v>
      </c>
      <c r="H2046" s="11">
        <v>50.58</v>
      </c>
      <c r="I2046" s="9">
        <f ca="1">AVERAGE(INDIRECT(F2046))</f>
        <v>56.990891089108892</v>
      </c>
      <c r="J2046" s="9">
        <f ca="1">_xlfn.STDEV.P(INDIRECT(F2046))</f>
        <v>2.6244154838178302</v>
      </c>
      <c r="K2046" s="11">
        <f ca="1">I2046+J2046*$B$2</f>
        <v>62.764605153508121</v>
      </c>
      <c r="L2046" s="11">
        <f ca="1">I2046-J2046*$B$3</f>
        <v>51.217177024709663</v>
      </c>
      <c r="M2046" s="11" t="str">
        <f t="shared" ca="1" si="128"/>
        <v/>
      </c>
      <c r="N2046" s="11" t="str">
        <f t="shared" ca="1" si="129"/>
        <v/>
      </c>
      <c r="O2046" s="9">
        <f t="shared" ca="1" si="127"/>
        <v>50.58</v>
      </c>
      <c r="P2046" s="11"/>
    </row>
    <row r="2047" spans="6:16" x14ac:dyDescent="0.25">
      <c r="F2047" t="str">
        <f t="shared" si="126"/>
        <v>H1947:H2047</v>
      </c>
      <c r="G2047" s="1">
        <v>39631</v>
      </c>
      <c r="H2047" s="11">
        <v>49.17</v>
      </c>
      <c r="I2047" s="9">
        <f ca="1">AVERAGE(INDIRECT(F2047))</f>
        <v>56.925841584158412</v>
      </c>
      <c r="J2047" s="9">
        <f ca="1">_xlfn.STDEV.P(INDIRECT(F2047))</f>
        <v>2.7337593407833589</v>
      </c>
      <c r="K2047" s="11">
        <f ca="1">I2047+J2047*$B$2</f>
        <v>62.940112133881804</v>
      </c>
      <c r="L2047" s="11">
        <f ca="1">I2047-J2047*$B$3</f>
        <v>50.911571034435021</v>
      </c>
      <c r="M2047" s="11" t="str">
        <f t="shared" ca="1" si="128"/>
        <v/>
      </c>
      <c r="N2047" s="11" t="str">
        <f t="shared" ca="1" si="129"/>
        <v/>
      </c>
      <c r="O2047" s="9">
        <f t="shared" ca="1" si="127"/>
        <v>49.17</v>
      </c>
      <c r="P2047" s="11"/>
    </row>
    <row r="2048" spans="6:16" x14ac:dyDescent="0.25">
      <c r="F2048" t="str">
        <f t="shared" si="126"/>
        <v>H1948:H2048</v>
      </c>
      <c r="G2048" s="1">
        <v>39632</v>
      </c>
      <c r="H2048" s="11">
        <v>49.39</v>
      </c>
      <c r="I2048" s="9">
        <f ca="1">AVERAGE(INDIRECT(F2048))</f>
        <v>56.856435643564346</v>
      </c>
      <c r="J2048" s="9">
        <f ca="1">_xlfn.STDEV.P(INDIRECT(F2048))</f>
        <v>2.8333993103335868</v>
      </c>
      <c r="K2048" s="11">
        <f ca="1">I2048+J2048*$B$2</f>
        <v>63.08991412629824</v>
      </c>
      <c r="L2048" s="11">
        <f ca="1">I2048-J2048*$B$3</f>
        <v>50.622957160830452</v>
      </c>
      <c r="M2048" s="11" t="str">
        <f t="shared" ca="1" si="128"/>
        <v/>
      </c>
      <c r="N2048" s="11" t="str">
        <f t="shared" ca="1" si="129"/>
        <v/>
      </c>
      <c r="O2048" s="9">
        <f t="shared" ca="1" si="127"/>
        <v>49.39</v>
      </c>
      <c r="P2048" s="11"/>
    </row>
    <row r="2049" spans="6:16" x14ac:dyDescent="0.25">
      <c r="F2049" t="str">
        <f t="shared" si="126"/>
        <v>H1949:H2049</v>
      </c>
      <c r="G2049" s="1">
        <v>39636</v>
      </c>
      <c r="H2049" s="11">
        <v>48.66</v>
      </c>
      <c r="I2049" s="9">
        <f ca="1">AVERAGE(INDIRECT(F2049))</f>
        <v>56.777821782178201</v>
      </c>
      <c r="J2049" s="9">
        <f ca="1">_xlfn.STDEV.P(INDIRECT(F2049))</f>
        <v>2.947284235406896</v>
      </c>
      <c r="K2049" s="11">
        <f ca="1">I2049+J2049*$B$2</f>
        <v>63.261847100073375</v>
      </c>
      <c r="L2049" s="11">
        <f ca="1">I2049-J2049*$B$3</f>
        <v>50.293796464283027</v>
      </c>
      <c r="M2049" s="11" t="str">
        <f t="shared" ca="1" si="128"/>
        <v/>
      </c>
      <c r="N2049" s="11" t="str">
        <f t="shared" ca="1" si="129"/>
        <v/>
      </c>
      <c r="O2049" s="9">
        <f t="shared" ca="1" si="127"/>
        <v>48.66</v>
      </c>
      <c r="P2049" s="11"/>
    </row>
    <row r="2050" spans="6:16" x14ac:dyDescent="0.25">
      <c r="F2050" t="str">
        <f t="shared" si="126"/>
        <v>H1950:H2050</v>
      </c>
      <c r="G2050" s="1">
        <v>39637</v>
      </c>
      <c r="H2050" s="11">
        <v>48.98</v>
      </c>
      <c r="I2050" s="9">
        <f ca="1">AVERAGE(INDIRECT(F2050))</f>
        <v>56.699009900990085</v>
      </c>
      <c r="J2050" s="9">
        <f ca="1">_xlfn.STDEV.P(INDIRECT(F2050))</f>
        <v>3.0466461043334991</v>
      </c>
      <c r="K2050" s="11">
        <f ca="1">I2050+J2050*$B$2</f>
        <v>63.401631330523784</v>
      </c>
      <c r="L2050" s="11">
        <f ca="1">I2050-J2050*$B$3</f>
        <v>49.996388471456385</v>
      </c>
      <c r="M2050" s="11" t="str">
        <f t="shared" ca="1" si="128"/>
        <v/>
      </c>
      <c r="N2050" s="11" t="str">
        <f t="shared" ca="1" si="129"/>
        <v/>
      </c>
      <c r="O2050" s="9">
        <f t="shared" ca="1" si="127"/>
        <v>48.98</v>
      </c>
      <c r="P2050" s="11"/>
    </row>
    <row r="2051" spans="6:16" x14ac:dyDescent="0.25">
      <c r="F2051" t="str">
        <f t="shared" ref="F2051:F2114" si="130">"H"&amp;(MAX(ROW(H2051)-$B$1,2))&amp;":H"&amp;ROW(H2051)</f>
        <v>H1951:H2051</v>
      </c>
      <c r="G2051" s="1">
        <v>39638</v>
      </c>
      <c r="H2051" s="11">
        <v>48.1</v>
      </c>
      <c r="I2051" s="9">
        <f ca="1">AVERAGE(INDIRECT(F2051))</f>
        <v>56.612673267326727</v>
      </c>
      <c r="J2051" s="9">
        <f ca="1">_xlfn.STDEV.P(INDIRECT(F2051))</f>
        <v>3.1633150586959391</v>
      </c>
      <c r="K2051" s="11">
        <f ca="1">I2051+J2051*$B$2</f>
        <v>63.571966396457796</v>
      </c>
      <c r="L2051" s="11">
        <f ca="1">I2051-J2051*$B$3</f>
        <v>49.653380138195658</v>
      </c>
      <c r="M2051" s="11" t="str">
        <f t="shared" ca="1" si="128"/>
        <v/>
      </c>
      <c r="N2051" s="11" t="str">
        <f t="shared" ca="1" si="129"/>
        <v/>
      </c>
      <c r="O2051" s="9">
        <f t="shared" ref="O2051:O2114" ca="1" si="131">IF(AND(OR(ISNUMBER(M2051),ISNUMBER(O2050)),NOT(ISNUMBER(N2050))),H2051,"")</f>
        <v>48.1</v>
      </c>
      <c r="P2051" s="11"/>
    </row>
    <row r="2052" spans="6:16" x14ac:dyDescent="0.25">
      <c r="F2052" t="str">
        <f t="shared" si="130"/>
        <v>H1952:H2052</v>
      </c>
      <c r="G2052" s="1">
        <v>39639</v>
      </c>
      <c r="H2052" s="11">
        <v>49.29</v>
      </c>
      <c r="I2052" s="9">
        <f ca="1">AVERAGE(INDIRECT(F2052))</f>
        <v>56.532772277227721</v>
      </c>
      <c r="J2052" s="9">
        <f ca="1">_xlfn.STDEV.P(INDIRECT(F2052))</f>
        <v>3.2443111272990759</v>
      </c>
      <c r="K2052" s="11">
        <f ca="1">I2052+J2052*$B$2</f>
        <v>63.670256757285685</v>
      </c>
      <c r="L2052" s="11">
        <f ca="1">I2052-J2052*$B$3</f>
        <v>49.395287797169757</v>
      </c>
      <c r="M2052" s="11" t="str">
        <f t="shared" ca="1" si="128"/>
        <v/>
      </c>
      <c r="N2052" s="11" t="str">
        <f t="shared" ca="1" si="129"/>
        <v/>
      </c>
      <c r="O2052" s="9">
        <f t="shared" ca="1" si="131"/>
        <v>49.29</v>
      </c>
      <c r="P2052" s="11"/>
    </row>
    <row r="2053" spans="6:16" x14ac:dyDescent="0.25">
      <c r="F2053" t="str">
        <f t="shared" si="130"/>
        <v>H1953:H2053</v>
      </c>
      <c r="G2053" s="1">
        <v>39640</v>
      </c>
      <c r="H2053" s="11">
        <v>49.57</v>
      </c>
      <c r="I2053" s="9">
        <f ca="1">AVERAGE(INDIRECT(F2053))</f>
        <v>56.457029702970289</v>
      </c>
      <c r="J2053" s="9">
        <f ca="1">_xlfn.STDEV.P(INDIRECT(F2053))</f>
        <v>3.3158925876124332</v>
      </c>
      <c r="K2053" s="11">
        <f ca="1">I2053+J2053*$B$2</f>
        <v>63.751993395717641</v>
      </c>
      <c r="L2053" s="11">
        <f ca="1">I2053-J2053*$B$3</f>
        <v>49.162066010222937</v>
      </c>
      <c r="M2053" s="11" t="str">
        <f t="shared" ca="1" si="128"/>
        <v/>
      </c>
      <c r="N2053" s="11" t="str">
        <f t="shared" ca="1" si="129"/>
        <v/>
      </c>
      <c r="O2053" s="9">
        <f t="shared" ca="1" si="131"/>
        <v>49.57</v>
      </c>
      <c r="P2053" s="11"/>
    </row>
    <row r="2054" spans="6:16" x14ac:dyDescent="0.25">
      <c r="F2054" t="str">
        <f t="shared" si="130"/>
        <v>H1954:H2054</v>
      </c>
      <c r="G2054" s="1">
        <v>39643</v>
      </c>
      <c r="H2054" s="11">
        <v>49.24</v>
      </c>
      <c r="I2054" s="9">
        <f ca="1">AVERAGE(INDIRECT(F2054))</f>
        <v>56.366930693069293</v>
      </c>
      <c r="J2054" s="9">
        <f ca="1">_xlfn.STDEV.P(INDIRECT(F2054))</f>
        <v>3.3863873511791671</v>
      </c>
      <c r="K2054" s="11">
        <f ca="1">I2054+J2054*$B$2</f>
        <v>63.816982865663462</v>
      </c>
      <c r="L2054" s="11">
        <f ca="1">I2054-J2054*$B$3</f>
        <v>48.916878520475123</v>
      </c>
      <c r="M2054" s="11" t="str">
        <f t="shared" ca="1" si="128"/>
        <v/>
      </c>
      <c r="N2054" s="11" t="str">
        <f t="shared" ca="1" si="129"/>
        <v/>
      </c>
      <c r="O2054" s="9">
        <f t="shared" ca="1" si="131"/>
        <v>49.24</v>
      </c>
      <c r="P2054" s="11"/>
    </row>
    <row r="2055" spans="6:16" x14ac:dyDescent="0.25">
      <c r="F2055" t="str">
        <f t="shared" si="130"/>
        <v>H1955:H2055</v>
      </c>
      <c r="G2055" s="1">
        <v>39644</v>
      </c>
      <c r="H2055" s="11">
        <v>47.79</v>
      </c>
      <c r="I2055" s="9">
        <f ca="1">AVERAGE(INDIRECT(F2055))</f>
        <v>56.267227722772269</v>
      </c>
      <c r="J2055" s="9">
        <f ca="1">_xlfn.STDEV.P(INDIRECT(F2055))</f>
        <v>3.4876870030595719</v>
      </c>
      <c r="K2055" s="11">
        <f ca="1">I2055+J2055*$B$2</f>
        <v>63.940139129503329</v>
      </c>
      <c r="L2055" s="11">
        <f ca="1">I2055-J2055*$B$3</f>
        <v>48.594316316041208</v>
      </c>
      <c r="M2055" s="11" t="str">
        <f t="shared" ca="1" si="128"/>
        <v/>
      </c>
      <c r="N2055" s="11" t="str">
        <f t="shared" ca="1" si="129"/>
        <v/>
      </c>
      <c r="O2055" s="9">
        <f t="shared" ca="1" si="131"/>
        <v>47.79</v>
      </c>
      <c r="P2055" s="11"/>
    </row>
    <row r="2056" spans="6:16" x14ac:dyDescent="0.25">
      <c r="F2056" t="str">
        <f t="shared" si="130"/>
        <v>H1956:H2056</v>
      </c>
      <c r="G2056" s="1">
        <v>39645</v>
      </c>
      <c r="H2056" s="11">
        <v>49.11</v>
      </c>
      <c r="I2056" s="9">
        <f ca="1">AVERAGE(INDIRECT(F2056))</f>
        <v>56.187623762376219</v>
      </c>
      <c r="J2056" s="9">
        <f ca="1">_xlfn.STDEV.P(INDIRECT(F2056))</f>
        <v>3.5576811750905617</v>
      </c>
      <c r="K2056" s="11">
        <f ca="1">I2056+J2056*$B$2</f>
        <v>64.014522347575451</v>
      </c>
      <c r="L2056" s="11">
        <f ca="1">I2056-J2056*$B$3</f>
        <v>48.360725177176981</v>
      </c>
      <c r="M2056" s="11" t="str">
        <f t="shared" ca="1" si="128"/>
        <v/>
      </c>
      <c r="N2056" s="11" t="str">
        <f t="shared" ca="1" si="129"/>
        <v/>
      </c>
      <c r="O2056" s="9">
        <f t="shared" ca="1" si="131"/>
        <v>49.11</v>
      </c>
      <c r="P2056" s="11"/>
    </row>
    <row r="2057" spans="6:16" x14ac:dyDescent="0.25">
      <c r="F2057" t="str">
        <f t="shared" si="130"/>
        <v>H1957:H2057</v>
      </c>
      <c r="G2057" s="1">
        <v>39646</v>
      </c>
      <c r="H2057" s="11">
        <v>48.66</v>
      </c>
      <c r="I2057" s="9">
        <f ca="1">AVERAGE(INDIRECT(F2057))</f>
        <v>56.097821782178201</v>
      </c>
      <c r="J2057" s="9">
        <f ca="1">_xlfn.STDEV.P(INDIRECT(F2057))</f>
        <v>3.6313245555367737</v>
      </c>
      <c r="K2057" s="11">
        <f ca="1">I2057+J2057*$B$2</f>
        <v>64.086735804359108</v>
      </c>
      <c r="L2057" s="11">
        <f ca="1">I2057-J2057*$B$3</f>
        <v>48.108907759997301</v>
      </c>
      <c r="M2057" s="11" t="str">
        <f t="shared" ref="M2057:M2120" ca="1" si="132">IF(AND(H2057&lt;L2057,NOT(ISNUMBER(O2056))),H2057,"")</f>
        <v/>
      </c>
      <c r="N2057" s="11" t="str">
        <f t="shared" ca="1" si="129"/>
        <v/>
      </c>
      <c r="O2057" s="9">
        <f t="shared" ca="1" si="131"/>
        <v>48.66</v>
      </c>
      <c r="P2057" s="11"/>
    </row>
    <row r="2058" spans="6:16" x14ac:dyDescent="0.25">
      <c r="F2058" t="str">
        <f t="shared" si="130"/>
        <v>H1958:H2058</v>
      </c>
      <c r="G2058" s="1">
        <v>39647</v>
      </c>
      <c r="H2058" s="11">
        <v>48.29</v>
      </c>
      <c r="I2058" s="9">
        <f ca="1">AVERAGE(INDIRECT(F2058))</f>
        <v>55.993267326732649</v>
      </c>
      <c r="J2058" s="9">
        <f ca="1">_xlfn.STDEV.P(INDIRECT(F2058))</f>
        <v>3.7019152412351226</v>
      </c>
      <c r="K2058" s="11">
        <f ca="1">I2058+J2058*$B$2</f>
        <v>64.137480857449916</v>
      </c>
      <c r="L2058" s="11">
        <f ca="1">I2058-J2058*$B$3</f>
        <v>47.849053796015383</v>
      </c>
      <c r="M2058" s="11" t="str">
        <f t="shared" ca="1" si="132"/>
        <v/>
      </c>
      <c r="N2058" s="11" t="str">
        <f t="shared" ca="1" si="129"/>
        <v/>
      </c>
      <c r="O2058" s="9">
        <f t="shared" ca="1" si="131"/>
        <v>48.29</v>
      </c>
      <c r="P2058" s="11"/>
    </row>
    <row r="2059" spans="6:16" x14ac:dyDescent="0.25">
      <c r="F2059" t="str">
        <f t="shared" si="130"/>
        <v>H1959:H2059</v>
      </c>
      <c r="G2059" s="1">
        <v>39650</v>
      </c>
      <c r="H2059" s="11">
        <v>49.26</v>
      </c>
      <c r="I2059" s="9">
        <f ca="1">AVERAGE(INDIRECT(F2059))</f>
        <v>55.897326732673257</v>
      </c>
      <c r="J2059" s="9">
        <f ca="1">_xlfn.STDEV.P(INDIRECT(F2059))</f>
        <v>3.7493059136111873</v>
      </c>
      <c r="K2059" s="11">
        <f ca="1">I2059+J2059*$B$2</f>
        <v>64.145799742617868</v>
      </c>
      <c r="L2059" s="11">
        <f ca="1">I2059-J2059*$B$3</f>
        <v>47.648853722728646</v>
      </c>
      <c r="M2059" s="11" t="str">
        <f t="shared" ca="1" si="132"/>
        <v/>
      </c>
      <c r="N2059" s="11" t="str">
        <f t="shared" ca="1" si="129"/>
        <v/>
      </c>
      <c r="O2059" s="9">
        <f t="shared" ca="1" si="131"/>
        <v>49.26</v>
      </c>
      <c r="P2059" s="11"/>
    </row>
    <row r="2060" spans="6:16" x14ac:dyDescent="0.25">
      <c r="F2060" t="str">
        <f t="shared" si="130"/>
        <v>H1960:H2060</v>
      </c>
      <c r="G2060" s="1">
        <v>39651</v>
      </c>
      <c r="H2060" s="11">
        <v>49.91</v>
      </c>
      <c r="I2060" s="9">
        <f ca="1">AVERAGE(INDIRECT(F2060))</f>
        <v>55.804851485148497</v>
      </c>
      <c r="J2060" s="9">
        <f ca="1">_xlfn.STDEV.P(INDIRECT(F2060))</f>
        <v>3.7805268672216736</v>
      </c>
      <c r="K2060" s="11">
        <f ca="1">I2060+J2060*$B$2</f>
        <v>64.12201059303618</v>
      </c>
      <c r="L2060" s="11">
        <f ca="1">I2060-J2060*$B$3</f>
        <v>47.487692377260814</v>
      </c>
      <c r="M2060" s="11" t="str">
        <f t="shared" ca="1" si="132"/>
        <v/>
      </c>
      <c r="N2060" s="11" t="str">
        <f t="shared" ca="1" si="129"/>
        <v/>
      </c>
      <c r="O2060" s="9">
        <f t="shared" ca="1" si="131"/>
        <v>49.91</v>
      </c>
      <c r="P2060" s="11"/>
    </row>
    <row r="2061" spans="6:16" x14ac:dyDescent="0.25">
      <c r="F2061" t="str">
        <f t="shared" si="130"/>
        <v>H1961:H2061</v>
      </c>
      <c r="G2061" s="1">
        <v>39652</v>
      </c>
      <c r="H2061" s="11">
        <v>51.38</v>
      </c>
      <c r="I2061" s="9">
        <f ca="1">AVERAGE(INDIRECT(F2061))</f>
        <v>55.727821782178204</v>
      </c>
      <c r="J2061" s="9">
        <f ca="1">_xlfn.STDEV.P(INDIRECT(F2061))</f>
        <v>3.7906264285357452</v>
      </c>
      <c r="K2061" s="11">
        <f ca="1">I2061+J2061*$B$2</f>
        <v>64.067199924956839</v>
      </c>
      <c r="L2061" s="11">
        <f ca="1">I2061-J2061*$B$3</f>
        <v>47.388443639399561</v>
      </c>
      <c r="M2061" s="11" t="str">
        <f t="shared" ca="1" si="132"/>
        <v/>
      </c>
      <c r="N2061" s="11" t="str">
        <f t="shared" ca="1" si="129"/>
        <v/>
      </c>
      <c r="O2061" s="9">
        <f t="shared" ca="1" si="131"/>
        <v>51.38</v>
      </c>
      <c r="P2061" s="11"/>
    </row>
    <row r="2062" spans="6:16" x14ac:dyDescent="0.25">
      <c r="F2062" t="str">
        <f t="shared" si="130"/>
        <v>H1962:H2062</v>
      </c>
      <c r="G2062" s="1">
        <v>39653</v>
      </c>
      <c r="H2062" s="11">
        <v>51.22</v>
      </c>
      <c r="I2062" s="9">
        <f ca="1">AVERAGE(INDIRECT(F2062))</f>
        <v>55.671188118811862</v>
      </c>
      <c r="J2062" s="9">
        <f ca="1">_xlfn.STDEV.P(INDIRECT(F2062))</f>
        <v>3.8147458260133869</v>
      </c>
      <c r="K2062" s="11">
        <f ca="1">I2062+J2062*$B$2</f>
        <v>64.063628936041312</v>
      </c>
      <c r="L2062" s="11">
        <f ca="1">I2062-J2062*$B$3</f>
        <v>47.278747301582413</v>
      </c>
      <c r="M2062" s="11" t="str">
        <f t="shared" ca="1" si="132"/>
        <v/>
      </c>
      <c r="N2062" s="11" t="str">
        <f t="shared" ca="1" si="129"/>
        <v/>
      </c>
      <c r="O2062" s="9">
        <f t="shared" ca="1" si="131"/>
        <v>51.22</v>
      </c>
      <c r="P2062" s="11"/>
    </row>
    <row r="2063" spans="6:16" x14ac:dyDescent="0.25">
      <c r="F2063" t="str">
        <f t="shared" si="130"/>
        <v>H1963:H2063</v>
      </c>
      <c r="G2063" s="1">
        <v>39654</v>
      </c>
      <c r="H2063" s="11">
        <v>51.21</v>
      </c>
      <c r="I2063" s="9">
        <f ca="1">AVERAGE(INDIRECT(F2063))</f>
        <v>55.615049504950477</v>
      </c>
      <c r="J2063" s="9">
        <f ca="1">_xlfn.STDEV.P(INDIRECT(F2063))</f>
        <v>3.8381920310031643</v>
      </c>
      <c r="K2063" s="11">
        <f ca="1">I2063+J2063*$B$2</f>
        <v>64.059071973157444</v>
      </c>
      <c r="L2063" s="11">
        <f ca="1">I2063-J2063*$B$3</f>
        <v>47.171027036743517</v>
      </c>
      <c r="M2063" s="11" t="str">
        <f t="shared" ca="1" si="132"/>
        <v/>
      </c>
      <c r="N2063" s="11" t="str">
        <f t="shared" ca="1" si="129"/>
        <v/>
      </c>
      <c r="O2063" s="9">
        <f t="shared" ca="1" si="131"/>
        <v>51.21</v>
      </c>
      <c r="P2063" s="11"/>
    </row>
    <row r="2064" spans="6:16" x14ac:dyDescent="0.25">
      <c r="F2064" t="str">
        <f t="shared" si="130"/>
        <v>H1964:H2064</v>
      </c>
      <c r="G2064" s="1">
        <v>39657</v>
      </c>
      <c r="H2064" s="11">
        <v>50.04</v>
      </c>
      <c r="I2064" s="9">
        <f ca="1">AVERAGE(INDIRECT(F2064))</f>
        <v>55.551089108910872</v>
      </c>
      <c r="J2064" s="9">
        <f ca="1">_xlfn.STDEV.P(INDIRECT(F2064))</f>
        <v>3.8765458496879495</v>
      </c>
      <c r="K2064" s="11">
        <f ca="1">I2064+J2064*$B$2</f>
        <v>64.079489978224359</v>
      </c>
      <c r="L2064" s="11">
        <f ca="1">I2064-J2064*$B$3</f>
        <v>47.022688239597386</v>
      </c>
      <c r="M2064" s="11" t="str">
        <f t="shared" ca="1" si="132"/>
        <v/>
      </c>
      <c r="N2064" s="11" t="str">
        <f t="shared" ca="1" si="129"/>
        <v/>
      </c>
      <c r="O2064" s="9">
        <f t="shared" ca="1" si="131"/>
        <v>50.04</v>
      </c>
      <c r="P2064" s="11"/>
    </row>
    <row r="2065" spans="6:16" x14ac:dyDescent="0.25">
      <c r="F2065" t="str">
        <f t="shared" si="130"/>
        <v>H1965:H2065</v>
      </c>
      <c r="G2065" s="1">
        <v>39658</v>
      </c>
      <c r="H2065" s="11">
        <v>51.07</v>
      </c>
      <c r="I2065" s="9">
        <f ca="1">AVERAGE(INDIRECT(F2065))</f>
        <v>55.489405940594047</v>
      </c>
      <c r="J2065" s="9">
        <f ca="1">_xlfn.STDEV.P(INDIRECT(F2065))</f>
        <v>3.8977342547126974</v>
      </c>
      <c r="K2065" s="11">
        <f ca="1">I2065+J2065*$B$2</f>
        <v>64.064421300961982</v>
      </c>
      <c r="L2065" s="11">
        <f ca="1">I2065-J2065*$B$3</f>
        <v>46.914390580226112</v>
      </c>
      <c r="M2065" s="11" t="str">
        <f t="shared" ca="1" si="132"/>
        <v/>
      </c>
      <c r="N2065" s="11" t="str">
        <f t="shared" ca="1" si="129"/>
        <v/>
      </c>
      <c r="O2065" s="9">
        <f t="shared" ca="1" si="131"/>
        <v>51.07</v>
      </c>
      <c r="P2065" s="11"/>
    </row>
    <row r="2066" spans="6:16" x14ac:dyDescent="0.25">
      <c r="F2066" t="str">
        <f t="shared" si="130"/>
        <v>H1966:H2066</v>
      </c>
      <c r="G2066" s="1">
        <v>39659</v>
      </c>
      <c r="H2066" s="11">
        <v>50.78</v>
      </c>
      <c r="I2066" s="9">
        <f ca="1">AVERAGE(INDIRECT(F2066))</f>
        <v>55.437722772277212</v>
      </c>
      <c r="J2066" s="9">
        <f ca="1">_xlfn.STDEV.P(INDIRECT(F2066))</f>
        <v>3.9251330005057974</v>
      </c>
      <c r="K2066" s="11">
        <f ca="1">I2066+J2066*$B$2</f>
        <v>64.073015373389964</v>
      </c>
      <c r="L2066" s="11">
        <f ca="1">I2066-J2066*$B$3</f>
        <v>46.80243017116446</v>
      </c>
      <c r="M2066" s="11" t="str">
        <f t="shared" ca="1" si="132"/>
        <v/>
      </c>
      <c r="N2066" s="11" t="str">
        <f t="shared" ca="1" si="129"/>
        <v/>
      </c>
      <c r="O2066" s="9">
        <f t="shared" ca="1" si="131"/>
        <v>50.78</v>
      </c>
      <c r="P2066" s="11"/>
    </row>
    <row r="2067" spans="6:16" x14ac:dyDescent="0.25">
      <c r="F2067" t="str">
        <f t="shared" si="130"/>
        <v>H1967:H2067</v>
      </c>
      <c r="G2067" s="1">
        <v>39660</v>
      </c>
      <c r="H2067" s="11">
        <v>49.98</v>
      </c>
      <c r="I2067" s="9">
        <f ca="1">AVERAGE(INDIRECT(F2067))</f>
        <v>55.387722772277208</v>
      </c>
      <c r="J2067" s="9">
        <f ca="1">_xlfn.STDEV.P(INDIRECT(F2067))</f>
        <v>3.9619996654325158</v>
      </c>
      <c r="K2067" s="11">
        <f ca="1">I2067+J2067*$B$2</f>
        <v>64.104122036228745</v>
      </c>
      <c r="L2067" s="11">
        <f ca="1">I2067-J2067*$B$3</f>
        <v>46.671323508325671</v>
      </c>
      <c r="M2067" s="11" t="str">
        <f t="shared" ca="1" si="132"/>
        <v/>
      </c>
      <c r="N2067" s="11" t="str">
        <f t="shared" ca="1" si="129"/>
        <v/>
      </c>
      <c r="O2067" s="9">
        <f t="shared" ca="1" si="131"/>
        <v>49.98</v>
      </c>
      <c r="P2067" s="11"/>
    </row>
    <row r="2068" spans="6:16" x14ac:dyDescent="0.25">
      <c r="F2068" t="str">
        <f t="shared" si="130"/>
        <v>H1968:H2068</v>
      </c>
      <c r="G2068" s="1">
        <v>39661</v>
      </c>
      <c r="H2068" s="11">
        <v>49.47</v>
      </c>
      <c r="I2068" s="9">
        <f ca="1">AVERAGE(INDIRECT(F2068))</f>
        <v>55.344653465346518</v>
      </c>
      <c r="J2068" s="9">
        <f ca="1">_xlfn.STDEV.P(INDIRECT(F2068))</f>
        <v>4.0022467859140418</v>
      </c>
      <c r="K2068" s="11">
        <f ca="1">I2068+J2068*$B$2</f>
        <v>64.149596394357417</v>
      </c>
      <c r="L2068" s="11">
        <f ca="1">I2068-J2068*$B$3</f>
        <v>46.539710536335626</v>
      </c>
      <c r="M2068" s="11" t="str">
        <f t="shared" ca="1" si="132"/>
        <v/>
      </c>
      <c r="N2068" s="11" t="str">
        <f t="shared" ca="1" si="129"/>
        <v/>
      </c>
      <c r="O2068" s="9">
        <f t="shared" ca="1" si="131"/>
        <v>49.47</v>
      </c>
      <c r="P2068" s="11"/>
    </row>
    <row r="2069" spans="6:16" x14ac:dyDescent="0.25">
      <c r="F2069" t="str">
        <f t="shared" si="130"/>
        <v>H1969:H2069</v>
      </c>
      <c r="G2069" s="1">
        <v>39664</v>
      </c>
      <c r="H2069" s="11">
        <v>48.33</v>
      </c>
      <c r="I2069" s="9">
        <f ca="1">AVERAGE(INDIRECT(F2069))</f>
        <v>55.267128712871276</v>
      </c>
      <c r="J2069" s="9">
        <f ca="1">_xlfn.STDEV.P(INDIRECT(F2069))</f>
        <v>4.0611044043994982</v>
      </c>
      <c r="K2069" s="11">
        <f ca="1">I2069+J2069*$B$2</f>
        <v>64.201558402550177</v>
      </c>
      <c r="L2069" s="11">
        <f ca="1">I2069-J2069*$B$3</f>
        <v>46.332699023192376</v>
      </c>
      <c r="M2069" s="11" t="str">
        <f t="shared" ca="1" si="132"/>
        <v/>
      </c>
      <c r="N2069" s="11" t="str">
        <f t="shared" ca="1" si="129"/>
        <v/>
      </c>
      <c r="O2069" s="9">
        <f t="shared" ca="1" si="131"/>
        <v>48.33</v>
      </c>
      <c r="P2069" s="11"/>
    </row>
    <row r="2070" spans="6:16" x14ac:dyDescent="0.25">
      <c r="F2070" t="str">
        <f t="shared" si="130"/>
        <v>H1970:H2070</v>
      </c>
      <c r="G2070" s="1">
        <v>39665</v>
      </c>
      <c r="H2070" s="11">
        <v>49.51</v>
      </c>
      <c r="I2070" s="9">
        <f ca="1">AVERAGE(INDIRECT(F2070))</f>
        <v>55.21356435643564</v>
      </c>
      <c r="J2070" s="9">
        <f ca="1">_xlfn.STDEV.P(INDIRECT(F2070))</f>
        <v>4.1008133904970645</v>
      </c>
      <c r="K2070" s="11">
        <f ca="1">I2070+J2070*$B$2</f>
        <v>64.23535381552918</v>
      </c>
      <c r="L2070" s="11">
        <f ca="1">I2070-J2070*$B$3</f>
        <v>46.1917748973421</v>
      </c>
      <c r="M2070" s="11" t="str">
        <f t="shared" ca="1" si="132"/>
        <v/>
      </c>
      <c r="N2070" s="11" t="str">
        <f t="shared" ref="N2070:N2133" ca="1" si="133">IF(AND(H2070&gt;K2070,ISNUMBER(O2069)),H2070,"")</f>
        <v/>
      </c>
      <c r="O2070" s="9">
        <f t="shared" ca="1" si="131"/>
        <v>49.51</v>
      </c>
      <c r="P2070" s="11"/>
    </row>
    <row r="2071" spans="6:16" x14ac:dyDescent="0.25">
      <c r="F2071" t="str">
        <f t="shared" si="130"/>
        <v>H1971:H2071</v>
      </c>
      <c r="G2071" s="1">
        <v>39666</v>
      </c>
      <c r="H2071" s="11">
        <v>50.09</v>
      </c>
      <c r="I2071" s="9">
        <f ca="1">AVERAGE(INDIRECT(F2071))</f>
        <v>55.182475247524749</v>
      </c>
      <c r="J2071" s="9">
        <f ca="1">_xlfn.STDEV.P(INDIRECT(F2071))</f>
        <v>4.1275486949986844</v>
      </c>
      <c r="K2071" s="11">
        <f ca="1">I2071+J2071*$B$2</f>
        <v>64.263082376521851</v>
      </c>
      <c r="L2071" s="11">
        <f ca="1">I2071-J2071*$B$3</f>
        <v>46.101868118527641</v>
      </c>
      <c r="M2071" s="11" t="str">
        <f t="shared" ca="1" si="132"/>
        <v/>
      </c>
      <c r="N2071" s="11" t="str">
        <f t="shared" ca="1" si="133"/>
        <v/>
      </c>
      <c r="O2071" s="9">
        <f t="shared" ca="1" si="131"/>
        <v>50.09</v>
      </c>
      <c r="P2071" s="11"/>
    </row>
    <row r="2072" spans="6:16" x14ac:dyDescent="0.25">
      <c r="F2072" t="str">
        <f t="shared" si="130"/>
        <v>H1972:H2072</v>
      </c>
      <c r="G2072" s="1">
        <v>39667</v>
      </c>
      <c r="H2072" s="11">
        <v>48.55</v>
      </c>
      <c r="I2072" s="9">
        <f ca="1">AVERAGE(INDIRECT(F2072))</f>
        <v>55.158811881188107</v>
      </c>
      <c r="J2072" s="9">
        <f ca="1">_xlfn.STDEV.P(INDIRECT(F2072))</f>
        <v>4.1585377492739033</v>
      </c>
      <c r="K2072" s="11">
        <f ca="1">I2072+J2072*$B$2</f>
        <v>64.307594929590692</v>
      </c>
      <c r="L2072" s="11">
        <f ca="1">I2072-J2072*$B$3</f>
        <v>46.010028832785522</v>
      </c>
      <c r="M2072" s="11" t="str">
        <f t="shared" ca="1" si="132"/>
        <v/>
      </c>
      <c r="N2072" s="11" t="str">
        <f t="shared" ca="1" si="133"/>
        <v/>
      </c>
      <c r="O2072" s="9">
        <f t="shared" ca="1" si="131"/>
        <v>48.55</v>
      </c>
      <c r="P2072" s="11"/>
    </row>
    <row r="2073" spans="6:16" x14ac:dyDescent="0.25">
      <c r="F2073" t="str">
        <f t="shared" si="130"/>
        <v>H1973:H2073</v>
      </c>
      <c r="G2073" s="1">
        <v>39668</v>
      </c>
      <c r="H2073" s="11">
        <v>49.88</v>
      </c>
      <c r="I2073" s="9">
        <f ca="1">AVERAGE(INDIRECT(F2073))</f>
        <v>55.159801980198012</v>
      </c>
      <c r="J2073" s="9">
        <f ca="1">_xlfn.STDEV.P(INDIRECT(F2073))</f>
        <v>4.1572687102357229</v>
      </c>
      <c r="K2073" s="11">
        <f ca="1">I2073+J2073*$B$2</f>
        <v>64.305793142716595</v>
      </c>
      <c r="L2073" s="11">
        <f ca="1">I2073-J2073*$B$3</f>
        <v>46.01381081767942</v>
      </c>
      <c r="M2073" s="11" t="str">
        <f t="shared" ca="1" si="132"/>
        <v/>
      </c>
      <c r="N2073" s="11" t="str">
        <f t="shared" ca="1" si="133"/>
        <v/>
      </c>
      <c r="O2073" s="9">
        <f t="shared" ca="1" si="131"/>
        <v>49.88</v>
      </c>
      <c r="P2073" s="11"/>
    </row>
    <row r="2074" spans="6:16" x14ac:dyDescent="0.25">
      <c r="F2074" t="str">
        <f t="shared" si="130"/>
        <v>H1974:H2074</v>
      </c>
      <c r="G2074" s="1">
        <v>39671</v>
      </c>
      <c r="H2074" s="11">
        <v>49.91</v>
      </c>
      <c r="I2074" s="9">
        <f ca="1">AVERAGE(INDIRECT(F2074))</f>
        <v>55.139108910891082</v>
      </c>
      <c r="J2074" s="9">
        <f ca="1">_xlfn.STDEV.P(INDIRECT(F2074))</f>
        <v>4.1780947145300527</v>
      </c>
      <c r="K2074" s="11">
        <f ca="1">I2074+J2074*$B$2</f>
        <v>64.3309172828572</v>
      </c>
      <c r="L2074" s="11">
        <f ca="1">I2074-J2074*$B$3</f>
        <v>45.947300538924964</v>
      </c>
      <c r="M2074" s="11" t="str">
        <f t="shared" ca="1" si="132"/>
        <v/>
      </c>
      <c r="N2074" s="11" t="str">
        <f t="shared" ca="1" si="133"/>
        <v/>
      </c>
      <c r="O2074" s="9">
        <f t="shared" ca="1" si="131"/>
        <v>49.91</v>
      </c>
      <c r="P2074" s="11"/>
    </row>
    <row r="2075" spans="6:16" x14ac:dyDescent="0.25">
      <c r="F2075" t="str">
        <f t="shared" si="130"/>
        <v>H1975:H2075</v>
      </c>
      <c r="G2075" s="1">
        <v>39672</v>
      </c>
      <c r="H2075" s="11">
        <v>49</v>
      </c>
      <c r="I2075" s="9">
        <f ca="1">AVERAGE(INDIRECT(F2075))</f>
        <v>55.119603960396041</v>
      </c>
      <c r="J2075" s="9">
        <f ca="1">_xlfn.STDEV.P(INDIRECT(F2075))</f>
        <v>4.2020419177819006</v>
      </c>
      <c r="K2075" s="11">
        <f ca="1">I2075+J2075*$B$2</f>
        <v>64.364096179516224</v>
      </c>
      <c r="L2075" s="11">
        <f ca="1">I2075-J2075*$B$3</f>
        <v>45.875111741275859</v>
      </c>
      <c r="M2075" s="11" t="str">
        <f t="shared" ca="1" si="132"/>
        <v/>
      </c>
      <c r="N2075" s="11" t="str">
        <f t="shared" ca="1" si="133"/>
        <v/>
      </c>
      <c r="O2075" s="9">
        <f t="shared" ca="1" si="131"/>
        <v>49</v>
      </c>
      <c r="P2075" s="11"/>
    </row>
    <row r="2076" spans="6:16" x14ac:dyDescent="0.25">
      <c r="F2076" t="str">
        <f t="shared" si="130"/>
        <v>H1976:H2076</v>
      </c>
      <c r="G2076" s="1">
        <v>39673</v>
      </c>
      <c r="H2076" s="11">
        <v>48.4</v>
      </c>
      <c r="I2076" s="9">
        <f ca="1">AVERAGE(INDIRECT(F2076))</f>
        <v>55.075049504950485</v>
      </c>
      <c r="J2076" s="9">
        <f ca="1">_xlfn.STDEV.P(INDIRECT(F2076))</f>
        <v>4.2489354808377051</v>
      </c>
      <c r="K2076" s="11">
        <f ca="1">I2076+J2076*$B$2</f>
        <v>64.422707562793434</v>
      </c>
      <c r="L2076" s="11">
        <f ca="1">I2076-J2076*$B$3</f>
        <v>45.727391447107536</v>
      </c>
      <c r="M2076" s="11" t="str">
        <f t="shared" ca="1" si="132"/>
        <v/>
      </c>
      <c r="N2076" s="11" t="str">
        <f t="shared" ca="1" si="133"/>
        <v/>
      </c>
      <c r="O2076" s="9">
        <f t="shared" ca="1" si="131"/>
        <v>48.4</v>
      </c>
      <c r="P2076" s="11"/>
    </row>
    <row r="2077" spans="6:16" x14ac:dyDescent="0.25">
      <c r="F2077" t="str">
        <f t="shared" si="130"/>
        <v>H1977:H2077</v>
      </c>
      <c r="G2077" s="1">
        <v>39674</v>
      </c>
      <c r="H2077" s="11">
        <v>49.06</v>
      </c>
      <c r="I2077" s="9">
        <f ca="1">AVERAGE(INDIRECT(F2077))</f>
        <v>55.018217821782173</v>
      </c>
      <c r="J2077" s="9">
        <f ca="1">_xlfn.STDEV.P(INDIRECT(F2077))</f>
        <v>4.2904195359122905</v>
      </c>
      <c r="K2077" s="11">
        <f ca="1">I2077+J2077*$B$2</f>
        <v>64.457140800789219</v>
      </c>
      <c r="L2077" s="11">
        <f ca="1">I2077-J2077*$B$3</f>
        <v>45.579294842775134</v>
      </c>
      <c r="M2077" s="11" t="str">
        <f t="shared" ca="1" si="132"/>
        <v/>
      </c>
      <c r="N2077" s="11" t="str">
        <f t="shared" ca="1" si="133"/>
        <v/>
      </c>
      <c r="O2077" s="9">
        <f t="shared" ca="1" si="131"/>
        <v>49.06</v>
      </c>
      <c r="P2077" s="11"/>
    </row>
    <row r="2078" spans="6:16" x14ac:dyDescent="0.25">
      <c r="F2078" t="str">
        <f t="shared" si="130"/>
        <v>H1978:H2078</v>
      </c>
      <c r="G2078" s="1">
        <v>39675</v>
      </c>
      <c r="H2078" s="11">
        <v>48.72</v>
      </c>
      <c r="I2078" s="9">
        <f ca="1">AVERAGE(INDIRECT(F2078))</f>
        <v>54.952871287128708</v>
      </c>
      <c r="J2078" s="9">
        <f ca="1">_xlfn.STDEV.P(INDIRECT(F2078))</f>
        <v>4.3353518789281766</v>
      </c>
      <c r="K2078" s="11">
        <f ca="1">I2078+J2078*$B$2</f>
        <v>64.490645420770704</v>
      </c>
      <c r="L2078" s="11">
        <f ca="1">I2078-J2078*$B$3</f>
        <v>45.41509715348672</v>
      </c>
      <c r="M2078" s="11" t="str">
        <f t="shared" ca="1" si="132"/>
        <v/>
      </c>
      <c r="N2078" s="11" t="str">
        <f t="shared" ca="1" si="133"/>
        <v/>
      </c>
      <c r="O2078" s="9">
        <f t="shared" ca="1" si="131"/>
        <v>48.72</v>
      </c>
      <c r="P2078" s="11"/>
    </row>
    <row r="2079" spans="6:16" x14ac:dyDescent="0.25">
      <c r="F2079" t="str">
        <f t="shared" si="130"/>
        <v>H1979:H2079</v>
      </c>
      <c r="G2079" s="1">
        <v>39678</v>
      </c>
      <c r="H2079" s="11">
        <v>47.92</v>
      </c>
      <c r="I2079" s="9">
        <f ca="1">AVERAGE(INDIRECT(F2079))</f>
        <v>54.881188118811885</v>
      </c>
      <c r="J2079" s="9">
        <f ca="1">_xlfn.STDEV.P(INDIRECT(F2079))</f>
        <v>4.3908345779981266</v>
      </c>
      <c r="K2079" s="11">
        <f ca="1">I2079+J2079*$B$2</f>
        <v>64.541024190407768</v>
      </c>
      <c r="L2079" s="11">
        <f ca="1">I2079-J2079*$B$3</f>
        <v>45.221352047216001</v>
      </c>
      <c r="M2079" s="11" t="str">
        <f t="shared" ca="1" si="132"/>
        <v/>
      </c>
      <c r="N2079" s="11" t="str">
        <f t="shared" ca="1" si="133"/>
        <v/>
      </c>
      <c r="O2079" s="9">
        <f t="shared" ca="1" si="131"/>
        <v>47.92</v>
      </c>
      <c r="P2079" s="11"/>
    </row>
    <row r="2080" spans="6:16" x14ac:dyDescent="0.25">
      <c r="F2080" t="str">
        <f t="shared" si="130"/>
        <v>H1980:H2080</v>
      </c>
      <c r="G2080" s="1">
        <v>39679</v>
      </c>
      <c r="H2080" s="11">
        <v>46.91</v>
      </c>
      <c r="I2080" s="9">
        <f ca="1">AVERAGE(INDIRECT(F2080))</f>
        <v>54.801980198019791</v>
      </c>
      <c r="J2080" s="9">
        <f ca="1">_xlfn.STDEV.P(INDIRECT(F2080))</f>
        <v>4.4611941792034093</v>
      </c>
      <c r="K2080" s="11">
        <f ca="1">I2080+J2080*$B$2</f>
        <v>64.616607392267298</v>
      </c>
      <c r="L2080" s="11">
        <f ca="1">I2080-J2080*$B$3</f>
        <v>44.987353003772292</v>
      </c>
      <c r="M2080" s="11" t="str">
        <f t="shared" ca="1" si="132"/>
        <v/>
      </c>
      <c r="N2080" s="11" t="str">
        <f t="shared" ca="1" si="133"/>
        <v/>
      </c>
      <c r="O2080" s="9">
        <f t="shared" ca="1" si="131"/>
        <v>46.91</v>
      </c>
      <c r="P2080" s="11"/>
    </row>
    <row r="2081" spans="6:16" x14ac:dyDescent="0.25">
      <c r="F2081" t="str">
        <f t="shared" si="130"/>
        <v>H1981:H2081</v>
      </c>
      <c r="G2081" s="1">
        <v>39680</v>
      </c>
      <c r="H2081" s="11">
        <v>47.7</v>
      </c>
      <c r="I2081" s="9">
        <f ca="1">AVERAGE(INDIRECT(F2081))</f>
        <v>54.728316831683166</v>
      </c>
      <c r="J2081" s="9">
        <f ca="1">_xlfn.STDEV.P(INDIRECT(F2081))</f>
        <v>4.5160915962321093</v>
      </c>
      <c r="K2081" s="11">
        <f ca="1">I2081+J2081*$B$2</f>
        <v>64.663718343393811</v>
      </c>
      <c r="L2081" s="11">
        <f ca="1">I2081-J2081*$B$3</f>
        <v>44.792915319972522</v>
      </c>
      <c r="M2081" s="11" t="str">
        <f t="shared" ca="1" si="132"/>
        <v/>
      </c>
      <c r="N2081" s="11" t="str">
        <f t="shared" ca="1" si="133"/>
        <v/>
      </c>
      <c r="O2081" s="9">
        <f t="shared" ca="1" si="131"/>
        <v>47.7</v>
      </c>
      <c r="P2081" s="11"/>
    </row>
    <row r="2082" spans="6:16" x14ac:dyDescent="0.25">
      <c r="F2082" t="str">
        <f t="shared" si="130"/>
        <v>H1982:H2082</v>
      </c>
      <c r="G2082" s="1">
        <v>39681</v>
      </c>
      <c r="H2082" s="11">
        <v>46.52</v>
      </c>
      <c r="I2082" s="9">
        <f ca="1">AVERAGE(INDIRECT(F2082))</f>
        <v>54.636534653465347</v>
      </c>
      <c r="J2082" s="9">
        <f ca="1">_xlfn.STDEV.P(INDIRECT(F2082))</f>
        <v>4.587220611859478</v>
      </c>
      <c r="K2082" s="11">
        <f ca="1">I2082+J2082*$B$2</f>
        <v>64.728419999556195</v>
      </c>
      <c r="L2082" s="11">
        <f ca="1">I2082-J2082*$B$3</f>
        <v>44.544649307374492</v>
      </c>
      <c r="M2082" s="11" t="str">
        <f t="shared" ca="1" si="132"/>
        <v/>
      </c>
      <c r="N2082" s="11" t="str">
        <f t="shared" ca="1" si="133"/>
        <v/>
      </c>
      <c r="O2082" s="9">
        <f t="shared" ca="1" si="131"/>
        <v>46.52</v>
      </c>
      <c r="P2082" s="11"/>
    </row>
    <row r="2083" spans="6:16" x14ac:dyDescent="0.25">
      <c r="F2083" t="str">
        <f t="shared" si="130"/>
        <v>H1983:H2083</v>
      </c>
      <c r="G2083" s="1">
        <v>39682</v>
      </c>
      <c r="H2083" s="11">
        <v>46.12</v>
      </c>
      <c r="I2083" s="9">
        <f ca="1">AVERAGE(INDIRECT(F2083))</f>
        <v>54.516831683168313</v>
      </c>
      <c r="J2083" s="9">
        <f ca="1">_xlfn.STDEV.P(INDIRECT(F2083))</f>
        <v>4.6497273274025641</v>
      </c>
      <c r="K2083" s="11">
        <f ca="1">I2083+J2083*$B$2</f>
        <v>64.746231803453952</v>
      </c>
      <c r="L2083" s="11">
        <f ca="1">I2083-J2083*$B$3</f>
        <v>44.287431562882674</v>
      </c>
      <c r="M2083" s="11" t="str">
        <f t="shared" ca="1" si="132"/>
        <v/>
      </c>
      <c r="N2083" s="11" t="str">
        <f t="shared" ca="1" si="133"/>
        <v/>
      </c>
      <c r="O2083" s="9">
        <f t="shared" ca="1" si="131"/>
        <v>46.12</v>
      </c>
      <c r="P2083" s="11"/>
    </row>
    <row r="2084" spans="6:16" x14ac:dyDescent="0.25">
      <c r="F2084" t="str">
        <f t="shared" si="130"/>
        <v>H1984:H2084</v>
      </c>
      <c r="G2084" s="1">
        <v>39685</v>
      </c>
      <c r="H2084" s="11">
        <v>44.48</v>
      </c>
      <c r="I2084" s="9">
        <f ca="1">AVERAGE(INDIRECT(F2084))</f>
        <v>54.377623762376231</v>
      </c>
      <c r="J2084" s="9">
        <f ca="1">_xlfn.STDEV.P(INDIRECT(F2084))</f>
        <v>4.7368486304244684</v>
      </c>
      <c r="K2084" s="11">
        <f ca="1">I2084+J2084*$B$2</f>
        <v>64.798690749310055</v>
      </c>
      <c r="L2084" s="11">
        <f ca="1">I2084-J2084*$B$3</f>
        <v>43.956556775442401</v>
      </c>
      <c r="M2084" s="11" t="str">
        <f t="shared" ca="1" si="132"/>
        <v/>
      </c>
      <c r="N2084" s="11" t="str">
        <f t="shared" ca="1" si="133"/>
        <v/>
      </c>
      <c r="O2084" s="9">
        <f t="shared" ca="1" si="131"/>
        <v>44.48</v>
      </c>
      <c r="P2084" s="11"/>
    </row>
    <row r="2085" spans="6:16" x14ac:dyDescent="0.25">
      <c r="F2085" t="str">
        <f t="shared" si="130"/>
        <v>H1985:H2085</v>
      </c>
      <c r="G2085" s="1">
        <v>39686</v>
      </c>
      <c r="H2085" s="11">
        <v>44.07</v>
      </c>
      <c r="I2085" s="9">
        <f ca="1">AVERAGE(INDIRECT(F2085))</f>
        <v>54.228118811881188</v>
      </c>
      <c r="J2085" s="9">
        <f ca="1">_xlfn.STDEV.P(INDIRECT(F2085))</f>
        <v>4.8207820968684851</v>
      </c>
      <c r="K2085" s="11">
        <f ca="1">I2085+J2085*$B$2</f>
        <v>64.833839424991851</v>
      </c>
      <c r="L2085" s="11">
        <f ca="1">I2085-J2085*$B$3</f>
        <v>43.622398198770519</v>
      </c>
      <c r="M2085" s="11" t="str">
        <f t="shared" ca="1" si="132"/>
        <v/>
      </c>
      <c r="N2085" s="11" t="str">
        <f t="shared" ca="1" si="133"/>
        <v/>
      </c>
      <c r="O2085" s="9">
        <f t="shared" ca="1" si="131"/>
        <v>44.07</v>
      </c>
      <c r="P2085" s="11"/>
    </row>
    <row r="2086" spans="6:16" x14ac:dyDescent="0.25">
      <c r="F2086" t="str">
        <f t="shared" si="130"/>
        <v>H1986:H2086</v>
      </c>
      <c r="G2086" s="1">
        <v>39687</v>
      </c>
      <c r="H2086" s="11">
        <v>44.5</v>
      </c>
      <c r="I2086" s="9">
        <f ca="1">AVERAGE(INDIRECT(F2086))</f>
        <v>54.082871287128711</v>
      </c>
      <c r="J2086" s="9">
        <f ca="1">_xlfn.STDEV.P(INDIRECT(F2086))</f>
        <v>4.8901975777845248</v>
      </c>
      <c r="K2086" s="11">
        <f ca="1">I2086+J2086*$B$2</f>
        <v>64.841305958254665</v>
      </c>
      <c r="L2086" s="11">
        <f ca="1">I2086-J2086*$B$3</f>
        <v>43.324436616002757</v>
      </c>
      <c r="M2086" s="11" t="str">
        <f t="shared" ca="1" si="132"/>
        <v/>
      </c>
      <c r="N2086" s="11" t="str">
        <f t="shared" ca="1" si="133"/>
        <v/>
      </c>
      <c r="O2086" s="9">
        <f t="shared" ca="1" si="131"/>
        <v>44.5</v>
      </c>
      <c r="P2086" s="11"/>
    </row>
    <row r="2087" spans="6:16" x14ac:dyDescent="0.25">
      <c r="F2087" t="str">
        <f t="shared" si="130"/>
        <v>H1987:H2087</v>
      </c>
      <c r="G2087" s="1">
        <v>39688</v>
      </c>
      <c r="H2087" s="11">
        <v>44.16</v>
      </c>
      <c r="I2087" s="9">
        <f ca="1">AVERAGE(INDIRECT(F2087))</f>
        <v>53.929405940594059</v>
      </c>
      <c r="J2087" s="9">
        <f ca="1">_xlfn.STDEV.P(INDIRECT(F2087))</f>
        <v>4.9555425159402517</v>
      </c>
      <c r="K2087" s="11">
        <f ca="1">I2087+J2087*$B$2</f>
        <v>64.831599475662614</v>
      </c>
      <c r="L2087" s="11">
        <f ca="1">I2087-J2087*$B$3</f>
        <v>43.027212405525503</v>
      </c>
      <c r="M2087" s="11" t="str">
        <f t="shared" ca="1" si="132"/>
        <v/>
      </c>
      <c r="N2087" s="11" t="str">
        <f t="shared" ca="1" si="133"/>
        <v/>
      </c>
      <c r="O2087" s="9">
        <f t="shared" ca="1" si="131"/>
        <v>44.16</v>
      </c>
      <c r="P2087" s="11"/>
    </row>
    <row r="2088" spans="6:16" x14ac:dyDescent="0.25">
      <c r="F2088" t="str">
        <f t="shared" si="130"/>
        <v>H1988:H2088</v>
      </c>
      <c r="G2088" s="1">
        <v>39689</v>
      </c>
      <c r="H2088" s="11">
        <v>43.27</v>
      </c>
      <c r="I2088" s="9">
        <f ca="1">AVERAGE(INDIRECT(F2088))</f>
        <v>53.776138613861377</v>
      </c>
      <c r="J2088" s="9">
        <f ca="1">_xlfn.STDEV.P(INDIRECT(F2088))</f>
        <v>5.042698666604255</v>
      </c>
      <c r="K2088" s="11">
        <f ca="1">I2088+J2088*$B$2</f>
        <v>64.870075680390741</v>
      </c>
      <c r="L2088" s="11">
        <f ca="1">I2088-J2088*$B$3</f>
        <v>42.682201547332014</v>
      </c>
      <c r="M2088" s="11" t="str">
        <f t="shared" ca="1" si="132"/>
        <v/>
      </c>
      <c r="N2088" s="11" t="str">
        <f t="shared" ca="1" si="133"/>
        <v/>
      </c>
      <c r="O2088" s="9">
        <f t="shared" ca="1" si="131"/>
        <v>43.27</v>
      </c>
      <c r="P2088" s="11"/>
    </row>
    <row r="2089" spans="6:16" x14ac:dyDescent="0.25">
      <c r="F2089" t="str">
        <f t="shared" si="130"/>
        <v>H1989:H2089</v>
      </c>
      <c r="G2089" s="1">
        <v>39693</v>
      </c>
      <c r="H2089" s="11">
        <v>40.049999999999997</v>
      </c>
      <c r="I2089" s="9">
        <f ca="1">AVERAGE(INDIRECT(F2089))</f>
        <v>53.5959405940594</v>
      </c>
      <c r="J2089" s="9">
        <f ca="1">_xlfn.STDEV.P(INDIRECT(F2089))</f>
        <v>5.2022668665617671</v>
      </c>
      <c r="K2089" s="11">
        <f ca="1">I2089+J2089*$B$2</f>
        <v>65.040927700495288</v>
      </c>
      <c r="L2089" s="11">
        <f ca="1">I2089-J2089*$B$3</f>
        <v>42.150953487623511</v>
      </c>
      <c r="M2089" s="11" t="str">
        <f t="shared" ca="1" si="132"/>
        <v/>
      </c>
      <c r="N2089" s="11" t="str">
        <f t="shared" ca="1" si="133"/>
        <v/>
      </c>
      <c r="O2089" s="9">
        <f t="shared" ca="1" si="131"/>
        <v>40.049999999999997</v>
      </c>
      <c r="P2089" s="11"/>
    </row>
    <row r="2090" spans="6:16" x14ac:dyDescent="0.25">
      <c r="F2090" t="str">
        <f t="shared" si="130"/>
        <v>H1990:H2090</v>
      </c>
      <c r="G2090" s="1">
        <v>39694</v>
      </c>
      <c r="H2090" s="11">
        <v>39.700000000000003</v>
      </c>
      <c r="I2090" s="9">
        <f ca="1">AVERAGE(INDIRECT(F2090))</f>
        <v>53.404851485148512</v>
      </c>
      <c r="J2090" s="9">
        <f ca="1">_xlfn.STDEV.P(INDIRECT(F2090))</f>
        <v>5.3525481326744551</v>
      </c>
      <c r="K2090" s="11">
        <f ca="1">I2090+J2090*$B$2</f>
        <v>65.180457377032312</v>
      </c>
      <c r="L2090" s="11">
        <f ca="1">I2090-J2090*$B$3</f>
        <v>41.629245593264713</v>
      </c>
      <c r="M2090" s="11" t="str">
        <f t="shared" ca="1" si="132"/>
        <v/>
      </c>
      <c r="N2090" s="11" t="str">
        <f t="shared" ca="1" si="133"/>
        <v/>
      </c>
      <c r="O2090" s="9">
        <f t="shared" ca="1" si="131"/>
        <v>39.700000000000003</v>
      </c>
      <c r="P2090" s="11"/>
    </row>
    <row r="2091" spans="6:16" x14ac:dyDescent="0.25">
      <c r="F2091" t="str">
        <f t="shared" si="130"/>
        <v>H1991:H2091</v>
      </c>
      <c r="G2091" s="1">
        <v>39695</v>
      </c>
      <c r="H2091" s="11">
        <v>39.35</v>
      </c>
      <c r="I2091" s="9">
        <f ca="1">AVERAGE(INDIRECT(F2091))</f>
        <v>53.216138613861396</v>
      </c>
      <c r="J2091" s="9">
        <f ca="1">_xlfn.STDEV.P(INDIRECT(F2091))</f>
        <v>5.506537423520232</v>
      </c>
      <c r="K2091" s="11">
        <f ca="1">I2091+J2091*$B$2</f>
        <v>65.330520945605912</v>
      </c>
      <c r="L2091" s="11">
        <f ca="1">I2091-J2091*$B$3</f>
        <v>41.101756282116881</v>
      </c>
      <c r="M2091" s="11" t="str">
        <f t="shared" ca="1" si="132"/>
        <v/>
      </c>
      <c r="N2091" s="11" t="str">
        <f t="shared" ca="1" si="133"/>
        <v/>
      </c>
      <c r="O2091" s="9">
        <f t="shared" ca="1" si="131"/>
        <v>39.35</v>
      </c>
      <c r="P2091" s="11"/>
    </row>
    <row r="2092" spans="6:16" x14ac:dyDescent="0.25">
      <c r="F2092" t="str">
        <f t="shared" si="130"/>
        <v>H1992:H2092</v>
      </c>
      <c r="G2092" s="1">
        <v>39696</v>
      </c>
      <c r="H2092" s="11">
        <v>40.46</v>
      </c>
      <c r="I2092" s="9">
        <f ca="1">AVERAGE(INDIRECT(F2092))</f>
        <v>53.03920792079208</v>
      </c>
      <c r="J2092" s="9">
        <f ca="1">_xlfn.STDEV.P(INDIRECT(F2092))</f>
        <v>5.6251936262681692</v>
      </c>
      <c r="K2092" s="11">
        <f ca="1">I2092+J2092*$B$2</f>
        <v>65.414633898582053</v>
      </c>
      <c r="L2092" s="11">
        <f ca="1">I2092-J2092*$B$3</f>
        <v>40.663781943002107</v>
      </c>
      <c r="M2092" s="11" t="str">
        <f t="shared" ca="1" si="132"/>
        <v/>
      </c>
      <c r="N2092" s="11" t="str">
        <f t="shared" ca="1" si="133"/>
        <v/>
      </c>
      <c r="O2092" s="9">
        <f t="shared" ca="1" si="131"/>
        <v>40.46</v>
      </c>
      <c r="P2092" s="11"/>
    </row>
    <row r="2093" spans="6:16" x14ac:dyDescent="0.25">
      <c r="F2093" t="str">
        <f t="shared" si="130"/>
        <v>H1993:H2093</v>
      </c>
      <c r="G2093" s="1">
        <v>39699</v>
      </c>
      <c r="H2093" s="11">
        <v>43.01</v>
      </c>
      <c r="I2093" s="9">
        <f ca="1">AVERAGE(INDIRECT(F2093))</f>
        <v>52.892871287128727</v>
      </c>
      <c r="J2093" s="9">
        <f ca="1">_xlfn.STDEV.P(INDIRECT(F2093))</f>
        <v>5.6915564240361523</v>
      </c>
      <c r="K2093" s="11">
        <f ca="1">I2093+J2093*$B$2</f>
        <v>65.414295420008258</v>
      </c>
      <c r="L2093" s="11">
        <f ca="1">I2093-J2093*$B$3</f>
        <v>40.371447154249189</v>
      </c>
      <c r="M2093" s="11" t="str">
        <f t="shared" ca="1" si="132"/>
        <v/>
      </c>
      <c r="N2093" s="11" t="str">
        <f t="shared" ca="1" si="133"/>
        <v/>
      </c>
      <c r="O2093" s="9">
        <f t="shared" ca="1" si="131"/>
        <v>43.01</v>
      </c>
      <c r="P2093" s="11"/>
    </row>
    <row r="2094" spans="6:16" x14ac:dyDescent="0.25">
      <c r="F2094" t="str">
        <f t="shared" si="130"/>
        <v>H1994:H2094</v>
      </c>
      <c r="G2094" s="1">
        <v>39700</v>
      </c>
      <c r="H2094" s="11">
        <v>41.5</v>
      </c>
      <c r="I2094" s="9">
        <f ca="1">AVERAGE(INDIRECT(F2094))</f>
        <v>52.722178217821799</v>
      </c>
      <c r="J2094" s="9">
        <f ca="1">_xlfn.STDEV.P(INDIRECT(F2094))</f>
        <v>5.7715940801188825</v>
      </c>
      <c r="K2094" s="11">
        <f ca="1">I2094+J2094*$B$2</f>
        <v>65.419685194083343</v>
      </c>
      <c r="L2094" s="11">
        <f ca="1">I2094-J2094*$B$3</f>
        <v>40.024671241560256</v>
      </c>
      <c r="M2094" s="11" t="str">
        <f t="shared" ca="1" si="132"/>
        <v/>
      </c>
      <c r="N2094" s="11" t="str">
        <f t="shared" ca="1" si="133"/>
        <v/>
      </c>
      <c r="O2094" s="9">
        <f t="shared" ca="1" si="131"/>
        <v>41.5</v>
      </c>
      <c r="P2094" s="11"/>
    </row>
    <row r="2095" spans="6:16" x14ac:dyDescent="0.25">
      <c r="F2095" t="str">
        <f t="shared" si="130"/>
        <v>H1995:H2095</v>
      </c>
      <c r="G2095" s="1">
        <v>39701</v>
      </c>
      <c r="H2095" s="11">
        <v>43.1</v>
      </c>
      <c r="I2095" s="9">
        <f ca="1">AVERAGE(INDIRECT(F2095))</f>
        <v>52.575643564356454</v>
      </c>
      <c r="J2095" s="9">
        <f ca="1">_xlfn.STDEV.P(INDIRECT(F2095))</f>
        <v>5.8258971885169943</v>
      </c>
      <c r="K2095" s="11">
        <f ca="1">I2095+J2095*$B$2</f>
        <v>65.392617379093849</v>
      </c>
      <c r="L2095" s="11">
        <f ca="1">I2095-J2095*$B$3</f>
        <v>39.758669749619067</v>
      </c>
      <c r="M2095" s="11" t="str">
        <f t="shared" ca="1" si="132"/>
        <v/>
      </c>
      <c r="N2095" s="11" t="str">
        <f t="shared" ca="1" si="133"/>
        <v/>
      </c>
      <c r="O2095" s="9">
        <f t="shared" ca="1" si="131"/>
        <v>43.1</v>
      </c>
      <c r="P2095" s="11"/>
    </row>
    <row r="2096" spans="6:16" x14ac:dyDescent="0.25">
      <c r="F2096" t="str">
        <f t="shared" si="130"/>
        <v>H1996:H2096</v>
      </c>
      <c r="G2096" s="1">
        <v>39702</v>
      </c>
      <c r="H2096" s="11">
        <v>42.5</v>
      </c>
      <c r="I2096" s="9">
        <f ca="1">AVERAGE(INDIRECT(F2096))</f>
        <v>52.416336633663377</v>
      </c>
      <c r="J2096" s="9">
        <f ca="1">_xlfn.STDEV.P(INDIRECT(F2096))</f>
        <v>5.8790042133121876</v>
      </c>
      <c r="K2096" s="11">
        <f ca="1">I2096+J2096*$B$2</f>
        <v>65.350145902950189</v>
      </c>
      <c r="L2096" s="11">
        <f ca="1">I2096-J2096*$B$3</f>
        <v>39.482527364376566</v>
      </c>
      <c r="M2096" s="11" t="str">
        <f t="shared" ca="1" si="132"/>
        <v/>
      </c>
      <c r="N2096" s="11" t="str">
        <f t="shared" ca="1" si="133"/>
        <v/>
      </c>
      <c r="O2096" s="9">
        <f t="shared" ca="1" si="131"/>
        <v>42.5</v>
      </c>
      <c r="P2096" s="11"/>
    </row>
    <row r="2097" spans="6:16" x14ac:dyDescent="0.25">
      <c r="F2097" t="str">
        <f t="shared" si="130"/>
        <v>H1997:H2097</v>
      </c>
      <c r="G2097" s="1">
        <v>39703</v>
      </c>
      <c r="H2097" s="11">
        <v>43.54</v>
      </c>
      <c r="I2097" s="9">
        <f ca="1">AVERAGE(INDIRECT(F2097))</f>
        <v>52.260000000000012</v>
      </c>
      <c r="J2097" s="9">
        <f ca="1">_xlfn.STDEV.P(INDIRECT(F2097))</f>
        <v>5.9029727365719964</v>
      </c>
      <c r="K2097" s="11">
        <f ca="1">I2097+J2097*$B$2</f>
        <v>65.246540020458411</v>
      </c>
      <c r="L2097" s="11">
        <f ca="1">I2097-J2097*$B$3</f>
        <v>39.27345997954162</v>
      </c>
      <c r="M2097" s="11" t="str">
        <f t="shared" ca="1" si="132"/>
        <v/>
      </c>
      <c r="N2097" s="11" t="str">
        <f t="shared" ca="1" si="133"/>
        <v/>
      </c>
      <c r="O2097" s="9">
        <f t="shared" ca="1" si="131"/>
        <v>43.54</v>
      </c>
      <c r="P2097" s="11"/>
    </row>
    <row r="2098" spans="6:16" x14ac:dyDescent="0.25">
      <c r="F2098" t="str">
        <f t="shared" si="130"/>
        <v>H1998:H2098</v>
      </c>
      <c r="G2098" s="1">
        <v>39706</v>
      </c>
      <c r="H2098" s="11">
        <v>41.24</v>
      </c>
      <c r="I2098" s="9">
        <f ca="1">AVERAGE(INDIRECT(F2098))</f>
        <v>52.091980198019812</v>
      </c>
      <c r="J2098" s="9">
        <f ca="1">_xlfn.STDEV.P(INDIRECT(F2098))</f>
        <v>5.972329266784806</v>
      </c>
      <c r="K2098" s="11">
        <f ca="1">I2098+J2098*$B$2</f>
        <v>65.231104584946394</v>
      </c>
      <c r="L2098" s="11">
        <f ca="1">I2098-J2098*$B$3</f>
        <v>38.952855811093237</v>
      </c>
      <c r="M2098" s="11" t="str">
        <f t="shared" ca="1" si="132"/>
        <v/>
      </c>
      <c r="N2098" s="11" t="str">
        <f t="shared" ca="1" si="133"/>
        <v/>
      </c>
      <c r="O2098" s="9">
        <f t="shared" ca="1" si="131"/>
        <v>41.24</v>
      </c>
      <c r="P2098" s="11"/>
    </row>
    <row r="2099" spans="6:16" x14ac:dyDescent="0.25">
      <c r="F2099" t="str">
        <f t="shared" si="130"/>
        <v>H1999:H2099</v>
      </c>
      <c r="G2099" s="1">
        <v>39707</v>
      </c>
      <c r="H2099" s="11">
        <v>39.880000000000003</v>
      </c>
      <c r="I2099" s="9">
        <f ca="1">AVERAGE(INDIRECT(F2099))</f>
        <v>51.893168316831705</v>
      </c>
      <c r="J2099" s="9">
        <f ca="1">_xlfn.STDEV.P(INDIRECT(F2099))</f>
        <v>6.0409288726929269</v>
      </c>
      <c r="K2099" s="11">
        <f ca="1">I2099+J2099*$B$2</f>
        <v>65.183211836756143</v>
      </c>
      <c r="L2099" s="11">
        <f ca="1">I2099-J2099*$B$3</f>
        <v>38.603124796907267</v>
      </c>
      <c r="M2099" s="11" t="str">
        <f t="shared" ca="1" si="132"/>
        <v/>
      </c>
      <c r="N2099" s="11" t="str">
        <f t="shared" ca="1" si="133"/>
        <v/>
      </c>
      <c r="O2099" s="9">
        <f t="shared" ca="1" si="131"/>
        <v>39.880000000000003</v>
      </c>
      <c r="P2099" s="11"/>
    </row>
    <row r="2100" spans="6:16" x14ac:dyDescent="0.25">
      <c r="F2100" t="str">
        <f t="shared" si="130"/>
        <v>H2000:H2100</v>
      </c>
      <c r="G2100" s="1">
        <v>39708</v>
      </c>
      <c r="H2100" s="11">
        <v>38.58</v>
      </c>
      <c r="I2100" s="9">
        <f ca="1">AVERAGE(INDIRECT(F2100))</f>
        <v>51.681782178217837</v>
      </c>
      <c r="J2100" s="9">
        <f ca="1">_xlfn.STDEV.P(INDIRECT(F2100))</f>
        <v>6.12890544651765</v>
      </c>
      <c r="K2100" s="11">
        <f ca="1">I2100+J2100*$B$2</f>
        <v>65.165374160556667</v>
      </c>
      <c r="L2100" s="11">
        <f ca="1">I2100-J2100*$B$3</f>
        <v>38.198190195879008</v>
      </c>
      <c r="M2100" s="11" t="str">
        <f t="shared" ca="1" si="132"/>
        <v/>
      </c>
      <c r="N2100" s="11" t="str">
        <f t="shared" ca="1" si="133"/>
        <v/>
      </c>
      <c r="O2100" s="9">
        <f t="shared" ca="1" si="131"/>
        <v>38.58</v>
      </c>
      <c r="P2100" s="11"/>
    </row>
    <row r="2101" spans="6:16" x14ac:dyDescent="0.25">
      <c r="F2101" t="str">
        <f t="shared" si="130"/>
        <v>H2001:H2101</v>
      </c>
      <c r="G2101" s="1">
        <v>39709</v>
      </c>
      <c r="H2101" s="11">
        <v>41.65</v>
      </c>
      <c r="I2101" s="9">
        <f ca="1">AVERAGE(INDIRECT(F2101))</f>
        <v>51.494158415841603</v>
      </c>
      <c r="J2101" s="9">
        <f ca="1">_xlfn.STDEV.P(INDIRECT(F2101))</f>
        <v>6.1430619751348772</v>
      </c>
      <c r="K2101" s="11">
        <f ca="1">I2101+J2101*$B$2</f>
        <v>65.008894761138336</v>
      </c>
      <c r="L2101" s="11">
        <f ca="1">I2101-J2101*$B$3</f>
        <v>37.979422070544871</v>
      </c>
      <c r="M2101" s="11" t="str">
        <f t="shared" ca="1" si="132"/>
        <v/>
      </c>
      <c r="N2101" s="11" t="str">
        <f t="shared" ca="1" si="133"/>
        <v/>
      </c>
      <c r="O2101" s="9">
        <f t="shared" ca="1" si="131"/>
        <v>41.65</v>
      </c>
      <c r="P2101" s="11"/>
    </row>
    <row r="2102" spans="6:16" x14ac:dyDescent="0.25">
      <c r="F2102" t="str">
        <f t="shared" si="130"/>
        <v>H2002:H2102</v>
      </c>
      <c r="G2102" s="1">
        <v>39710</v>
      </c>
      <c r="H2102" s="11">
        <v>43.95</v>
      </c>
      <c r="I2102" s="9">
        <f ca="1">AVERAGE(INDIRECT(F2102))</f>
        <v>51.330594059405954</v>
      </c>
      <c r="J2102" s="9">
        <f ca="1">_xlfn.STDEV.P(INDIRECT(F2102))</f>
        <v>6.1217877123930124</v>
      </c>
      <c r="K2102" s="11">
        <f ca="1">I2102+J2102*$B$2</f>
        <v>64.798527026670584</v>
      </c>
      <c r="L2102" s="11">
        <f ca="1">I2102-J2102*$B$3</f>
        <v>37.862661092141323</v>
      </c>
      <c r="M2102" s="11" t="str">
        <f t="shared" ca="1" si="132"/>
        <v/>
      </c>
      <c r="N2102" s="11" t="str">
        <f t="shared" ca="1" si="133"/>
        <v/>
      </c>
      <c r="O2102" s="9">
        <f t="shared" ca="1" si="131"/>
        <v>43.95</v>
      </c>
      <c r="P2102" s="11"/>
    </row>
    <row r="2103" spans="6:16" x14ac:dyDescent="0.25">
      <c r="F2103" t="str">
        <f t="shared" si="130"/>
        <v>H2003:H2103</v>
      </c>
      <c r="G2103" s="1">
        <v>39713</v>
      </c>
      <c r="H2103" s="11">
        <v>41.39</v>
      </c>
      <c r="I2103" s="9">
        <f ca="1">AVERAGE(INDIRECT(F2103))</f>
        <v>51.15128712871288</v>
      </c>
      <c r="J2103" s="9">
        <f ca="1">_xlfn.STDEV.P(INDIRECT(F2103))</f>
        <v>6.1450565599900244</v>
      </c>
      <c r="K2103" s="11">
        <f ca="1">I2103+J2103*$B$2</f>
        <v>64.670411560690937</v>
      </c>
      <c r="L2103" s="11">
        <f ca="1">I2103-J2103*$B$3</f>
        <v>37.632162696734824</v>
      </c>
      <c r="M2103" s="11" t="str">
        <f t="shared" ca="1" si="132"/>
        <v/>
      </c>
      <c r="N2103" s="11" t="str">
        <f t="shared" ca="1" si="133"/>
        <v/>
      </c>
      <c r="O2103" s="9">
        <f t="shared" ca="1" si="131"/>
        <v>41.39</v>
      </c>
      <c r="P2103" s="11"/>
    </row>
    <row r="2104" spans="6:16" x14ac:dyDescent="0.25">
      <c r="F2104" t="str">
        <f t="shared" si="130"/>
        <v>H2004:H2104</v>
      </c>
      <c r="G2104" s="1">
        <v>39714</v>
      </c>
      <c r="H2104" s="11">
        <v>41.25</v>
      </c>
      <c r="I2104" s="9">
        <f ca="1">AVERAGE(INDIRECT(F2104))</f>
        <v>50.964455445544559</v>
      </c>
      <c r="J2104" s="9">
        <f ca="1">_xlfn.STDEV.P(INDIRECT(F2104))</f>
        <v>6.156382741986973</v>
      </c>
      <c r="K2104" s="11">
        <f ca="1">I2104+J2104*$B$2</f>
        <v>64.508497477915896</v>
      </c>
      <c r="L2104" s="11">
        <f ca="1">I2104-J2104*$B$3</f>
        <v>37.420413413173215</v>
      </c>
      <c r="M2104" s="11" t="str">
        <f t="shared" ca="1" si="132"/>
        <v/>
      </c>
      <c r="N2104" s="11" t="str">
        <f t="shared" ca="1" si="133"/>
        <v/>
      </c>
      <c r="O2104" s="9">
        <f t="shared" ca="1" si="131"/>
        <v>41.25</v>
      </c>
      <c r="P2104" s="11"/>
    </row>
    <row r="2105" spans="6:16" x14ac:dyDescent="0.25">
      <c r="F2105" t="str">
        <f t="shared" si="130"/>
        <v>H2005:H2105</v>
      </c>
      <c r="G2105" s="1">
        <v>39715</v>
      </c>
      <c r="H2105" s="11">
        <v>41.99</v>
      </c>
      <c r="I2105" s="9">
        <f ca="1">AVERAGE(INDIRECT(F2105))</f>
        <v>50.776435643564355</v>
      </c>
      <c r="J2105" s="9">
        <f ca="1">_xlfn.STDEV.P(INDIRECT(F2105))</f>
        <v>6.1375851645250714</v>
      </c>
      <c r="K2105" s="11">
        <f ca="1">I2105+J2105*$B$2</f>
        <v>64.279123005519509</v>
      </c>
      <c r="L2105" s="11">
        <f ca="1">I2105-J2105*$B$3</f>
        <v>37.273748281609194</v>
      </c>
      <c r="M2105" s="11" t="str">
        <f t="shared" ca="1" si="132"/>
        <v/>
      </c>
      <c r="N2105" s="11" t="str">
        <f t="shared" ca="1" si="133"/>
        <v/>
      </c>
      <c r="O2105" s="9">
        <f t="shared" ca="1" si="131"/>
        <v>41.99</v>
      </c>
      <c r="P2105" s="11"/>
    </row>
    <row r="2106" spans="6:16" x14ac:dyDescent="0.25">
      <c r="F2106" t="str">
        <f t="shared" si="130"/>
        <v>H2006:H2106</v>
      </c>
      <c r="G2106" s="1">
        <v>39716</v>
      </c>
      <c r="H2106" s="11">
        <v>43.27</v>
      </c>
      <c r="I2106" s="9">
        <f ca="1">AVERAGE(INDIRECT(F2106))</f>
        <v>50.597425742574259</v>
      </c>
      <c r="J2106" s="9">
        <f ca="1">_xlfn.STDEV.P(INDIRECT(F2106))</f>
        <v>6.0900624545180868</v>
      </c>
      <c r="K2106" s="11">
        <f ca="1">I2106+J2106*$B$2</f>
        <v>63.995563142514051</v>
      </c>
      <c r="L2106" s="11">
        <f ca="1">I2106-J2106*$B$3</f>
        <v>37.199288342634468</v>
      </c>
      <c r="M2106" s="11" t="str">
        <f t="shared" ca="1" si="132"/>
        <v/>
      </c>
      <c r="N2106" s="11" t="str">
        <f t="shared" ca="1" si="133"/>
        <v/>
      </c>
      <c r="O2106" s="9">
        <f t="shared" ca="1" si="131"/>
        <v>43.27</v>
      </c>
      <c r="P2106" s="11"/>
    </row>
    <row r="2107" spans="6:16" x14ac:dyDescent="0.25">
      <c r="F2107" t="str">
        <f t="shared" si="130"/>
        <v>H2007:H2107</v>
      </c>
      <c r="G2107" s="1">
        <v>39717</v>
      </c>
      <c r="H2107" s="11">
        <v>41.78</v>
      </c>
      <c r="I2107" s="9">
        <f ca="1">AVERAGE(INDIRECT(F2107))</f>
        <v>50.406534653465343</v>
      </c>
      <c r="J2107" s="9">
        <f ca="1">_xlfn.STDEV.P(INDIRECT(F2107))</f>
        <v>6.0612191100705299</v>
      </c>
      <c r="K2107" s="11">
        <f ca="1">I2107+J2107*$B$2</f>
        <v>63.741216695620508</v>
      </c>
      <c r="L2107" s="11">
        <f ca="1">I2107-J2107*$B$3</f>
        <v>37.071852611310177</v>
      </c>
      <c r="M2107" s="11" t="str">
        <f t="shared" ca="1" si="132"/>
        <v/>
      </c>
      <c r="N2107" s="11" t="str">
        <f t="shared" ca="1" si="133"/>
        <v/>
      </c>
      <c r="O2107" s="9">
        <f t="shared" ca="1" si="131"/>
        <v>41.78</v>
      </c>
      <c r="P2107" s="11"/>
    </row>
    <row r="2108" spans="6:16" x14ac:dyDescent="0.25">
      <c r="F2108" t="str">
        <f t="shared" si="130"/>
        <v>H2008:H2108</v>
      </c>
      <c r="G2108" s="1">
        <v>39720</v>
      </c>
      <c r="H2108" s="11">
        <v>37.200000000000003</v>
      </c>
      <c r="I2108" s="9">
        <f ca="1">AVERAGE(INDIRECT(F2108))</f>
        <v>50.16910891089109</v>
      </c>
      <c r="J2108" s="9">
        <f ca="1">_xlfn.STDEV.P(INDIRECT(F2108))</f>
        <v>6.1040707240315601</v>
      </c>
      <c r="K2108" s="11">
        <f ca="1">I2108+J2108*$B$2</f>
        <v>63.598064503760526</v>
      </c>
      <c r="L2108" s="11">
        <f ca="1">I2108-J2108*$B$3</f>
        <v>36.740153318021655</v>
      </c>
      <c r="M2108" s="11" t="str">
        <f t="shared" ca="1" si="132"/>
        <v/>
      </c>
      <c r="N2108" s="11" t="str">
        <f t="shared" ca="1" si="133"/>
        <v/>
      </c>
      <c r="O2108" s="9">
        <f t="shared" ca="1" si="131"/>
        <v>37.200000000000003</v>
      </c>
      <c r="P2108" s="11"/>
    </row>
    <row r="2109" spans="6:16" x14ac:dyDescent="0.25">
      <c r="F2109" t="str">
        <f t="shared" si="130"/>
        <v>H2009:H2109</v>
      </c>
      <c r="G2109" s="1">
        <v>39721</v>
      </c>
      <c r="H2109" s="11">
        <v>39.729999999999997</v>
      </c>
      <c r="I2109" s="9">
        <f ca="1">AVERAGE(INDIRECT(F2109))</f>
        <v>49.980495049504945</v>
      </c>
      <c r="J2109" s="9">
        <f ca="1">_xlfn.STDEV.P(INDIRECT(F2109))</f>
        <v>6.1293500012720612</v>
      </c>
      <c r="K2109" s="11">
        <f ca="1">I2109+J2109*$B$2</f>
        <v>63.46506505230348</v>
      </c>
      <c r="L2109" s="11">
        <f ca="1">I2109-J2109*$B$3</f>
        <v>36.495925046706411</v>
      </c>
      <c r="M2109" s="11" t="str">
        <f t="shared" ca="1" si="132"/>
        <v/>
      </c>
      <c r="N2109" s="11" t="str">
        <f t="shared" ca="1" si="133"/>
        <v/>
      </c>
      <c r="O2109" s="9">
        <f t="shared" ca="1" si="131"/>
        <v>39.729999999999997</v>
      </c>
      <c r="P2109" s="11"/>
    </row>
    <row r="2110" spans="6:16" x14ac:dyDescent="0.25">
      <c r="F2110" t="str">
        <f t="shared" si="130"/>
        <v>H2010:H2110</v>
      </c>
      <c r="G2110" s="1">
        <v>39722</v>
      </c>
      <c r="H2110" s="11">
        <v>39.049999999999997</v>
      </c>
      <c r="I2110" s="9">
        <f ca="1">AVERAGE(INDIRECT(F2110))</f>
        <v>49.785940594059404</v>
      </c>
      <c r="J2110" s="9">
        <f ca="1">_xlfn.STDEV.P(INDIRECT(F2110))</f>
        <v>6.1612691855386483</v>
      </c>
      <c r="K2110" s="11">
        <f ca="1">I2110+J2110*$B$2</f>
        <v>63.340732802244432</v>
      </c>
      <c r="L2110" s="11">
        <f ca="1">I2110-J2110*$B$3</f>
        <v>36.231148385874377</v>
      </c>
      <c r="M2110" s="11" t="str">
        <f t="shared" ca="1" si="132"/>
        <v/>
      </c>
      <c r="N2110" s="11" t="str">
        <f t="shared" ca="1" si="133"/>
        <v/>
      </c>
      <c r="O2110" s="9">
        <f t="shared" ca="1" si="131"/>
        <v>39.049999999999997</v>
      </c>
      <c r="P2110" s="11"/>
    </row>
    <row r="2111" spans="6:16" x14ac:dyDescent="0.25">
      <c r="F2111" t="str">
        <f t="shared" si="130"/>
        <v>H2011:H2111</v>
      </c>
      <c r="G2111" s="1">
        <v>39723</v>
      </c>
      <c r="H2111" s="11">
        <v>36.520000000000003</v>
      </c>
      <c r="I2111" s="9">
        <f ca="1">AVERAGE(INDIRECT(F2111))</f>
        <v>49.580693069306925</v>
      </c>
      <c r="J2111" s="9">
        <f ca="1">_xlfn.STDEV.P(INDIRECT(F2111))</f>
        <v>6.2537935033882546</v>
      </c>
      <c r="K2111" s="11">
        <f ca="1">I2111+J2111*$B$2</f>
        <v>63.339038776761086</v>
      </c>
      <c r="L2111" s="11">
        <f ca="1">I2111-J2111*$B$3</f>
        <v>35.822347361852763</v>
      </c>
      <c r="M2111" s="11" t="str">
        <f t="shared" ca="1" si="132"/>
        <v/>
      </c>
      <c r="N2111" s="11" t="str">
        <f t="shared" ca="1" si="133"/>
        <v/>
      </c>
      <c r="O2111" s="9">
        <f t="shared" ca="1" si="131"/>
        <v>36.520000000000003</v>
      </c>
      <c r="P2111" s="11"/>
    </row>
    <row r="2112" spans="6:16" x14ac:dyDescent="0.25">
      <c r="F2112" t="str">
        <f t="shared" si="130"/>
        <v>H2012:H2112</v>
      </c>
      <c r="G2112" s="1">
        <v>39724</v>
      </c>
      <c r="H2112" s="11">
        <v>36.26</v>
      </c>
      <c r="I2112" s="9">
        <f ca="1">AVERAGE(INDIRECT(F2112))</f>
        <v>49.363663366336638</v>
      </c>
      <c r="J2112" s="9">
        <f ca="1">_xlfn.STDEV.P(INDIRECT(F2112))</f>
        <v>6.331469996953385</v>
      </c>
      <c r="K2112" s="11">
        <f ca="1">I2112+J2112*$B$2</f>
        <v>63.292897359634082</v>
      </c>
      <c r="L2112" s="11">
        <f ca="1">I2112-J2112*$B$3</f>
        <v>35.434429373039194</v>
      </c>
      <c r="M2112" s="11" t="str">
        <f t="shared" ca="1" si="132"/>
        <v/>
      </c>
      <c r="N2112" s="11" t="str">
        <f t="shared" ca="1" si="133"/>
        <v/>
      </c>
      <c r="O2112" s="9">
        <f t="shared" ca="1" si="131"/>
        <v>36.26</v>
      </c>
      <c r="P2112" s="11"/>
    </row>
    <row r="2113" spans="6:16" x14ac:dyDescent="0.25">
      <c r="F2113" t="str">
        <f t="shared" si="130"/>
        <v>H2013:H2113</v>
      </c>
      <c r="G2113" s="1">
        <v>39727</v>
      </c>
      <c r="H2113" s="11">
        <v>33.36</v>
      </c>
      <c r="I2113" s="9">
        <f ca="1">AVERAGE(INDIRECT(F2113))</f>
        <v>49.11970297029702</v>
      </c>
      <c r="J2113" s="9">
        <f ca="1">_xlfn.STDEV.P(INDIRECT(F2113))</f>
        <v>6.4672506983216724</v>
      </c>
      <c r="K2113" s="11">
        <f ca="1">I2113+J2113*$B$2</f>
        <v>63.347654506604698</v>
      </c>
      <c r="L2113" s="11">
        <f ca="1">I2113-J2113*$B$3</f>
        <v>34.891751433989342</v>
      </c>
      <c r="M2113" s="11" t="str">
        <f t="shared" ca="1" si="132"/>
        <v/>
      </c>
      <c r="N2113" s="11" t="str">
        <f t="shared" ca="1" si="133"/>
        <v/>
      </c>
      <c r="O2113" s="9">
        <f t="shared" ca="1" si="131"/>
        <v>33.36</v>
      </c>
      <c r="P2113" s="11"/>
    </row>
    <row r="2114" spans="6:16" x14ac:dyDescent="0.25">
      <c r="F2114" t="str">
        <f t="shared" si="130"/>
        <v>H2014:H2114</v>
      </c>
      <c r="G2114" s="1">
        <v>39728</v>
      </c>
      <c r="H2114" s="11">
        <v>31.59</v>
      </c>
      <c r="I2114" s="9">
        <f ca="1">AVERAGE(INDIRECT(F2114))</f>
        <v>48.8550495049505</v>
      </c>
      <c r="J2114" s="9">
        <f ca="1">_xlfn.STDEV.P(INDIRECT(F2114))</f>
        <v>6.6302108778436688</v>
      </c>
      <c r="K2114" s="11">
        <f ca="1">I2114+J2114*$B$2</f>
        <v>63.441513436206577</v>
      </c>
      <c r="L2114" s="11">
        <f ca="1">I2114-J2114*$B$3</f>
        <v>34.268585573694423</v>
      </c>
      <c r="M2114" s="11" t="str">
        <f t="shared" ca="1" si="132"/>
        <v/>
      </c>
      <c r="N2114" s="11" t="str">
        <f t="shared" ca="1" si="133"/>
        <v/>
      </c>
      <c r="O2114" s="9">
        <f t="shared" ca="1" si="131"/>
        <v>31.59</v>
      </c>
      <c r="P2114" s="11"/>
    </row>
    <row r="2115" spans="6:16" x14ac:dyDescent="0.25">
      <c r="F2115" t="str">
        <f t="shared" ref="F2115:F2178" si="134">"H"&amp;(MAX(ROW(H2115)-$B$1,2))&amp;":H"&amp;ROW(H2115)</f>
        <v>H2015:H2115</v>
      </c>
      <c r="G2115" s="1">
        <v>39729</v>
      </c>
      <c r="H2115" s="11">
        <v>29.4</v>
      </c>
      <c r="I2115" s="9">
        <f ca="1">AVERAGE(INDIRECT(F2115))</f>
        <v>48.550594059405938</v>
      </c>
      <c r="J2115" s="9">
        <f ca="1">_xlfn.STDEV.P(INDIRECT(F2115))</f>
        <v>6.8081854958647572</v>
      </c>
      <c r="K2115" s="11">
        <f ca="1">I2115+J2115*$B$2</f>
        <v>63.528602150308402</v>
      </c>
      <c r="L2115" s="11">
        <f ca="1">I2115-J2115*$B$3</f>
        <v>33.572585968503475</v>
      </c>
      <c r="M2115" s="11" t="str">
        <f t="shared" ca="1" si="132"/>
        <v/>
      </c>
      <c r="N2115" s="11" t="str">
        <f t="shared" ca="1" si="133"/>
        <v/>
      </c>
      <c r="O2115" s="9">
        <f t="shared" ref="O2115:O2178" ca="1" si="135">IF(AND(OR(ISNUMBER(M2115),ISNUMBER(O2114)),NOT(ISNUMBER(N2114))),H2115,"")</f>
        <v>29.4</v>
      </c>
      <c r="P2115" s="11"/>
    </row>
    <row r="2116" spans="6:16" x14ac:dyDescent="0.25">
      <c r="F2116" t="str">
        <f t="shared" si="134"/>
        <v>H2016:H2116</v>
      </c>
      <c r="G2116" s="1">
        <v>39730</v>
      </c>
      <c r="H2116" s="11">
        <v>28.38</v>
      </c>
      <c r="I2116" s="9">
        <f ca="1">AVERAGE(INDIRECT(F2116))</f>
        <v>48.230693069306923</v>
      </c>
      <c r="J2116" s="9">
        <f ca="1">_xlfn.STDEV.P(INDIRECT(F2116))</f>
        <v>6.987004947294384</v>
      </c>
      <c r="K2116" s="11">
        <f ca="1">I2116+J2116*$B$2</f>
        <v>63.602103953354572</v>
      </c>
      <c r="L2116" s="11">
        <f ca="1">I2116-J2116*$B$3</f>
        <v>32.859282185259275</v>
      </c>
      <c r="M2116" s="11" t="str">
        <f t="shared" ca="1" si="132"/>
        <v/>
      </c>
      <c r="N2116" s="11" t="str">
        <f t="shared" ca="1" si="133"/>
        <v/>
      </c>
      <c r="O2116" s="9">
        <f t="shared" ca="1" si="135"/>
        <v>28.38</v>
      </c>
      <c r="P2116" s="11"/>
    </row>
    <row r="2117" spans="6:16" x14ac:dyDescent="0.25">
      <c r="F2117" t="str">
        <f t="shared" si="134"/>
        <v>H2017:H2117</v>
      </c>
      <c r="G2117" s="1">
        <v>39731</v>
      </c>
      <c r="H2117" s="11">
        <v>30.06</v>
      </c>
      <c r="I2117" s="9">
        <f ca="1">AVERAGE(INDIRECT(F2117))</f>
        <v>47.933564356435646</v>
      </c>
      <c r="J2117" s="9">
        <f ca="1">_xlfn.STDEV.P(INDIRECT(F2117))</f>
        <v>7.1141541503934791</v>
      </c>
      <c r="K2117" s="11">
        <f ca="1">I2117+J2117*$B$2</f>
        <v>63.584703487301297</v>
      </c>
      <c r="L2117" s="11">
        <f ca="1">I2117-J2117*$B$3</f>
        <v>32.282425225569995</v>
      </c>
      <c r="M2117" s="11" t="str">
        <f t="shared" ca="1" si="132"/>
        <v/>
      </c>
      <c r="N2117" s="11" t="str">
        <f t="shared" ca="1" si="133"/>
        <v/>
      </c>
      <c r="O2117" s="9">
        <f t="shared" ca="1" si="135"/>
        <v>30.06</v>
      </c>
      <c r="P2117" s="11"/>
    </row>
    <row r="2118" spans="6:16" x14ac:dyDescent="0.25">
      <c r="F2118" t="str">
        <f t="shared" si="134"/>
        <v>H2018:H2118</v>
      </c>
      <c r="G2118" s="1">
        <v>39734</v>
      </c>
      <c r="H2118" s="11">
        <v>36.799999999999997</v>
      </c>
      <c r="I2118" s="9">
        <f ca="1">AVERAGE(INDIRECT(F2118))</f>
        <v>47.720693069306932</v>
      </c>
      <c r="J2118" s="9">
        <f ca="1">_xlfn.STDEV.P(INDIRECT(F2118))</f>
        <v>7.122441629608435</v>
      </c>
      <c r="K2118" s="11">
        <f ca="1">I2118+J2118*$B$2</f>
        <v>63.390064654445489</v>
      </c>
      <c r="L2118" s="11">
        <f ca="1">I2118-J2118*$B$3</f>
        <v>32.051321484168376</v>
      </c>
      <c r="M2118" s="11" t="str">
        <f t="shared" ca="1" si="132"/>
        <v/>
      </c>
      <c r="N2118" s="11" t="str">
        <f t="shared" ca="1" si="133"/>
        <v/>
      </c>
      <c r="O2118" s="9">
        <f t="shared" ca="1" si="135"/>
        <v>36.799999999999997</v>
      </c>
      <c r="P2118" s="11"/>
    </row>
    <row r="2119" spans="6:16" x14ac:dyDescent="0.25">
      <c r="F2119" t="str">
        <f t="shared" si="134"/>
        <v>H2019:H2119</v>
      </c>
      <c r="G2119" s="1">
        <v>39735</v>
      </c>
      <c r="H2119" s="11">
        <v>36.1</v>
      </c>
      <c r="I2119" s="9">
        <f ca="1">AVERAGE(INDIRECT(F2119))</f>
        <v>47.508613861386138</v>
      </c>
      <c r="J2119" s="9">
        <f ca="1">_xlfn.STDEV.P(INDIRECT(F2119))</f>
        <v>7.146360983489557</v>
      </c>
      <c r="K2119" s="11">
        <f ca="1">I2119+J2119*$B$2</f>
        <v>63.230608025063162</v>
      </c>
      <c r="L2119" s="11">
        <f ca="1">I2119-J2119*$B$3</f>
        <v>31.786619697709114</v>
      </c>
      <c r="M2119" s="11" t="str">
        <f t="shared" ca="1" si="132"/>
        <v/>
      </c>
      <c r="N2119" s="11" t="str">
        <f t="shared" ca="1" si="133"/>
        <v/>
      </c>
      <c r="O2119" s="9">
        <f t="shared" ca="1" si="135"/>
        <v>36.1</v>
      </c>
      <c r="P2119" s="11"/>
    </row>
    <row r="2120" spans="6:16" x14ac:dyDescent="0.25">
      <c r="F2120" t="str">
        <f t="shared" si="134"/>
        <v>H2020:H2120</v>
      </c>
      <c r="G2120" s="1">
        <v>39736</v>
      </c>
      <c r="H2120" s="11">
        <v>31.11</v>
      </c>
      <c r="I2120" s="9">
        <f ca="1">AVERAGE(INDIRECT(F2120))</f>
        <v>47.243267326732678</v>
      </c>
      <c r="J2120" s="9">
        <f ca="1">_xlfn.STDEV.P(INDIRECT(F2120))</f>
        <v>7.251993527069228</v>
      </c>
      <c r="K2120" s="11">
        <f ca="1">I2120+J2120*$B$2</f>
        <v>63.19765308628498</v>
      </c>
      <c r="L2120" s="11">
        <f ca="1">I2120-J2120*$B$3</f>
        <v>31.288881567180375</v>
      </c>
      <c r="M2120" s="11" t="str">
        <f t="shared" ca="1" si="132"/>
        <v/>
      </c>
      <c r="N2120" s="11" t="str">
        <f t="shared" ca="1" si="133"/>
        <v/>
      </c>
      <c r="O2120" s="9">
        <f t="shared" ca="1" si="135"/>
        <v>31.11</v>
      </c>
      <c r="P2120" s="11"/>
    </row>
    <row r="2121" spans="6:16" x14ac:dyDescent="0.25">
      <c r="F2121" t="str">
        <f t="shared" si="134"/>
        <v>H2021:H2121</v>
      </c>
      <c r="G2121" s="1">
        <v>39737</v>
      </c>
      <c r="H2121" s="11">
        <v>31.15</v>
      </c>
      <c r="I2121" s="9">
        <f ca="1">AVERAGE(INDIRECT(F2121))</f>
        <v>46.989405940594054</v>
      </c>
      <c r="J2121" s="9">
        <f ca="1">_xlfn.STDEV.P(INDIRECT(F2121))</f>
        <v>7.3613094538143216</v>
      </c>
      <c r="K2121" s="11">
        <f ca="1">I2121+J2121*$B$2</f>
        <v>63.184286738985563</v>
      </c>
      <c r="L2121" s="11">
        <f ca="1">I2121-J2121*$B$3</f>
        <v>30.794525142202545</v>
      </c>
      <c r="M2121" s="11" t="str">
        <f t="shared" ref="M2121:M2184" ca="1" si="136">IF(AND(H2121&lt;L2121,NOT(ISNUMBER(O2120))),H2121,"")</f>
        <v/>
      </c>
      <c r="N2121" s="11" t="str">
        <f t="shared" ca="1" si="133"/>
        <v/>
      </c>
      <c r="O2121" s="9">
        <f t="shared" ca="1" si="135"/>
        <v>31.15</v>
      </c>
      <c r="P2121" s="11"/>
    </row>
    <row r="2122" spans="6:16" x14ac:dyDescent="0.25">
      <c r="F2122" t="str">
        <f t="shared" si="134"/>
        <v>H2022:H2122</v>
      </c>
      <c r="G2122" s="1">
        <v>39738</v>
      </c>
      <c r="H2122" s="11">
        <v>29.1</v>
      </c>
      <c r="I2122" s="9">
        <f ca="1">AVERAGE(INDIRECT(F2122))</f>
        <v>46.705445544554458</v>
      </c>
      <c r="J2122" s="9">
        <f ca="1">_xlfn.STDEV.P(INDIRECT(F2122))</f>
        <v>7.4915969460115397</v>
      </c>
      <c r="K2122" s="11">
        <f ca="1">I2122+J2122*$B$2</f>
        <v>63.186958825779847</v>
      </c>
      <c r="L2122" s="11">
        <f ca="1">I2122-J2122*$B$3</f>
        <v>30.223932263329068</v>
      </c>
      <c r="M2122" s="11" t="str">
        <f t="shared" ca="1" si="136"/>
        <v/>
      </c>
      <c r="N2122" s="11" t="str">
        <f t="shared" ca="1" si="133"/>
        <v/>
      </c>
      <c r="O2122" s="9">
        <f t="shared" ca="1" si="135"/>
        <v>29.1</v>
      </c>
      <c r="P2122" s="11"/>
    </row>
    <row r="2123" spans="6:16" x14ac:dyDescent="0.25">
      <c r="F2123" t="str">
        <f t="shared" si="134"/>
        <v>H2023:H2123</v>
      </c>
      <c r="G2123" s="1">
        <v>39741</v>
      </c>
      <c r="H2123" s="11">
        <v>30.83</v>
      </c>
      <c r="I2123" s="9">
        <f ca="1">AVERAGE(INDIRECT(F2123))</f>
        <v>46.44009900990099</v>
      </c>
      <c r="J2123" s="9">
        <f ca="1">_xlfn.STDEV.P(INDIRECT(F2123))</f>
        <v>7.5741215868230434</v>
      </c>
      <c r="K2123" s="11">
        <f ca="1">I2123+J2123*$B$2</f>
        <v>63.103166500911684</v>
      </c>
      <c r="L2123" s="11">
        <f ca="1">I2123-J2123*$B$3</f>
        <v>29.777031518890293</v>
      </c>
      <c r="M2123" s="11" t="str">
        <f t="shared" ca="1" si="136"/>
        <v/>
      </c>
      <c r="N2123" s="11" t="str">
        <f t="shared" ca="1" si="133"/>
        <v/>
      </c>
      <c r="O2123" s="9">
        <f t="shared" ca="1" si="135"/>
        <v>30.83</v>
      </c>
      <c r="P2123" s="11"/>
    </row>
    <row r="2124" spans="6:16" x14ac:dyDescent="0.25">
      <c r="F2124" t="str">
        <f t="shared" si="134"/>
        <v>H2024:H2124</v>
      </c>
      <c r="G2124" s="1">
        <v>39742</v>
      </c>
      <c r="H2124" s="11">
        <v>27.69</v>
      </c>
      <c r="I2124" s="9">
        <f ca="1">AVERAGE(INDIRECT(F2124))</f>
        <v>46.133465346534649</v>
      </c>
      <c r="J2124" s="9">
        <f ca="1">_xlfn.STDEV.P(INDIRECT(F2124))</f>
        <v>7.6990695639011388</v>
      </c>
      <c r="K2124" s="11">
        <f ca="1">I2124+J2124*$B$2</f>
        <v>63.071418387117156</v>
      </c>
      <c r="L2124" s="11">
        <f ca="1">I2124-J2124*$B$3</f>
        <v>29.195512305952143</v>
      </c>
      <c r="M2124" s="11" t="str">
        <f t="shared" ca="1" si="136"/>
        <v/>
      </c>
      <c r="N2124" s="11" t="str">
        <f t="shared" ca="1" si="133"/>
        <v/>
      </c>
      <c r="O2124" s="9">
        <f t="shared" ca="1" si="135"/>
        <v>27.69</v>
      </c>
      <c r="P2124" s="11"/>
    </row>
    <row r="2125" spans="6:16" x14ac:dyDescent="0.25">
      <c r="F2125" t="str">
        <f t="shared" si="134"/>
        <v>H2025:H2125</v>
      </c>
      <c r="G2125" s="1">
        <v>39743</v>
      </c>
      <c r="H2125" s="11">
        <v>24.86</v>
      </c>
      <c r="I2125" s="9">
        <f ca="1">AVERAGE(INDIRECT(F2125))</f>
        <v>45.791386138613852</v>
      </c>
      <c r="J2125" s="9">
        <f ca="1">_xlfn.STDEV.P(INDIRECT(F2125))</f>
        <v>7.8672890936192319</v>
      </c>
      <c r="K2125" s="11">
        <f ca="1">I2125+J2125*$B$2</f>
        <v>63.099422144576167</v>
      </c>
      <c r="L2125" s="11">
        <f ca="1">I2125-J2125*$B$3</f>
        <v>28.483350132651541</v>
      </c>
      <c r="M2125" s="11" t="str">
        <f t="shared" ca="1" si="136"/>
        <v/>
      </c>
      <c r="N2125" s="11" t="str">
        <f t="shared" ca="1" si="133"/>
        <v/>
      </c>
      <c r="O2125" s="9">
        <f t="shared" ca="1" si="135"/>
        <v>24.86</v>
      </c>
      <c r="P2125" s="11"/>
    </row>
    <row r="2126" spans="6:16" x14ac:dyDescent="0.25">
      <c r="F2126" t="str">
        <f t="shared" si="134"/>
        <v>H2026:H2126</v>
      </c>
      <c r="G2126" s="1">
        <v>39744</v>
      </c>
      <c r="H2126" s="11">
        <v>24.24</v>
      </c>
      <c r="I2126" s="9">
        <f ca="1">AVERAGE(INDIRECT(F2126))</f>
        <v>45.449306930693062</v>
      </c>
      <c r="J2126" s="9">
        <f ca="1">_xlfn.STDEV.P(INDIRECT(F2126))</f>
        <v>8.0438140868750292</v>
      </c>
      <c r="K2126" s="11">
        <f ca="1">I2126+J2126*$B$2</f>
        <v>63.145697921818126</v>
      </c>
      <c r="L2126" s="11">
        <f ca="1">I2126-J2126*$B$3</f>
        <v>27.752915939567995</v>
      </c>
      <c r="M2126" s="11" t="str">
        <f t="shared" ca="1" si="136"/>
        <v/>
      </c>
      <c r="N2126" s="11" t="str">
        <f t="shared" ca="1" si="133"/>
        <v/>
      </c>
      <c r="O2126" s="9">
        <f t="shared" ca="1" si="135"/>
        <v>24.24</v>
      </c>
      <c r="P2126" s="11"/>
    </row>
    <row r="2127" spans="6:16" x14ac:dyDescent="0.25">
      <c r="F2127" t="str">
        <f t="shared" si="134"/>
        <v>H2027:H2127</v>
      </c>
      <c r="G2127" s="1">
        <v>39745</v>
      </c>
      <c r="H2127" s="11">
        <v>21.5</v>
      </c>
      <c r="I2127" s="9">
        <f ca="1">AVERAGE(INDIRECT(F2127))</f>
        <v>45.085841584158402</v>
      </c>
      <c r="J2127" s="9">
        <f ca="1">_xlfn.STDEV.P(INDIRECT(F2127))</f>
        <v>8.2847758823307807</v>
      </c>
      <c r="K2127" s="11">
        <f ca="1">I2127+J2127*$B$2</f>
        <v>63.312348525286126</v>
      </c>
      <c r="L2127" s="11">
        <f ca="1">I2127-J2127*$B$3</f>
        <v>26.859334643030682</v>
      </c>
      <c r="M2127" s="11" t="str">
        <f t="shared" ca="1" si="136"/>
        <v/>
      </c>
      <c r="N2127" s="11" t="str">
        <f t="shared" ca="1" si="133"/>
        <v/>
      </c>
      <c r="O2127" s="9">
        <f t="shared" ca="1" si="135"/>
        <v>21.5</v>
      </c>
      <c r="P2127" s="11"/>
    </row>
    <row r="2128" spans="6:16" x14ac:dyDescent="0.25">
      <c r="F2128" t="str">
        <f t="shared" si="134"/>
        <v>H2028:H2128</v>
      </c>
      <c r="G2128" s="1">
        <v>39748</v>
      </c>
      <c r="H2128" s="11">
        <v>20.89</v>
      </c>
      <c r="I2128" s="9">
        <f ca="1">AVERAGE(INDIRECT(F2128))</f>
        <v>44.714554455445537</v>
      </c>
      <c r="J2128" s="9">
        <f ca="1">_xlfn.STDEV.P(INDIRECT(F2128))</f>
        <v>8.5172530230653507</v>
      </c>
      <c r="K2128" s="11">
        <f ca="1">I2128+J2128*$B$2</f>
        <v>63.452511106189306</v>
      </c>
      <c r="L2128" s="11">
        <f ca="1">I2128-J2128*$B$3</f>
        <v>25.976597804701765</v>
      </c>
      <c r="M2128" s="11" t="str">
        <f t="shared" ca="1" si="136"/>
        <v/>
      </c>
      <c r="N2128" s="11" t="str">
        <f t="shared" ca="1" si="133"/>
        <v/>
      </c>
      <c r="O2128" s="9">
        <f t="shared" ca="1" si="135"/>
        <v>20.89</v>
      </c>
      <c r="P2128" s="11"/>
    </row>
    <row r="2129" spans="6:16" x14ac:dyDescent="0.25">
      <c r="F2129" t="str">
        <f t="shared" si="134"/>
        <v>H2029:H2129</v>
      </c>
      <c r="G2129" s="1">
        <v>39749</v>
      </c>
      <c r="H2129" s="11">
        <v>25.24</v>
      </c>
      <c r="I2129" s="9">
        <f ca="1">AVERAGE(INDIRECT(F2129))</f>
        <v>44.377920792079209</v>
      </c>
      <c r="J2129" s="9">
        <f ca="1">_xlfn.STDEV.P(INDIRECT(F2129))</f>
        <v>8.6079215550953663</v>
      </c>
      <c r="K2129" s="11">
        <f ca="1">I2129+J2129*$B$2</f>
        <v>63.315348213289013</v>
      </c>
      <c r="L2129" s="11">
        <f ca="1">I2129-J2129*$B$3</f>
        <v>25.440493370869401</v>
      </c>
      <c r="M2129" s="11" t="str">
        <f t="shared" ca="1" si="136"/>
        <v/>
      </c>
      <c r="N2129" s="11" t="str">
        <f t="shared" ca="1" si="133"/>
        <v/>
      </c>
      <c r="O2129" s="9">
        <f t="shared" ca="1" si="135"/>
        <v>25.24</v>
      </c>
      <c r="P2129" s="11"/>
    </row>
    <row r="2130" spans="6:16" x14ac:dyDescent="0.25">
      <c r="F2130" t="str">
        <f t="shared" si="134"/>
        <v>H2030:H2130</v>
      </c>
      <c r="G2130" s="1">
        <v>39750</v>
      </c>
      <c r="H2130" s="11">
        <v>24.51</v>
      </c>
      <c r="I2130" s="9">
        <f ca="1">AVERAGE(INDIRECT(F2130))</f>
        <v>44.0559405940594</v>
      </c>
      <c r="J2130" s="9">
        <f ca="1">_xlfn.STDEV.P(INDIRECT(F2130))</f>
        <v>8.7359029500622452</v>
      </c>
      <c r="K2130" s="11">
        <f ca="1">I2130+J2130*$B$2</f>
        <v>63.274927084196342</v>
      </c>
      <c r="L2130" s="11">
        <f ca="1">I2130-J2130*$B$3</f>
        <v>24.836954103922459</v>
      </c>
      <c r="M2130" s="11" t="str">
        <f t="shared" ca="1" si="136"/>
        <v/>
      </c>
      <c r="N2130" s="11" t="str">
        <f t="shared" ca="1" si="133"/>
        <v/>
      </c>
      <c r="O2130" s="9">
        <f t="shared" ca="1" si="135"/>
        <v>24.51</v>
      </c>
      <c r="P2130" s="11"/>
    </row>
    <row r="2131" spans="6:16" x14ac:dyDescent="0.25">
      <c r="F2131" t="str">
        <f t="shared" si="134"/>
        <v>H2031:H2131</v>
      </c>
      <c r="G2131" s="1">
        <v>39751</v>
      </c>
      <c r="H2131" s="11">
        <v>29.92</v>
      </c>
      <c r="I2131" s="9">
        <f ca="1">AVERAGE(INDIRECT(F2131))</f>
        <v>43.78910891089108</v>
      </c>
      <c r="J2131" s="9">
        <f ca="1">_xlfn.STDEV.P(INDIRECT(F2131))</f>
        <v>8.7520009705288757</v>
      </c>
      <c r="K2131" s="11">
        <f ca="1">I2131+J2131*$B$2</f>
        <v>63.043511046054604</v>
      </c>
      <c r="L2131" s="11">
        <f ca="1">I2131-J2131*$B$3</f>
        <v>24.534706775727553</v>
      </c>
      <c r="M2131" s="11" t="str">
        <f t="shared" ca="1" si="136"/>
        <v/>
      </c>
      <c r="N2131" s="11" t="str">
        <f t="shared" ca="1" si="133"/>
        <v/>
      </c>
      <c r="O2131" s="9">
        <f t="shared" ca="1" si="135"/>
        <v>29.92</v>
      </c>
      <c r="P2131" s="11"/>
    </row>
    <row r="2132" spans="6:16" x14ac:dyDescent="0.25">
      <c r="F2132" t="str">
        <f t="shared" si="134"/>
        <v>H2032:H2132</v>
      </c>
      <c r="G2132" s="1">
        <v>39752</v>
      </c>
      <c r="H2132" s="11">
        <v>28.4</v>
      </c>
      <c r="I2132" s="9">
        <f ca="1">AVERAGE(INDIRECT(F2132))</f>
        <v>43.518019801980188</v>
      </c>
      <c r="J2132" s="9">
        <f ca="1">_xlfn.STDEV.P(INDIRECT(F2132))</f>
        <v>8.8002983770074739</v>
      </c>
      <c r="K2132" s="11">
        <f ca="1">I2132+J2132*$B$2</f>
        <v>62.878676231396632</v>
      </c>
      <c r="L2132" s="11">
        <f ca="1">I2132-J2132*$B$3</f>
        <v>24.157363372563744</v>
      </c>
      <c r="M2132" s="11" t="str">
        <f t="shared" ca="1" si="136"/>
        <v/>
      </c>
      <c r="N2132" s="11" t="str">
        <f t="shared" ca="1" si="133"/>
        <v/>
      </c>
      <c r="O2132" s="9">
        <f t="shared" ca="1" si="135"/>
        <v>28.4</v>
      </c>
      <c r="P2132" s="11"/>
    </row>
    <row r="2133" spans="6:16" x14ac:dyDescent="0.25">
      <c r="F2133" t="str">
        <f t="shared" si="134"/>
        <v>H2033:H2133</v>
      </c>
      <c r="G2133" s="1">
        <v>39755</v>
      </c>
      <c r="H2133" s="11">
        <v>29.12</v>
      </c>
      <c r="I2133" s="9">
        <f ca="1">AVERAGE(INDIRECT(F2133))</f>
        <v>43.259108910891079</v>
      </c>
      <c r="J2133" s="9">
        <f ca="1">_xlfn.STDEV.P(INDIRECT(F2133))</f>
        <v>8.8353440876150575</v>
      </c>
      <c r="K2133" s="11">
        <f ca="1">I2133+J2133*$B$2</f>
        <v>62.696865903644209</v>
      </c>
      <c r="L2133" s="11">
        <f ca="1">I2133-J2133*$B$3</f>
        <v>23.82135191813795</v>
      </c>
      <c r="M2133" s="11" t="str">
        <f t="shared" ca="1" si="136"/>
        <v/>
      </c>
      <c r="N2133" s="11" t="str">
        <f t="shared" ca="1" si="133"/>
        <v/>
      </c>
      <c r="O2133" s="9">
        <f t="shared" ca="1" si="135"/>
        <v>29.12</v>
      </c>
      <c r="P2133" s="11"/>
    </row>
    <row r="2134" spans="6:16" x14ac:dyDescent="0.25">
      <c r="F2134" t="str">
        <f t="shared" si="134"/>
        <v>H2034:H2134</v>
      </c>
      <c r="G2134" s="1">
        <v>39756</v>
      </c>
      <c r="H2134" s="11">
        <v>30.98</v>
      </c>
      <c r="I2134" s="9">
        <f ca="1">AVERAGE(INDIRECT(F2134))</f>
        <v>43.022376237623753</v>
      </c>
      <c r="J2134" s="9">
        <f ca="1">_xlfn.STDEV.P(INDIRECT(F2134))</f>
        <v>8.8408549997028754</v>
      </c>
      <c r="K2134" s="11">
        <f ca="1">I2134+J2134*$B$2</f>
        <v>62.47225723697008</v>
      </c>
      <c r="L2134" s="11">
        <f ca="1">I2134-J2134*$B$3</f>
        <v>23.572495238277426</v>
      </c>
      <c r="M2134" s="11" t="str">
        <f t="shared" ca="1" si="136"/>
        <v/>
      </c>
      <c r="N2134" s="11" t="str">
        <f t="shared" ref="N2134:N2197" ca="1" si="137">IF(AND(H2134&gt;K2134,ISNUMBER(O2133)),H2134,"")</f>
        <v/>
      </c>
      <c r="O2134" s="9">
        <f t="shared" ca="1" si="135"/>
        <v>30.98</v>
      </c>
      <c r="P2134" s="11"/>
    </row>
    <row r="2135" spans="6:16" x14ac:dyDescent="0.25">
      <c r="F2135" t="str">
        <f t="shared" si="134"/>
        <v>H2035:H2135</v>
      </c>
      <c r="G2135" s="1">
        <v>39757</v>
      </c>
      <c r="H2135" s="11">
        <v>28.68</v>
      </c>
      <c r="I2135" s="9">
        <f ca="1">AVERAGE(INDIRECT(F2135))</f>
        <v>42.760495049504947</v>
      </c>
      <c r="J2135" s="9">
        <f ca="1">_xlfn.STDEV.P(INDIRECT(F2135))</f>
        <v>8.8700267757459557</v>
      </c>
      <c r="K2135" s="11">
        <f ca="1">I2135+J2135*$B$2</f>
        <v>62.27455395614605</v>
      </c>
      <c r="L2135" s="11">
        <f ca="1">I2135-J2135*$B$3</f>
        <v>23.246436142863843</v>
      </c>
      <c r="M2135" s="11" t="str">
        <f t="shared" ca="1" si="136"/>
        <v/>
      </c>
      <c r="N2135" s="11" t="str">
        <f t="shared" ca="1" si="137"/>
        <v/>
      </c>
      <c r="O2135" s="9">
        <f t="shared" ca="1" si="135"/>
        <v>28.68</v>
      </c>
      <c r="P2135" s="11"/>
    </row>
    <row r="2136" spans="6:16" x14ac:dyDescent="0.25">
      <c r="F2136" t="str">
        <f t="shared" si="134"/>
        <v>H2036:H2136</v>
      </c>
      <c r="G2136" s="1">
        <v>39758</v>
      </c>
      <c r="H2136" s="11">
        <v>25.38</v>
      </c>
      <c r="I2136" s="9">
        <f ca="1">AVERAGE(INDIRECT(F2136))</f>
        <v>42.465346534653456</v>
      </c>
      <c r="J2136" s="9">
        <f ca="1">_xlfn.STDEV.P(INDIRECT(F2136))</f>
        <v>8.9471526046781005</v>
      </c>
      <c r="K2136" s="11">
        <f ca="1">I2136+J2136*$B$2</f>
        <v>62.149082264945278</v>
      </c>
      <c r="L2136" s="11">
        <f ca="1">I2136-J2136*$B$3</f>
        <v>22.781610804361634</v>
      </c>
      <c r="M2136" s="11" t="str">
        <f t="shared" ca="1" si="136"/>
        <v/>
      </c>
      <c r="N2136" s="11" t="str">
        <f t="shared" ca="1" si="137"/>
        <v/>
      </c>
      <c r="O2136" s="9">
        <f t="shared" ca="1" si="135"/>
        <v>25.38</v>
      </c>
      <c r="P2136" s="11"/>
    </row>
    <row r="2137" spans="6:16" x14ac:dyDescent="0.25">
      <c r="F2137" t="str">
        <f t="shared" si="134"/>
        <v>H2037:H2137</v>
      </c>
      <c r="G2137" s="1">
        <v>39759</v>
      </c>
      <c r="H2137" s="11">
        <v>28.34</v>
      </c>
      <c r="I2137" s="9">
        <f ca="1">AVERAGE(INDIRECT(F2137))</f>
        <v>42.195148514851482</v>
      </c>
      <c r="J2137" s="9">
        <f ca="1">_xlfn.STDEV.P(INDIRECT(F2137))</f>
        <v>8.957572780974596</v>
      </c>
      <c r="K2137" s="11">
        <f ca="1">I2137+J2137*$B$2</f>
        <v>61.901808632995596</v>
      </c>
      <c r="L2137" s="11">
        <f ca="1">I2137-J2137*$B$3</f>
        <v>22.488488396707368</v>
      </c>
      <c r="M2137" s="11" t="str">
        <f t="shared" ca="1" si="136"/>
        <v/>
      </c>
      <c r="N2137" s="11" t="str">
        <f t="shared" ca="1" si="137"/>
        <v/>
      </c>
      <c r="O2137" s="9">
        <f t="shared" ca="1" si="135"/>
        <v>28.34</v>
      </c>
      <c r="P2137" s="11"/>
    </row>
    <row r="2138" spans="6:16" x14ac:dyDescent="0.25">
      <c r="F2138" t="str">
        <f t="shared" si="134"/>
        <v>H2038:H2138</v>
      </c>
      <c r="G2138" s="1">
        <v>39762</v>
      </c>
      <c r="H2138" s="11">
        <v>27.69</v>
      </c>
      <c r="I2138" s="9">
        <f ca="1">AVERAGE(INDIRECT(F2138))</f>
        <v>41.918712871287127</v>
      </c>
      <c r="J2138" s="9">
        <f ca="1">_xlfn.STDEV.P(INDIRECT(F2138))</f>
        <v>8.9701220962987307</v>
      </c>
      <c r="K2138" s="11">
        <f ca="1">I2138+J2138*$B$2</f>
        <v>61.652981483144337</v>
      </c>
      <c r="L2138" s="11">
        <f ca="1">I2138-J2138*$B$3</f>
        <v>22.184444259429917</v>
      </c>
      <c r="M2138" s="11" t="str">
        <f t="shared" ca="1" si="136"/>
        <v/>
      </c>
      <c r="N2138" s="11" t="str">
        <f t="shared" ca="1" si="137"/>
        <v/>
      </c>
      <c r="O2138" s="9">
        <f t="shared" ca="1" si="135"/>
        <v>27.69</v>
      </c>
      <c r="P2138" s="11"/>
    </row>
    <row r="2139" spans="6:16" x14ac:dyDescent="0.25">
      <c r="F2139" t="str">
        <f t="shared" si="134"/>
        <v>H2039:H2139</v>
      </c>
      <c r="G2139" s="1">
        <v>39763</v>
      </c>
      <c r="H2139" s="11">
        <v>26.49</v>
      </c>
      <c r="I2139" s="9">
        <f ca="1">AVERAGE(INDIRECT(F2139))</f>
        <v>41.629009900990098</v>
      </c>
      <c r="J2139" s="9">
        <f ca="1">_xlfn.STDEV.P(INDIRECT(F2139))</f>
        <v>8.9912146895711906</v>
      </c>
      <c r="K2139" s="11">
        <f ca="1">I2139+J2139*$B$2</f>
        <v>61.409682218046719</v>
      </c>
      <c r="L2139" s="11">
        <f ca="1">I2139-J2139*$B$3</f>
        <v>21.848337583933478</v>
      </c>
      <c r="M2139" s="11" t="str">
        <f t="shared" ca="1" si="136"/>
        <v/>
      </c>
      <c r="N2139" s="11" t="str">
        <f t="shared" ca="1" si="137"/>
        <v/>
      </c>
      <c r="O2139" s="9">
        <f t="shared" ca="1" si="135"/>
        <v>26.49</v>
      </c>
      <c r="P2139" s="11"/>
    </row>
    <row r="2140" spans="6:16" x14ac:dyDescent="0.25">
      <c r="F2140" t="str">
        <f t="shared" si="134"/>
        <v>H2040:H2140</v>
      </c>
      <c r="G2140" s="1">
        <v>39764</v>
      </c>
      <c r="H2140" s="11">
        <v>24.87</v>
      </c>
      <c r="I2140" s="9">
        <f ca="1">AVERAGE(INDIRECT(F2140))</f>
        <v>41.343267326732665</v>
      </c>
      <c r="J2140" s="9">
        <f ca="1">_xlfn.STDEV.P(INDIRECT(F2140))</f>
        <v>9.0604242364460088</v>
      </c>
      <c r="K2140" s="11">
        <f ca="1">I2140+J2140*$B$2</f>
        <v>61.276200646913885</v>
      </c>
      <c r="L2140" s="11">
        <f ca="1">I2140-J2140*$B$3</f>
        <v>21.410334006551444</v>
      </c>
      <c r="M2140" s="11" t="str">
        <f t="shared" ca="1" si="136"/>
        <v/>
      </c>
      <c r="N2140" s="11" t="str">
        <f t="shared" ca="1" si="137"/>
        <v/>
      </c>
      <c r="O2140" s="9">
        <f t="shared" ca="1" si="135"/>
        <v>24.87</v>
      </c>
      <c r="P2140" s="11"/>
    </row>
    <row r="2141" spans="6:16" x14ac:dyDescent="0.25">
      <c r="F2141" t="str">
        <f t="shared" si="134"/>
        <v>H2041:H2141</v>
      </c>
      <c r="G2141" s="1">
        <v>39765</v>
      </c>
      <c r="H2141" s="11">
        <v>27.4</v>
      </c>
      <c r="I2141" s="9">
        <f ca="1">AVERAGE(INDIRECT(F2141))</f>
        <v>41.087524752475247</v>
      </c>
      <c r="J2141" s="9">
        <f ca="1">_xlfn.STDEV.P(INDIRECT(F2141))</f>
        <v>9.0858035718595733</v>
      </c>
      <c r="K2141" s="11">
        <f ca="1">I2141+J2141*$B$2</f>
        <v>61.076292610566313</v>
      </c>
      <c r="L2141" s="11">
        <f ca="1">I2141-J2141*$B$3</f>
        <v>21.098756894384184</v>
      </c>
      <c r="M2141" s="11" t="str">
        <f t="shared" ca="1" si="136"/>
        <v/>
      </c>
      <c r="N2141" s="11" t="str">
        <f t="shared" ca="1" si="137"/>
        <v/>
      </c>
      <c r="O2141" s="9">
        <f t="shared" ca="1" si="135"/>
        <v>27.4</v>
      </c>
      <c r="P2141" s="11"/>
    </row>
    <row r="2142" spans="6:16" x14ac:dyDescent="0.25">
      <c r="F2142" t="str">
        <f t="shared" si="134"/>
        <v>H2042:H2142</v>
      </c>
      <c r="G2142" s="1">
        <v>39766</v>
      </c>
      <c r="H2142" s="11">
        <v>24.6</v>
      </c>
      <c r="I2142" s="9">
        <f ca="1">AVERAGE(INDIRECT(F2142))</f>
        <v>40.805940594059415</v>
      </c>
      <c r="J2142" s="9">
        <f ca="1">_xlfn.STDEV.P(INDIRECT(F2142))</f>
        <v>9.1514772035104155</v>
      </c>
      <c r="K2142" s="11">
        <f ca="1">I2142+J2142*$B$2</f>
        <v>60.93919044178233</v>
      </c>
      <c r="L2142" s="11">
        <f ca="1">I2142-J2142*$B$3</f>
        <v>20.6726907463365</v>
      </c>
      <c r="M2142" s="11" t="str">
        <f t="shared" ca="1" si="136"/>
        <v/>
      </c>
      <c r="N2142" s="11" t="str">
        <f t="shared" ca="1" si="137"/>
        <v/>
      </c>
      <c r="O2142" s="9">
        <f t="shared" ca="1" si="135"/>
        <v>24.6</v>
      </c>
      <c r="P2142" s="11"/>
    </row>
    <row r="2143" spans="6:16" x14ac:dyDescent="0.25">
      <c r="F2143" t="str">
        <f t="shared" si="134"/>
        <v>H2043:H2143</v>
      </c>
      <c r="G2143" s="1">
        <v>39769</v>
      </c>
      <c r="H2143" s="11">
        <v>24.07</v>
      </c>
      <c r="I2143" s="9">
        <f ca="1">AVERAGE(INDIRECT(F2143))</f>
        <v>40.517425742574261</v>
      </c>
      <c r="J2143" s="9">
        <f ca="1">_xlfn.STDEV.P(INDIRECT(F2143))</f>
        <v>9.2149935563995111</v>
      </c>
      <c r="K2143" s="11">
        <f ca="1">I2143+J2143*$B$2</f>
        <v>60.790411566653191</v>
      </c>
      <c r="L2143" s="11">
        <f ca="1">I2143-J2143*$B$3</f>
        <v>20.244439918495335</v>
      </c>
      <c r="M2143" s="11" t="str">
        <f t="shared" ca="1" si="136"/>
        <v/>
      </c>
      <c r="N2143" s="11" t="str">
        <f t="shared" ca="1" si="137"/>
        <v/>
      </c>
      <c r="O2143" s="9">
        <f t="shared" ca="1" si="135"/>
        <v>24.07</v>
      </c>
      <c r="P2143" s="11"/>
    </row>
    <row r="2144" spans="6:16" x14ac:dyDescent="0.25">
      <c r="F2144" t="str">
        <f t="shared" si="134"/>
        <v>H2044:H2144</v>
      </c>
      <c r="G2144" s="1">
        <v>39770</v>
      </c>
      <c r="H2144" s="11">
        <v>23.37</v>
      </c>
      <c r="I2144" s="9">
        <f ca="1">AVERAGE(INDIRECT(F2144))</f>
        <v>40.235445544554459</v>
      </c>
      <c r="J2144" s="9">
        <f ca="1">_xlfn.STDEV.P(INDIRECT(F2144))</f>
        <v>9.2992616043236147</v>
      </c>
      <c r="K2144" s="11">
        <f ca="1">I2144+J2144*$B$2</f>
        <v>60.693821074066413</v>
      </c>
      <c r="L2144" s="11">
        <f ca="1">I2144-J2144*$B$3</f>
        <v>19.777070015042504</v>
      </c>
      <c r="M2144" s="11" t="str">
        <f t="shared" ca="1" si="136"/>
        <v/>
      </c>
      <c r="N2144" s="11" t="str">
        <f t="shared" ca="1" si="137"/>
        <v/>
      </c>
      <c r="O2144" s="9">
        <f t="shared" ca="1" si="135"/>
        <v>23.37</v>
      </c>
      <c r="P2144" s="11"/>
    </row>
    <row r="2145" spans="6:16" x14ac:dyDescent="0.25">
      <c r="F2145" t="str">
        <f t="shared" si="134"/>
        <v>H2045:H2145</v>
      </c>
      <c r="G2145" s="1">
        <v>39771</v>
      </c>
      <c r="H2145" s="11">
        <v>21.05</v>
      </c>
      <c r="I2145" s="9">
        <f ca="1">AVERAGE(INDIRECT(F2145))</f>
        <v>39.934752475247528</v>
      </c>
      <c r="J2145" s="9">
        <f ca="1">_xlfn.STDEV.P(INDIRECT(F2145))</f>
        <v>9.4229328004869686</v>
      </c>
      <c r="K2145" s="11">
        <f ca="1">I2145+J2145*$B$2</f>
        <v>60.665204636318862</v>
      </c>
      <c r="L2145" s="11">
        <f ca="1">I2145-J2145*$B$3</f>
        <v>19.204300314176194</v>
      </c>
      <c r="M2145" s="11" t="str">
        <f t="shared" ca="1" si="136"/>
        <v/>
      </c>
      <c r="N2145" s="11" t="str">
        <f t="shared" ca="1" si="137"/>
        <v/>
      </c>
      <c r="O2145" s="9">
        <f t="shared" ca="1" si="135"/>
        <v>21.05</v>
      </c>
      <c r="P2145" s="11"/>
    </row>
    <row r="2146" spans="6:16" x14ac:dyDescent="0.25">
      <c r="F2146" t="str">
        <f t="shared" si="134"/>
        <v>H2046:H2146</v>
      </c>
      <c r="G2146" s="1">
        <v>39772</v>
      </c>
      <c r="H2146" s="11">
        <v>19</v>
      </c>
      <c r="I2146" s="9">
        <f ca="1">AVERAGE(INDIRECT(F2146))</f>
        <v>39.617524752475255</v>
      </c>
      <c r="J2146" s="9">
        <f ca="1">_xlfn.STDEV.P(INDIRECT(F2146))</f>
        <v>9.5817128221326655</v>
      </c>
      <c r="K2146" s="11">
        <f ca="1">I2146+J2146*$B$2</f>
        <v>60.697292961167122</v>
      </c>
      <c r="L2146" s="11">
        <f ca="1">I2146-J2146*$B$3</f>
        <v>18.537756543783388</v>
      </c>
      <c r="M2146" s="11" t="str">
        <f t="shared" ca="1" si="136"/>
        <v/>
      </c>
      <c r="N2146" s="11" t="str">
        <f t="shared" ca="1" si="137"/>
        <v/>
      </c>
      <c r="O2146" s="9">
        <f t="shared" ca="1" si="135"/>
        <v>19</v>
      </c>
      <c r="P2146" s="11"/>
    </row>
    <row r="2147" spans="6:16" x14ac:dyDescent="0.25">
      <c r="F2147" t="str">
        <f t="shared" si="134"/>
        <v>H2047:H2147</v>
      </c>
      <c r="G2147" s="1">
        <v>39773</v>
      </c>
      <c r="H2147" s="11">
        <v>22.57</v>
      </c>
      <c r="I2147" s="9">
        <f ca="1">AVERAGE(INDIRECT(F2147))</f>
        <v>39.340198019801988</v>
      </c>
      <c r="J2147" s="9">
        <f ca="1">_xlfn.STDEV.P(INDIRECT(F2147))</f>
        <v>9.6653948386255593</v>
      </c>
      <c r="K2147" s="11">
        <f ca="1">I2147+J2147*$B$2</f>
        <v>60.604066664778216</v>
      </c>
      <c r="L2147" s="11">
        <f ca="1">I2147-J2147*$B$3</f>
        <v>18.076329374825757</v>
      </c>
      <c r="M2147" s="11" t="str">
        <f t="shared" ca="1" si="136"/>
        <v/>
      </c>
      <c r="N2147" s="11" t="str">
        <f t="shared" ca="1" si="137"/>
        <v/>
      </c>
      <c r="O2147" s="9">
        <f t="shared" ca="1" si="135"/>
        <v>22.57</v>
      </c>
      <c r="P2147" s="11"/>
    </row>
    <row r="2148" spans="6:16" x14ac:dyDescent="0.25">
      <c r="F2148" t="str">
        <f t="shared" si="134"/>
        <v>H2048:H2148</v>
      </c>
      <c r="G2148" s="1">
        <v>39776</v>
      </c>
      <c r="H2148" s="11">
        <v>22.54</v>
      </c>
      <c r="I2148" s="9">
        <f ca="1">AVERAGE(INDIRECT(F2148))</f>
        <v>39.076534653465352</v>
      </c>
      <c r="J2148" s="9">
        <f ca="1">_xlfn.STDEV.P(INDIRECT(F2148))</f>
        <v>9.7564428507670424</v>
      </c>
      <c r="K2148" s="11">
        <f ca="1">I2148+J2148*$B$2</f>
        <v>60.540708925152842</v>
      </c>
      <c r="L2148" s="11">
        <f ca="1">I2148-J2148*$B$3</f>
        <v>17.612360381777858</v>
      </c>
      <c r="M2148" s="11" t="str">
        <f t="shared" ca="1" si="136"/>
        <v/>
      </c>
      <c r="N2148" s="11" t="str">
        <f t="shared" ca="1" si="137"/>
        <v/>
      </c>
      <c r="O2148" s="9">
        <f t="shared" ca="1" si="135"/>
        <v>22.54</v>
      </c>
      <c r="P2148" s="11"/>
    </row>
    <row r="2149" spans="6:16" x14ac:dyDescent="0.25">
      <c r="F2149" t="str">
        <f t="shared" si="134"/>
        <v>H2049:H2149</v>
      </c>
      <c r="G2149" s="1">
        <v>39777</v>
      </c>
      <c r="H2149" s="11">
        <v>21.38</v>
      </c>
      <c r="I2149" s="9">
        <f ca="1">AVERAGE(INDIRECT(F2149))</f>
        <v>38.799207920792092</v>
      </c>
      <c r="J2149" s="9">
        <f ca="1">_xlfn.STDEV.P(INDIRECT(F2149))</f>
        <v>9.8569158194446889</v>
      </c>
      <c r="K2149" s="11">
        <f ca="1">I2149+J2149*$B$2</f>
        <v>60.484422723570411</v>
      </c>
      <c r="L2149" s="11">
        <f ca="1">I2149-J2149*$B$3</f>
        <v>17.113993118013774</v>
      </c>
      <c r="M2149" s="11" t="str">
        <f t="shared" ca="1" si="136"/>
        <v/>
      </c>
      <c r="N2149" s="11" t="str">
        <f t="shared" ca="1" si="137"/>
        <v/>
      </c>
      <c r="O2149" s="9">
        <f t="shared" ca="1" si="135"/>
        <v>21.38</v>
      </c>
      <c r="P2149" s="11"/>
    </row>
    <row r="2150" spans="6:16" x14ac:dyDescent="0.25">
      <c r="F2150" t="str">
        <f t="shared" si="134"/>
        <v>H2050:H2150</v>
      </c>
      <c r="G2150" s="1">
        <v>39778</v>
      </c>
      <c r="H2150" s="11">
        <v>23.4</v>
      </c>
      <c r="I2150" s="9">
        <f ca="1">AVERAGE(INDIRECT(F2150))</f>
        <v>38.5491089108911</v>
      </c>
      <c r="J2150" s="9">
        <f ca="1">_xlfn.STDEV.P(INDIRECT(F2150))</f>
        <v>9.9237791327329408</v>
      </c>
      <c r="K2150" s="11">
        <f ca="1">I2150+J2150*$B$2</f>
        <v>60.381423002903574</v>
      </c>
      <c r="L2150" s="11">
        <f ca="1">I2150-J2150*$B$3</f>
        <v>16.716794818878629</v>
      </c>
      <c r="M2150" s="11" t="str">
        <f t="shared" ca="1" si="136"/>
        <v/>
      </c>
      <c r="N2150" s="11" t="str">
        <f t="shared" ca="1" si="137"/>
        <v/>
      </c>
      <c r="O2150" s="9">
        <f t="shared" ca="1" si="135"/>
        <v>23.4</v>
      </c>
      <c r="P2150" s="11"/>
    </row>
    <row r="2151" spans="6:16" x14ac:dyDescent="0.25">
      <c r="F2151" t="str">
        <f t="shared" si="134"/>
        <v>H2051:H2151</v>
      </c>
      <c r="G2151" s="1">
        <v>39780</v>
      </c>
      <c r="H2151" s="11">
        <v>23.93</v>
      </c>
      <c r="I2151" s="9">
        <f ca="1">AVERAGE(INDIRECT(F2151))</f>
        <v>38.301089108910901</v>
      </c>
      <c r="J2151" s="9">
        <f ca="1">_xlfn.STDEV.P(INDIRECT(F2151))</f>
        <v>9.9728952369860888</v>
      </c>
      <c r="K2151" s="11">
        <f ca="1">I2151+J2151*$B$2</f>
        <v>60.241458630280299</v>
      </c>
      <c r="L2151" s="11">
        <f ca="1">I2151-J2151*$B$3</f>
        <v>16.360719587541503</v>
      </c>
      <c r="M2151" s="11" t="str">
        <f t="shared" ca="1" si="136"/>
        <v/>
      </c>
      <c r="N2151" s="11" t="str">
        <f t="shared" ca="1" si="137"/>
        <v/>
      </c>
      <c r="O2151" s="9">
        <f t="shared" ca="1" si="135"/>
        <v>23.93</v>
      </c>
      <c r="P2151" s="11"/>
    </row>
    <row r="2152" spans="6:16" x14ac:dyDescent="0.25">
      <c r="F2152" t="str">
        <f t="shared" si="134"/>
        <v>H2052:H2152</v>
      </c>
      <c r="G2152" s="1">
        <v>39783</v>
      </c>
      <c r="H2152" s="11">
        <v>21.79</v>
      </c>
      <c r="I2152" s="9">
        <f ca="1">AVERAGE(INDIRECT(F2152))</f>
        <v>38.040594059405947</v>
      </c>
      <c r="J2152" s="9">
        <f ca="1">_xlfn.STDEV.P(INDIRECT(F2152))</f>
        <v>10.056802222089356</v>
      </c>
      <c r="K2152" s="11">
        <f ca="1">I2152+J2152*$B$2</f>
        <v>60.165558948002534</v>
      </c>
      <c r="L2152" s="11">
        <f ca="1">I2152-J2152*$B$3</f>
        <v>15.91562917080936</v>
      </c>
      <c r="M2152" s="11" t="str">
        <f t="shared" ca="1" si="136"/>
        <v/>
      </c>
      <c r="N2152" s="11" t="str">
        <f t="shared" ca="1" si="137"/>
        <v/>
      </c>
      <c r="O2152" s="9">
        <f t="shared" ca="1" si="135"/>
        <v>21.79</v>
      </c>
      <c r="P2152" s="11"/>
    </row>
    <row r="2153" spans="6:16" x14ac:dyDescent="0.25">
      <c r="F2153" t="str">
        <f t="shared" si="134"/>
        <v>H2053:H2153</v>
      </c>
      <c r="G2153" s="1">
        <v>39784</v>
      </c>
      <c r="H2153" s="11">
        <v>23.31</v>
      </c>
      <c r="I2153" s="9">
        <f ca="1">AVERAGE(INDIRECT(F2153))</f>
        <v>37.783366336633669</v>
      </c>
      <c r="J2153" s="9">
        <f ca="1">_xlfn.STDEV.P(INDIRECT(F2153))</f>
        <v>10.097948451304513</v>
      </c>
      <c r="K2153" s="11">
        <f ca="1">I2153+J2153*$B$2</f>
        <v>59.998852929503599</v>
      </c>
      <c r="L2153" s="11">
        <f ca="1">I2153-J2153*$B$3</f>
        <v>15.56787974376374</v>
      </c>
      <c r="M2153" s="11" t="str">
        <f t="shared" ca="1" si="136"/>
        <v/>
      </c>
      <c r="N2153" s="11" t="str">
        <f t="shared" ca="1" si="137"/>
        <v/>
      </c>
      <c r="O2153" s="9">
        <f t="shared" ca="1" si="135"/>
        <v>23.31</v>
      </c>
      <c r="P2153" s="11"/>
    </row>
    <row r="2154" spans="6:16" x14ac:dyDescent="0.25">
      <c r="F2154" t="str">
        <f t="shared" si="134"/>
        <v>H2054:H2154</v>
      </c>
      <c r="G2154" s="1">
        <v>39785</v>
      </c>
      <c r="H2154" s="11">
        <v>23.35</v>
      </c>
      <c r="I2154" s="9">
        <f ca="1">AVERAGE(INDIRECT(F2154))</f>
        <v>37.523762376237627</v>
      </c>
      <c r="J2154" s="9">
        <f ca="1">_xlfn.STDEV.P(INDIRECT(F2154))</f>
        <v>10.128586821123646</v>
      </c>
      <c r="K2154" s="11">
        <f ca="1">I2154+J2154*$B$2</f>
        <v>59.806653382709655</v>
      </c>
      <c r="L2154" s="11">
        <f ca="1">I2154-J2154*$B$3</f>
        <v>15.240871369765603</v>
      </c>
      <c r="M2154" s="11" t="str">
        <f t="shared" ca="1" si="136"/>
        <v/>
      </c>
      <c r="N2154" s="11" t="str">
        <f t="shared" ca="1" si="137"/>
        <v/>
      </c>
      <c r="O2154" s="9">
        <f t="shared" ca="1" si="135"/>
        <v>23.35</v>
      </c>
      <c r="P2154" s="11"/>
    </row>
    <row r="2155" spans="6:16" x14ac:dyDescent="0.25">
      <c r="F2155" t="str">
        <f t="shared" si="134"/>
        <v>H2055:H2155</v>
      </c>
      <c r="G2155" s="1">
        <v>39786</v>
      </c>
      <c r="H2155" s="11">
        <v>21.99</v>
      </c>
      <c r="I2155" s="9">
        <f ca="1">AVERAGE(INDIRECT(F2155))</f>
        <v>37.253960396039602</v>
      </c>
      <c r="J2155" s="9">
        <f ca="1">_xlfn.STDEV.P(INDIRECT(F2155))</f>
        <v>10.175728653133094</v>
      </c>
      <c r="K2155" s="11">
        <f ca="1">I2155+J2155*$B$2</f>
        <v>59.64056343293241</v>
      </c>
      <c r="L2155" s="11">
        <f ca="1">I2155-J2155*$B$3</f>
        <v>14.867357359146794</v>
      </c>
      <c r="M2155" s="11" t="str">
        <f t="shared" ca="1" si="136"/>
        <v/>
      </c>
      <c r="N2155" s="11" t="str">
        <f t="shared" ca="1" si="137"/>
        <v/>
      </c>
      <c r="O2155" s="9">
        <f t="shared" ca="1" si="135"/>
        <v>21.99</v>
      </c>
      <c r="P2155" s="11"/>
    </row>
    <row r="2156" spans="6:16" x14ac:dyDescent="0.25">
      <c r="F2156" t="str">
        <f t="shared" si="134"/>
        <v>H2056:H2156</v>
      </c>
      <c r="G2156" s="1">
        <v>39787</v>
      </c>
      <c r="H2156" s="11">
        <v>23.3</v>
      </c>
      <c r="I2156" s="9">
        <f ca="1">AVERAGE(INDIRECT(F2156))</f>
        <v>37.011485148514858</v>
      </c>
      <c r="J2156" s="9">
        <f ca="1">_xlfn.STDEV.P(INDIRECT(F2156))</f>
        <v>10.21349208481659</v>
      </c>
      <c r="K2156" s="11">
        <f ca="1">I2156+J2156*$B$2</f>
        <v>59.481167735111356</v>
      </c>
      <c r="L2156" s="11">
        <f ca="1">I2156-J2156*$B$3</f>
        <v>14.54180256191836</v>
      </c>
      <c r="M2156" s="11" t="str">
        <f t="shared" ca="1" si="136"/>
        <v/>
      </c>
      <c r="N2156" s="11" t="str">
        <f t="shared" ca="1" si="137"/>
        <v/>
      </c>
      <c r="O2156" s="9">
        <f t="shared" ca="1" si="135"/>
        <v>23.3</v>
      </c>
      <c r="P2156" s="11"/>
    </row>
    <row r="2157" spans="6:16" x14ac:dyDescent="0.25">
      <c r="F2157" t="str">
        <f t="shared" si="134"/>
        <v>H2057:H2157</v>
      </c>
      <c r="G2157" s="1">
        <v>39790</v>
      </c>
      <c r="H2157" s="11">
        <v>25.28</v>
      </c>
      <c r="I2157" s="9">
        <f ca="1">AVERAGE(INDIRECT(F2157))</f>
        <v>36.77554455445545</v>
      </c>
      <c r="J2157" s="9">
        <f ca="1">_xlfn.STDEV.P(INDIRECT(F2157))</f>
        <v>10.206525138191244</v>
      </c>
      <c r="K2157" s="11">
        <f ca="1">I2157+J2157*$B$2</f>
        <v>59.229899858476188</v>
      </c>
      <c r="L2157" s="11">
        <f ca="1">I2157-J2157*$B$3</f>
        <v>14.32118925043471</v>
      </c>
      <c r="M2157" s="11" t="str">
        <f t="shared" ca="1" si="136"/>
        <v/>
      </c>
      <c r="N2157" s="11" t="str">
        <f t="shared" ca="1" si="137"/>
        <v/>
      </c>
      <c r="O2157" s="9">
        <f t="shared" ca="1" si="135"/>
        <v>25.28</v>
      </c>
      <c r="P2157" s="11"/>
    </row>
    <row r="2158" spans="6:16" x14ac:dyDescent="0.25">
      <c r="F2158" t="str">
        <f t="shared" si="134"/>
        <v>H2058:H2158</v>
      </c>
      <c r="G2158" s="1">
        <v>39791</v>
      </c>
      <c r="H2158" s="11">
        <v>25.05</v>
      </c>
      <c r="I2158" s="9">
        <f ca="1">AVERAGE(INDIRECT(F2158))</f>
        <v>36.541782178217829</v>
      </c>
      <c r="J2158" s="9">
        <f ca="1">_xlfn.STDEV.P(INDIRECT(F2158))</f>
        <v>10.202027404416935</v>
      </c>
      <c r="K2158" s="11">
        <f ca="1">I2158+J2158*$B$2</f>
        <v>58.986242467935085</v>
      </c>
      <c r="L2158" s="11">
        <f ca="1">I2158-J2158*$B$3</f>
        <v>14.09732188850057</v>
      </c>
      <c r="M2158" s="11" t="str">
        <f t="shared" ca="1" si="136"/>
        <v/>
      </c>
      <c r="N2158" s="11" t="str">
        <f t="shared" ca="1" si="137"/>
        <v/>
      </c>
      <c r="O2158" s="9">
        <f t="shared" ca="1" si="135"/>
        <v>25.05</v>
      </c>
      <c r="P2158" s="11"/>
    </row>
    <row r="2159" spans="6:16" x14ac:dyDescent="0.25">
      <c r="F2159" t="str">
        <f t="shared" si="134"/>
        <v>H2059:H2159</v>
      </c>
      <c r="G2159" s="1">
        <v>39792</v>
      </c>
      <c r="H2159" s="11">
        <v>27.02</v>
      </c>
      <c r="I2159" s="9">
        <f ca="1">AVERAGE(INDIRECT(F2159))</f>
        <v>36.331188118811895</v>
      </c>
      <c r="J2159" s="9">
        <f ca="1">_xlfn.STDEV.P(INDIRECT(F2159))</f>
        <v>10.176843281805647</v>
      </c>
      <c r="K2159" s="11">
        <f ca="1">I2159+J2159*$B$2</f>
        <v>58.720243338784321</v>
      </c>
      <c r="L2159" s="11">
        <f ca="1">I2159-J2159*$B$3</f>
        <v>13.942132898839468</v>
      </c>
      <c r="M2159" s="11" t="str">
        <f t="shared" ca="1" si="136"/>
        <v/>
      </c>
      <c r="N2159" s="11" t="str">
        <f t="shared" ca="1" si="137"/>
        <v/>
      </c>
      <c r="O2159" s="9">
        <f t="shared" ca="1" si="135"/>
        <v>27.02</v>
      </c>
      <c r="P2159" s="11"/>
    </row>
    <row r="2160" spans="6:16" x14ac:dyDescent="0.25">
      <c r="F2160" t="str">
        <f t="shared" si="134"/>
        <v>H2060:H2160</v>
      </c>
      <c r="G2160" s="1">
        <v>39793</v>
      </c>
      <c r="H2160" s="11">
        <v>27.24</v>
      </c>
      <c r="I2160" s="9">
        <f ca="1">AVERAGE(INDIRECT(F2160))</f>
        <v>36.11316831683169</v>
      </c>
      <c r="J2160" s="9">
        <f ca="1">_xlfn.STDEV.P(INDIRECT(F2160))</f>
        <v>10.133307879247996</v>
      </c>
      <c r="K2160" s="11">
        <f ca="1">I2160+J2160*$B$2</f>
        <v>58.406445651177279</v>
      </c>
      <c r="L2160" s="11">
        <f ca="1">I2160-J2160*$B$3</f>
        <v>13.819890982486097</v>
      </c>
      <c r="M2160" s="11" t="str">
        <f t="shared" ca="1" si="136"/>
        <v/>
      </c>
      <c r="N2160" s="11" t="str">
        <f t="shared" ca="1" si="137"/>
        <v/>
      </c>
      <c r="O2160" s="9">
        <f t="shared" ca="1" si="135"/>
        <v>27.24</v>
      </c>
      <c r="P2160" s="11"/>
    </row>
    <row r="2161" spans="6:16" x14ac:dyDescent="0.25">
      <c r="F2161" t="str">
        <f t="shared" si="134"/>
        <v>H2061:H2161</v>
      </c>
      <c r="G2161" s="1">
        <v>39794</v>
      </c>
      <c r="H2161" s="11">
        <v>26.89</v>
      </c>
      <c r="I2161" s="9">
        <f ca="1">AVERAGE(INDIRECT(F2161))</f>
        <v>35.885247524752479</v>
      </c>
      <c r="J2161" s="9">
        <f ca="1">_xlfn.STDEV.P(INDIRECT(F2161))</f>
        <v>10.079164038302407</v>
      </c>
      <c r="K2161" s="11">
        <f ca="1">I2161+J2161*$B$2</f>
        <v>58.059408409017777</v>
      </c>
      <c r="L2161" s="11">
        <f ca="1">I2161-J2161*$B$3</f>
        <v>13.711086640487181</v>
      </c>
      <c r="M2161" s="11" t="str">
        <f t="shared" ca="1" si="136"/>
        <v/>
      </c>
      <c r="N2161" s="11" t="str">
        <f t="shared" ca="1" si="137"/>
        <v/>
      </c>
      <c r="O2161" s="9">
        <f t="shared" ca="1" si="135"/>
        <v>26.89</v>
      </c>
      <c r="P2161" s="11"/>
    </row>
    <row r="2162" spans="6:16" x14ac:dyDescent="0.25">
      <c r="F2162" t="str">
        <f t="shared" si="134"/>
        <v>H2062:H2162</v>
      </c>
      <c r="G2162" s="1">
        <v>39797</v>
      </c>
      <c r="H2162" s="11">
        <v>26.77</v>
      </c>
      <c r="I2162" s="9">
        <f ca="1">AVERAGE(INDIRECT(F2162))</f>
        <v>35.641584158415846</v>
      </c>
      <c r="J2162" s="9">
        <f ca="1">_xlfn.STDEV.P(INDIRECT(F2162))</f>
        <v>9.9987861374826235</v>
      </c>
      <c r="K2162" s="11">
        <f ca="1">I2162+J2162*$B$2</f>
        <v>57.63891366087762</v>
      </c>
      <c r="L2162" s="11">
        <f ca="1">I2162-J2162*$B$3</f>
        <v>13.644254655954072</v>
      </c>
      <c r="M2162" s="11" t="str">
        <f t="shared" ca="1" si="136"/>
        <v/>
      </c>
      <c r="N2162" s="11" t="str">
        <f t="shared" ca="1" si="137"/>
        <v/>
      </c>
      <c r="O2162" s="9">
        <f t="shared" ca="1" si="135"/>
        <v>26.77</v>
      </c>
      <c r="P2162" s="11"/>
    </row>
    <row r="2163" spans="6:16" x14ac:dyDescent="0.25">
      <c r="F2163" t="str">
        <f t="shared" si="134"/>
        <v>H2063:H2163</v>
      </c>
      <c r="G2163" s="1">
        <v>39798</v>
      </c>
      <c r="H2163" s="11">
        <v>28.95</v>
      </c>
      <c r="I2163" s="9">
        <f ca="1">AVERAGE(INDIRECT(F2163))</f>
        <v>35.421089108910898</v>
      </c>
      <c r="J2163" s="9">
        <f ca="1">_xlfn.STDEV.P(INDIRECT(F2163))</f>
        <v>9.8978585443688765</v>
      </c>
      <c r="K2163" s="11">
        <f ca="1">I2163+J2163*$B$2</f>
        <v>57.196377906522429</v>
      </c>
      <c r="L2163" s="11">
        <f ca="1">I2163-J2163*$B$3</f>
        <v>13.645800311299368</v>
      </c>
      <c r="M2163" s="11" t="str">
        <f t="shared" ca="1" si="136"/>
        <v/>
      </c>
      <c r="N2163" s="11" t="str">
        <f t="shared" ca="1" si="137"/>
        <v/>
      </c>
      <c r="O2163" s="9">
        <f t="shared" ca="1" si="135"/>
        <v>28.95</v>
      </c>
      <c r="P2163" s="11"/>
    </row>
    <row r="2164" spans="6:16" x14ac:dyDescent="0.25">
      <c r="F2164" t="str">
        <f t="shared" si="134"/>
        <v>H2064:H2164</v>
      </c>
      <c r="G2164" s="1">
        <v>39799</v>
      </c>
      <c r="H2164" s="11">
        <v>28.5</v>
      </c>
      <c r="I2164" s="9">
        <f ca="1">AVERAGE(INDIRECT(F2164))</f>
        <v>35.196237623762386</v>
      </c>
      <c r="J2164" s="9">
        <f ca="1">_xlfn.STDEV.P(INDIRECT(F2164))</f>
        <v>9.7940340348708013</v>
      </c>
      <c r="K2164" s="11">
        <f ca="1">I2164+J2164*$B$2</f>
        <v>56.743112500478148</v>
      </c>
      <c r="L2164" s="11">
        <f ca="1">I2164-J2164*$B$3</f>
        <v>13.64936274704662</v>
      </c>
      <c r="M2164" s="11" t="str">
        <f t="shared" ca="1" si="136"/>
        <v/>
      </c>
      <c r="N2164" s="11" t="str">
        <f t="shared" ca="1" si="137"/>
        <v/>
      </c>
      <c r="O2164" s="9">
        <f t="shared" ca="1" si="135"/>
        <v>28.5</v>
      </c>
      <c r="P2164" s="11"/>
    </row>
    <row r="2165" spans="6:16" x14ac:dyDescent="0.25">
      <c r="F2165" t="str">
        <f t="shared" si="134"/>
        <v>H2065:H2165</v>
      </c>
      <c r="G2165" s="1">
        <v>39800</v>
      </c>
      <c r="H2165" s="11">
        <v>28.43</v>
      </c>
      <c r="I2165" s="9">
        <f ca="1">AVERAGE(INDIRECT(F2165))</f>
        <v>34.982277227722776</v>
      </c>
      <c r="J2165" s="9">
        <f ca="1">_xlfn.STDEV.P(INDIRECT(F2165))</f>
        <v>9.7030435034619416</v>
      </c>
      <c r="K2165" s="11">
        <f ca="1">I2165+J2165*$B$2</f>
        <v>56.328972935339053</v>
      </c>
      <c r="L2165" s="11">
        <f ca="1">I2165-J2165*$B$3</f>
        <v>13.635581520106502</v>
      </c>
      <c r="M2165" s="11" t="str">
        <f t="shared" ca="1" si="136"/>
        <v/>
      </c>
      <c r="N2165" s="11" t="str">
        <f t="shared" ca="1" si="137"/>
        <v/>
      </c>
      <c r="O2165" s="9">
        <f t="shared" ca="1" si="135"/>
        <v>28.43</v>
      </c>
      <c r="P2165" s="11"/>
    </row>
    <row r="2166" spans="6:16" x14ac:dyDescent="0.25">
      <c r="F2166" t="str">
        <f t="shared" si="134"/>
        <v>H2066:H2166</v>
      </c>
      <c r="G2166" s="1">
        <v>39801</v>
      </c>
      <c r="H2166" s="11">
        <v>29.05</v>
      </c>
      <c r="I2166" s="9">
        <f ca="1">AVERAGE(INDIRECT(F2166))</f>
        <v>34.764257425742578</v>
      </c>
      <c r="J2166" s="9">
        <f ca="1">_xlfn.STDEV.P(INDIRECT(F2166))</f>
        <v>9.5857932571788211</v>
      </c>
      <c r="K2166" s="11">
        <f ca="1">I2166+J2166*$B$2</f>
        <v>55.853002591535983</v>
      </c>
      <c r="L2166" s="11">
        <f ca="1">I2166-J2166*$B$3</f>
        <v>13.675512259949169</v>
      </c>
      <c r="M2166" s="11" t="str">
        <f t="shared" ca="1" si="136"/>
        <v/>
      </c>
      <c r="N2166" s="11" t="str">
        <f t="shared" ca="1" si="137"/>
        <v/>
      </c>
      <c r="O2166" s="9">
        <f t="shared" ca="1" si="135"/>
        <v>29.05</v>
      </c>
      <c r="P2166" s="11"/>
    </row>
    <row r="2167" spans="6:16" x14ac:dyDescent="0.25">
      <c r="F2167" t="str">
        <f t="shared" si="134"/>
        <v>H2067:H2167</v>
      </c>
      <c r="G2167" s="1">
        <v>39804</v>
      </c>
      <c r="H2167" s="11">
        <v>28.39</v>
      </c>
      <c r="I2167" s="9">
        <f ca="1">AVERAGE(INDIRECT(F2167))</f>
        <v>34.542574257425741</v>
      </c>
      <c r="J2167" s="9">
        <f ca="1">_xlfn.STDEV.P(INDIRECT(F2167))</f>
        <v>9.4710577005558285</v>
      </c>
      <c r="K2167" s="11">
        <f ca="1">I2167+J2167*$B$2</f>
        <v>55.378901198648563</v>
      </c>
      <c r="L2167" s="11">
        <f ca="1">I2167-J2167*$B$3</f>
        <v>13.706247316202916</v>
      </c>
      <c r="M2167" s="11" t="str">
        <f t="shared" ca="1" si="136"/>
        <v/>
      </c>
      <c r="N2167" s="11" t="str">
        <f t="shared" ca="1" si="137"/>
        <v/>
      </c>
      <c r="O2167" s="9">
        <f t="shared" ca="1" si="135"/>
        <v>28.39</v>
      </c>
      <c r="P2167" s="11"/>
    </row>
    <row r="2168" spans="6:16" x14ac:dyDescent="0.25">
      <c r="F2168" t="str">
        <f t="shared" si="134"/>
        <v>H2068:H2168</v>
      </c>
      <c r="G2168" s="1">
        <v>39805</v>
      </c>
      <c r="H2168" s="11">
        <v>26.88</v>
      </c>
      <c r="I2168" s="9">
        <f ca="1">AVERAGE(INDIRECT(F2168))</f>
        <v>34.313861386138612</v>
      </c>
      <c r="J2168" s="9">
        <f ca="1">_xlfn.STDEV.P(INDIRECT(F2168))</f>
        <v>9.3739221131160715</v>
      </c>
      <c r="K2168" s="11">
        <f ca="1">I2168+J2168*$B$2</f>
        <v>54.936490034993966</v>
      </c>
      <c r="L2168" s="11">
        <f ca="1">I2168-J2168*$B$3</f>
        <v>13.691232737283254</v>
      </c>
      <c r="M2168" s="11" t="str">
        <f t="shared" ca="1" si="136"/>
        <v/>
      </c>
      <c r="N2168" s="11" t="str">
        <f t="shared" ca="1" si="137"/>
        <v/>
      </c>
      <c r="O2168" s="9">
        <f t="shared" ca="1" si="135"/>
        <v>26.88</v>
      </c>
      <c r="P2168" s="11"/>
    </row>
    <row r="2169" spans="6:16" x14ac:dyDescent="0.25">
      <c r="F2169" t="str">
        <f t="shared" si="134"/>
        <v>H2069:H2169</v>
      </c>
      <c r="G2169" s="1">
        <v>39806</v>
      </c>
      <c r="H2169" s="11">
        <v>27.8</v>
      </c>
      <c r="I2169" s="9">
        <f ca="1">AVERAGE(INDIRECT(F2169))</f>
        <v>34.099306930693068</v>
      </c>
      <c r="J2169" s="9">
        <f ca="1">_xlfn.STDEV.P(INDIRECT(F2169))</f>
        <v>9.2720085787282915</v>
      </c>
      <c r="K2169" s="11">
        <f ca="1">I2169+J2169*$B$2</f>
        <v>54.497725803895307</v>
      </c>
      <c r="L2169" s="11">
        <f ca="1">I2169-J2169*$B$3</f>
        <v>13.700888057490825</v>
      </c>
      <c r="M2169" s="11" t="str">
        <f t="shared" ca="1" si="136"/>
        <v/>
      </c>
      <c r="N2169" s="11" t="str">
        <f t="shared" ca="1" si="137"/>
        <v/>
      </c>
      <c r="O2169" s="9">
        <f t="shared" ca="1" si="135"/>
        <v>27.8</v>
      </c>
      <c r="P2169" s="11"/>
    </row>
    <row r="2170" spans="6:16" x14ac:dyDescent="0.25">
      <c r="F2170" t="str">
        <f t="shared" si="134"/>
        <v>H2070:H2170</v>
      </c>
      <c r="G2170" s="1">
        <v>39808</v>
      </c>
      <c r="H2170" s="11">
        <v>27.62</v>
      </c>
      <c r="I2170" s="9">
        <f ca="1">AVERAGE(INDIRECT(F2170))</f>
        <v>33.894257425742573</v>
      </c>
      <c r="J2170" s="9">
        <f ca="1">_xlfn.STDEV.P(INDIRECT(F2170))</f>
        <v>9.1836093064833761</v>
      </c>
      <c r="K2170" s="11">
        <f ca="1">I2170+J2170*$B$2</f>
        <v>54.098197900005999</v>
      </c>
      <c r="L2170" s="11">
        <f ca="1">I2170-J2170*$B$3</f>
        <v>13.690316951479144</v>
      </c>
      <c r="M2170" s="11" t="str">
        <f t="shared" ca="1" si="136"/>
        <v/>
      </c>
      <c r="N2170" s="11" t="str">
        <f t="shared" ca="1" si="137"/>
        <v/>
      </c>
      <c r="O2170" s="9">
        <f t="shared" ca="1" si="135"/>
        <v>27.62</v>
      </c>
      <c r="P2170" s="11"/>
    </row>
    <row r="2171" spans="6:16" x14ac:dyDescent="0.25">
      <c r="F2171" t="str">
        <f t="shared" si="134"/>
        <v>H2071:H2171</v>
      </c>
      <c r="G2171" s="1">
        <v>39811</v>
      </c>
      <c r="H2171" s="11">
        <v>28</v>
      </c>
      <c r="I2171" s="9">
        <f ca="1">AVERAGE(INDIRECT(F2171))</f>
        <v>33.681287128712867</v>
      </c>
      <c r="J2171" s="9">
        <f ca="1">_xlfn.STDEV.P(INDIRECT(F2171))</f>
        <v>9.0676863624114112</v>
      </c>
      <c r="K2171" s="11">
        <f ca="1">I2171+J2171*$B$2</f>
        <v>53.630197126017976</v>
      </c>
      <c r="L2171" s="11">
        <f ca="1">I2171-J2171*$B$3</f>
        <v>13.732377131407763</v>
      </c>
      <c r="M2171" s="11" t="str">
        <f t="shared" ca="1" si="136"/>
        <v/>
      </c>
      <c r="N2171" s="11" t="str">
        <f t="shared" ca="1" si="137"/>
        <v/>
      </c>
      <c r="O2171" s="9">
        <f t="shared" ca="1" si="135"/>
        <v>28</v>
      </c>
      <c r="P2171" s="11"/>
    </row>
    <row r="2172" spans="6:16" x14ac:dyDescent="0.25">
      <c r="F2172" t="str">
        <f t="shared" si="134"/>
        <v>H2072:H2172</v>
      </c>
      <c r="G2172" s="1">
        <v>39812</v>
      </c>
      <c r="H2172" s="11">
        <v>27.69</v>
      </c>
      <c r="I2172" s="9">
        <f ca="1">AVERAGE(INDIRECT(F2172))</f>
        <v>33.459504950495045</v>
      </c>
      <c r="J2172" s="9">
        <f ca="1">_xlfn.STDEV.P(INDIRECT(F2172))</f>
        <v>8.9366296364947662</v>
      </c>
      <c r="K2172" s="11">
        <f ca="1">I2172+J2172*$B$2</f>
        <v>53.120090150783533</v>
      </c>
      <c r="L2172" s="11">
        <f ca="1">I2172-J2172*$B$3</f>
        <v>13.798919750206558</v>
      </c>
      <c r="M2172" s="11" t="str">
        <f t="shared" ca="1" si="136"/>
        <v/>
      </c>
      <c r="N2172" s="11" t="str">
        <f t="shared" ca="1" si="137"/>
        <v/>
      </c>
      <c r="O2172" s="9">
        <f t="shared" ca="1" si="135"/>
        <v>27.69</v>
      </c>
      <c r="P2172" s="11"/>
    </row>
    <row r="2173" spans="6:16" x14ac:dyDescent="0.25">
      <c r="F2173" t="str">
        <f t="shared" si="134"/>
        <v>H2073:H2173</v>
      </c>
      <c r="G2173" s="1">
        <v>39813</v>
      </c>
      <c r="H2173" s="11">
        <v>27.97</v>
      </c>
      <c r="I2173" s="9">
        <f ca="1">AVERAGE(INDIRECT(F2173))</f>
        <v>33.255742574257418</v>
      </c>
      <c r="J2173" s="9">
        <f ca="1">_xlfn.STDEV.P(INDIRECT(F2173))</f>
        <v>8.8241435616777295</v>
      </c>
      <c r="K2173" s="11">
        <f ca="1">I2173+J2173*$B$2</f>
        <v>52.668858409948427</v>
      </c>
      <c r="L2173" s="11">
        <f ca="1">I2173-J2173*$B$3</f>
        <v>13.842626738566413</v>
      </c>
      <c r="M2173" s="11" t="str">
        <f t="shared" ca="1" si="136"/>
        <v/>
      </c>
      <c r="N2173" s="11" t="str">
        <f t="shared" ca="1" si="137"/>
        <v/>
      </c>
      <c r="O2173" s="9">
        <f t="shared" ca="1" si="135"/>
        <v>27.97</v>
      </c>
      <c r="P2173" s="11"/>
    </row>
    <row r="2174" spans="6:16" x14ac:dyDescent="0.25">
      <c r="F2174" t="str">
        <f t="shared" si="134"/>
        <v>H2074:H2174</v>
      </c>
      <c r="G2174" s="1">
        <v>39815</v>
      </c>
      <c r="H2174" s="11">
        <v>29.02</v>
      </c>
      <c r="I2174" s="9">
        <f ca="1">AVERAGE(INDIRECT(F2174))</f>
        <v>33.049207920792071</v>
      </c>
      <c r="J2174" s="9">
        <f ca="1">_xlfn.STDEV.P(INDIRECT(F2174))</f>
        <v>8.6754939578225052</v>
      </c>
      <c r="K2174" s="11">
        <f ca="1">I2174+J2174*$B$2</f>
        <v>52.135294628001589</v>
      </c>
      <c r="L2174" s="11">
        <f ca="1">I2174-J2174*$B$3</f>
        <v>13.963121213582557</v>
      </c>
      <c r="M2174" s="11" t="str">
        <f t="shared" ca="1" si="136"/>
        <v/>
      </c>
      <c r="N2174" s="11" t="str">
        <f t="shared" ca="1" si="137"/>
        <v/>
      </c>
      <c r="O2174" s="9">
        <f t="shared" ca="1" si="135"/>
        <v>29.02</v>
      </c>
      <c r="P2174" s="11"/>
    </row>
    <row r="2175" spans="6:16" x14ac:dyDescent="0.25">
      <c r="F2175" t="str">
        <f t="shared" si="134"/>
        <v>H2075:H2175</v>
      </c>
      <c r="G2175" s="1">
        <v>39818</v>
      </c>
      <c r="H2175" s="11">
        <v>29.09</v>
      </c>
      <c r="I2175" s="9">
        <f ca="1">AVERAGE(INDIRECT(F2175))</f>
        <v>32.843069306930687</v>
      </c>
      <c r="J2175" s="9">
        <f ca="1">_xlfn.STDEV.P(INDIRECT(F2175))</f>
        <v>8.5183441823548076</v>
      </c>
      <c r="K2175" s="11">
        <f ca="1">I2175+J2175*$B$2</f>
        <v>51.583426508111266</v>
      </c>
      <c r="L2175" s="11">
        <f ca="1">I2175-J2175*$B$3</f>
        <v>14.102712105750108</v>
      </c>
      <c r="M2175" s="11" t="str">
        <f t="shared" ca="1" si="136"/>
        <v/>
      </c>
      <c r="N2175" s="11" t="str">
        <f t="shared" ca="1" si="137"/>
        <v/>
      </c>
      <c r="O2175" s="9">
        <f t="shared" ca="1" si="135"/>
        <v>29.09</v>
      </c>
      <c r="P2175" s="11"/>
    </row>
    <row r="2176" spans="6:16" x14ac:dyDescent="0.25">
      <c r="F2176" t="str">
        <f t="shared" si="134"/>
        <v>H2076:H2176</v>
      </c>
      <c r="G2176" s="1">
        <v>39819</v>
      </c>
      <c r="H2176" s="11">
        <v>29.77</v>
      </c>
      <c r="I2176" s="9">
        <f ca="1">AVERAGE(INDIRECT(F2176))</f>
        <v>32.652673267326733</v>
      </c>
      <c r="J2176" s="9">
        <f ca="1">_xlfn.STDEV.P(INDIRECT(F2176))</f>
        <v>8.3686809932338271</v>
      </c>
      <c r="K2176" s="11">
        <f ca="1">I2176+J2176*$B$2</f>
        <v>51.063771452441159</v>
      </c>
      <c r="L2176" s="11">
        <f ca="1">I2176-J2176*$B$3</f>
        <v>14.241575082212311</v>
      </c>
      <c r="M2176" s="11" t="str">
        <f t="shared" ca="1" si="136"/>
        <v/>
      </c>
      <c r="N2176" s="11" t="str">
        <f t="shared" ca="1" si="137"/>
        <v/>
      </c>
      <c r="O2176" s="9">
        <f t="shared" ca="1" si="135"/>
        <v>29.77</v>
      </c>
      <c r="P2176" s="11"/>
    </row>
    <row r="2177" spans="6:16" x14ac:dyDescent="0.25">
      <c r="F2177" t="str">
        <f t="shared" si="134"/>
        <v>H2077:H2177</v>
      </c>
      <c r="G2177" s="1">
        <v>39820</v>
      </c>
      <c r="H2177" s="11">
        <v>29.77</v>
      </c>
      <c r="I2177" s="9">
        <f ca="1">AVERAGE(INDIRECT(F2177))</f>
        <v>32.468217821782176</v>
      </c>
      <c r="J2177" s="9">
        <f ca="1">_xlfn.STDEV.P(INDIRECT(F2177))</f>
        <v>8.2236149209697249</v>
      </c>
      <c r="K2177" s="11">
        <f ca="1">I2177+J2177*$B$2</f>
        <v>50.560170647915569</v>
      </c>
      <c r="L2177" s="11">
        <f ca="1">I2177-J2177*$B$3</f>
        <v>14.376264995648778</v>
      </c>
      <c r="M2177" s="11" t="str">
        <f t="shared" ca="1" si="136"/>
        <v/>
      </c>
      <c r="N2177" s="11" t="str">
        <f t="shared" ca="1" si="137"/>
        <v/>
      </c>
      <c r="O2177" s="9">
        <f t="shared" ca="1" si="135"/>
        <v>29.77</v>
      </c>
      <c r="P2177" s="11"/>
    </row>
    <row r="2178" spans="6:16" x14ac:dyDescent="0.25">
      <c r="F2178" t="str">
        <f t="shared" si="134"/>
        <v>H2078:H2178</v>
      </c>
      <c r="G2178" s="1">
        <v>39821</v>
      </c>
      <c r="H2178" s="11">
        <v>29.57</v>
      </c>
      <c r="I2178" s="9">
        <f ca="1">AVERAGE(INDIRECT(F2178))</f>
        <v>32.275247524752473</v>
      </c>
      <c r="J2178" s="9">
        <f ca="1">_xlfn.STDEV.P(INDIRECT(F2178))</f>
        <v>8.0590417328366719</v>
      </c>
      <c r="K2178" s="11">
        <f ca="1">I2178+J2178*$B$2</f>
        <v>50.005139336993153</v>
      </c>
      <c r="L2178" s="11">
        <f ca="1">I2178-J2178*$B$3</f>
        <v>14.545355712511792</v>
      </c>
      <c r="M2178" s="11" t="str">
        <f t="shared" ca="1" si="136"/>
        <v/>
      </c>
      <c r="N2178" s="11" t="str">
        <f t="shared" ca="1" si="137"/>
        <v/>
      </c>
      <c r="O2178" s="9">
        <f t="shared" ca="1" si="135"/>
        <v>29.57</v>
      </c>
      <c r="P2178" s="11"/>
    </row>
    <row r="2179" spans="6:16" x14ac:dyDescent="0.25">
      <c r="F2179" t="str">
        <f t="shared" ref="F2179:F2242" si="138">"H"&amp;(MAX(ROW(H2179)-$B$1,2))&amp;":H"&amp;ROW(H2179)</f>
        <v>H2079:H2179</v>
      </c>
      <c r="G2179" s="1">
        <v>39822</v>
      </c>
      <c r="H2179" s="11">
        <v>27.9</v>
      </c>
      <c r="I2179" s="9">
        <f ca="1">AVERAGE(INDIRECT(F2179))</f>
        <v>32.069108910891089</v>
      </c>
      <c r="J2179" s="9">
        <f ca="1">_xlfn.STDEV.P(INDIRECT(F2179))</f>
        <v>7.9004853966696222</v>
      </c>
      <c r="K2179" s="11">
        <f ca="1">I2179+J2179*$B$2</f>
        <v>49.45017678356426</v>
      </c>
      <c r="L2179" s="11">
        <f ca="1">I2179-J2179*$B$3</f>
        <v>14.688041038217918</v>
      </c>
      <c r="M2179" s="11" t="str">
        <f t="shared" ca="1" si="136"/>
        <v/>
      </c>
      <c r="N2179" s="11" t="str">
        <f t="shared" ca="1" si="137"/>
        <v/>
      </c>
      <c r="O2179" s="9">
        <f t="shared" ref="O2179:O2242" ca="1" si="139">IF(AND(OR(ISNUMBER(M2179),ISNUMBER(O2178)),NOT(ISNUMBER(N2178))),H2179,"")</f>
        <v>27.9</v>
      </c>
      <c r="P2179" s="11"/>
    </row>
    <row r="2180" spans="6:16" x14ac:dyDescent="0.25">
      <c r="F2180" t="str">
        <f t="shared" si="138"/>
        <v>H2080:H2180</v>
      </c>
      <c r="G2180" s="1">
        <v>39825</v>
      </c>
      <c r="H2180" s="11">
        <v>26.61</v>
      </c>
      <c r="I2180" s="9">
        <f ca="1">AVERAGE(INDIRECT(F2180))</f>
        <v>31.858118811881187</v>
      </c>
      <c r="J2180" s="9">
        <f ca="1">_xlfn.STDEV.P(INDIRECT(F2180))</f>
        <v>7.7576149382679738</v>
      </c>
      <c r="K2180" s="11">
        <f ca="1">I2180+J2180*$B$2</f>
        <v>48.92487167607073</v>
      </c>
      <c r="L2180" s="11">
        <f ca="1">I2180-J2180*$B$3</f>
        <v>14.791365947691645</v>
      </c>
      <c r="M2180" s="11" t="str">
        <f t="shared" ca="1" si="136"/>
        <v/>
      </c>
      <c r="N2180" s="11" t="str">
        <f t="shared" ca="1" si="137"/>
        <v/>
      </c>
      <c r="O2180" s="9">
        <f t="shared" ca="1" si="139"/>
        <v>26.61</v>
      </c>
      <c r="P2180" s="11"/>
    </row>
    <row r="2181" spans="6:16" x14ac:dyDescent="0.25">
      <c r="F2181" t="str">
        <f t="shared" si="138"/>
        <v>H2081:H2181</v>
      </c>
      <c r="G2181" s="1">
        <v>39826</v>
      </c>
      <c r="H2181" s="11">
        <v>27.55</v>
      </c>
      <c r="I2181" s="9">
        <f ca="1">AVERAGE(INDIRECT(F2181))</f>
        <v>31.666435643564359</v>
      </c>
      <c r="J2181" s="9">
        <f ca="1">_xlfn.STDEV.P(INDIRECT(F2181))</f>
        <v>7.621315416744129</v>
      </c>
      <c r="K2181" s="11">
        <f ca="1">I2181+J2181*$B$2</f>
        <v>48.433329560401447</v>
      </c>
      <c r="L2181" s="11">
        <f ca="1">I2181-J2181*$B$3</f>
        <v>14.899541726727275</v>
      </c>
      <c r="M2181" s="11" t="str">
        <f t="shared" ca="1" si="136"/>
        <v/>
      </c>
      <c r="N2181" s="11" t="str">
        <f t="shared" ca="1" si="137"/>
        <v/>
      </c>
      <c r="O2181" s="9">
        <f t="shared" ca="1" si="139"/>
        <v>27.55</v>
      </c>
      <c r="P2181" s="11"/>
    </row>
    <row r="2182" spans="6:16" x14ac:dyDescent="0.25">
      <c r="F2182" t="str">
        <f t="shared" si="138"/>
        <v>H2082:H2182</v>
      </c>
      <c r="G2182" s="1">
        <v>39827</v>
      </c>
      <c r="H2182" s="11">
        <v>26.96</v>
      </c>
      <c r="I2182" s="9">
        <f ca="1">AVERAGE(INDIRECT(F2182))</f>
        <v>31.461089108910897</v>
      </c>
      <c r="J2182" s="9">
        <f ca="1">_xlfn.STDEV.P(INDIRECT(F2182))</f>
        <v>7.4643348567334282</v>
      </c>
      <c r="K2182" s="11">
        <f ca="1">I2182+J2182*$B$2</f>
        <v>47.882625793724443</v>
      </c>
      <c r="L2182" s="11">
        <f ca="1">I2182-J2182*$B$3</f>
        <v>15.039552424097355</v>
      </c>
      <c r="M2182" s="11" t="str">
        <f t="shared" ca="1" si="136"/>
        <v/>
      </c>
      <c r="N2182" s="11" t="str">
        <f t="shared" ca="1" si="137"/>
        <v/>
      </c>
      <c r="O2182" s="9">
        <f t="shared" ca="1" si="139"/>
        <v>26.96</v>
      </c>
      <c r="P2182" s="11"/>
    </row>
    <row r="2183" spans="6:16" x14ac:dyDescent="0.25">
      <c r="F2183" t="str">
        <f t="shared" si="138"/>
        <v>H2083:H2183</v>
      </c>
      <c r="G2183" s="1">
        <v>39828</v>
      </c>
      <c r="H2183" s="11">
        <v>26.23</v>
      </c>
      <c r="I2183" s="9">
        <f ca="1">AVERAGE(INDIRECT(F2183))</f>
        <v>31.260198019801983</v>
      </c>
      <c r="J2183" s="9">
        <f ca="1">_xlfn.STDEV.P(INDIRECT(F2183))</f>
        <v>7.3281386314924726</v>
      </c>
      <c r="K2183" s="11">
        <f ca="1">I2183+J2183*$B$2</f>
        <v>47.382103009085426</v>
      </c>
      <c r="L2183" s="11">
        <f ca="1">I2183-J2183*$B$3</f>
        <v>15.138293030518543</v>
      </c>
      <c r="M2183" s="11" t="str">
        <f t="shared" ca="1" si="136"/>
        <v/>
      </c>
      <c r="N2183" s="11" t="str">
        <f t="shared" ca="1" si="137"/>
        <v/>
      </c>
      <c r="O2183" s="9">
        <f t="shared" ca="1" si="139"/>
        <v>26.23</v>
      </c>
      <c r="P2183" s="11"/>
    </row>
    <row r="2184" spans="6:16" x14ac:dyDescent="0.25">
      <c r="F2184" t="str">
        <f t="shared" si="138"/>
        <v>H2084:H2184</v>
      </c>
      <c r="G2184" s="1">
        <v>39829</v>
      </c>
      <c r="H2184" s="11">
        <v>26.79</v>
      </c>
      <c r="I2184" s="9">
        <f ca="1">AVERAGE(INDIRECT(F2184))</f>
        <v>31.068811881188122</v>
      </c>
      <c r="J2184" s="9">
        <f ca="1">_xlfn.STDEV.P(INDIRECT(F2184))</f>
        <v>7.1886411069555676</v>
      </c>
      <c r="K2184" s="11">
        <f ca="1">I2184+J2184*$B$2</f>
        <v>46.883822316490374</v>
      </c>
      <c r="L2184" s="11">
        <f ca="1">I2184-J2184*$B$3</f>
        <v>15.253801445885872</v>
      </c>
      <c r="M2184" s="11" t="str">
        <f t="shared" ca="1" si="136"/>
        <v/>
      </c>
      <c r="N2184" s="11" t="str">
        <f t="shared" ca="1" si="137"/>
        <v/>
      </c>
      <c r="O2184" s="9">
        <f t="shared" ca="1" si="139"/>
        <v>26.79</v>
      </c>
      <c r="P2184" s="11"/>
    </row>
    <row r="2185" spans="6:16" x14ac:dyDescent="0.25">
      <c r="F2185" t="str">
        <f t="shared" si="138"/>
        <v>H2085:H2185</v>
      </c>
      <c r="G2185" s="1">
        <v>39833</v>
      </c>
      <c r="H2185" s="11">
        <v>25.23</v>
      </c>
      <c r="I2185" s="9">
        <f ca="1">AVERAGE(INDIRECT(F2185))</f>
        <v>30.878217821782179</v>
      </c>
      <c r="J2185" s="9">
        <f ca="1">_xlfn.STDEV.P(INDIRECT(F2185))</f>
        <v>7.0849830587414111</v>
      </c>
      <c r="K2185" s="11">
        <f ca="1">I2185+J2185*$B$2</f>
        <v>46.465180551013283</v>
      </c>
      <c r="L2185" s="11">
        <f ca="1">I2185-J2185*$B$3</f>
        <v>15.291255092551074</v>
      </c>
      <c r="M2185" s="11" t="str">
        <f t="shared" ref="M2185:M2248" ca="1" si="140">IF(AND(H2185&lt;L2185,NOT(ISNUMBER(O2184))),H2185,"")</f>
        <v/>
      </c>
      <c r="N2185" s="11" t="str">
        <f t="shared" ca="1" si="137"/>
        <v/>
      </c>
      <c r="O2185" s="9">
        <f t="shared" ca="1" si="139"/>
        <v>25.23</v>
      </c>
      <c r="P2185" s="11"/>
    </row>
    <row r="2186" spans="6:16" x14ac:dyDescent="0.25">
      <c r="F2186" t="str">
        <f t="shared" si="138"/>
        <v>H2086:H2186</v>
      </c>
      <c r="G2186" s="1">
        <v>39834</v>
      </c>
      <c r="H2186" s="11">
        <v>26.39</v>
      </c>
      <c r="I2186" s="9">
        <f ca="1">AVERAGE(INDIRECT(F2186))</f>
        <v>30.703168316831682</v>
      </c>
      <c r="J2186" s="9">
        <f ca="1">_xlfn.STDEV.P(INDIRECT(F2186))</f>
        <v>6.9744381839378713</v>
      </c>
      <c r="K2186" s="11">
        <f ca="1">I2186+J2186*$B$2</f>
        <v>46.046932321494999</v>
      </c>
      <c r="L2186" s="11">
        <f ca="1">I2186-J2186*$B$3</f>
        <v>15.359404312168364</v>
      </c>
      <c r="M2186" s="11" t="str">
        <f t="shared" ca="1" si="140"/>
        <v/>
      </c>
      <c r="N2186" s="11" t="str">
        <f t="shared" ca="1" si="137"/>
        <v/>
      </c>
      <c r="O2186" s="9">
        <f t="shared" ca="1" si="139"/>
        <v>26.39</v>
      </c>
      <c r="P2186" s="11"/>
    </row>
    <row r="2187" spans="6:16" x14ac:dyDescent="0.25">
      <c r="F2187" t="str">
        <f t="shared" si="138"/>
        <v>H2087:H2187</v>
      </c>
      <c r="G2187" s="1">
        <v>39835</v>
      </c>
      <c r="H2187" s="11">
        <v>25.57</v>
      </c>
      <c r="I2187" s="9">
        <f ca="1">AVERAGE(INDIRECT(F2187))</f>
        <v>30.515742574257423</v>
      </c>
      <c r="J2187" s="9">
        <f ca="1">_xlfn.STDEV.P(INDIRECT(F2187))</f>
        <v>6.8544778089029013</v>
      </c>
      <c r="K2187" s="11">
        <f ca="1">I2187+J2187*$B$2</f>
        <v>45.595593753843808</v>
      </c>
      <c r="L2187" s="11">
        <f ca="1">I2187-J2187*$B$3</f>
        <v>15.435891394671039</v>
      </c>
      <c r="M2187" s="11" t="str">
        <f t="shared" ca="1" si="140"/>
        <v/>
      </c>
      <c r="N2187" s="11" t="str">
        <f t="shared" ca="1" si="137"/>
        <v/>
      </c>
      <c r="O2187" s="9">
        <f t="shared" ca="1" si="139"/>
        <v>25.57</v>
      </c>
      <c r="P2187" s="11"/>
    </row>
    <row r="2188" spans="6:16" x14ac:dyDescent="0.25">
      <c r="F2188" t="str">
        <f t="shared" si="138"/>
        <v>H2088:H2188</v>
      </c>
      <c r="G2188" s="1">
        <v>39836</v>
      </c>
      <c r="H2188" s="11">
        <v>25.1</v>
      </c>
      <c r="I2188" s="9">
        <f ca="1">AVERAGE(INDIRECT(F2188))</f>
        <v>30.327029702970293</v>
      </c>
      <c r="J2188" s="9">
        <f ca="1">_xlfn.STDEV.P(INDIRECT(F2188))</f>
        <v>6.7376128429066231</v>
      </c>
      <c r="K2188" s="11">
        <f ca="1">I2188+J2188*$B$2</f>
        <v>45.149777957364861</v>
      </c>
      <c r="L2188" s="11">
        <f ca="1">I2188-J2188*$B$3</f>
        <v>15.504281448575721</v>
      </c>
      <c r="M2188" s="11" t="str">
        <f t="shared" ca="1" si="140"/>
        <v/>
      </c>
      <c r="N2188" s="11" t="str">
        <f t="shared" ca="1" si="137"/>
        <v/>
      </c>
      <c r="O2188" s="9">
        <f t="shared" ca="1" si="139"/>
        <v>25.1</v>
      </c>
      <c r="P2188" s="11"/>
    </row>
    <row r="2189" spans="6:16" x14ac:dyDescent="0.25">
      <c r="F2189" t="str">
        <f t="shared" si="138"/>
        <v>H2089:H2189</v>
      </c>
      <c r="G2189" s="1">
        <v>39839</v>
      </c>
      <c r="H2189" s="11">
        <v>25.31</v>
      </c>
      <c r="I2189" s="9">
        <f ca="1">AVERAGE(INDIRECT(F2189))</f>
        <v>30.14920792079208</v>
      </c>
      <c r="J2189" s="9">
        <f ca="1">_xlfn.STDEV.P(INDIRECT(F2189))</f>
        <v>6.6298115623906266</v>
      </c>
      <c r="K2189" s="11">
        <f ca="1">I2189+J2189*$B$2</f>
        <v>44.734793358051462</v>
      </c>
      <c r="L2189" s="11">
        <f ca="1">I2189-J2189*$B$3</f>
        <v>15.563622483532701</v>
      </c>
      <c r="M2189" s="11" t="str">
        <f t="shared" ca="1" si="140"/>
        <v/>
      </c>
      <c r="N2189" s="11" t="str">
        <f t="shared" ca="1" si="137"/>
        <v/>
      </c>
      <c r="O2189" s="9">
        <f t="shared" ca="1" si="139"/>
        <v>25.31</v>
      </c>
      <c r="P2189" s="11"/>
    </row>
    <row r="2190" spans="6:16" x14ac:dyDescent="0.25">
      <c r="F2190" t="str">
        <f t="shared" si="138"/>
        <v>H2090:H2190</v>
      </c>
      <c r="G2190" s="1">
        <v>39840</v>
      </c>
      <c r="H2190" s="11">
        <v>25.9</v>
      </c>
      <c r="I2190" s="9">
        <f ca="1">AVERAGE(INDIRECT(F2190))</f>
        <v>30.00910891089109</v>
      </c>
      <c r="J2190" s="9">
        <f ca="1">_xlfn.STDEV.P(INDIRECT(F2190))</f>
        <v>6.5683325338526499</v>
      </c>
      <c r="K2190" s="11">
        <f ca="1">I2190+J2190*$B$2</f>
        <v>44.459440485366919</v>
      </c>
      <c r="L2190" s="11">
        <f ca="1">I2190-J2190*$B$3</f>
        <v>15.558777336415259</v>
      </c>
      <c r="M2190" s="11" t="str">
        <f t="shared" ca="1" si="140"/>
        <v/>
      </c>
      <c r="N2190" s="11" t="str">
        <f t="shared" ca="1" si="137"/>
        <v/>
      </c>
      <c r="O2190" s="9">
        <f t="shared" ca="1" si="139"/>
        <v>25.9</v>
      </c>
      <c r="P2190" s="11"/>
    </row>
    <row r="2191" spans="6:16" x14ac:dyDescent="0.25">
      <c r="F2191" t="str">
        <f t="shared" si="138"/>
        <v>H2091:H2191</v>
      </c>
      <c r="G2191" s="1">
        <v>39841</v>
      </c>
      <c r="H2191" s="11">
        <v>27.75</v>
      </c>
      <c r="I2191" s="9">
        <f ca="1">AVERAGE(INDIRECT(F2191))</f>
        <v>29.890792079207923</v>
      </c>
      <c r="J2191" s="9">
        <f ca="1">_xlfn.STDEV.P(INDIRECT(F2191))</f>
        <v>6.4999760369959398</v>
      </c>
      <c r="K2191" s="11">
        <f ca="1">I2191+J2191*$B$2</f>
        <v>44.19073936059899</v>
      </c>
      <c r="L2191" s="11">
        <f ca="1">I2191-J2191*$B$3</f>
        <v>15.590844797816855</v>
      </c>
      <c r="M2191" s="11" t="str">
        <f t="shared" ca="1" si="140"/>
        <v/>
      </c>
      <c r="N2191" s="11" t="str">
        <f t="shared" ca="1" si="137"/>
        <v/>
      </c>
      <c r="O2191" s="9">
        <f t="shared" ca="1" si="139"/>
        <v>27.75</v>
      </c>
      <c r="P2191" s="11"/>
    </row>
    <row r="2192" spans="6:16" x14ac:dyDescent="0.25">
      <c r="F2192" t="str">
        <f t="shared" si="138"/>
        <v>H2092:H2192</v>
      </c>
      <c r="G2192" s="1">
        <v>39842</v>
      </c>
      <c r="H2192" s="11">
        <v>26.75</v>
      </c>
      <c r="I2192" s="9">
        <f ca="1">AVERAGE(INDIRECT(F2192))</f>
        <v>29.76603960396039</v>
      </c>
      <c r="J2192" s="9">
        <f ca="1">_xlfn.STDEV.P(INDIRECT(F2192))</f>
        <v>6.4378480321890708</v>
      </c>
      <c r="K2192" s="11">
        <f ca="1">I2192+J2192*$B$2</f>
        <v>43.929305274776347</v>
      </c>
      <c r="L2192" s="11">
        <f ca="1">I2192-J2192*$B$3</f>
        <v>15.602773933144434</v>
      </c>
      <c r="M2192" s="11" t="str">
        <f t="shared" ca="1" si="140"/>
        <v/>
      </c>
      <c r="N2192" s="11" t="str">
        <f t="shared" ca="1" si="137"/>
        <v/>
      </c>
      <c r="O2192" s="9">
        <f t="shared" ca="1" si="139"/>
        <v>26.75</v>
      </c>
      <c r="P2192" s="11"/>
    </row>
    <row r="2193" spans="6:16" x14ac:dyDescent="0.25">
      <c r="F2193" t="str">
        <f t="shared" si="138"/>
        <v>H2093:H2193</v>
      </c>
      <c r="G2193" s="1">
        <v>39843</v>
      </c>
      <c r="H2193" s="11">
        <v>26.53</v>
      </c>
      <c r="I2193" s="9">
        <f ca="1">AVERAGE(INDIRECT(F2193))</f>
        <v>29.628118811881183</v>
      </c>
      <c r="J2193" s="9">
        <f ca="1">_xlfn.STDEV.P(INDIRECT(F2193))</f>
        <v>6.3559627750455929</v>
      </c>
      <c r="K2193" s="11">
        <f ca="1">I2193+J2193*$B$2</f>
        <v>43.61123691698149</v>
      </c>
      <c r="L2193" s="11">
        <f ca="1">I2193-J2193*$B$3</f>
        <v>15.645000706780877</v>
      </c>
      <c r="M2193" s="11" t="str">
        <f t="shared" ca="1" si="140"/>
        <v/>
      </c>
      <c r="N2193" s="11" t="str">
        <f t="shared" ca="1" si="137"/>
        <v/>
      </c>
      <c r="O2193" s="9">
        <f t="shared" ca="1" si="139"/>
        <v>26.53</v>
      </c>
      <c r="P2193" s="11"/>
    </row>
    <row r="2194" spans="6:16" x14ac:dyDescent="0.25">
      <c r="F2194" t="str">
        <f t="shared" si="138"/>
        <v>H2094:H2194</v>
      </c>
      <c r="G2194" s="1">
        <v>39846</v>
      </c>
      <c r="H2194" s="11">
        <v>26.38</v>
      </c>
      <c r="I2194" s="9">
        <f ca="1">AVERAGE(INDIRECT(F2194))</f>
        <v>29.463465346534658</v>
      </c>
      <c r="J2194" s="9">
        <f ca="1">_xlfn.STDEV.P(INDIRECT(F2194))</f>
        <v>6.2211408071083065</v>
      </c>
      <c r="K2194" s="11">
        <f ca="1">I2194+J2194*$B$2</f>
        <v>43.149975122172933</v>
      </c>
      <c r="L2194" s="11">
        <f ca="1">I2194-J2194*$B$3</f>
        <v>15.776955570896382</v>
      </c>
      <c r="M2194" s="11" t="str">
        <f t="shared" ca="1" si="140"/>
        <v/>
      </c>
      <c r="N2194" s="11" t="str">
        <f t="shared" ca="1" si="137"/>
        <v/>
      </c>
      <c r="O2194" s="9">
        <f t="shared" ca="1" si="139"/>
        <v>26.38</v>
      </c>
      <c r="P2194" s="11"/>
    </row>
    <row r="2195" spans="6:16" x14ac:dyDescent="0.25">
      <c r="F2195" t="str">
        <f t="shared" si="138"/>
        <v>H2095:H2195</v>
      </c>
      <c r="G2195" s="1">
        <v>39847</v>
      </c>
      <c r="H2195" s="11">
        <v>27.67</v>
      </c>
      <c r="I2195" s="9">
        <f ca="1">AVERAGE(INDIRECT(F2195))</f>
        <v>29.326534653465352</v>
      </c>
      <c r="J2195" s="9">
        <f ca="1">_xlfn.STDEV.P(INDIRECT(F2195))</f>
        <v>6.1058375631692501</v>
      </c>
      <c r="K2195" s="11">
        <f ca="1">I2195+J2195*$B$2</f>
        <v>42.759377292437705</v>
      </c>
      <c r="L2195" s="11">
        <f ca="1">I2195-J2195*$B$3</f>
        <v>15.893692014493</v>
      </c>
      <c r="M2195" s="11" t="str">
        <f t="shared" ca="1" si="140"/>
        <v/>
      </c>
      <c r="N2195" s="11" t="str">
        <f t="shared" ca="1" si="137"/>
        <v/>
      </c>
      <c r="O2195" s="9">
        <f t="shared" ca="1" si="139"/>
        <v>27.67</v>
      </c>
      <c r="P2195" s="11"/>
    </row>
    <row r="2196" spans="6:16" x14ac:dyDescent="0.25">
      <c r="F2196" t="str">
        <f t="shared" si="138"/>
        <v>H2096:H2196</v>
      </c>
      <c r="G2196" s="1">
        <v>39848</v>
      </c>
      <c r="H2196" s="11">
        <v>28.2</v>
      </c>
      <c r="I2196" s="9">
        <f ca="1">AVERAGE(INDIRECT(F2196))</f>
        <v>29.179009900990106</v>
      </c>
      <c r="J2196" s="9">
        <f ca="1">_xlfn.STDEV.P(INDIRECT(F2196))</f>
        <v>5.9492649525087593</v>
      </c>
      <c r="K2196" s="11">
        <f ca="1">I2196+J2196*$B$2</f>
        <v>42.267392796509377</v>
      </c>
      <c r="L2196" s="11">
        <f ca="1">I2196-J2196*$B$3</f>
        <v>16.090627005470836</v>
      </c>
      <c r="M2196" s="11" t="str">
        <f t="shared" ca="1" si="140"/>
        <v/>
      </c>
      <c r="N2196" s="11" t="str">
        <f t="shared" ca="1" si="137"/>
        <v/>
      </c>
      <c r="O2196" s="9">
        <f t="shared" ca="1" si="139"/>
        <v>28.2</v>
      </c>
      <c r="P2196" s="11"/>
    </row>
    <row r="2197" spans="6:16" x14ac:dyDescent="0.25">
      <c r="F2197" t="str">
        <f t="shared" si="138"/>
        <v>H2097:H2197</v>
      </c>
      <c r="G2197" s="1">
        <v>39849</v>
      </c>
      <c r="H2197" s="11">
        <v>28.53</v>
      </c>
      <c r="I2197" s="9">
        <f ca="1">AVERAGE(INDIRECT(F2197))</f>
        <v>29.04069306930694</v>
      </c>
      <c r="J2197" s="9">
        <f ca="1">_xlfn.STDEV.P(INDIRECT(F2197))</f>
        <v>5.7984371840246896</v>
      </c>
      <c r="K2197" s="11">
        <f ca="1">I2197+J2197*$B$2</f>
        <v>41.797254874161254</v>
      </c>
      <c r="L2197" s="11">
        <f ca="1">I2197-J2197*$B$3</f>
        <v>16.284131264452622</v>
      </c>
      <c r="M2197" s="11" t="str">
        <f t="shared" ca="1" si="140"/>
        <v/>
      </c>
      <c r="N2197" s="11" t="str">
        <f t="shared" ca="1" si="137"/>
        <v/>
      </c>
      <c r="O2197" s="9">
        <f t="shared" ca="1" si="139"/>
        <v>28.53</v>
      </c>
      <c r="P2197" s="11"/>
    </row>
    <row r="2198" spans="6:16" x14ac:dyDescent="0.25">
      <c r="F2198" t="str">
        <f t="shared" si="138"/>
        <v>H2098:H2198</v>
      </c>
      <c r="G2198" s="1">
        <v>39850</v>
      </c>
      <c r="H2198" s="11">
        <v>29.53</v>
      </c>
      <c r="I2198" s="9">
        <f ca="1">AVERAGE(INDIRECT(F2198))</f>
        <v>28.901980198019814</v>
      </c>
      <c r="J2198" s="9">
        <f ca="1">_xlfn.STDEV.P(INDIRECT(F2198))</f>
        <v>5.614580915000893</v>
      </c>
      <c r="K2198" s="11">
        <f ca="1">I2198+J2198*$B$2</f>
        <v>41.254058211021778</v>
      </c>
      <c r="L2198" s="11">
        <f ca="1">I2198-J2198*$B$3</f>
        <v>16.549902185017849</v>
      </c>
      <c r="M2198" s="11" t="str">
        <f t="shared" ca="1" si="140"/>
        <v/>
      </c>
      <c r="N2198" s="11" t="str">
        <f t="shared" ref="N2198:N2261" ca="1" si="141">IF(AND(H2198&gt;K2198,ISNUMBER(O2197)),H2198,"")</f>
        <v/>
      </c>
      <c r="O2198" s="9">
        <f t="shared" ca="1" si="139"/>
        <v>29.53</v>
      </c>
      <c r="P2198" s="11"/>
    </row>
    <row r="2199" spans="6:16" x14ac:dyDescent="0.25">
      <c r="F2199" t="str">
        <f t="shared" si="138"/>
        <v>H2099:H2199</v>
      </c>
      <c r="G2199" s="1">
        <v>39853</v>
      </c>
      <c r="H2199" s="11">
        <v>28.77</v>
      </c>
      <c r="I2199" s="9">
        <f ca="1">AVERAGE(INDIRECT(F2199))</f>
        <v>28.778514851485163</v>
      </c>
      <c r="J2199" s="9">
        <f ca="1">_xlfn.STDEV.P(INDIRECT(F2199))</f>
        <v>5.4773398881006559</v>
      </c>
      <c r="K2199" s="11">
        <f ca="1">I2199+J2199*$B$2</f>
        <v>40.828662605306604</v>
      </c>
      <c r="L2199" s="11">
        <f ca="1">I2199-J2199*$B$3</f>
        <v>16.728367097663721</v>
      </c>
      <c r="M2199" s="11" t="str">
        <f t="shared" ca="1" si="140"/>
        <v/>
      </c>
      <c r="N2199" s="11" t="str">
        <f t="shared" ca="1" si="141"/>
        <v/>
      </c>
      <c r="O2199" s="9">
        <f t="shared" ca="1" si="139"/>
        <v>28.77</v>
      </c>
      <c r="P2199" s="11"/>
    </row>
    <row r="2200" spans="6:16" x14ac:dyDescent="0.25">
      <c r="F2200" t="str">
        <f t="shared" si="138"/>
        <v>H2100:H2200</v>
      </c>
      <c r="G2200" s="1">
        <v>39854</v>
      </c>
      <c r="H2200" s="11">
        <v>26.84</v>
      </c>
      <c r="I2200" s="9">
        <f ca="1">AVERAGE(INDIRECT(F2200))</f>
        <v>28.649405940594075</v>
      </c>
      <c r="J2200" s="9">
        <f ca="1">_xlfn.STDEV.P(INDIRECT(F2200))</f>
        <v>5.3667086769574164</v>
      </c>
      <c r="K2200" s="11">
        <f ca="1">I2200+J2200*$B$2</f>
        <v>40.45616502990039</v>
      </c>
      <c r="L2200" s="11">
        <f ca="1">I2200-J2200*$B$3</f>
        <v>16.842646851287761</v>
      </c>
      <c r="M2200" s="11" t="str">
        <f t="shared" ca="1" si="140"/>
        <v/>
      </c>
      <c r="N2200" s="11" t="str">
        <f t="shared" ca="1" si="141"/>
        <v/>
      </c>
      <c r="O2200" s="9">
        <f t="shared" ca="1" si="139"/>
        <v>26.84</v>
      </c>
      <c r="P2200" s="11"/>
    </row>
    <row r="2201" spans="6:16" x14ac:dyDescent="0.25">
      <c r="F2201" t="str">
        <f t="shared" si="138"/>
        <v>H2101:H2201</v>
      </c>
      <c r="G2201" s="1">
        <v>39855</v>
      </c>
      <c r="H2201" s="11">
        <v>27.53</v>
      </c>
      <c r="I2201" s="9">
        <f ca="1">AVERAGE(INDIRECT(F2201))</f>
        <v>28.540000000000013</v>
      </c>
      <c r="J2201" s="9">
        <f ca="1">_xlfn.STDEV.P(INDIRECT(F2201))</f>
        <v>5.2749972549379711</v>
      </c>
      <c r="K2201" s="11">
        <f ca="1">I2201+J2201*$B$2</f>
        <v>40.144993960863552</v>
      </c>
      <c r="L2201" s="11">
        <f ca="1">I2201-J2201*$B$3</f>
        <v>16.935006039136475</v>
      </c>
      <c r="M2201" s="11" t="str">
        <f t="shared" ca="1" si="140"/>
        <v/>
      </c>
      <c r="N2201" s="11" t="str">
        <f t="shared" ca="1" si="141"/>
        <v/>
      </c>
      <c r="O2201" s="9">
        <f t="shared" ca="1" si="139"/>
        <v>27.53</v>
      </c>
      <c r="P2201" s="11"/>
    </row>
    <row r="2202" spans="6:16" x14ac:dyDescent="0.25">
      <c r="F2202" t="str">
        <f t="shared" si="138"/>
        <v>H2102:H2202</v>
      </c>
      <c r="G2202" s="1">
        <v>39856</v>
      </c>
      <c r="H2202" s="11">
        <v>27.26</v>
      </c>
      <c r="I2202" s="9">
        <f ca="1">AVERAGE(INDIRECT(F2202))</f>
        <v>28.397524752475263</v>
      </c>
      <c r="J2202" s="9">
        <f ca="1">_xlfn.STDEV.P(INDIRECT(F2202))</f>
        <v>5.1107548038648805</v>
      </c>
      <c r="K2202" s="11">
        <f ca="1">I2202+J2202*$B$2</f>
        <v>39.641185320978003</v>
      </c>
      <c r="L2202" s="11">
        <f ca="1">I2202-J2202*$B$3</f>
        <v>17.153864183972523</v>
      </c>
      <c r="M2202" s="11" t="str">
        <f t="shared" ca="1" si="140"/>
        <v/>
      </c>
      <c r="N2202" s="11" t="str">
        <f t="shared" ca="1" si="141"/>
        <v/>
      </c>
      <c r="O2202" s="9">
        <f t="shared" ca="1" si="139"/>
        <v>27.26</v>
      </c>
      <c r="P2202" s="11"/>
    </row>
    <row r="2203" spans="6:16" x14ac:dyDescent="0.25">
      <c r="F2203" t="str">
        <f t="shared" si="138"/>
        <v>H2103:H2203</v>
      </c>
      <c r="G2203" s="1">
        <v>39857</v>
      </c>
      <c r="H2203" s="11">
        <v>27.18</v>
      </c>
      <c r="I2203" s="9">
        <f ca="1">AVERAGE(INDIRECT(F2203))</f>
        <v>28.231485148514867</v>
      </c>
      <c r="J2203" s="9">
        <f ca="1">_xlfn.STDEV.P(INDIRECT(F2203))</f>
        <v>4.8695046988533157</v>
      </c>
      <c r="K2203" s="11">
        <f ca="1">I2203+J2203*$B$2</f>
        <v>38.94439548599216</v>
      </c>
      <c r="L2203" s="11">
        <f ca="1">I2203-J2203*$B$3</f>
        <v>17.518574811037574</v>
      </c>
      <c r="M2203" s="11" t="str">
        <f t="shared" ca="1" si="140"/>
        <v/>
      </c>
      <c r="N2203" s="11" t="str">
        <f t="shared" ca="1" si="141"/>
        <v/>
      </c>
      <c r="O2203" s="9">
        <f t="shared" ca="1" si="139"/>
        <v>27.18</v>
      </c>
      <c r="P2203" s="11"/>
    </row>
    <row r="2204" spans="6:16" x14ac:dyDescent="0.25">
      <c r="F2204" t="str">
        <f t="shared" si="138"/>
        <v>H2104:H2204</v>
      </c>
      <c r="G2204" s="1">
        <v>39861</v>
      </c>
      <c r="H2204" s="11">
        <v>24.32</v>
      </c>
      <c r="I2204" s="9">
        <f ca="1">AVERAGE(INDIRECT(F2204))</f>
        <v>28.062475247524766</v>
      </c>
      <c r="J2204" s="9">
        <f ca="1">_xlfn.STDEV.P(INDIRECT(F2204))</f>
        <v>4.703261856517317</v>
      </c>
      <c r="K2204" s="11">
        <f ca="1">I2204+J2204*$B$2</f>
        <v>38.409651331862861</v>
      </c>
      <c r="L2204" s="11">
        <f ca="1">I2204-J2204*$B$3</f>
        <v>17.715299163186668</v>
      </c>
      <c r="M2204" s="11" t="str">
        <f t="shared" ca="1" si="140"/>
        <v/>
      </c>
      <c r="N2204" s="11" t="str">
        <f t="shared" ca="1" si="141"/>
        <v/>
      </c>
      <c r="O2204" s="9">
        <f t="shared" ca="1" si="139"/>
        <v>24.32</v>
      </c>
      <c r="P2204" s="11"/>
    </row>
    <row r="2205" spans="6:16" x14ac:dyDescent="0.25">
      <c r="F2205" t="str">
        <f t="shared" si="138"/>
        <v>H2105:H2205</v>
      </c>
      <c r="G2205" s="1">
        <v>39862</v>
      </c>
      <c r="H2205" s="11">
        <v>24.2</v>
      </c>
      <c r="I2205" s="9">
        <f ca="1">AVERAGE(INDIRECT(F2205))</f>
        <v>27.893663366336646</v>
      </c>
      <c r="J2205" s="9">
        <f ca="1">_xlfn.STDEV.P(INDIRECT(F2205))</f>
        <v>4.529679402632973</v>
      </c>
      <c r="K2205" s="11">
        <f ca="1">I2205+J2205*$B$2</f>
        <v>37.858958052129189</v>
      </c>
      <c r="L2205" s="11">
        <f ca="1">I2205-J2205*$B$3</f>
        <v>17.928368680544104</v>
      </c>
      <c r="M2205" s="11" t="str">
        <f t="shared" ca="1" si="140"/>
        <v/>
      </c>
      <c r="N2205" s="11" t="str">
        <f t="shared" ca="1" si="141"/>
        <v/>
      </c>
      <c r="O2205" s="9">
        <f t="shared" ca="1" si="139"/>
        <v>24.2</v>
      </c>
      <c r="P2205" s="11"/>
    </row>
    <row r="2206" spans="6:16" x14ac:dyDescent="0.25">
      <c r="F2206" t="str">
        <f t="shared" si="138"/>
        <v>H2106:H2206</v>
      </c>
      <c r="G2206" s="1">
        <v>39863</v>
      </c>
      <c r="H2206" s="11">
        <v>23.75</v>
      </c>
      <c r="I2206" s="9">
        <f ca="1">AVERAGE(INDIRECT(F2206))</f>
        <v>27.713069306930706</v>
      </c>
      <c r="J2206" s="9">
        <f ca="1">_xlfn.STDEV.P(INDIRECT(F2206))</f>
        <v>4.3229605143994938</v>
      </c>
      <c r="K2206" s="11">
        <f ca="1">I2206+J2206*$B$2</f>
        <v>37.223582438609597</v>
      </c>
      <c r="L2206" s="11">
        <f ca="1">I2206-J2206*$B$3</f>
        <v>18.202556175251818</v>
      </c>
      <c r="M2206" s="11" t="str">
        <f t="shared" ca="1" si="140"/>
        <v/>
      </c>
      <c r="N2206" s="11" t="str">
        <f t="shared" ca="1" si="141"/>
        <v/>
      </c>
      <c r="O2206" s="9">
        <f t="shared" ca="1" si="139"/>
        <v>23.75</v>
      </c>
      <c r="P2206" s="11"/>
    </row>
    <row r="2207" spans="6:16" x14ac:dyDescent="0.25">
      <c r="F2207" t="str">
        <f t="shared" si="138"/>
        <v>H2107:H2207</v>
      </c>
      <c r="G2207" s="1">
        <v>39864</v>
      </c>
      <c r="H2207" s="11">
        <v>22.37</v>
      </c>
      <c r="I2207" s="9">
        <f ca="1">AVERAGE(INDIRECT(F2207))</f>
        <v>27.506138613861395</v>
      </c>
      <c r="J2207" s="9">
        <f ca="1">_xlfn.STDEV.P(INDIRECT(F2207))</f>
        <v>4.0659077561813639</v>
      </c>
      <c r="K2207" s="11">
        <f ca="1">I2207+J2207*$B$2</f>
        <v>36.4511356774604</v>
      </c>
      <c r="L2207" s="11">
        <f ca="1">I2207-J2207*$B$3</f>
        <v>18.561141550262395</v>
      </c>
      <c r="M2207" s="11" t="str">
        <f t="shared" ca="1" si="140"/>
        <v/>
      </c>
      <c r="N2207" s="11" t="str">
        <f t="shared" ca="1" si="141"/>
        <v/>
      </c>
      <c r="O2207" s="9">
        <f t="shared" ca="1" si="139"/>
        <v>22.37</v>
      </c>
      <c r="P2207" s="11"/>
    </row>
    <row r="2208" spans="6:16" x14ac:dyDescent="0.25">
      <c r="F2208" t="str">
        <f t="shared" si="138"/>
        <v>H2108:H2208</v>
      </c>
      <c r="G2208" s="1">
        <v>39867</v>
      </c>
      <c r="H2208" s="11">
        <v>22.44</v>
      </c>
      <c r="I2208" s="9">
        <f ca="1">AVERAGE(INDIRECT(F2208))</f>
        <v>27.314653465346542</v>
      </c>
      <c r="J2208" s="9">
        <f ca="1">_xlfn.STDEV.P(INDIRECT(F2208))</f>
        <v>3.83820233405444</v>
      </c>
      <c r="K2208" s="11">
        <f ca="1">I2208+J2208*$B$2</f>
        <v>35.758698600266314</v>
      </c>
      <c r="L2208" s="11">
        <f ca="1">I2208-J2208*$B$3</f>
        <v>18.870608330426773</v>
      </c>
      <c r="M2208" s="11" t="str">
        <f t="shared" ca="1" si="140"/>
        <v/>
      </c>
      <c r="N2208" s="11" t="str">
        <f t="shared" ca="1" si="141"/>
        <v/>
      </c>
      <c r="O2208" s="9">
        <f t="shared" ca="1" si="139"/>
        <v>22.44</v>
      </c>
      <c r="P2208" s="11"/>
    </row>
    <row r="2209" spans="6:16" x14ac:dyDescent="0.25">
      <c r="F2209" t="str">
        <f t="shared" si="138"/>
        <v>H2109:H2209</v>
      </c>
      <c r="G2209" s="1">
        <v>39868</v>
      </c>
      <c r="H2209" s="11">
        <v>23.32</v>
      </c>
      <c r="I2209" s="9">
        <f ca="1">AVERAGE(INDIRECT(F2209))</f>
        <v>27.177227722772287</v>
      </c>
      <c r="J2209" s="9">
        <f ca="1">_xlfn.STDEV.P(INDIRECT(F2209))</f>
        <v>3.7287234347819842</v>
      </c>
      <c r="K2209" s="11">
        <f ca="1">I2209+J2209*$B$2</f>
        <v>35.380419279292653</v>
      </c>
      <c r="L2209" s="11">
        <f ca="1">I2209-J2209*$B$3</f>
        <v>18.974036166251921</v>
      </c>
      <c r="M2209" s="11" t="str">
        <f t="shared" ca="1" si="140"/>
        <v/>
      </c>
      <c r="N2209" s="11" t="str">
        <f t="shared" ca="1" si="141"/>
        <v/>
      </c>
      <c r="O2209" s="9">
        <f t="shared" ca="1" si="139"/>
        <v>23.32</v>
      </c>
      <c r="P2209" s="11"/>
    </row>
    <row r="2210" spans="6:16" x14ac:dyDescent="0.25">
      <c r="F2210" t="str">
        <f t="shared" si="138"/>
        <v>H2110:H2210</v>
      </c>
      <c r="G2210" s="1">
        <v>39869</v>
      </c>
      <c r="H2210" s="11">
        <v>22.63</v>
      </c>
      <c r="I2210" s="9">
        <f ca="1">AVERAGE(INDIRECT(F2210))</f>
        <v>27.007920792079219</v>
      </c>
      <c r="J2210" s="9">
        <f ca="1">_xlfn.STDEV.P(INDIRECT(F2210))</f>
        <v>3.5382650323668607</v>
      </c>
      <c r="K2210" s="11">
        <f ca="1">I2210+J2210*$B$2</f>
        <v>34.792103863286314</v>
      </c>
      <c r="L2210" s="11">
        <f ca="1">I2210-J2210*$B$3</f>
        <v>19.223737720872123</v>
      </c>
      <c r="M2210" s="11" t="str">
        <f t="shared" ca="1" si="140"/>
        <v/>
      </c>
      <c r="N2210" s="11" t="str">
        <f t="shared" ca="1" si="141"/>
        <v/>
      </c>
      <c r="O2210" s="9">
        <f t="shared" ca="1" si="139"/>
        <v>22.63</v>
      </c>
      <c r="P2210" s="11"/>
    </row>
    <row r="2211" spans="6:16" x14ac:dyDescent="0.25">
      <c r="F2211" t="str">
        <f t="shared" si="138"/>
        <v>H2111:H2211</v>
      </c>
      <c r="G2211" s="1">
        <v>39870</v>
      </c>
      <c r="H2211" s="11">
        <v>22.19</v>
      </c>
      <c r="I2211" s="9">
        <f ca="1">AVERAGE(INDIRECT(F2211))</f>
        <v>26.840990099009915</v>
      </c>
      <c r="J2211" s="9">
        <f ca="1">_xlfn.STDEV.P(INDIRECT(F2211))</f>
        <v>3.359392774264744</v>
      </c>
      <c r="K2211" s="11">
        <f ca="1">I2211+J2211*$B$2</f>
        <v>34.231654202392349</v>
      </c>
      <c r="L2211" s="11">
        <f ca="1">I2211-J2211*$B$3</f>
        <v>19.450325995627477</v>
      </c>
      <c r="M2211" s="11" t="str">
        <f t="shared" ca="1" si="140"/>
        <v/>
      </c>
      <c r="N2211" s="11" t="str">
        <f t="shared" ca="1" si="141"/>
        <v/>
      </c>
      <c r="O2211" s="9">
        <f t="shared" ca="1" si="139"/>
        <v>22.19</v>
      </c>
      <c r="P2211" s="11"/>
    </row>
    <row r="2212" spans="6:16" x14ac:dyDescent="0.25">
      <c r="F2212" t="str">
        <f t="shared" si="138"/>
        <v>H2112:H2212</v>
      </c>
      <c r="G2212" s="1">
        <v>39871</v>
      </c>
      <c r="H2212" s="11">
        <v>21.8</v>
      </c>
      <c r="I2212" s="9">
        <f ca="1">AVERAGE(INDIRECT(F2212))</f>
        <v>26.695247524752492</v>
      </c>
      <c r="J2212" s="9">
        <f ca="1">_xlfn.STDEV.P(INDIRECT(F2212))</f>
        <v>3.2539701855477245</v>
      </c>
      <c r="K2212" s="11">
        <f ca="1">I2212+J2212*$B$2</f>
        <v>33.853981932957488</v>
      </c>
      <c r="L2212" s="11">
        <f ca="1">I2212-J2212*$B$3</f>
        <v>19.536513116547496</v>
      </c>
      <c r="M2212" s="11" t="str">
        <f t="shared" ca="1" si="140"/>
        <v/>
      </c>
      <c r="N2212" s="11" t="str">
        <f t="shared" ca="1" si="141"/>
        <v/>
      </c>
      <c r="O2212" s="9">
        <f t="shared" ca="1" si="139"/>
        <v>21.8</v>
      </c>
      <c r="P2212" s="11"/>
    </row>
    <row r="2213" spans="6:16" x14ac:dyDescent="0.25">
      <c r="F2213" t="str">
        <f t="shared" si="138"/>
        <v>H2113:H2213</v>
      </c>
      <c r="G2213" s="1">
        <v>39874</v>
      </c>
      <c r="H2213" s="11">
        <v>20.02</v>
      </c>
      <c r="I2213" s="9">
        <f ca="1">AVERAGE(INDIRECT(F2213))</f>
        <v>26.53445544554457</v>
      </c>
      <c r="J2213" s="9">
        <f ca="1">_xlfn.STDEV.P(INDIRECT(F2213))</f>
        <v>3.1777127571298931</v>
      </c>
      <c r="K2213" s="11">
        <f ca="1">I2213+J2213*$B$2</f>
        <v>33.525423511230336</v>
      </c>
      <c r="L2213" s="11">
        <f ca="1">I2213-J2213*$B$3</f>
        <v>19.543487379858803</v>
      </c>
      <c r="M2213" s="11" t="str">
        <f t="shared" ca="1" si="140"/>
        <v/>
      </c>
      <c r="N2213" s="11" t="str">
        <f t="shared" ca="1" si="141"/>
        <v/>
      </c>
      <c r="O2213" s="9">
        <f t="shared" ca="1" si="139"/>
        <v>20.02</v>
      </c>
      <c r="P2213" s="11"/>
    </row>
    <row r="2214" spans="6:16" x14ac:dyDescent="0.25">
      <c r="F2214" t="str">
        <f t="shared" si="138"/>
        <v>H2114:H2214</v>
      </c>
      <c r="G2214" s="1">
        <v>39875</v>
      </c>
      <c r="H2214" s="11">
        <v>20.67</v>
      </c>
      <c r="I2214" s="9">
        <f ca="1">AVERAGE(INDIRECT(F2214))</f>
        <v>26.408811881188132</v>
      </c>
      <c r="J2214" s="9">
        <f ca="1">_xlfn.STDEV.P(INDIRECT(F2214))</f>
        <v>3.1561554778328333</v>
      </c>
      <c r="K2214" s="11">
        <f ca="1">I2214+J2214*$B$2</f>
        <v>33.352353932420364</v>
      </c>
      <c r="L2214" s="11">
        <f ca="1">I2214-J2214*$B$3</f>
        <v>19.465269829955897</v>
      </c>
      <c r="M2214" s="11" t="str">
        <f t="shared" ca="1" si="140"/>
        <v/>
      </c>
      <c r="N2214" s="11" t="str">
        <f t="shared" ca="1" si="141"/>
        <v/>
      </c>
      <c r="O2214" s="9">
        <f t="shared" ca="1" si="139"/>
        <v>20.67</v>
      </c>
      <c r="P2214" s="11"/>
    </row>
    <row r="2215" spans="6:16" x14ac:dyDescent="0.25">
      <c r="F2215" t="str">
        <f t="shared" si="138"/>
        <v>H2115:H2215</v>
      </c>
      <c r="G2215" s="1">
        <v>39876</v>
      </c>
      <c r="H2215" s="11">
        <v>22.46</v>
      </c>
      <c r="I2215" s="9">
        <f ca="1">AVERAGE(INDIRECT(F2215))</f>
        <v>26.318415841584169</v>
      </c>
      <c r="J2215" s="9">
        <f ca="1">_xlfn.STDEV.P(INDIRECT(F2215))</f>
        <v>3.1371554034020979</v>
      </c>
      <c r="K2215" s="11">
        <f ca="1">I2215+J2215*$B$2</f>
        <v>33.220157729068788</v>
      </c>
      <c r="L2215" s="11">
        <f ca="1">I2215-J2215*$B$3</f>
        <v>19.416673954099554</v>
      </c>
      <c r="M2215" s="11" t="str">
        <f t="shared" ca="1" si="140"/>
        <v/>
      </c>
      <c r="N2215" s="11" t="str">
        <f t="shared" ca="1" si="141"/>
        <v/>
      </c>
      <c r="O2215" s="9">
        <f t="shared" ca="1" si="139"/>
        <v>22.46</v>
      </c>
      <c r="P2215" s="11"/>
    </row>
    <row r="2216" spans="6:16" x14ac:dyDescent="0.25">
      <c r="F2216" t="str">
        <f t="shared" si="138"/>
        <v>H2116:H2216</v>
      </c>
      <c r="G2216" s="1">
        <v>39877</v>
      </c>
      <c r="H2216" s="11">
        <v>21.4</v>
      </c>
      <c r="I2216" s="9">
        <f ca="1">AVERAGE(INDIRECT(F2216))</f>
        <v>26.239207920792097</v>
      </c>
      <c r="J2216" s="9">
        <f ca="1">_xlfn.STDEV.P(INDIRECT(F2216))</f>
        <v>3.1592660142582631</v>
      </c>
      <c r="K2216" s="11">
        <f ca="1">I2216+J2216*$B$2</f>
        <v>33.189593152160278</v>
      </c>
      <c r="L2216" s="11">
        <f ca="1">I2216-J2216*$B$3</f>
        <v>19.288822689423917</v>
      </c>
      <c r="M2216" s="11" t="str">
        <f t="shared" ca="1" si="140"/>
        <v/>
      </c>
      <c r="N2216" s="11" t="str">
        <f t="shared" ca="1" si="141"/>
        <v/>
      </c>
      <c r="O2216" s="9">
        <f t="shared" ca="1" si="139"/>
        <v>21.4</v>
      </c>
      <c r="P2216" s="11"/>
    </row>
    <row r="2217" spans="6:16" x14ac:dyDescent="0.25">
      <c r="F2217" t="str">
        <f t="shared" si="138"/>
        <v>H2117:H2217</v>
      </c>
      <c r="G2217" s="1">
        <v>39878</v>
      </c>
      <c r="H2217" s="11">
        <v>22.04</v>
      </c>
      <c r="I2217" s="9">
        <f ca="1">AVERAGE(INDIRECT(F2217))</f>
        <v>26.176435643564371</v>
      </c>
      <c r="J2217" s="9">
        <f ca="1">_xlfn.STDEV.P(INDIRECT(F2217))</f>
        <v>3.1790301728541457</v>
      </c>
      <c r="K2217" s="11">
        <f ca="1">I2217+J2217*$B$2</f>
        <v>33.17030202384349</v>
      </c>
      <c r="L2217" s="11">
        <f ca="1">I2217-J2217*$B$3</f>
        <v>19.182569263285252</v>
      </c>
      <c r="M2217" s="11" t="str">
        <f t="shared" ca="1" si="140"/>
        <v/>
      </c>
      <c r="N2217" s="11" t="str">
        <f t="shared" ca="1" si="141"/>
        <v/>
      </c>
      <c r="O2217" s="9">
        <f t="shared" ca="1" si="139"/>
        <v>22.04</v>
      </c>
      <c r="P2217" s="11"/>
    </row>
    <row r="2218" spans="6:16" x14ac:dyDescent="0.25">
      <c r="F2218" t="str">
        <f t="shared" si="138"/>
        <v>H2118:H2218</v>
      </c>
      <c r="G2218" s="1">
        <v>39881</v>
      </c>
      <c r="H2218" s="11">
        <v>22</v>
      </c>
      <c r="I2218" s="9">
        <f ca="1">AVERAGE(INDIRECT(F2218))</f>
        <v>26.096633663366347</v>
      </c>
      <c r="J2218" s="9">
        <f ca="1">_xlfn.STDEV.P(INDIRECT(F2218))</f>
        <v>3.1817033476629386</v>
      </c>
      <c r="K2218" s="11">
        <f ca="1">I2218+J2218*$B$2</f>
        <v>33.096381028224812</v>
      </c>
      <c r="L2218" s="11">
        <f ca="1">I2218-J2218*$B$3</f>
        <v>19.096886298507883</v>
      </c>
      <c r="M2218" s="11" t="str">
        <f t="shared" ca="1" si="140"/>
        <v/>
      </c>
      <c r="N2218" s="11" t="str">
        <f t="shared" ca="1" si="141"/>
        <v/>
      </c>
      <c r="O2218" s="9">
        <f t="shared" ca="1" si="139"/>
        <v>22</v>
      </c>
      <c r="P2218" s="11"/>
    </row>
    <row r="2219" spans="6:16" x14ac:dyDescent="0.25">
      <c r="F2219" t="str">
        <f t="shared" si="138"/>
        <v>H2119:H2219</v>
      </c>
      <c r="G2219" s="1">
        <v>39882</v>
      </c>
      <c r="H2219" s="11">
        <v>24.27</v>
      </c>
      <c r="I2219" s="9">
        <f ca="1">AVERAGE(INDIRECT(F2219))</f>
        <v>25.972574257425755</v>
      </c>
      <c r="J2219" s="9">
        <f ca="1">_xlfn.STDEV.P(INDIRECT(F2219))</f>
        <v>3.0011003439052328</v>
      </c>
      <c r="K2219" s="11">
        <f ca="1">I2219+J2219*$B$2</f>
        <v>32.574995014017269</v>
      </c>
      <c r="L2219" s="11">
        <f ca="1">I2219-J2219*$B$3</f>
        <v>19.370153500834242</v>
      </c>
      <c r="M2219" s="11" t="str">
        <f t="shared" ca="1" si="140"/>
        <v/>
      </c>
      <c r="N2219" s="11" t="str">
        <f t="shared" ca="1" si="141"/>
        <v/>
      </c>
      <c r="O2219" s="9">
        <f t="shared" ca="1" si="139"/>
        <v>24.27</v>
      </c>
      <c r="P2219" s="11"/>
    </row>
    <row r="2220" spans="6:16" x14ac:dyDescent="0.25">
      <c r="F2220" t="str">
        <f t="shared" si="138"/>
        <v>H2120:H2220</v>
      </c>
      <c r="G2220" s="1">
        <v>39883</v>
      </c>
      <c r="H2220" s="11">
        <v>24.55</v>
      </c>
      <c r="I2220" s="9">
        <f ca="1">AVERAGE(INDIRECT(F2220))</f>
        <v>25.858217821782191</v>
      </c>
      <c r="J2220" s="9">
        <f ca="1">_xlfn.STDEV.P(INDIRECT(F2220))</f>
        <v>2.8280859412625534</v>
      </c>
      <c r="K2220" s="11">
        <f ca="1">I2220+J2220*$B$2</f>
        <v>32.080006892559808</v>
      </c>
      <c r="L2220" s="11">
        <f ca="1">I2220-J2220*$B$3</f>
        <v>19.636428751004573</v>
      </c>
      <c r="M2220" s="11" t="str">
        <f t="shared" ca="1" si="140"/>
        <v/>
      </c>
      <c r="N2220" s="11" t="str">
        <f t="shared" ca="1" si="141"/>
        <v/>
      </c>
      <c r="O2220" s="9">
        <f t="shared" ca="1" si="139"/>
        <v>24.55</v>
      </c>
      <c r="P2220" s="11"/>
    </row>
    <row r="2221" spans="6:16" x14ac:dyDescent="0.25">
      <c r="F2221" t="str">
        <f t="shared" si="138"/>
        <v>H2121:H2221</v>
      </c>
      <c r="G2221" s="1">
        <v>39884</v>
      </c>
      <c r="H2221" s="11">
        <v>25.32</v>
      </c>
      <c r="I2221" s="9">
        <f ca="1">AVERAGE(INDIRECT(F2221))</f>
        <v>25.800891089108923</v>
      </c>
      <c r="J2221" s="9">
        <f ca="1">_xlfn.STDEV.P(INDIRECT(F2221))</f>
        <v>2.7793111544208755</v>
      </c>
      <c r="K2221" s="11">
        <f ca="1">I2221+J2221*$B$2</f>
        <v>31.915375628834848</v>
      </c>
      <c r="L2221" s="11">
        <f ca="1">I2221-J2221*$B$3</f>
        <v>19.686406549382998</v>
      </c>
      <c r="M2221" s="11" t="str">
        <f t="shared" ca="1" si="140"/>
        <v/>
      </c>
      <c r="N2221" s="11" t="str">
        <f t="shared" ca="1" si="141"/>
        <v/>
      </c>
      <c r="O2221" s="9">
        <f t="shared" ca="1" si="139"/>
        <v>25.32</v>
      </c>
      <c r="P2221" s="11"/>
    </row>
    <row r="2222" spans="6:16" x14ac:dyDescent="0.25">
      <c r="F2222" t="str">
        <f t="shared" si="138"/>
        <v>H2122:H2222</v>
      </c>
      <c r="G2222" s="1">
        <v>39885</v>
      </c>
      <c r="H2222" s="11">
        <v>24.9</v>
      </c>
      <c r="I2222" s="9">
        <f ca="1">AVERAGE(INDIRECT(F2222))</f>
        <v>25.739009900990112</v>
      </c>
      <c r="J2222" s="9">
        <f ca="1">_xlfn.STDEV.P(INDIRECT(F2222))</f>
        <v>2.728640725310342</v>
      </c>
      <c r="K2222" s="11">
        <f ca="1">I2222+J2222*$B$2</f>
        <v>31.742019496672864</v>
      </c>
      <c r="L2222" s="11">
        <f ca="1">I2222-J2222*$B$3</f>
        <v>19.73600030530736</v>
      </c>
      <c r="M2222" s="11" t="str">
        <f t="shared" ca="1" si="140"/>
        <v/>
      </c>
      <c r="N2222" s="11" t="str">
        <f t="shared" ca="1" si="141"/>
        <v/>
      </c>
      <c r="O2222" s="9">
        <f t="shared" ca="1" si="139"/>
        <v>24.9</v>
      </c>
      <c r="P2222" s="11"/>
    </row>
    <row r="2223" spans="6:16" x14ac:dyDescent="0.25">
      <c r="F2223" t="str">
        <f t="shared" si="138"/>
        <v>H2123:H2223</v>
      </c>
      <c r="G2223" s="1">
        <v>39888</v>
      </c>
      <c r="H2223" s="11">
        <v>25.57</v>
      </c>
      <c r="I2223" s="9">
        <f ca="1">AVERAGE(INDIRECT(F2223))</f>
        <v>25.704059405940605</v>
      </c>
      <c r="J2223" s="9">
        <f ca="1">_xlfn.STDEV.P(INDIRECT(F2223))</f>
        <v>2.7078953788152509</v>
      </c>
      <c r="K2223" s="11">
        <f ca="1">I2223+J2223*$B$2</f>
        <v>31.661429239334158</v>
      </c>
      <c r="L2223" s="11">
        <f ca="1">I2223-J2223*$B$3</f>
        <v>19.746689572547051</v>
      </c>
      <c r="M2223" s="11" t="str">
        <f t="shared" ca="1" si="140"/>
        <v/>
      </c>
      <c r="N2223" s="11" t="str">
        <f t="shared" ca="1" si="141"/>
        <v/>
      </c>
      <c r="O2223" s="9">
        <f t="shared" ca="1" si="139"/>
        <v>25.57</v>
      </c>
      <c r="P2223" s="11"/>
    </row>
    <row r="2224" spans="6:16" x14ac:dyDescent="0.25">
      <c r="F2224" t="str">
        <f t="shared" si="138"/>
        <v>H2124:H2224</v>
      </c>
      <c r="G2224" s="1">
        <v>39889</v>
      </c>
      <c r="H2224" s="11">
        <v>26.97</v>
      </c>
      <c r="I2224" s="9">
        <f ca="1">AVERAGE(INDIRECT(F2224))</f>
        <v>25.665841584158425</v>
      </c>
      <c r="J2224" s="9">
        <f ca="1">_xlfn.STDEV.P(INDIRECT(F2224))</f>
        <v>2.6621331680828715</v>
      </c>
      <c r="K2224" s="11">
        <f ca="1">I2224+J2224*$B$2</f>
        <v>31.522534553940744</v>
      </c>
      <c r="L2224" s="11">
        <f ca="1">I2224-J2224*$B$3</f>
        <v>19.809148614376106</v>
      </c>
      <c r="M2224" s="11" t="str">
        <f t="shared" ca="1" si="140"/>
        <v/>
      </c>
      <c r="N2224" s="11" t="str">
        <f t="shared" ca="1" si="141"/>
        <v/>
      </c>
      <c r="O2224" s="9">
        <f t="shared" ca="1" si="139"/>
        <v>26.97</v>
      </c>
      <c r="P2224" s="11"/>
    </row>
    <row r="2225" spans="6:16" x14ac:dyDescent="0.25">
      <c r="F2225" t="str">
        <f t="shared" si="138"/>
        <v>H2125:H2225</v>
      </c>
      <c r="G2225" s="1">
        <v>39890</v>
      </c>
      <c r="H2225" s="11">
        <v>27.87</v>
      </c>
      <c r="I2225" s="9">
        <f ca="1">AVERAGE(INDIRECT(F2225))</f>
        <v>25.667623762376241</v>
      </c>
      <c r="J2225" s="9">
        <f ca="1">_xlfn.STDEV.P(INDIRECT(F2225))</f>
        <v>2.6635475296310305</v>
      </c>
      <c r="K2225" s="11">
        <f ca="1">I2225+J2225*$B$2</f>
        <v>31.527428327564508</v>
      </c>
      <c r="L2225" s="11">
        <f ca="1">I2225-J2225*$B$3</f>
        <v>19.807819197187975</v>
      </c>
      <c r="M2225" s="11" t="str">
        <f t="shared" ca="1" si="140"/>
        <v/>
      </c>
      <c r="N2225" s="11" t="str">
        <f t="shared" ca="1" si="141"/>
        <v/>
      </c>
      <c r="O2225" s="9">
        <f t="shared" ca="1" si="139"/>
        <v>27.87</v>
      </c>
      <c r="P2225" s="11"/>
    </row>
    <row r="2226" spans="6:16" x14ac:dyDescent="0.25">
      <c r="F2226" t="str">
        <f t="shared" si="138"/>
        <v>H2126:H2226</v>
      </c>
      <c r="G2226" s="1">
        <v>39891</v>
      </c>
      <c r="H2226" s="11">
        <v>27.23</v>
      </c>
      <c r="I2226" s="9">
        <f ca="1">AVERAGE(INDIRECT(F2226))</f>
        <v>25.691089108910898</v>
      </c>
      <c r="J2226" s="9">
        <f ca="1">_xlfn.STDEV.P(INDIRECT(F2226))</f>
        <v>2.6667668342948145</v>
      </c>
      <c r="K2226" s="11">
        <f ca="1">I2226+J2226*$B$2</f>
        <v>31.55797614435949</v>
      </c>
      <c r="L2226" s="11">
        <f ca="1">I2226-J2226*$B$3</f>
        <v>19.824202073462306</v>
      </c>
      <c r="M2226" s="11" t="str">
        <f t="shared" ca="1" si="140"/>
        <v/>
      </c>
      <c r="N2226" s="11" t="str">
        <f t="shared" ca="1" si="141"/>
        <v/>
      </c>
      <c r="O2226" s="9">
        <f t="shared" ca="1" si="139"/>
        <v>27.23</v>
      </c>
      <c r="P2226" s="11"/>
    </row>
    <row r="2227" spans="6:16" x14ac:dyDescent="0.25">
      <c r="F2227" t="str">
        <f t="shared" si="138"/>
        <v>H2127:H2227</v>
      </c>
      <c r="G2227" s="1">
        <v>39892</v>
      </c>
      <c r="H2227" s="11">
        <v>26.77</v>
      </c>
      <c r="I2227" s="9">
        <f ca="1">AVERAGE(INDIRECT(F2227))</f>
        <v>25.716138613861389</v>
      </c>
      <c r="J2227" s="9">
        <f ca="1">_xlfn.STDEV.P(INDIRECT(F2227))</f>
        <v>2.6649005592492325</v>
      </c>
      <c r="K2227" s="11">
        <f ca="1">I2227+J2227*$B$2</f>
        <v>31.5789198442097</v>
      </c>
      <c r="L2227" s="11">
        <f ca="1">I2227-J2227*$B$3</f>
        <v>19.853357383513078</v>
      </c>
      <c r="M2227" s="11" t="str">
        <f t="shared" ca="1" si="140"/>
        <v/>
      </c>
      <c r="N2227" s="11" t="str">
        <f t="shared" ca="1" si="141"/>
        <v/>
      </c>
      <c r="O2227" s="9">
        <f t="shared" ca="1" si="139"/>
        <v>26.77</v>
      </c>
      <c r="P2227" s="11"/>
    </row>
    <row r="2228" spans="6:16" x14ac:dyDescent="0.25">
      <c r="F2228" t="str">
        <f t="shared" si="138"/>
        <v>H2128:H2228</v>
      </c>
      <c r="G2228" s="1">
        <v>39895</v>
      </c>
      <c r="H2228" s="11">
        <v>29.25</v>
      </c>
      <c r="I2228" s="9">
        <f ca="1">AVERAGE(INDIRECT(F2228))</f>
        <v>25.792871287128715</v>
      </c>
      <c r="J2228" s="9">
        <f ca="1">_xlfn.STDEV.P(INDIRECT(F2228))</f>
        <v>2.6539506649422688</v>
      </c>
      <c r="K2228" s="11">
        <f ca="1">I2228+J2228*$B$2</f>
        <v>31.631562750001706</v>
      </c>
      <c r="L2228" s="11">
        <f ca="1">I2228-J2228*$B$3</f>
        <v>19.954179824255725</v>
      </c>
      <c r="M2228" s="11" t="str">
        <f t="shared" ca="1" si="140"/>
        <v/>
      </c>
      <c r="N2228" s="11" t="str">
        <f t="shared" ca="1" si="141"/>
        <v/>
      </c>
      <c r="O2228" s="9">
        <f t="shared" ca="1" si="139"/>
        <v>29.25</v>
      </c>
      <c r="P2228" s="11"/>
    </row>
    <row r="2229" spans="6:16" x14ac:dyDescent="0.25">
      <c r="F2229" t="str">
        <f t="shared" si="138"/>
        <v>H2129:H2229</v>
      </c>
      <c r="G2229" s="1">
        <v>39896</v>
      </c>
      <c r="H2229" s="11">
        <v>28.55</v>
      </c>
      <c r="I2229" s="9">
        <f ca="1">AVERAGE(INDIRECT(F2229))</f>
        <v>25.868712871287137</v>
      </c>
      <c r="J2229" s="9">
        <f ca="1">_xlfn.STDEV.P(INDIRECT(F2229))</f>
        <v>2.6220155739491289</v>
      </c>
      <c r="K2229" s="11">
        <f ca="1">I2229+J2229*$B$2</f>
        <v>31.637147133975219</v>
      </c>
      <c r="L2229" s="11">
        <f ca="1">I2229-J2229*$B$3</f>
        <v>20.100278608599055</v>
      </c>
      <c r="M2229" s="11" t="str">
        <f t="shared" ca="1" si="140"/>
        <v/>
      </c>
      <c r="N2229" s="11" t="str">
        <f t="shared" ca="1" si="141"/>
        <v/>
      </c>
      <c r="O2229" s="9">
        <f t="shared" ca="1" si="139"/>
        <v>28.55</v>
      </c>
      <c r="P2229" s="11"/>
    </row>
    <row r="2230" spans="6:16" x14ac:dyDescent="0.25">
      <c r="F2230" t="str">
        <f t="shared" si="138"/>
        <v>H2130:H2230</v>
      </c>
      <c r="G2230" s="1">
        <v>39897</v>
      </c>
      <c r="H2230" s="11">
        <v>29.36</v>
      </c>
      <c r="I2230" s="9">
        <f ca="1">AVERAGE(INDIRECT(F2230))</f>
        <v>25.909504950495055</v>
      </c>
      <c r="J2230" s="9">
        <f ca="1">_xlfn.STDEV.P(INDIRECT(F2230))</f>
        <v>2.6438744357766581</v>
      </c>
      <c r="K2230" s="11">
        <f ca="1">I2230+J2230*$B$2</f>
        <v>31.726028709203703</v>
      </c>
      <c r="L2230" s="11">
        <f ca="1">I2230-J2230*$B$3</f>
        <v>20.092981191786407</v>
      </c>
      <c r="M2230" s="11" t="str">
        <f t="shared" ca="1" si="140"/>
        <v/>
      </c>
      <c r="N2230" s="11" t="str">
        <f t="shared" ca="1" si="141"/>
        <v/>
      </c>
      <c r="O2230" s="9">
        <f t="shared" ca="1" si="139"/>
        <v>29.36</v>
      </c>
      <c r="P2230" s="11"/>
    </row>
    <row r="2231" spans="6:16" x14ac:dyDescent="0.25">
      <c r="F2231" t="str">
        <f t="shared" si="138"/>
        <v>H2131:H2231</v>
      </c>
      <c r="G2231" s="1">
        <v>39898</v>
      </c>
      <c r="H2231" s="11">
        <v>30.45</v>
      </c>
      <c r="I2231" s="9">
        <f ca="1">AVERAGE(INDIRECT(F2231))</f>
        <v>25.968316831683172</v>
      </c>
      <c r="J2231" s="9">
        <f ca="1">_xlfn.STDEV.P(INDIRECT(F2231))</f>
        <v>2.677935908736544</v>
      </c>
      <c r="K2231" s="11">
        <f ca="1">I2231+J2231*$B$2</f>
        <v>31.859775830903569</v>
      </c>
      <c r="L2231" s="11">
        <f ca="1">I2231-J2231*$B$3</f>
        <v>20.076857832462775</v>
      </c>
      <c r="M2231" s="11" t="str">
        <f t="shared" ca="1" si="140"/>
        <v/>
      </c>
      <c r="N2231" s="11" t="str">
        <f t="shared" ca="1" si="141"/>
        <v/>
      </c>
      <c r="O2231" s="9">
        <f t="shared" ca="1" si="139"/>
        <v>30.45</v>
      </c>
      <c r="P2231" s="11"/>
    </row>
    <row r="2232" spans="6:16" x14ac:dyDescent="0.25">
      <c r="F2232" t="str">
        <f t="shared" si="138"/>
        <v>H2132:H2232</v>
      </c>
      <c r="G2232" s="1">
        <v>39899</v>
      </c>
      <c r="H2232" s="11">
        <v>29.64</v>
      </c>
      <c r="I2232" s="9">
        <f ca="1">AVERAGE(INDIRECT(F2232))</f>
        <v>25.965544554455448</v>
      </c>
      <c r="J2232" s="9">
        <f ca="1">_xlfn.STDEV.P(INDIRECT(F2232))</f>
        <v>2.6739855947416507</v>
      </c>
      <c r="K2232" s="11">
        <f ca="1">I2232+J2232*$B$2</f>
        <v>31.848312862887081</v>
      </c>
      <c r="L2232" s="11">
        <f ca="1">I2232-J2232*$B$3</f>
        <v>20.082776246023816</v>
      </c>
      <c r="M2232" s="11" t="str">
        <f t="shared" ca="1" si="140"/>
        <v/>
      </c>
      <c r="N2232" s="11" t="str">
        <f t="shared" ca="1" si="141"/>
        <v/>
      </c>
      <c r="O2232" s="9">
        <f t="shared" ca="1" si="139"/>
        <v>29.64</v>
      </c>
      <c r="P2232" s="11"/>
    </row>
    <row r="2233" spans="6:16" x14ac:dyDescent="0.25">
      <c r="F2233" t="str">
        <f t="shared" si="138"/>
        <v>H2133:H2233</v>
      </c>
      <c r="G2233" s="1">
        <v>39902</v>
      </c>
      <c r="H2233" s="11">
        <v>27.43</v>
      </c>
      <c r="I2233" s="9">
        <f ca="1">AVERAGE(INDIRECT(F2233))</f>
        <v>25.955940594059406</v>
      </c>
      <c r="J2233" s="9">
        <f ca="1">_xlfn.STDEV.P(INDIRECT(F2233))</f>
        <v>2.6669573935563635</v>
      </c>
      <c r="K2233" s="11">
        <f ca="1">I2233+J2233*$B$2</f>
        <v>31.823246859883405</v>
      </c>
      <c r="L2233" s="11">
        <f ca="1">I2233-J2233*$B$3</f>
        <v>20.088634328235408</v>
      </c>
      <c r="M2233" s="11" t="str">
        <f t="shared" ca="1" si="140"/>
        <v/>
      </c>
      <c r="N2233" s="11" t="str">
        <f t="shared" ca="1" si="141"/>
        <v/>
      </c>
      <c r="O2233" s="9">
        <f t="shared" ca="1" si="139"/>
        <v>27.43</v>
      </c>
      <c r="P2233" s="11"/>
    </row>
    <row r="2234" spans="6:16" x14ac:dyDescent="0.25">
      <c r="F2234" t="str">
        <f t="shared" si="138"/>
        <v>H2134:H2234</v>
      </c>
      <c r="G2234" s="1">
        <v>39903</v>
      </c>
      <c r="H2234" s="11">
        <v>28.46</v>
      </c>
      <c r="I2234" s="9">
        <f ca="1">AVERAGE(INDIRECT(F2234))</f>
        <v>25.949405940594058</v>
      </c>
      <c r="J2234" s="9">
        <f ca="1">_xlfn.STDEV.P(INDIRECT(F2234))</f>
        <v>2.6599962114847715</v>
      </c>
      <c r="K2234" s="11">
        <f ca="1">I2234+J2234*$B$2</f>
        <v>31.801397605860558</v>
      </c>
      <c r="L2234" s="11">
        <f ca="1">I2234-J2234*$B$3</f>
        <v>20.097414275327559</v>
      </c>
      <c r="M2234" s="11" t="str">
        <f t="shared" ca="1" si="140"/>
        <v/>
      </c>
      <c r="N2234" s="11" t="str">
        <f t="shared" ca="1" si="141"/>
        <v/>
      </c>
      <c r="O2234" s="9">
        <f t="shared" ca="1" si="139"/>
        <v>28.46</v>
      </c>
      <c r="P2234" s="11"/>
    </row>
    <row r="2235" spans="6:16" x14ac:dyDescent="0.25">
      <c r="F2235" t="str">
        <f t="shared" si="138"/>
        <v>H2135:H2235</v>
      </c>
      <c r="G2235" s="1">
        <v>39904</v>
      </c>
      <c r="H2235" s="11">
        <v>29.73</v>
      </c>
      <c r="I2235" s="9">
        <f ca="1">AVERAGE(INDIRECT(F2235))</f>
        <v>25.937029702970296</v>
      </c>
      <c r="J2235" s="9">
        <f ca="1">_xlfn.STDEV.P(INDIRECT(F2235))</f>
        <v>2.6393895725999745</v>
      </c>
      <c r="K2235" s="11">
        <f ca="1">I2235+J2235*$B$2</f>
        <v>31.743686762690238</v>
      </c>
      <c r="L2235" s="11">
        <f ca="1">I2235-J2235*$B$3</f>
        <v>20.130372643250354</v>
      </c>
      <c r="M2235" s="11" t="str">
        <f t="shared" ca="1" si="140"/>
        <v/>
      </c>
      <c r="N2235" s="11" t="str">
        <f t="shared" ca="1" si="141"/>
        <v/>
      </c>
      <c r="O2235" s="9">
        <f t="shared" ca="1" si="139"/>
        <v>29.73</v>
      </c>
      <c r="P2235" s="11"/>
    </row>
    <row r="2236" spans="6:16" x14ac:dyDescent="0.25">
      <c r="F2236" t="str">
        <f t="shared" si="138"/>
        <v>H2136:H2236</v>
      </c>
      <c r="G2236" s="1">
        <v>39905</v>
      </c>
      <c r="H2236" s="11">
        <v>31.73</v>
      </c>
      <c r="I2236" s="9">
        <f ca="1">AVERAGE(INDIRECT(F2236))</f>
        <v>25.967227722772279</v>
      </c>
      <c r="J2236" s="9">
        <f ca="1">_xlfn.STDEV.P(INDIRECT(F2236))</f>
        <v>2.6876074673652344</v>
      </c>
      <c r="K2236" s="11">
        <f ca="1">I2236+J2236*$B$2</f>
        <v>31.879964150975795</v>
      </c>
      <c r="L2236" s="11">
        <f ca="1">I2236-J2236*$B$3</f>
        <v>20.054491294568763</v>
      </c>
      <c r="M2236" s="11" t="str">
        <f t="shared" ca="1" si="140"/>
        <v/>
      </c>
      <c r="N2236" s="11" t="str">
        <f t="shared" ca="1" si="141"/>
        <v/>
      </c>
      <c r="O2236" s="9">
        <f t="shared" ca="1" si="139"/>
        <v>31.73</v>
      </c>
      <c r="P2236" s="11"/>
    </row>
    <row r="2237" spans="6:16" x14ac:dyDescent="0.25">
      <c r="F2237" t="str">
        <f t="shared" si="138"/>
        <v>H2137:H2237</v>
      </c>
      <c r="G2237" s="1">
        <v>39906</v>
      </c>
      <c r="H2237" s="11">
        <v>31.96</v>
      </c>
      <c r="I2237" s="9">
        <f ca="1">AVERAGE(INDIRECT(F2237))</f>
        <v>26.032376237623762</v>
      </c>
      <c r="J2237" s="9">
        <f ca="1">_xlfn.STDEV.P(INDIRECT(F2237))</f>
        <v>2.7515727810356507</v>
      </c>
      <c r="K2237" s="11">
        <f ca="1">I2237+J2237*$B$2</f>
        <v>32.085836355902195</v>
      </c>
      <c r="L2237" s="11">
        <f ca="1">I2237-J2237*$B$3</f>
        <v>19.978916119345328</v>
      </c>
      <c r="M2237" s="11" t="str">
        <f t="shared" ca="1" si="140"/>
        <v/>
      </c>
      <c r="N2237" s="11" t="str">
        <f t="shared" ca="1" si="141"/>
        <v/>
      </c>
      <c r="O2237" s="9">
        <f t="shared" ca="1" si="139"/>
        <v>31.96</v>
      </c>
      <c r="P2237" s="11"/>
    </row>
    <row r="2238" spans="6:16" x14ac:dyDescent="0.25">
      <c r="F2238" t="str">
        <f t="shared" si="138"/>
        <v>H2138:H2238</v>
      </c>
      <c r="G2238" s="1">
        <v>39909</v>
      </c>
      <c r="H2238" s="11">
        <v>31.65</v>
      </c>
      <c r="I2238" s="9">
        <f ca="1">AVERAGE(INDIRECT(F2238))</f>
        <v>26.06514851485149</v>
      </c>
      <c r="J2238" s="9">
        <f ca="1">_xlfn.STDEV.P(INDIRECT(F2238))</f>
        <v>2.7981792573316153</v>
      </c>
      <c r="K2238" s="11">
        <f ca="1">I2238+J2238*$B$2</f>
        <v>32.221142880981041</v>
      </c>
      <c r="L2238" s="11">
        <f ca="1">I2238-J2238*$B$3</f>
        <v>19.909154148721935</v>
      </c>
      <c r="M2238" s="11" t="str">
        <f t="shared" ca="1" si="140"/>
        <v/>
      </c>
      <c r="N2238" s="11" t="str">
        <f t="shared" ca="1" si="141"/>
        <v/>
      </c>
      <c r="O2238" s="9">
        <f t="shared" ca="1" si="139"/>
        <v>31.65</v>
      </c>
      <c r="P2238" s="11"/>
    </row>
    <row r="2239" spans="6:16" x14ac:dyDescent="0.25">
      <c r="F2239" t="str">
        <f t="shared" si="138"/>
        <v>H2139:H2239</v>
      </c>
      <c r="G2239" s="1">
        <v>39910</v>
      </c>
      <c r="H2239" s="11">
        <v>31.05</v>
      </c>
      <c r="I2239" s="9">
        <f ca="1">AVERAGE(INDIRECT(F2239))</f>
        <v>26.098415841584163</v>
      </c>
      <c r="J2239" s="9">
        <f ca="1">_xlfn.STDEV.P(INDIRECT(F2239))</f>
        <v>2.8370032762497046</v>
      </c>
      <c r="K2239" s="11">
        <f ca="1">I2239+J2239*$B$2</f>
        <v>32.339823049333518</v>
      </c>
      <c r="L2239" s="11">
        <f ca="1">I2239-J2239*$B$3</f>
        <v>19.857008633834813</v>
      </c>
      <c r="M2239" s="11" t="str">
        <f t="shared" ca="1" si="140"/>
        <v/>
      </c>
      <c r="N2239" s="11" t="str">
        <f t="shared" ca="1" si="141"/>
        <v/>
      </c>
      <c r="O2239" s="9">
        <f t="shared" ca="1" si="139"/>
        <v>31.05</v>
      </c>
      <c r="P2239" s="11"/>
    </row>
    <row r="2240" spans="6:16" x14ac:dyDescent="0.25">
      <c r="F2240" t="str">
        <f t="shared" si="138"/>
        <v>H2140:H2240</v>
      </c>
      <c r="G2240" s="1">
        <v>39911</v>
      </c>
      <c r="H2240" s="11">
        <v>30.68</v>
      </c>
      <c r="I2240" s="9">
        <f ca="1">AVERAGE(INDIRECT(F2240))</f>
        <v>26.139900990099015</v>
      </c>
      <c r="J2240" s="9">
        <f ca="1">_xlfn.STDEV.P(INDIRECT(F2240))</f>
        <v>2.8728346973185812</v>
      </c>
      <c r="K2240" s="11">
        <f ca="1">I2240+J2240*$B$2</f>
        <v>32.460137324199891</v>
      </c>
      <c r="L2240" s="11">
        <f ca="1">I2240-J2240*$B$3</f>
        <v>19.819664655998135</v>
      </c>
      <c r="M2240" s="11" t="str">
        <f t="shared" ca="1" si="140"/>
        <v/>
      </c>
      <c r="N2240" s="11" t="str">
        <f t="shared" ca="1" si="141"/>
        <v/>
      </c>
      <c r="O2240" s="9">
        <f t="shared" ca="1" si="139"/>
        <v>30.68</v>
      </c>
      <c r="P2240" s="11"/>
    </row>
    <row r="2241" spans="6:16" x14ac:dyDescent="0.25">
      <c r="F2241" t="str">
        <f t="shared" si="138"/>
        <v>H2141:H2241</v>
      </c>
      <c r="G2241" s="1">
        <v>39912</v>
      </c>
      <c r="H2241" s="11">
        <v>32.69</v>
      </c>
      <c r="I2241" s="9">
        <f ca="1">AVERAGE(INDIRECT(F2241))</f>
        <v>26.217326732673271</v>
      </c>
      <c r="J2241" s="9">
        <f ca="1">_xlfn.STDEV.P(INDIRECT(F2241))</f>
        <v>2.9421093972058197</v>
      </c>
      <c r="K2241" s="11">
        <f ca="1">I2241+J2241*$B$2</f>
        <v>32.689967406526073</v>
      </c>
      <c r="L2241" s="11">
        <f ca="1">I2241-J2241*$B$3</f>
        <v>19.744686058820466</v>
      </c>
      <c r="M2241" s="11" t="str">
        <f t="shared" ca="1" si="140"/>
        <v/>
      </c>
      <c r="N2241" s="11">
        <f t="shared" ca="1" si="141"/>
        <v>32.69</v>
      </c>
      <c r="O2241" s="9">
        <f t="shared" ca="1" si="139"/>
        <v>32.69</v>
      </c>
      <c r="P2241" s="11"/>
    </row>
    <row r="2242" spans="6:16" x14ac:dyDescent="0.25">
      <c r="F2242" t="str">
        <f t="shared" si="138"/>
        <v>H2142:H2242</v>
      </c>
      <c r="G2242" s="1">
        <v>39916</v>
      </c>
      <c r="H2242" s="11">
        <v>32.6</v>
      </c>
      <c r="I2242" s="9">
        <f ca="1">AVERAGE(INDIRECT(F2242))</f>
        <v>26.268811881188121</v>
      </c>
      <c r="J2242" s="9">
        <f ca="1">_xlfn.STDEV.P(INDIRECT(F2242))</f>
        <v>3.0071348447504267</v>
      </c>
      <c r="K2242" s="11">
        <f ca="1">I2242+J2242*$B$2</f>
        <v>32.884508539639057</v>
      </c>
      <c r="L2242" s="11">
        <f ca="1">I2242-J2242*$B$3</f>
        <v>19.653115222737181</v>
      </c>
      <c r="M2242" s="11" t="str">
        <f t="shared" ca="1" si="140"/>
        <v/>
      </c>
      <c r="N2242" s="11" t="str">
        <f t="shared" ca="1" si="141"/>
        <v/>
      </c>
      <c r="O2242" s="9" t="str">
        <f t="shared" ca="1" si="139"/>
        <v/>
      </c>
      <c r="P2242" s="11"/>
    </row>
    <row r="2243" spans="6:16" x14ac:dyDescent="0.25">
      <c r="F2243" t="str">
        <f t="shared" ref="F2243:F2306" si="142">"H"&amp;(MAX(ROW(H2243)-$B$1,2))&amp;":H"&amp;ROW(H2243)</f>
        <v>H2143:H2243</v>
      </c>
      <c r="G2243" s="1">
        <v>39917</v>
      </c>
      <c r="H2243" s="11">
        <v>32.08</v>
      </c>
      <c r="I2243" s="9">
        <f ca="1">AVERAGE(INDIRECT(F2243))</f>
        <v>26.342871287128709</v>
      </c>
      <c r="J2243" s="9">
        <f ca="1">_xlfn.STDEV.P(INDIRECT(F2243))</f>
        <v>3.0568214050292335</v>
      </c>
      <c r="K2243" s="11">
        <f ca="1">I2243+J2243*$B$2</f>
        <v>33.067878378193022</v>
      </c>
      <c r="L2243" s="11">
        <f ca="1">I2243-J2243*$B$3</f>
        <v>19.617864196064396</v>
      </c>
      <c r="M2243" s="11" t="str">
        <f t="shared" ca="1" si="140"/>
        <v/>
      </c>
      <c r="N2243" s="11" t="str">
        <f t="shared" ca="1" si="141"/>
        <v/>
      </c>
      <c r="O2243" s="9" t="str">
        <f t="shared" ref="O2243:O2306" ca="1" si="143">IF(AND(OR(ISNUMBER(M2243),ISNUMBER(O2242)),NOT(ISNUMBER(N2242))),H2243,"")</f>
        <v/>
      </c>
      <c r="P2243" s="11"/>
    </row>
    <row r="2244" spans="6:16" x14ac:dyDescent="0.25">
      <c r="F2244" t="str">
        <f t="shared" si="142"/>
        <v>H2144:H2244</v>
      </c>
      <c r="G2244" s="1">
        <v>39918</v>
      </c>
      <c r="H2244" s="11">
        <v>32.369999999999997</v>
      </c>
      <c r="I2244" s="9">
        <f ca="1">AVERAGE(INDIRECT(F2244))</f>
        <v>26.42504950495049</v>
      </c>
      <c r="J2244" s="9">
        <f ca="1">_xlfn.STDEV.P(INDIRECT(F2244))</f>
        <v>3.1057884711056025</v>
      </c>
      <c r="K2244" s="11">
        <f ca="1">I2244+J2244*$B$2</f>
        <v>33.257784141382814</v>
      </c>
      <c r="L2244" s="11">
        <f ca="1">I2244-J2244*$B$3</f>
        <v>19.592314868518166</v>
      </c>
      <c r="M2244" s="11" t="str">
        <f t="shared" ca="1" si="140"/>
        <v/>
      </c>
      <c r="N2244" s="11" t="str">
        <f t="shared" ca="1" si="141"/>
        <v/>
      </c>
      <c r="O2244" s="9" t="str">
        <f t="shared" ca="1" si="143"/>
        <v/>
      </c>
      <c r="P2244" s="11"/>
    </row>
    <row r="2245" spans="6:16" x14ac:dyDescent="0.25">
      <c r="F2245" t="str">
        <f t="shared" si="142"/>
        <v>H2145:H2245</v>
      </c>
      <c r="G2245" s="1">
        <v>39919</v>
      </c>
      <c r="H2245" s="11">
        <v>32.450000000000003</v>
      </c>
      <c r="I2245" s="9">
        <f ca="1">AVERAGE(INDIRECT(F2245))</f>
        <v>26.514950495049504</v>
      </c>
      <c r="J2245" s="9">
        <f ca="1">_xlfn.STDEV.P(INDIRECT(F2245))</f>
        <v>3.1471950811377276</v>
      </c>
      <c r="K2245" s="11">
        <f ca="1">I2245+J2245*$B$2</f>
        <v>33.438779673552503</v>
      </c>
      <c r="L2245" s="11">
        <f ca="1">I2245-J2245*$B$3</f>
        <v>19.591121316546502</v>
      </c>
      <c r="M2245" s="11" t="str">
        <f t="shared" ca="1" si="140"/>
        <v/>
      </c>
      <c r="N2245" s="11" t="str">
        <f t="shared" ca="1" si="141"/>
        <v/>
      </c>
      <c r="O2245" s="9" t="str">
        <f t="shared" ca="1" si="143"/>
        <v/>
      </c>
      <c r="P2245" s="11"/>
    </row>
    <row r="2246" spans="6:16" x14ac:dyDescent="0.25">
      <c r="F2246" t="str">
        <f t="shared" si="142"/>
        <v>H2146:H2246</v>
      </c>
      <c r="G2246" s="1">
        <v>39920</v>
      </c>
      <c r="H2246" s="11">
        <v>32.44</v>
      </c>
      <c r="I2246" s="9">
        <f ca="1">AVERAGE(INDIRECT(F2246))</f>
        <v>26.627722772277224</v>
      </c>
      <c r="J2246" s="9">
        <f ca="1">_xlfn.STDEV.P(INDIRECT(F2246))</f>
        <v>3.1534117563875288</v>
      </c>
      <c r="K2246" s="11">
        <f ca="1">I2246+J2246*$B$2</f>
        <v>33.565228636329785</v>
      </c>
      <c r="L2246" s="11">
        <f ca="1">I2246-J2246*$B$3</f>
        <v>19.690216908224659</v>
      </c>
      <c r="M2246" s="11" t="str">
        <f t="shared" ca="1" si="140"/>
        <v/>
      </c>
      <c r="N2246" s="11" t="str">
        <f t="shared" ca="1" si="141"/>
        <v/>
      </c>
      <c r="O2246" s="9" t="str">
        <f t="shared" ca="1" si="143"/>
        <v/>
      </c>
      <c r="P2246" s="11"/>
    </row>
    <row r="2247" spans="6:16" x14ac:dyDescent="0.25">
      <c r="F2247" t="str">
        <f t="shared" si="142"/>
        <v>H2147:H2247</v>
      </c>
      <c r="G2247" s="1">
        <v>39923</v>
      </c>
      <c r="H2247" s="11">
        <v>30.73</v>
      </c>
      <c r="I2247" s="9">
        <f ca="1">AVERAGE(INDIRECT(F2247))</f>
        <v>26.743861386138612</v>
      </c>
      <c r="J2247" s="9">
        <f ca="1">_xlfn.STDEV.P(INDIRECT(F2247))</f>
        <v>3.0856242753946912</v>
      </c>
      <c r="K2247" s="11">
        <f ca="1">I2247+J2247*$B$2</f>
        <v>33.532234792006932</v>
      </c>
      <c r="L2247" s="11">
        <f ca="1">I2247-J2247*$B$3</f>
        <v>19.955487980270291</v>
      </c>
      <c r="M2247" s="11" t="str">
        <f t="shared" ca="1" si="140"/>
        <v/>
      </c>
      <c r="N2247" s="11" t="str">
        <f t="shared" ca="1" si="141"/>
        <v/>
      </c>
      <c r="O2247" s="9" t="str">
        <f t="shared" ca="1" si="143"/>
        <v/>
      </c>
      <c r="P2247" s="11"/>
    </row>
    <row r="2248" spans="6:16" x14ac:dyDescent="0.25">
      <c r="F2248" t="str">
        <f t="shared" si="142"/>
        <v>H2148:H2248</v>
      </c>
      <c r="G2248" s="1">
        <v>39924</v>
      </c>
      <c r="H2248" s="11">
        <v>32.22</v>
      </c>
      <c r="I2248" s="9">
        <f ca="1">AVERAGE(INDIRECT(F2248))</f>
        <v>26.839405940594055</v>
      </c>
      <c r="J2248" s="9">
        <f ca="1">_xlfn.STDEV.P(INDIRECT(F2248))</f>
        <v>3.104250940970958</v>
      </c>
      <c r="K2248" s="11">
        <f ca="1">I2248+J2248*$B$2</f>
        <v>33.668758010730166</v>
      </c>
      <c r="L2248" s="11">
        <f ca="1">I2248-J2248*$B$3</f>
        <v>20.010053870457945</v>
      </c>
      <c r="M2248" s="11" t="str">
        <f t="shared" ca="1" si="140"/>
        <v/>
      </c>
      <c r="N2248" s="11" t="str">
        <f t="shared" ca="1" si="141"/>
        <v/>
      </c>
      <c r="O2248" s="9" t="str">
        <f t="shared" ca="1" si="143"/>
        <v/>
      </c>
      <c r="P2248" s="11"/>
    </row>
    <row r="2249" spans="6:16" x14ac:dyDescent="0.25">
      <c r="F2249" t="str">
        <f t="shared" si="142"/>
        <v>H2149:H2249</v>
      </c>
      <c r="G2249" s="1">
        <v>39925</v>
      </c>
      <c r="H2249" s="11">
        <v>32.28</v>
      </c>
      <c r="I2249" s="9">
        <f ca="1">AVERAGE(INDIRECT(F2249))</f>
        <v>26.935841584158414</v>
      </c>
      <c r="J2249" s="9">
        <f ca="1">_xlfn.STDEV.P(INDIRECT(F2249))</f>
        <v>3.1204367133199375</v>
      </c>
      <c r="K2249" s="11">
        <f ca="1">I2249+J2249*$B$2</f>
        <v>33.800802353462274</v>
      </c>
      <c r="L2249" s="11">
        <f ca="1">I2249-J2249*$B$3</f>
        <v>20.070880814854551</v>
      </c>
      <c r="M2249" s="11" t="str">
        <f t="shared" ref="M2249:M2312" ca="1" si="144">IF(AND(H2249&lt;L2249,NOT(ISNUMBER(O2248))),H2249,"")</f>
        <v/>
      </c>
      <c r="N2249" s="11" t="str">
        <f t="shared" ca="1" si="141"/>
        <v/>
      </c>
      <c r="O2249" s="9" t="str">
        <f t="shared" ca="1" si="143"/>
        <v/>
      </c>
      <c r="P2249" s="11"/>
    </row>
    <row r="2250" spans="6:16" x14ac:dyDescent="0.25">
      <c r="F2250" t="str">
        <f t="shared" si="142"/>
        <v>H2150:H2250</v>
      </c>
      <c r="G2250" s="1">
        <v>39926</v>
      </c>
      <c r="H2250" s="11">
        <v>32.93</v>
      </c>
      <c r="I2250" s="9">
        <f ca="1">AVERAGE(INDIRECT(F2250))</f>
        <v>27.050198019801979</v>
      </c>
      <c r="J2250" s="9">
        <f ca="1">_xlfn.STDEV.P(INDIRECT(F2250))</f>
        <v>3.1263672589789917</v>
      </c>
      <c r="K2250" s="11">
        <f ca="1">I2250+J2250*$B$2</f>
        <v>33.928205989555764</v>
      </c>
      <c r="L2250" s="11">
        <f ca="1">I2250-J2250*$B$3</f>
        <v>20.172190050048197</v>
      </c>
      <c r="M2250" s="11" t="str">
        <f t="shared" ca="1" si="144"/>
        <v/>
      </c>
      <c r="N2250" s="11" t="str">
        <f t="shared" ca="1" si="141"/>
        <v/>
      </c>
      <c r="O2250" s="9" t="str">
        <f t="shared" ca="1" si="143"/>
        <v/>
      </c>
      <c r="P2250" s="11"/>
    </row>
    <row r="2251" spans="6:16" x14ac:dyDescent="0.25">
      <c r="F2251" t="str">
        <f t="shared" si="142"/>
        <v>H2151:H2251</v>
      </c>
      <c r="G2251" s="1">
        <v>39927</v>
      </c>
      <c r="H2251" s="11">
        <v>33.15</v>
      </c>
      <c r="I2251" s="9">
        <f ca="1">AVERAGE(INDIRECT(F2251))</f>
        <v>27.146732673267323</v>
      </c>
      <c r="J2251" s="9">
        <f ca="1">_xlfn.STDEV.P(INDIRECT(F2251))</f>
        <v>3.1624871490869761</v>
      </c>
      <c r="K2251" s="11">
        <f ca="1">I2251+J2251*$B$2</f>
        <v>34.10420440125867</v>
      </c>
      <c r="L2251" s="11">
        <f ca="1">I2251-J2251*$B$3</f>
        <v>20.189260945275976</v>
      </c>
      <c r="M2251" s="11" t="str">
        <f t="shared" ca="1" si="144"/>
        <v/>
      </c>
      <c r="N2251" s="11" t="str">
        <f t="shared" ca="1" si="141"/>
        <v/>
      </c>
      <c r="O2251" s="9" t="str">
        <f t="shared" ca="1" si="143"/>
        <v/>
      </c>
      <c r="P2251" s="11"/>
    </row>
    <row r="2252" spans="6:16" x14ac:dyDescent="0.25">
      <c r="F2252" t="str">
        <f t="shared" si="142"/>
        <v>H2152:H2252</v>
      </c>
      <c r="G2252" s="1">
        <v>39930</v>
      </c>
      <c r="H2252" s="11">
        <v>31.9</v>
      </c>
      <c r="I2252" s="9">
        <f ca="1">AVERAGE(INDIRECT(F2252))</f>
        <v>27.225643564356432</v>
      </c>
      <c r="J2252" s="9">
        <f ca="1">_xlfn.STDEV.P(INDIRECT(F2252))</f>
        <v>3.1806205932336979</v>
      </c>
      <c r="K2252" s="11">
        <f ca="1">I2252+J2252*$B$2</f>
        <v>34.223008869470569</v>
      </c>
      <c r="L2252" s="11">
        <f ca="1">I2252-J2252*$B$3</f>
        <v>20.228278259242295</v>
      </c>
      <c r="M2252" s="11" t="str">
        <f t="shared" ca="1" si="144"/>
        <v/>
      </c>
      <c r="N2252" s="11" t="str">
        <f t="shared" ca="1" si="141"/>
        <v/>
      </c>
      <c r="O2252" s="9" t="str">
        <f t="shared" ca="1" si="143"/>
        <v/>
      </c>
      <c r="P2252" s="11"/>
    </row>
    <row r="2253" spans="6:16" x14ac:dyDescent="0.25">
      <c r="F2253" t="str">
        <f t="shared" si="142"/>
        <v>H2153:H2253</v>
      </c>
      <c r="G2253" s="1">
        <v>39931</v>
      </c>
      <c r="H2253" s="11">
        <v>31.26</v>
      </c>
      <c r="I2253" s="9">
        <f ca="1">AVERAGE(INDIRECT(F2253))</f>
        <v>27.319405940594056</v>
      </c>
      <c r="J2253" s="9">
        <f ca="1">_xlfn.STDEV.P(INDIRECT(F2253))</f>
        <v>3.1585072366428517</v>
      </c>
      <c r="K2253" s="11">
        <f ca="1">I2253+J2253*$B$2</f>
        <v>34.268121861208328</v>
      </c>
      <c r="L2253" s="11">
        <f ca="1">I2253-J2253*$B$3</f>
        <v>20.370690019979783</v>
      </c>
      <c r="M2253" s="11" t="str">
        <f t="shared" ca="1" si="144"/>
        <v/>
      </c>
      <c r="N2253" s="11" t="str">
        <f t="shared" ca="1" si="141"/>
        <v/>
      </c>
      <c r="O2253" s="9" t="str">
        <f t="shared" ca="1" si="143"/>
        <v/>
      </c>
      <c r="P2253" s="11"/>
    </row>
    <row r="2254" spans="6:16" x14ac:dyDescent="0.25">
      <c r="F2254" t="str">
        <f t="shared" si="142"/>
        <v>H2154:H2254</v>
      </c>
      <c r="G2254" s="1">
        <v>39932</v>
      </c>
      <c r="H2254" s="11">
        <v>33.229999999999997</v>
      </c>
      <c r="I2254" s="9">
        <f ca="1">AVERAGE(INDIRECT(F2254))</f>
        <v>27.417623762376238</v>
      </c>
      <c r="J2254" s="9">
        <f ca="1">_xlfn.STDEV.P(INDIRECT(F2254))</f>
        <v>3.1864167616991805</v>
      </c>
      <c r="K2254" s="11">
        <f ca="1">I2254+J2254*$B$2</f>
        <v>34.427740638114436</v>
      </c>
      <c r="L2254" s="11">
        <f ca="1">I2254-J2254*$B$3</f>
        <v>20.407506886638039</v>
      </c>
      <c r="M2254" s="11" t="str">
        <f t="shared" ca="1" si="144"/>
        <v/>
      </c>
      <c r="N2254" s="11" t="str">
        <f t="shared" ca="1" si="141"/>
        <v/>
      </c>
      <c r="O2254" s="9" t="str">
        <f t="shared" ca="1" si="143"/>
        <v/>
      </c>
      <c r="P2254" s="11"/>
    </row>
    <row r="2255" spans="6:16" x14ac:dyDescent="0.25">
      <c r="F2255" t="str">
        <f t="shared" si="142"/>
        <v>H2155:H2255</v>
      </c>
      <c r="G2255" s="1">
        <v>39933</v>
      </c>
      <c r="H2255" s="11">
        <v>34.22</v>
      </c>
      <c r="I2255" s="9">
        <f ca="1">AVERAGE(INDIRECT(F2255))</f>
        <v>27.525247524752473</v>
      </c>
      <c r="J2255" s="9">
        <f ca="1">_xlfn.STDEV.P(INDIRECT(F2255))</f>
        <v>3.2304787966435256</v>
      </c>
      <c r="K2255" s="11">
        <f ca="1">I2255+J2255*$B$2</f>
        <v>34.63230087736823</v>
      </c>
      <c r="L2255" s="11">
        <f ca="1">I2255-J2255*$B$3</f>
        <v>20.418194172136715</v>
      </c>
      <c r="M2255" s="11" t="str">
        <f t="shared" ca="1" si="144"/>
        <v/>
      </c>
      <c r="N2255" s="11" t="str">
        <f t="shared" ca="1" si="141"/>
        <v/>
      </c>
      <c r="O2255" s="9" t="str">
        <f t="shared" ca="1" si="143"/>
        <v/>
      </c>
      <c r="P2255" s="11"/>
    </row>
    <row r="2256" spans="6:16" x14ac:dyDescent="0.25">
      <c r="F2256" t="str">
        <f t="shared" si="142"/>
        <v>H2156:H2256</v>
      </c>
      <c r="G2256" s="1">
        <v>39934</v>
      </c>
      <c r="H2256" s="11">
        <v>34.74</v>
      </c>
      <c r="I2256" s="9">
        <f ca="1">AVERAGE(INDIRECT(F2256))</f>
        <v>27.651485148514848</v>
      </c>
      <c r="J2256" s="9">
        <f ca="1">_xlfn.STDEV.P(INDIRECT(F2256))</f>
        <v>3.2606861290160629</v>
      </c>
      <c r="K2256" s="11">
        <f ca="1">I2256+J2256*$B$2</f>
        <v>34.824994632350183</v>
      </c>
      <c r="L2256" s="11">
        <f ca="1">I2256-J2256*$B$3</f>
        <v>20.477975664679509</v>
      </c>
      <c r="M2256" s="11" t="str">
        <f t="shared" ca="1" si="144"/>
        <v/>
      </c>
      <c r="N2256" s="11" t="str">
        <f t="shared" ca="1" si="141"/>
        <v/>
      </c>
      <c r="O2256" s="9" t="str">
        <f t="shared" ca="1" si="143"/>
        <v/>
      </c>
      <c r="P2256" s="11"/>
    </row>
    <row r="2257" spans="6:16" x14ac:dyDescent="0.25">
      <c r="F2257" t="str">
        <f t="shared" si="142"/>
        <v>H2157:H2257</v>
      </c>
      <c r="G2257" s="1">
        <v>39937</v>
      </c>
      <c r="H2257" s="11">
        <v>36.76</v>
      </c>
      <c r="I2257" s="9">
        <f ca="1">AVERAGE(INDIRECT(F2257))</f>
        <v>27.784752475247522</v>
      </c>
      <c r="J2257" s="9">
        <f ca="1">_xlfn.STDEV.P(INDIRECT(F2257))</f>
        <v>3.3538441352105193</v>
      </c>
      <c r="K2257" s="11">
        <f ca="1">I2257+J2257*$B$2</f>
        <v>35.163209572710663</v>
      </c>
      <c r="L2257" s="11">
        <f ca="1">I2257-J2257*$B$3</f>
        <v>20.406295377784378</v>
      </c>
      <c r="M2257" s="11" t="str">
        <f t="shared" ca="1" si="144"/>
        <v/>
      </c>
      <c r="N2257" s="11" t="str">
        <f t="shared" ca="1" si="141"/>
        <v/>
      </c>
      <c r="O2257" s="9" t="str">
        <f t="shared" ca="1" si="143"/>
        <v/>
      </c>
      <c r="P2257" s="11"/>
    </row>
    <row r="2258" spans="6:16" x14ac:dyDescent="0.25">
      <c r="F2258" t="str">
        <f t="shared" si="142"/>
        <v>H2158:H2258</v>
      </c>
      <c r="G2258" s="1">
        <v>39938</v>
      </c>
      <c r="H2258" s="11">
        <v>36.39</v>
      </c>
      <c r="I2258" s="9">
        <f ca="1">AVERAGE(INDIRECT(F2258))</f>
        <v>27.894752475247518</v>
      </c>
      <c r="J2258" s="9">
        <f ca="1">_xlfn.STDEV.P(INDIRECT(F2258))</f>
        <v>3.4506847057840191</v>
      </c>
      <c r="K2258" s="11">
        <f ca="1">I2258+J2258*$B$2</f>
        <v>35.486258827972364</v>
      </c>
      <c r="L2258" s="11">
        <f ca="1">I2258-J2258*$B$3</f>
        <v>20.303246122522676</v>
      </c>
      <c r="M2258" s="11" t="str">
        <f t="shared" ca="1" si="144"/>
        <v/>
      </c>
      <c r="N2258" s="11" t="str">
        <f t="shared" ca="1" si="141"/>
        <v/>
      </c>
      <c r="O2258" s="9" t="str">
        <f t="shared" ca="1" si="143"/>
        <v/>
      </c>
      <c r="P2258" s="11"/>
    </row>
    <row r="2259" spans="6:16" x14ac:dyDescent="0.25">
      <c r="F2259" t="str">
        <f t="shared" si="142"/>
        <v>H2159:H2259</v>
      </c>
      <c r="G2259" s="1">
        <v>39939</v>
      </c>
      <c r="H2259" s="11">
        <v>36.29</v>
      </c>
      <c r="I2259" s="9">
        <f ca="1">AVERAGE(INDIRECT(F2259))</f>
        <v>28.006039603960392</v>
      </c>
      <c r="J2259" s="9">
        <f ca="1">_xlfn.STDEV.P(INDIRECT(F2259))</f>
        <v>3.5373067114273167</v>
      </c>
      <c r="K2259" s="11">
        <f ca="1">I2259+J2259*$B$2</f>
        <v>35.788114369100491</v>
      </c>
      <c r="L2259" s="11">
        <f ca="1">I2259-J2259*$B$3</f>
        <v>20.223964838820294</v>
      </c>
      <c r="M2259" s="11" t="str">
        <f t="shared" ca="1" si="144"/>
        <v/>
      </c>
      <c r="N2259" s="11" t="str">
        <f t="shared" ca="1" si="141"/>
        <v/>
      </c>
      <c r="O2259" s="9" t="str">
        <f t="shared" ca="1" si="143"/>
        <v/>
      </c>
      <c r="P2259" s="11"/>
    </row>
    <row r="2260" spans="6:16" x14ac:dyDescent="0.25">
      <c r="F2260" t="str">
        <f t="shared" si="142"/>
        <v>H2160:H2260</v>
      </c>
      <c r="G2260" s="1">
        <v>39940</v>
      </c>
      <c r="H2260" s="11">
        <v>35.200000000000003</v>
      </c>
      <c r="I2260" s="9">
        <f ca="1">AVERAGE(INDIRECT(F2260))</f>
        <v>28.087029702970291</v>
      </c>
      <c r="J2260" s="9">
        <f ca="1">_xlfn.STDEV.P(INDIRECT(F2260))</f>
        <v>3.6067657941939291</v>
      </c>
      <c r="K2260" s="11">
        <f ca="1">I2260+J2260*$B$2</f>
        <v>36.021914450196938</v>
      </c>
      <c r="L2260" s="11">
        <f ca="1">I2260-J2260*$B$3</f>
        <v>20.152144955743648</v>
      </c>
      <c r="M2260" s="11" t="str">
        <f t="shared" ca="1" si="144"/>
        <v/>
      </c>
      <c r="N2260" s="11" t="str">
        <f t="shared" ca="1" si="141"/>
        <v/>
      </c>
      <c r="O2260" s="9" t="str">
        <f t="shared" ca="1" si="143"/>
        <v/>
      </c>
      <c r="P2260" s="11"/>
    </row>
    <row r="2261" spans="6:16" x14ac:dyDescent="0.25">
      <c r="F2261" t="str">
        <f t="shared" si="142"/>
        <v>H2161:H2261</v>
      </c>
      <c r="G2261" s="1">
        <v>39941</v>
      </c>
      <c r="H2261" s="11">
        <v>37.03</v>
      </c>
      <c r="I2261" s="9">
        <f ca="1">AVERAGE(INDIRECT(F2261))</f>
        <v>28.183960396039598</v>
      </c>
      <c r="J2261" s="9">
        <f ca="1">_xlfn.STDEV.P(INDIRECT(F2261))</f>
        <v>3.712695660532745</v>
      </c>
      <c r="K2261" s="11">
        <f ca="1">I2261+J2261*$B$2</f>
        <v>36.351890849211642</v>
      </c>
      <c r="L2261" s="11">
        <f ca="1">I2261-J2261*$B$3</f>
        <v>20.016029942867558</v>
      </c>
      <c r="M2261" s="11" t="str">
        <f t="shared" ca="1" si="144"/>
        <v/>
      </c>
      <c r="N2261" s="11" t="str">
        <f t="shared" ca="1" si="141"/>
        <v/>
      </c>
      <c r="O2261" s="9" t="str">
        <f t="shared" ca="1" si="143"/>
        <v/>
      </c>
      <c r="P2261" s="11"/>
    </row>
    <row r="2262" spans="6:16" x14ac:dyDescent="0.25">
      <c r="F2262" t="str">
        <f t="shared" si="142"/>
        <v>H2162:H2262</v>
      </c>
      <c r="G2262" s="1">
        <v>39944</v>
      </c>
      <c r="H2262" s="11">
        <v>35.99</v>
      </c>
      <c r="I2262" s="9">
        <f ca="1">AVERAGE(INDIRECT(F2262))</f>
        <v>28.274059405940587</v>
      </c>
      <c r="J2262" s="9">
        <f ca="1">_xlfn.STDEV.P(INDIRECT(F2262))</f>
        <v>3.7898183498928004</v>
      </c>
      <c r="K2262" s="11">
        <f ca="1">I2262+J2262*$B$2</f>
        <v>36.611659775704751</v>
      </c>
      <c r="L2262" s="11">
        <f ca="1">I2262-J2262*$B$3</f>
        <v>19.936459036176426</v>
      </c>
      <c r="M2262" s="11" t="str">
        <f t="shared" ca="1" si="144"/>
        <v/>
      </c>
      <c r="N2262" s="11" t="str">
        <f t="shared" ref="N2262:N2325" ca="1" si="145">IF(AND(H2262&gt;K2262,ISNUMBER(O2261)),H2262,"")</f>
        <v/>
      </c>
      <c r="O2262" s="9" t="str">
        <f t="shared" ca="1" si="143"/>
        <v/>
      </c>
      <c r="P2262" s="11"/>
    </row>
    <row r="2263" spans="6:16" x14ac:dyDescent="0.25">
      <c r="F2263" t="str">
        <f t="shared" si="142"/>
        <v>H2163:H2263</v>
      </c>
      <c r="G2263" s="1">
        <v>39945</v>
      </c>
      <c r="H2263" s="11">
        <v>36.159999999999997</v>
      </c>
      <c r="I2263" s="9">
        <f ca="1">AVERAGE(INDIRECT(F2263))</f>
        <v>28.367029702970289</v>
      </c>
      <c r="J2263" s="9">
        <f ca="1">_xlfn.STDEV.P(INDIRECT(F2263))</f>
        <v>3.8661874034663697</v>
      </c>
      <c r="K2263" s="11">
        <f ca="1">I2263+J2263*$B$2</f>
        <v>36.872641990596307</v>
      </c>
      <c r="L2263" s="11">
        <f ca="1">I2263-J2263*$B$3</f>
        <v>19.861417415344274</v>
      </c>
      <c r="M2263" s="11" t="str">
        <f t="shared" ca="1" si="144"/>
        <v/>
      </c>
      <c r="N2263" s="11" t="str">
        <f t="shared" ca="1" si="145"/>
        <v/>
      </c>
      <c r="O2263" s="9" t="str">
        <f t="shared" ca="1" si="143"/>
        <v/>
      </c>
      <c r="P2263" s="11"/>
    </row>
    <row r="2264" spans="6:16" x14ac:dyDescent="0.25">
      <c r="F2264" t="str">
        <f t="shared" si="142"/>
        <v>H2164:H2264</v>
      </c>
      <c r="G2264" s="1">
        <v>39946</v>
      </c>
      <c r="H2264" s="11">
        <v>35</v>
      </c>
      <c r="I2264" s="9">
        <f ca="1">AVERAGE(INDIRECT(F2264))</f>
        <v>28.426930693069302</v>
      </c>
      <c r="J2264" s="9">
        <f ca="1">_xlfn.STDEV.P(INDIRECT(F2264))</f>
        <v>3.9212318085248374</v>
      </c>
      <c r="K2264" s="11">
        <f ca="1">I2264+J2264*$B$2</f>
        <v>37.053640671823942</v>
      </c>
      <c r="L2264" s="11">
        <f ca="1">I2264-J2264*$B$3</f>
        <v>19.800220714314658</v>
      </c>
      <c r="M2264" s="11" t="str">
        <f t="shared" ca="1" si="144"/>
        <v/>
      </c>
      <c r="N2264" s="11" t="str">
        <f t="shared" ca="1" si="145"/>
        <v/>
      </c>
      <c r="O2264" s="9" t="str">
        <f t="shared" ca="1" si="143"/>
        <v/>
      </c>
      <c r="P2264" s="11"/>
    </row>
    <row r="2265" spans="6:16" x14ac:dyDescent="0.25">
      <c r="F2265" t="str">
        <f t="shared" si="142"/>
        <v>H2165:H2265</v>
      </c>
      <c r="G2265" s="1">
        <v>39947</v>
      </c>
      <c r="H2265" s="11">
        <v>35.15</v>
      </c>
      <c r="I2265" s="9">
        <f ca="1">AVERAGE(INDIRECT(F2265))</f>
        <v>28.492772277227719</v>
      </c>
      <c r="J2265" s="9">
        <f ca="1">_xlfn.STDEV.P(INDIRECT(F2265))</f>
        <v>3.9773348255432572</v>
      </c>
      <c r="K2265" s="11">
        <f ca="1">I2265+J2265*$B$2</f>
        <v>37.242908893422886</v>
      </c>
      <c r="L2265" s="11">
        <f ca="1">I2265-J2265*$B$3</f>
        <v>19.742635661032551</v>
      </c>
      <c r="M2265" s="11" t="str">
        <f t="shared" ca="1" si="144"/>
        <v/>
      </c>
      <c r="N2265" s="11" t="str">
        <f t="shared" ca="1" si="145"/>
        <v/>
      </c>
      <c r="O2265" s="9" t="str">
        <f t="shared" ca="1" si="143"/>
        <v/>
      </c>
      <c r="P2265" s="11"/>
    </row>
    <row r="2266" spans="6:16" x14ac:dyDescent="0.25">
      <c r="F2266" t="str">
        <f t="shared" si="142"/>
        <v>H2166:H2266</v>
      </c>
      <c r="G2266" s="1">
        <v>39948</v>
      </c>
      <c r="H2266" s="11">
        <v>34.78</v>
      </c>
      <c r="I2266" s="9">
        <f ca="1">AVERAGE(INDIRECT(F2266))</f>
        <v>28.555643564356433</v>
      </c>
      <c r="J2266" s="9">
        <f ca="1">_xlfn.STDEV.P(INDIRECT(F2266))</f>
        <v>4.0257395645111602</v>
      </c>
      <c r="K2266" s="11">
        <f ca="1">I2266+J2266*$B$2</f>
        <v>37.412270606280984</v>
      </c>
      <c r="L2266" s="11">
        <f ca="1">I2266-J2266*$B$3</f>
        <v>19.699016522431879</v>
      </c>
      <c r="M2266" s="11" t="str">
        <f t="shared" ca="1" si="144"/>
        <v/>
      </c>
      <c r="N2266" s="11" t="str">
        <f t="shared" ca="1" si="145"/>
        <v/>
      </c>
      <c r="O2266" s="9" t="str">
        <f t="shared" ca="1" si="143"/>
        <v/>
      </c>
      <c r="P2266" s="11"/>
    </row>
    <row r="2267" spans="6:16" x14ac:dyDescent="0.25">
      <c r="F2267" t="str">
        <f t="shared" si="142"/>
        <v>H2167:H2267</v>
      </c>
      <c r="G2267" s="1">
        <v>39951</v>
      </c>
      <c r="H2267" s="11">
        <v>36.549999999999997</v>
      </c>
      <c r="I2267" s="9">
        <f ca="1">AVERAGE(INDIRECT(F2267))</f>
        <v>28.62990099009901</v>
      </c>
      <c r="J2267" s="9">
        <f ca="1">_xlfn.STDEV.P(INDIRECT(F2267))</f>
        <v>4.1026107348470608</v>
      </c>
      <c r="K2267" s="11">
        <f ca="1">I2267+J2267*$B$2</f>
        <v>37.655644606762543</v>
      </c>
      <c r="L2267" s="11">
        <f ca="1">I2267-J2267*$B$3</f>
        <v>19.604157373435477</v>
      </c>
      <c r="M2267" s="11" t="str">
        <f t="shared" ca="1" si="144"/>
        <v/>
      </c>
      <c r="N2267" s="11" t="str">
        <f t="shared" ca="1" si="145"/>
        <v/>
      </c>
      <c r="O2267" s="9" t="str">
        <f t="shared" ca="1" si="143"/>
        <v/>
      </c>
      <c r="P2267" s="11"/>
    </row>
    <row r="2268" spans="6:16" x14ac:dyDescent="0.25">
      <c r="F2268" t="str">
        <f t="shared" si="142"/>
        <v>H2168:H2268</v>
      </c>
      <c r="G2268" s="1">
        <v>39952</v>
      </c>
      <c r="H2268" s="11">
        <v>36.76</v>
      </c>
      <c r="I2268" s="9">
        <f ca="1">AVERAGE(INDIRECT(F2268))</f>
        <v>28.712772277227725</v>
      </c>
      <c r="J2268" s="9">
        <f ca="1">_xlfn.STDEV.P(INDIRECT(F2268))</f>
        <v>4.1807198013085412</v>
      </c>
      <c r="K2268" s="11">
        <f ca="1">I2268+J2268*$B$2</f>
        <v>37.910355840106519</v>
      </c>
      <c r="L2268" s="11">
        <f ca="1">I2268-J2268*$B$3</f>
        <v>19.515188714348934</v>
      </c>
      <c r="M2268" s="11" t="str">
        <f t="shared" ca="1" si="144"/>
        <v/>
      </c>
      <c r="N2268" s="11" t="str">
        <f t="shared" ca="1" si="145"/>
        <v/>
      </c>
      <c r="O2268" s="9" t="str">
        <f t="shared" ca="1" si="143"/>
        <v/>
      </c>
      <c r="P2268" s="11"/>
    </row>
    <row r="2269" spans="6:16" x14ac:dyDescent="0.25">
      <c r="F2269" t="str">
        <f t="shared" si="142"/>
        <v>H2169:H2269</v>
      </c>
      <c r="G2269" s="1">
        <v>39953</v>
      </c>
      <c r="H2269" s="11">
        <v>36.94</v>
      </c>
      <c r="I2269" s="9">
        <f ca="1">AVERAGE(INDIRECT(F2269))</f>
        <v>28.812376237623763</v>
      </c>
      <c r="J2269" s="9">
        <f ca="1">_xlfn.STDEV.P(INDIRECT(F2269))</f>
        <v>4.2550452635758091</v>
      </c>
      <c r="K2269" s="11">
        <f ca="1">I2269+J2269*$B$2</f>
        <v>38.173475817490541</v>
      </c>
      <c r="L2269" s="11">
        <f ca="1">I2269-J2269*$B$3</f>
        <v>19.451276657756981</v>
      </c>
      <c r="M2269" s="11" t="str">
        <f t="shared" ca="1" si="144"/>
        <v/>
      </c>
      <c r="N2269" s="11" t="str">
        <f t="shared" ca="1" si="145"/>
        <v/>
      </c>
      <c r="O2269" s="9" t="str">
        <f t="shared" ca="1" si="143"/>
        <v/>
      </c>
      <c r="P2269" s="11"/>
    </row>
    <row r="2270" spans="6:16" x14ac:dyDescent="0.25">
      <c r="F2270" t="str">
        <f t="shared" si="142"/>
        <v>H2170:H2270</v>
      </c>
      <c r="G2270" s="1">
        <v>39954</v>
      </c>
      <c r="H2270" s="11">
        <v>35.89</v>
      </c>
      <c r="I2270" s="9">
        <f ca="1">AVERAGE(INDIRECT(F2270))</f>
        <v>28.892475247524757</v>
      </c>
      <c r="J2270" s="9">
        <f ca="1">_xlfn.STDEV.P(INDIRECT(F2270))</f>
        <v>4.311010863501604</v>
      </c>
      <c r="K2270" s="11">
        <f ca="1">I2270+J2270*$B$2</f>
        <v>38.376699147228287</v>
      </c>
      <c r="L2270" s="11">
        <f ca="1">I2270-J2270*$B$3</f>
        <v>19.408251347821228</v>
      </c>
      <c r="M2270" s="11" t="str">
        <f t="shared" ca="1" si="144"/>
        <v/>
      </c>
      <c r="N2270" s="11" t="str">
        <f t="shared" ca="1" si="145"/>
        <v/>
      </c>
      <c r="O2270" s="9" t="str">
        <f t="shared" ca="1" si="143"/>
        <v/>
      </c>
      <c r="P2270" s="11"/>
    </row>
    <row r="2271" spans="6:16" x14ac:dyDescent="0.25">
      <c r="F2271" t="str">
        <f t="shared" si="142"/>
        <v>H2171:H2271</v>
      </c>
      <c r="G2271" s="1">
        <v>39955</v>
      </c>
      <c r="H2271" s="11">
        <v>35.92</v>
      </c>
      <c r="I2271" s="9">
        <f ca="1">AVERAGE(INDIRECT(F2271))</f>
        <v>28.974653465346538</v>
      </c>
      <c r="J2271" s="9">
        <f ca="1">_xlfn.STDEV.P(INDIRECT(F2271))</f>
        <v>4.3647452523070873</v>
      </c>
      <c r="K2271" s="11">
        <f ca="1">I2271+J2271*$B$2</f>
        <v>38.577093020422133</v>
      </c>
      <c r="L2271" s="11">
        <f ca="1">I2271-J2271*$B$3</f>
        <v>19.372213910270943</v>
      </c>
      <c r="M2271" s="11" t="str">
        <f t="shared" ca="1" si="144"/>
        <v/>
      </c>
      <c r="N2271" s="11" t="str">
        <f t="shared" ca="1" si="145"/>
        <v/>
      </c>
      <c r="O2271" s="9" t="str">
        <f t="shared" ca="1" si="143"/>
        <v/>
      </c>
      <c r="P2271" s="11"/>
    </row>
    <row r="2272" spans="6:16" x14ac:dyDescent="0.25">
      <c r="F2272" t="str">
        <f t="shared" si="142"/>
        <v>H2172:H2272</v>
      </c>
      <c r="G2272" s="1">
        <v>39959</v>
      </c>
      <c r="H2272" s="11">
        <v>35.369999999999997</v>
      </c>
      <c r="I2272" s="9">
        <f ca="1">AVERAGE(INDIRECT(F2272))</f>
        <v>29.04762376237624</v>
      </c>
      <c r="J2272" s="9">
        <f ca="1">_xlfn.STDEV.P(INDIRECT(F2272))</f>
        <v>4.4092205701986797</v>
      </c>
      <c r="K2272" s="11">
        <f ca="1">I2272+J2272*$B$2</f>
        <v>38.747909016813338</v>
      </c>
      <c r="L2272" s="11">
        <f ca="1">I2272-J2272*$B$3</f>
        <v>19.347338507939142</v>
      </c>
      <c r="M2272" s="11" t="str">
        <f t="shared" ca="1" si="144"/>
        <v/>
      </c>
      <c r="N2272" s="11" t="str">
        <f t="shared" ca="1" si="145"/>
        <v/>
      </c>
      <c r="O2272" s="9" t="str">
        <f t="shared" ca="1" si="143"/>
        <v/>
      </c>
      <c r="P2272" s="11"/>
    </row>
    <row r="2273" spans="6:16" x14ac:dyDescent="0.25">
      <c r="F2273" t="str">
        <f t="shared" si="142"/>
        <v>H2173:H2273</v>
      </c>
      <c r="G2273" s="1">
        <v>39960</v>
      </c>
      <c r="H2273" s="11">
        <v>33.92</v>
      </c>
      <c r="I2273" s="9">
        <f ca="1">AVERAGE(INDIRECT(F2273))</f>
        <v>29.109306930693073</v>
      </c>
      <c r="J2273" s="9">
        <f ca="1">_xlfn.STDEV.P(INDIRECT(F2273))</f>
        <v>4.4333082784679148</v>
      </c>
      <c r="K2273" s="11">
        <f ca="1">I2273+J2273*$B$2</f>
        <v>38.862585143322484</v>
      </c>
      <c r="L2273" s="11">
        <f ca="1">I2273-J2273*$B$3</f>
        <v>19.356028718063662</v>
      </c>
      <c r="M2273" s="11" t="str">
        <f t="shared" ca="1" si="144"/>
        <v/>
      </c>
      <c r="N2273" s="11" t="str">
        <f t="shared" ca="1" si="145"/>
        <v/>
      </c>
      <c r="O2273" s="9" t="str">
        <f t="shared" ca="1" si="143"/>
        <v/>
      </c>
      <c r="P2273" s="11"/>
    </row>
    <row r="2274" spans="6:16" x14ac:dyDescent="0.25">
      <c r="F2274" t="str">
        <f t="shared" si="142"/>
        <v>H2174:H2274</v>
      </c>
      <c r="G2274" s="1">
        <v>39961</v>
      </c>
      <c r="H2274" s="11">
        <v>35.68</v>
      </c>
      <c r="I2274" s="9">
        <f ca="1">AVERAGE(INDIRECT(F2274))</f>
        <v>29.18564356435644</v>
      </c>
      <c r="J2274" s="9">
        <f ca="1">_xlfn.STDEV.P(INDIRECT(F2274))</f>
        <v>4.4791750071012402</v>
      </c>
      <c r="K2274" s="11">
        <f ca="1">I2274+J2274*$B$2</f>
        <v>39.039828579979172</v>
      </c>
      <c r="L2274" s="11">
        <f ca="1">I2274-J2274*$B$3</f>
        <v>19.331458548733711</v>
      </c>
      <c r="M2274" s="11" t="str">
        <f t="shared" ca="1" si="144"/>
        <v/>
      </c>
      <c r="N2274" s="11" t="str">
        <f t="shared" ca="1" si="145"/>
        <v/>
      </c>
      <c r="O2274" s="9" t="str">
        <f t="shared" ca="1" si="143"/>
        <v/>
      </c>
      <c r="P2274" s="11"/>
    </row>
    <row r="2275" spans="6:16" x14ac:dyDescent="0.25">
      <c r="F2275" t="str">
        <f t="shared" si="142"/>
        <v>H2175:H2275</v>
      </c>
      <c r="G2275" s="1">
        <v>39962</v>
      </c>
      <c r="H2275" s="11">
        <v>36.11</v>
      </c>
      <c r="I2275" s="9">
        <f ca="1">AVERAGE(INDIRECT(F2275))</f>
        <v>29.255841584158421</v>
      </c>
      <c r="J2275" s="9">
        <f ca="1">_xlfn.STDEV.P(INDIRECT(F2275))</f>
        <v>4.5312833990196246</v>
      </c>
      <c r="K2275" s="11">
        <f ca="1">I2275+J2275*$B$2</f>
        <v>39.224665062001598</v>
      </c>
      <c r="L2275" s="11">
        <f ca="1">I2275-J2275*$B$3</f>
        <v>19.287018106315244</v>
      </c>
      <c r="M2275" s="11" t="str">
        <f t="shared" ca="1" si="144"/>
        <v/>
      </c>
      <c r="N2275" s="11" t="str">
        <f t="shared" ca="1" si="145"/>
        <v/>
      </c>
      <c r="O2275" s="9" t="str">
        <f t="shared" ca="1" si="143"/>
        <v/>
      </c>
      <c r="P2275" s="11"/>
    </row>
    <row r="2276" spans="6:16" x14ac:dyDescent="0.25">
      <c r="F2276" t="str">
        <f t="shared" si="142"/>
        <v>H2176:H2276</v>
      </c>
      <c r="G2276" s="1">
        <v>39965</v>
      </c>
      <c r="H2276" s="11">
        <v>37.42</v>
      </c>
      <c r="I2276" s="9">
        <f ca="1">AVERAGE(INDIRECT(F2276))</f>
        <v>29.338316831683173</v>
      </c>
      <c r="J2276" s="9">
        <f ca="1">_xlfn.STDEV.P(INDIRECT(F2276))</f>
        <v>4.6027589808994938</v>
      </c>
      <c r="K2276" s="11">
        <f ca="1">I2276+J2276*$B$2</f>
        <v>39.464386589662062</v>
      </c>
      <c r="L2276" s="11">
        <f ca="1">I2276-J2276*$B$3</f>
        <v>19.212247073704283</v>
      </c>
      <c r="M2276" s="11" t="str">
        <f t="shared" ca="1" si="144"/>
        <v/>
      </c>
      <c r="N2276" s="11" t="str">
        <f t="shared" ca="1" si="145"/>
        <v/>
      </c>
      <c r="O2276" s="9" t="str">
        <f t="shared" ca="1" si="143"/>
        <v/>
      </c>
      <c r="P2276" s="11"/>
    </row>
    <row r="2277" spans="6:16" x14ac:dyDescent="0.25">
      <c r="F2277" t="str">
        <f t="shared" si="142"/>
        <v>H2177:H2277</v>
      </c>
      <c r="G2277" s="1">
        <v>39966</v>
      </c>
      <c r="H2277" s="11">
        <v>36.58</v>
      </c>
      <c r="I2277" s="9">
        <f ca="1">AVERAGE(INDIRECT(F2277))</f>
        <v>29.405742574257431</v>
      </c>
      <c r="J2277" s="9">
        <f ca="1">_xlfn.STDEV.P(INDIRECT(F2277))</f>
        <v>4.6581355099203856</v>
      </c>
      <c r="K2277" s="11">
        <f ca="1">I2277+J2277*$B$2</f>
        <v>39.653640696082277</v>
      </c>
      <c r="L2277" s="11">
        <f ca="1">I2277-J2277*$B$3</f>
        <v>19.157844452432581</v>
      </c>
      <c r="M2277" s="11" t="str">
        <f t="shared" ca="1" si="144"/>
        <v/>
      </c>
      <c r="N2277" s="11" t="str">
        <f t="shared" ca="1" si="145"/>
        <v/>
      </c>
      <c r="O2277" s="9" t="str">
        <f t="shared" ca="1" si="143"/>
        <v/>
      </c>
      <c r="P2277" s="11"/>
    </row>
    <row r="2278" spans="6:16" x14ac:dyDescent="0.25">
      <c r="F2278" t="str">
        <f t="shared" si="142"/>
        <v>H2178:H2278</v>
      </c>
      <c r="G2278" s="1">
        <v>39967</v>
      </c>
      <c r="H2278" s="11">
        <v>35.51</v>
      </c>
      <c r="I2278" s="9">
        <f ca="1">AVERAGE(INDIRECT(F2278))</f>
        <v>29.462574257425747</v>
      </c>
      <c r="J2278" s="9">
        <f ca="1">_xlfn.STDEV.P(INDIRECT(F2278))</f>
        <v>4.6970856044124574</v>
      </c>
      <c r="K2278" s="11">
        <f ca="1">I2278+J2278*$B$2</f>
        <v>39.796162587133153</v>
      </c>
      <c r="L2278" s="11">
        <f ca="1">I2278-J2278*$B$3</f>
        <v>19.12898592771834</v>
      </c>
      <c r="M2278" s="11" t="str">
        <f t="shared" ca="1" si="144"/>
        <v/>
      </c>
      <c r="N2278" s="11" t="str">
        <f t="shared" ca="1" si="145"/>
        <v/>
      </c>
      <c r="O2278" s="9" t="str">
        <f t="shared" ca="1" si="143"/>
        <v/>
      </c>
      <c r="P2278" s="11"/>
    </row>
    <row r="2279" spans="6:16" x14ac:dyDescent="0.25">
      <c r="F2279" t="str">
        <f t="shared" si="142"/>
        <v>H2179:H2279</v>
      </c>
      <c r="G2279" s="1">
        <v>39968</v>
      </c>
      <c r="H2279" s="11">
        <v>35.94</v>
      </c>
      <c r="I2279" s="9">
        <f ca="1">AVERAGE(INDIRECT(F2279))</f>
        <v>29.525643564356443</v>
      </c>
      <c r="J2279" s="9">
        <f ca="1">_xlfn.STDEV.P(INDIRECT(F2279))</f>
        <v>4.7406684609991112</v>
      </c>
      <c r="K2279" s="11">
        <f ca="1">I2279+J2279*$B$2</f>
        <v>39.955114178554489</v>
      </c>
      <c r="L2279" s="11">
        <f ca="1">I2279-J2279*$B$3</f>
        <v>19.096172950158397</v>
      </c>
      <c r="M2279" s="11" t="str">
        <f t="shared" ca="1" si="144"/>
        <v/>
      </c>
      <c r="N2279" s="11" t="str">
        <f t="shared" ca="1" si="145"/>
        <v/>
      </c>
      <c r="O2279" s="9" t="str">
        <f t="shared" ca="1" si="143"/>
        <v/>
      </c>
      <c r="P2279" s="11"/>
    </row>
    <row r="2280" spans="6:16" x14ac:dyDescent="0.25">
      <c r="F2280" t="str">
        <f t="shared" si="142"/>
        <v>H2180:H2280</v>
      </c>
      <c r="G2280" s="1">
        <v>39969</v>
      </c>
      <c r="H2280" s="11">
        <v>35.71</v>
      </c>
      <c r="I2280" s="9">
        <f ca="1">AVERAGE(INDIRECT(F2280))</f>
        <v>29.602970297029707</v>
      </c>
      <c r="J2280" s="9">
        <f ca="1">_xlfn.STDEV.P(INDIRECT(F2280))</f>
        <v>4.7770773915709217</v>
      </c>
      <c r="K2280" s="11">
        <f ca="1">I2280+J2280*$B$2</f>
        <v>40.112540558485733</v>
      </c>
      <c r="L2280" s="11">
        <f ca="1">I2280-J2280*$B$3</f>
        <v>19.09340003557368</v>
      </c>
      <c r="M2280" s="11" t="str">
        <f t="shared" ca="1" si="144"/>
        <v/>
      </c>
      <c r="N2280" s="11" t="str">
        <f t="shared" ca="1" si="145"/>
        <v/>
      </c>
      <c r="O2280" s="9" t="str">
        <f t="shared" ca="1" si="143"/>
        <v/>
      </c>
      <c r="P2280" s="11"/>
    </row>
    <row r="2281" spans="6:16" x14ac:dyDescent="0.25">
      <c r="F2281" t="str">
        <f t="shared" si="142"/>
        <v>H2181:H2281</v>
      </c>
      <c r="G2281" s="1">
        <v>39972</v>
      </c>
      <c r="H2281" s="11">
        <v>35.32</v>
      </c>
      <c r="I2281" s="9">
        <f ca="1">AVERAGE(INDIRECT(F2281))</f>
        <v>29.689207920792086</v>
      </c>
      <c r="J2281" s="9">
        <f ca="1">_xlfn.STDEV.P(INDIRECT(F2281))</f>
        <v>4.800827833557646</v>
      </c>
      <c r="K2281" s="11">
        <f ca="1">I2281+J2281*$B$2</f>
        <v>40.251029154618905</v>
      </c>
      <c r="L2281" s="11">
        <f ca="1">I2281-J2281*$B$3</f>
        <v>19.127386686965266</v>
      </c>
      <c r="M2281" s="11" t="str">
        <f t="shared" ca="1" si="144"/>
        <v/>
      </c>
      <c r="N2281" s="11" t="str">
        <f t="shared" ca="1" si="145"/>
        <v/>
      </c>
      <c r="O2281" s="9" t="str">
        <f t="shared" ca="1" si="143"/>
        <v/>
      </c>
      <c r="P2281" s="11"/>
    </row>
    <row r="2282" spans="6:16" x14ac:dyDescent="0.25">
      <c r="F2282" t="str">
        <f t="shared" si="142"/>
        <v>H2182:H2282</v>
      </c>
      <c r="G2282" s="1">
        <v>39973</v>
      </c>
      <c r="H2282" s="11">
        <v>34.99</v>
      </c>
      <c r="I2282" s="9">
        <f ca="1">AVERAGE(INDIRECT(F2282))</f>
        <v>29.762871287128718</v>
      </c>
      <c r="J2282" s="9">
        <f ca="1">_xlfn.STDEV.P(INDIRECT(F2282))</f>
        <v>4.8244600244988076</v>
      </c>
      <c r="K2282" s="11">
        <f ca="1">I2282+J2282*$B$2</f>
        <v>40.376683341026094</v>
      </c>
      <c r="L2282" s="11">
        <f ca="1">I2282-J2282*$B$3</f>
        <v>19.149059233231341</v>
      </c>
      <c r="M2282" s="11" t="str">
        <f t="shared" ca="1" si="144"/>
        <v/>
      </c>
      <c r="N2282" s="11" t="str">
        <f t="shared" ca="1" si="145"/>
        <v/>
      </c>
      <c r="O2282" s="9" t="str">
        <f t="shared" ca="1" si="143"/>
        <v/>
      </c>
      <c r="P2282" s="11"/>
    </row>
    <row r="2283" spans="6:16" x14ac:dyDescent="0.25">
      <c r="F2283" t="str">
        <f t="shared" si="142"/>
        <v>H2183:H2283</v>
      </c>
      <c r="G2283" s="1">
        <v>39974</v>
      </c>
      <c r="H2283" s="11">
        <v>35.979999999999997</v>
      </c>
      <c r="I2283" s="9">
        <f ca="1">AVERAGE(INDIRECT(F2283))</f>
        <v>29.852178217821788</v>
      </c>
      <c r="J2283" s="9">
        <f ca="1">_xlfn.STDEV.P(INDIRECT(F2283))</f>
        <v>4.8551370373457354</v>
      </c>
      <c r="K2283" s="11">
        <f ca="1">I2283+J2283*$B$2</f>
        <v>40.533479699982408</v>
      </c>
      <c r="L2283" s="11">
        <f ca="1">I2283-J2283*$B$3</f>
        <v>19.170876735661167</v>
      </c>
      <c r="M2283" s="11" t="str">
        <f t="shared" ca="1" si="144"/>
        <v/>
      </c>
      <c r="N2283" s="11" t="str">
        <f t="shared" ca="1" si="145"/>
        <v/>
      </c>
      <c r="O2283" s="9" t="str">
        <f t="shared" ca="1" si="143"/>
        <v/>
      </c>
      <c r="P2283" s="11"/>
    </row>
    <row r="2284" spans="6:16" x14ac:dyDescent="0.25">
      <c r="F2284" t="str">
        <f t="shared" si="142"/>
        <v>H2184:H2284</v>
      </c>
      <c r="G2284" s="1">
        <v>39975</v>
      </c>
      <c r="H2284" s="11">
        <v>36.64</v>
      </c>
      <c r="I2284" s="9">
        <f ca="1">AVERAGE(INDIRECT(F2284))</f>
        <v>29.955247524752483</v>
      </c>
      <c r="J2284" s="9">
        <f ca="1">_xlfn.STDEV.P(INDIRECT(F2284))</f>
        <v>4.8875365019141208</v>
      </c>
      <c r="K2284" s="11">
        <f ca="1">I2284+J2284*$B$2</f>
        <v>40.707827828963552</v>
      </c>
      <c r="L2284" s="11">
        <f ca="1">I2284-J2284*$B$3</f>
        <v>19.202667220541414</v>
      </c>
      <c r="M2284" s="11" t="str">
        <f t="shared" ca="1" si="144"/>
        <v/>
      </c>
      <c r="N2284" s="11" t="str">
        <f t="shared" ca="1" si="145"/>
        <v/>
      </c>
      <c r="O2284" s="9" t="str">
        <f t="shared" ca="1" si="143"/>
        <v/>
      </c>
      <c r="P2284" s="11"/>
    </row>
    <row r="2285" spans="6:16" x14ac:dyDescent="0.25">
      <c r="F2285" t="str">
        <f t="shared" si="142"/>
        <v>H2185:H2285</v>
      </c>
      <c r="G2285" s="1">
        <v>39976</v>
      </c>
      <c r="H2285" s="11">
        <v>36.549999999999997</v>
      </c>
      <c r="I2285" s="9">
        <f ca="1">AVERAGE(INDIRECT(F2285))</f>
        <v>30.051881188118823</v>
      </c>
      <c r="J2285" s="9">
        <f ca="1">_xlfn.STDEV.P(INDIRECT(F2285))</f>
        <v>4.9203740324843652</v>
      </c>
      <c r="K2285" s="11">
        <f ca="1">I2285+J2285*$B$2</f>
        <v>40.876704059584426</v>
      </c>
      <c r="L2285" s="11">
        <f ca="1">I2285-J2285*$B$3</f>
        <v>19.227058316653221</v>
      </c>
      <c r="M2285" s="11" t="str">
        <f t="shared" ca="1" si="144"/>
        <v/>
      </c>
      <c r="N2285" s="11" t="str">
        <f t="shared" ca="1" si="145"/>
        <v/>
      </c>
      <c r="O2285" s="9" t="str">
        <f t="shared" ca="1" si="143"/>
        <v/>
      </c>
      <c r="P2285" s="11"/>
    </row>
    <row r="2286" spans="6:16" x14ac:dyDescent="0.25">
      <c r="F2286" t="str">
        <f t="shared" si="142"/>
        <v>H2186:H2286</v>
      </c>
      <c r="G2286" s="1">
        <v>39979</v>
      </c>
      <c r="H2286" s="11">
        <v>35.24</v>
      </c>
      <c r="I2286" s="9">
        <f ca="1">AVERAGE(INDIRECT(F2286))</f>
        <v>30.15099009900991</v>
      </c>
      <c r="J2286" s="9">
        <f ca="1">_xlfn.STDEV.P(INDIRECT(F2286))</f>
        <v>4.9230636249541924</v>
      </c>
      <c r="K2286" s="11">
        <f ca="1">I2286+J2286*$B$2</f>
        <v>40.981730073909134</v>
      </c>
      <c r="L2286" s="11">
        <f ca="1">I2286-J2286*$B$3</f>
        <v>19.320250124110686</v>
      </c>
      <c r="M2286" s="11" t="str">
        <f t="shared" ca="1" si="144"/>
        <v/>
      </c>
      <c r="N2286" s="11" t="str">
        <f t="shared" ca="1" si="145"/>
        <v/>
      </c>
      <c r="O2286" s="9" t="str">
        <f t="shared" ca="1" si="143"/>
        <v/>
      </c>
      <c r="P2286" s="11"/>
    </row>
    <row r="2287" spans="6:16" x14ac:dyDescent="0.25">
      <c r="F2287" t="str">
        <f t="shared" si="142"/>
        <v>H2187:H2287</v>
      </c>
      <c r="G2287" s="1">
        <v>39980</v>
      </c>
      <c r="H2287" s="11">
        <v>34.86</v>
      </c>
      <c r="I2287" s="9">
        <f ca="1">AVERAGE(INDIRECT(F2287))</f>
        <v>30.234851485148525</v>
      </c>
      <c r="J2287" s="9">
        <f ca="1">_xlfn.STDEV.P(INDIRECT(F2287))</f>
        <v>4.9304183370118455</v>
      </c>
      <c r="K2287" s="11">
        <f ca="1">I2287+J2287*$B$2</f>
        <v>41.081771826574588</v>
      </c>
      <c r="L2287" s="11">
        <f ca="1">I2287-J2287*$B$3</f>
        <v>19.387931143722462</v>
      </c>
      <c r="M2287" s="11" t="str">
        <f t="shared" ca="1" si="144"/>
        <v/>
      </c>
      <c r="N2287" s="11" t="str">
        <f t="shared" ca="1" si="145"/>
        <v/>
      </c>
      <c r="O2287" s="9" t="str">
        <f t="shared" ca="1" si="143"/>
        <v/>
      </c>
      <c r="P2287" s="11"/>
    </row>
    <row r="2288" spans="6:16" x14ac:dyDescent="0.25">
      <c r="F2288" t="str">
        <f t="shared" si="142"/>
        <v>H2188:H2288</v>
      </c>
      <c r="G2288" s="1">
        <v>39981</v>
      </c>
      <c r="H2288" s="11">
        <v>34.85</v>
      </c>
      <c r="I2288" s="9">
        <f ca="1">AVERAGE(INDIRECT(F2288))</f>
        <v>30.326732673267337</v>
      </c>
      <c r="J2288" s="9">
        <f ca="1">_xlfn.STDEV.P(INDIRECT(F2288))</f>
        <v>4.9290989092580393</v>
      </c>
      <c r="K2288" s="11">
        <f ca="1">I2288+J2288*$B$2</f>
        <v>41.170750273635022</v>
      </c>
      <c r="L2288" s="11">
        <f ca="1">I2288-J2288*$B$3</f>
        <v>19.482715072899651</v>
      </c>
      <c r="M2288" s="11" t="str">
        <f t="shared" ca="1" si="144"/>
        <v/>
      </c>
      <c r="N2288" s="11" t="str">
        <f t="shared" ca="1" si="145"/>
        <v/>
      </c>
      <c r="O2288" s="9" t="str">
        <f t="shared" ca="1" si="143"/>
        <v/>
      </c>
      <c r="P2288" s="11"/>
    </row>
    <row r="2289" spans="6:16" x14ac:dyDescent="0.25">
      <c r="F2289" t="str">
        <f t="shared" si="142"/>
        <v>H2189:H2289</v>
      </c>
      <c r="G2289" s="1">
        <v>39982</v>
      </c>
      <c r="H2289" s="11">
        <v>34.700000000000003</v>
      </c>
      <c r="I2289" s="9">
        <f ca="1">AVERAGE(INDIRECT(F2289))</f>
        <v>30.421782178217828</v>
      </c>
      <c r="J2289" s="9">
        <f ca="1">_xlfn.STDEV.P(INDIRECT(F2289))</f>
        <v>4.919945140972283</v>
      </c>
      <c r="K2289" s="11">
        <f ca="1">I2289+J2289*$B$2</f>
        <v>41.245661488356852</v>
      </c>
      <c r="L2289" s="11">
        <f ca="1">I2289-J2289*$B$3</f>
        <v>19.597902868078805</v>
      </c>
      <c r="M2289" s="11" t="str">
        <f t="shared" ca="1" si="144"/>
        <v/>
      </c>
      <c r="N2289" s="11" t="str">
        <f t="shared" ca="1" si="145"/>
        <v/>
      </c>
      <c r="O2289" s="9" t="str">
        <f t="shared" ca="1" si="143"/>
        <v/>
      </c>
      <c r="P2289" s="11"/>
    </row>
    <row r="2290" spans="6:16" x14ac:dyDescent="0.25">
      <c r="F2290" t="str">
        <f t="shared" si="142"/>
        <v>H2190:H2290</v>
      </c>
      <c r="G2290" s="1">
        <v>39983</v>
      </c>
      <c r="H2290" s="11">
        <v>34.74</v>
      </c>
      <c r="I2290" s="9">
        <f ca="1">AVERAGE(INDIRECT(F2290))</f>
        <v>30.515148514851493</v>
      </c>
      <c r="J2290" s="9">
        <f ca="1">_xlfn.STDEV.P(INDIRECT(F2290))</f>
        <v>4.9115222406619523</v>
      </c>
      <c r="K2290" s="11">
        <f ca="1">I2290+J2290*$B$2</f>
        <v>41.32049744430779</v>
      </c>
      <c r="L2290" s="11">
        <f ca="1">I2290-J2290*$B$3</f>
        <v>19.709799585395196</v>
      </c>
      <c r="M2290" s="11" t="str">
        <f t="shared" ca="1" si="144"/>
        <v/>
      </c>
      <c r="N2290" s="11" t="str">
        <f t="shared" ca="1" si="145"/>
        <v/>
      </c>
      <c r="O2290" s="9" t="str">
        <f t="shared" ca="1" si="143"/>
        <v/>
      </c>
      <c r="P2290" s="11"/>
    </row>
    <row r="2291" spans="6:16" x14ac:dyDescent="0.25">
      <c r="F2291" t="str">
        <f t="shared" si="142"/>
        <v>H2191:H2291</v>
      </c>
      <c r="G2291" s="1">
        <v>39986</v>
      </c>
      <c r="H2291" s="11">
        <v>33.86</v>
      </c>
      <c r="I2291" s="9">
        <f ca="1">AVERAGE(INDIRECT(F2291))</f>
        <v>30.593960396039609</v>
      </c>
      <c r="J2291" s="9">
        <f ca="1">_xlfn.STDEV.P(INDIRECT(F2291))</f>
        <v>4.9006861671935349</v>
      </c>
      <c r="K2291" s="11">
        <f ca="1">I2291+J2291*$B$2</f>
        <v>41.375469963865385</v>
      </c>
      <c r="L2291" s="11">
        <f ca="1">I2291-J2291*$B$3</f>
        <v>19.812450828213834</v>
      </c>
      <c r="M2291" s="11" t="str">
        <f t="shared" ca="1" si="144"/>
        <v/>
      </c>
      <c r="N2291" s="11" t="str">
        <f t="shared" ca="1" si="145"/>
        <v/>
      </c>
      <c r="O2291" s="9" t="str">
        <f t="shared" ca="1" si="143"/>
        <v/>
      </c>
      <c r="P2291" s="11"/>
    </row>
    <row r="2292" spans="6:16" x14ac:dyDescent="0.25">
      <c r="F2292" t="str">
        <f t="shared" si="142"/>
        <v>H2192:H2292</v>
      </c>
      <c r="G2292" s="1">
        <v>39987</v>
      </c>
      <c r="H2292" s="11">
        <v>33.770000000000003</v>
      </c>
      <c r="I2292" s="9">
        <f ca="1">AVERAGE(INDIRECT(F2292))</f>
        <v>30.653564356435655</v>
      </c>
      <c r="J2292" s="9">
        <f ca="1">_xlfn.STDEV.P(INDIRECT(F2292))</f>
        <v>4.9023428596115313</v>
      </c>
      <c r="K2292" s="11">
        <f ca="1">I2292+J2292*$B$2</f>
        <v>41.438718647581027</v>
      </c>
      <c r="L2292" s="11">
        <f ca="1">I2292-J2292*$B$3</f>
        <v>19.868410065290284</v>
      </c>
      <c r="M2292" s="11" t="str">
        <f t="shared" ca="1" si="144"/>
        <v/>
      </c>
      <c r="N2292" s="11" t="str">
        <f t="shared" ca="1" si="145"/>
        <v/>
      </c>
      <c r="O2292" s="9" t="str">
        <f t="shared" ca="1" si="143"/>
        <v/>
      </c>
      <c r="P2292" s="11"/>
    </row>
    <row r="2293" spans="6:16" x14ac:dyDescent="0.25">
      <c r="F2293" t="str">
        <f t="shared" si="142"/>
        <v>H2193:H2293</v>
      </c>
      <c r="G2293" s="1">
        <v>39988</v>
      </c>
      <c r="H2293" s="11">
        <v>33.979999999999997</v>
      </c>
      <c r="I2293" s="9">
        <f ca="1">AVERAGE(INDIRECT(F2293))</f>
        <v>30.725148514851497</v>
      </c>
      <c r="J2293" s="9">
        <f ca="1">_xlfn.STDEV.P(INDIRECT(F2293))</f>
        <v>4.8976043070300612</v>
      </c>
      <c r="K2293" s="11">
        <f ca="1">I2293+J2293*$B$2</f>
        <v>41.499877990317628</v>
      </c>
      <c r="L2293" s="11">
        <f ca="1">I2293-J2293*$B$3</f>
        <v>19.950419039385363</v>
      </c>
      <c r="M2293" s="11" t="str">
        <f t="shared" ca="1" si="144"/>
        <v/>
      </c>
      <c r="N2293" s="11" t="str">
        <f t="shared" ca="1" si="145"/>
        <v/>
      </c>
      <c r="O2293" s="9" t="str">
        <f t="shared" ca="1" si="143"/>
        <v/>
      </c>
      <c r="P2293" s="11"/>
    </row>
    <row r="2294" spans="6:16" x14ac:dyDescent="0.25">
      <c r="F2294" t="str">
        <f t="shared" si="142"/>
        <v>H2194:H2294</v>
      </c>
      <c r="G2294" s="1">
        <v>39989</v>
      </c>
      <c r="H2294" s="11">
        <v>34.94</v>
      </c>
      <c r="I2294" s="9">
        <f ca="1">AVERAGE(INDIRECT(F2294))</f>
        <v>30.808415841584168</v>
      </c>
      <c r="J2294" s="9">
        <f ca="1">_xlfn.STDEV.P(INDIRECT(F2294))</f>
        <v>4.8970639279270047</v>
      </c>
      <c r="K2294" s="11">
        <f ca="1">I2294+J2294*$B$2</f>
        <v>41.581956483023575</v>
      </c>
      <c r="L2294" s="11">
        <f ca="1">I2294-J2294*$B$3</f>
        <v>20.034875200144757</v>
      </c>
      <c r="M2294" s="11" t="str">
        <f t="shared" ca="1" si="144"/>
        <v/>
      </c>
      <c r="N2294" s="11" t="str">
        <f t="shared" ca="1" si="145"/>
        <v/>
      </c>
      <c r="O2294" s="9" t="str">
        <f t="shared" ca="1" si="143"/>
        <v/>
      </c>
      <c r="P2294" s="11"/>
    </row>
    <row r="2295" spans="6:16" x14ac:dyDescent="0.25">
      <c r="F2295" t="str">
        <f t="shared" si="142"/>
        <v>H2195:H2295</v>
      </c>
      <c r="G2295" s="1">
        <v>39990</v>
      </c>
      <c r="H2295" s="11">
        <v>34.85</v>
      </c>
      <c r="I2295" s="9">
        <f ca="1">AVERAGE(INDIRECT(F2295))</f>
        <v>30.892277227722779</v>
      </c>
      <c r="J2295" s="9">
        <f ca="1">_xlfn.STDEV.P(INDIRECT(F2295))</f>
        <v>4.8930319987678415</v>
      </c>
      <c r="K2295" s="11">
        <f ca="1">I2295+J2295*$B$2</f>
        <v>41.65694762501203</v>
      </c>
      <c r="L2295" s="11">
        <f ca="1">I2295-J2295*$B$3</f>
        <v>20.127606830433528</v>
      </c>
      <c r="M2295" s="11" t="str">
        <f t="shared" ca="1" si="144"/>
        <v/>
      </c>
      <c r="N2295" s="11" t="str">
        <f t="shared" ca="1" si="145"/>
        <v/>
      </c>
      <c r="O2295" s="9" t="str">
        <f t="shared" ca="1" si="143"/>
        <v/>
      </c>
      <c r="P2295" s="11"/>
    </row>
    <row r="2296" spans="6:16" x14ac:dyDescent="0.25">
      <c r="F2296" t="str">
        <f t="shared" si="142"/>
        <v>H2196:H2296</v>
      </c>
      <c r="G2296" s="1">
        <v>39993</v>
      </c>
      <c r="H2296" s="11">
        <v>35.04</v>
      </c>
      <c r="I2296" s="9">
        <f ca="1">AVERAGE(INDIRECT(F2296))</f>
        <v>30.965247524752481</v>
      </c>
      <c r="J2296" s="9">
        <f ca="1">_xlfn.STDEV.P(INDIRECT(F2296))</f>
        <v>4.8993844014313037</v>
      </c>
      <c r="K2296" s="11">
        <f ca="1">I2296+J2296*$B$2</f>
        <v>41.743893207901351</v>
      </c>
      <c r="L2296" s="11">
        <f ca="1">I2296-J2296*$B$3</f>
        <v>20.186601841603611</v>
      </c>
      <c r="M2296" s="11" t="str">
        <f t="shared" ca="1" si="144"/>
        <v/>
      </c>
      <c r="N2296" s="11" t="str">
        <f t="shared" ca="1" si="145"/>
        <v/>
      </c>
      <c r="O2296" s="9" t="str">
        <f t="shared" ca="1" si="143"/>
        <v/>
      </c>
      <c r="P2296" s="11"/>
    </row>
    <row r="2297" spans="6:16" x14ac:dyDescent="0.25">
      <c r="F2297" t="str">
        <f t="shared" si="142"/>
        <v>H2197:H2297</v>
      </c>
      <c r="G2297" s="1">
        <v>39994</v>
      </c>
      <c r="H2297" s="11">
        <v>34.79</v>
      </c>
      <c r="I2297" s="9">
        <f ca="1">AVERAGE(INDIRECT(F2297))</f>
        <v>31.030495049504953</v>
      </c>
      <c r="J2297" s="9">
        <f ca="1">_xlfn.STDEV.P(INDIRECT(F2297))</f>
        <v>4.9060004432312629</v>
      </c>
      <c r="K2297" s="11">
        <f ca="1">I2297+J2297*$B$2</f>
        <v>41.823696024613731</v>
      </c>
      <c r="L2297" s="11">
        <f ca="1">I2297-J2297*$B$3</f>
        <v>20.237294074396175</v>
      </c>
      <c r="M2297" s="11" t="str">
        <f t="shared" ca="1" si="144"/>
        <v/>
      </c>
      <c r="N2297" s="11" t="str">
        <f t="shared" ca="1" si="145"/>
        <v/>
      </c>
      <c r="O2297" s="9" t="str">
        <f t="shared" ca="1" si="143"/>
        <v/>
      </c>
      <c r="P2297" s="11"/>
    </row>
    <row r="2298" spans="6:16" x14ac:dyDescent="0.25">
      <c r="F2298" t="str">
        <f t="shared" si="142"/>
        <v>H2198:H2298</v>
      </c>
      <c r="G2298" s="1">
        <v>39995</v>
      </c>
      <c r="H2298" s="11">
        <v>35.909999999999997</v>
      </c>
      <c r="I2298" s="9">
        <f ca="1">AVERAGE(INDIRECT(F2298))</f>
        <v>31.103564356435644</v>
      </c>
      <c r="J2298" s="9">
        <f ca="1">_xlfn.STDEV.P(INDIRECT(F2298))</f>
        <v>4.9231426782103869</v>
      </c>
      <c r="K2298" s="11">
        <f ca="1">I2298+J2298*$B$2</f>
        <v>41.934478248498493</v>
      </c>
      <c r="L2298" s="11">
        <f ca="1">I2298-J2298*$B$3</f>
        <v>20.272650464372791</v>
      </c>
      <c r="M2298" s="11" t="str">
        <f t="shared" ca="1" si="144"/>
        <v/>
      </c>
      <c r="N2298" s="11" t="str">
        <f t="shared" ca="1" si="145"/>
        <v/>
      </c>
      <c r="O2298" s="9" t="str">
        <f t="shared" ca="1" si="143"/>
        <v/>
      </c>
      <c r="P2298" s="11"/>
    </row>
    <row r="2299" spans="6:16" x14ac:dyDescent="0.25">
      <c r="F2299" t="str">
        <f t="shared" si="142"/>
        <v>H2199:H2299</v>
      </c>
      <c r="G2299" s="1">
        <v>39996</v>
      </c>
      <c r="H2299" s="11">
        <v>34.799999999999997</v>
      </c>
      <c r="I2299" s="9">
        <f ca="1">AVERAGE(INDIRECT(F2299))</f>
        <v>31.155742574257431</v>
      </c>
      <c r="J2299" s="9">
        <f ca="1">_xlfn.STDEV.P(INDIRECT(F2299))</f>
        <v>4.934103657608798</v>
      </c>
      <c r="K2299" s="11">
        <f ca="1">I2299+J2299*$B$2</f>
        <v>42.010770620996787</v>
      </c>
      <c r="L2299" s="11">
        <f ca="1">I2299-J2299*$B$3</f>
        <v>20.300714527518075</v>
      </c>
      <c r="M2299" s="11" t="str">
        <f t="shared" ca="1" si="144"/>
        <v/>
      </c>
      <c r="N2299" s="11" t="str">
        <f t="shared" ca="1" si="145"/>
        <v/>
      </c>
      <c r="O2299" s="9" t="str">
        <f t="shared" ca="1" si="143"/>
        <v/>
      </c>
      <c r="P2299" s="11"/>
    </row>
    <row r="2300" spans="6:16" x14ac:dyDescent="0.25">
      <c r="F2300" t="str">
        <f t="shared" si="142"/>
        <v>H2200:H2300</v>
      </c>
      <c r="G2300" s="1">
        <v>40000</v>
      </c>
      <c r="H2300" s="11">
        <v>36.11</v>
      </c>
      <c r="I2300" s="9">
        <f ca="1">AVERAGE(INDIRECT(F2300))</f>
        <v>31.228415841584159</v>
      </c>
      <c r="J2300" s="9">
        <f ca="1">_xlfn.STDEV.P(INDIRECT(F2300))</f>
        <v>4.952449885327411</v>
      </c>
      <c r="K2300" s="11">
        <f ca="1">I2300+J2300*$B$2</f>
        <v>42.123805589304467</v>
      </c>
      <c r="L2300" s="11">
        <f ca="1">I2300-J2300*$B$3</f>
        <v>20.333026093863854</v>
      </c>
      <c r="M2300" s="11" t="str">
        <f t="shared" ca="1" si="144"/>
        <v/>
      </c>
      <c r="N2300" s="11" t="str">
        <f t="shared" ca="1" si="145"/>
        <v/>
      </c>
      <c r="O2300" s="9" t="str">
        <f t="shared" ca="1" si="143"/>
        <v/>
      </c>
      <c r="P2300" s="11"/>
    </row>
    <row r="2301" spans="6:16" x14ac:dyDescent="0.25">
      <c r="F2301" t="str">
        <f t="shared" si="142"/>
        <v>H2201:H2301</v>
      </c>
      <c r="G2301" s="1">
        <v>40001</v>
      </c>
      <c r="H2301" s="11">
        <v>35.71</v>
      </c>
      <c r="I2301" s="9">
        <f ca="1">AVERAGE(INDIRECT(F2301))</f>
        <v>31.31623762376238</v>
      </c>
      <c r="J2301" s="9">
        <f ca="1">_xlfn.STDEV.P(INDIRECT(F2301))</f>
        <v>4.9524972901437483</v>
      </c>
      <c r="K2301" s="11">
        <f ca="1">I2301+J2301*$B$2</f>
        <v>42.211731662078627</v>
      </c>
      <c r="L2301" s="11">
        <f ca="1">I2301-J2301*$B$3</f>
        <v>20.420743585446132</v>
      </c>
      <c r="M2301" s="11" t="str">
        <f t="shared" ca="1" si="144"/>
        <v/>
      </c>
      <c r="N2301" s="11" t="str">
        <f t="shared" ca="1" si="145"/>
        <v/>
      </c>
      <c r="O2301" s="9" t="str">
        <f t="shared" ca="1" si="143"/>
        <v/>
      </c>
      <c r="P2301" s="11"/>
    </row>
    <row r="2302" spans="6:16" x14ac:dyDescent="0.25">
      <c r="F2302" t="str">
        <f t="shared" si="142"/>
        <v>H2202:H2302</v>
      </c>
      <c r="G2302" s="1">
        <v>40002</v>
      </c>
      <c r="H2302" s="11">
        <v>35.69</v>
      </c>
      <c r="I2302" s="9">
        <f ca="1">AVERAGE(INDIRECT(F2302))</f>
        <v>31.3970297029703</v>
      </c>
      <c r="J2302" s="9">
        <f ca="1">_xlfn.STDEV.P(INDIRECT(F2302))</f>
        <v>4.9566288337091517</v>
      </c>
      <c r="K2302" s="11">
        <f ca="1">I2302+J2302*$B$2</f>
        <v>42.301613137130431</v>
      </c>
      <c r="L2302" s="11">
        <f ca="1">I2302-J2302*$B$3</f>
        <v>20.492446268810166</v>
      </c>
      <c r="M2302" s="11" t="str">
        <f t="shared" ca="1" si="144"/>
        <v/>
      </c>
      <c r="N2302" s="11" t="str">
        <f t="shared" ca="1" si="145"/>
        <v/>
      </c>
      <c r="O2302" s="9" t="str">
        <f t="shared" ca="1" si="143"/>
        <v/>
      </c>
      <c r="P2302" s="11"/>
    </row>
    <row r="2303" spans="6:16" x14ac:dyDescent="0.25">
      <c r="F2303" t="str">
        <f t="shared" si="142"/>
        <v>H2203:H2303</v>
      </c>
      <c r="G2303" s="1">
        <v>40003</v>
      </c>
      <c r="H2303" s="11">
        <v>35.979999999999997</v>
      </c>
      <c r="I2303" s="9">
        <f ca="1">AVERAGE(INDIRECT(F2303))</f>
        <v>31.483366336633665</v>
      </c>
      <c r="J2303" s="9">
        <f ca="1">_xlfn.STDEV.P(INDIRECT(F2303))</f>
        <v>4.9597597109688447</v>
      </c>
      <c r="K2303" s="11">
        <f ca="1">I2303+J2303*$B$2</f>
        <v>42.394837700765123</v>
      </c>
      <c r="L2303" s="11">
        <f ca="1">I2303-J2303*$B$3</f>
        <v>20.571894972502207</v>
      </c>
      <c r="M2303" s="11" t="str">
        <f t="shared" ca="1" si="144"/>
        <v/>
      </c>
      <c r="N2303" s="11" t="str">
        <f t="shared" ca="1" si="145"/>
        <v/>
      </c>
      <c r="O2303" s="9" t="str">
        <f t="shared" ca="1" si="143"/>
        <v/>
      </c>
      <c r="P2303" s="11"/>
    </row>
    <row r="2304" spans="6:16" x14ac:dyDescent="0.25">
      <c r="F2304" t="str">
        <f t="shared" si="142"/>
        <v>H2204:H2304</v>
      </c>
      <c r="G2304" s="1">
        <v>40004</v>
      </c>
      <c r="H2304" s="11">
        <v>35.659999999999997</v>
      </c>
      <c r="I2304" s="9">
        <f ca="1">AVERAGE(INDIRECT(F2304))</f>
        <v>31.567326732673269</v>
      </c>
      <c r="J2304" s="9">
        <f ca="1">_xlfn.STDEV.P(INDIRECT(F2304))</f>
        <v>4.9579760504673702</v>
      </c>
      <c r="K2304" s="11">
        <f ca="1">I2304+J2304*$B$2</f>
        <v>42.474874043701483</v>
      </c>
      <c r="L2304" s="11">
        <f ca="1">I2304-J2304*$B$3</f>
        <v>20.659779421645055</v>
      </c>
      <c r="M2304" s="11" t="str">
        <f t="shared" ca="1" si="144"/>
        <v/>
      </c>
      <c r="N2304" s="11" t="str">
        <f t="shared" ca="1" si="145"/>
        <v/>
      </c>
      <c r="O2304" s="9" t="str">
        <f t="shared" ca="1" si="143"/>
        <v/>
      </c>
      <c r="P2304" s="11"/>
    </row>
    <row r="2305" spans="6:16" x14ac:dyDescent="0.25">
      <c r="F2305" t="str">
        <f t="shared" si="142"/>
        <v>H2205:H2305</v>
      </c>
      <c r="G2305" s="1">
        <v>40007</v>
      </c>
      <c r="H2305" s="11">
        <v>34.700000000000003</v>
      </c>
      <c r="I2305" s="9">
        <f ca="1">AVERAGE(INDIRECT(F2305))</f>
        <v>31.670099009900994</v>
      </c>
      <c r="J2305" s="9">
        <f ca="1">_xlfn.STDEV.P(INDIRECT(F2305))</f>
        <v>4.9140708246223754</v>
      </c>
      <c r="K2305" s="11">
        <f ca="1">I2305+J2305*$B$2</f>
        <v>42.48105482407022</v>
      </c>
      <c r="L2305" s="11">
        <f ca="1">I2305-J2305*$B$3</f>
        <v>20.859143195731768</v>
      </c>
      <c r="M2305" s="11" t="str">
        <f t="shared" ca="1" si="144"/>
        <v/>
      </c>
      <c r="N2305" s="11" t="str">
        <f t="shared" ca="1" si="145"/>
        <v/>
      </c>
      <c r="O2305" s="9" t="str">
        <f t="shared" ca="1" si="143"/>
        <v/>
      </c>
      <c r="P2305" s="11"/>
    </row>
    <row r="2306" spans="6:16" x14ac:dyDescent="0.25">
      <c r="F2306" t="str">
        <f t="shared" si="142"/>
        <v>H2206:H2306</v>
      </c>
      <c r="G2306" s="1">
        <v>40008</v>
      </c>
      <c r="H2306" s="11">
        <v>34.97</v>
      </c>
      <c r="I2306" s="9">
        <f ca="1">AVERAGE(INDIRECT(F2306))</f>
        <v>31.776732673267329</v>
      </c>
      <c r="J2306" s="9">
        <f ca="1">_xlfn.STDEV.P(INDIRECT(F2306))</f>
        <v>4.8674467474670076</v>
      </c>
      <c r="K2306" s="11">
        <f ca="1">I2306+J2306*$B$2</f>
        <v>42.485115517694744</v>
      </c>
      <c r="L2306" s="11">
        <f ca="1">I2306-J2306*$B$3</f>
        <v>21.068349828839914</v>
      </c>
      <c r="M2306" s="11" t="str">
        <f t="shared" ca="1" si="144"/>
        <v/>
      </c>
      <c r="N2306" s="11" t="str">
        <f t="shared" ca="1" si="145"/>
        <v/>
      </c>
      <c r="O2306" s="9" t="str">
        <f t="shared" ca="1" si="143"/>
        <v/>
      </c>
      <c r="P2306" s="11"/>
    </row>
    <row r="2307" spans="6:16" x14ac:dyDescent="0.25">
      <c r="F2307" t="str">
        <f t="shared" ref="F2307:F2370" si="146">"H"&amp;(MAX(ROW(H2307)-$B$1,2))&amp;":H"&amp;ROW(H2307)</f>
        <v>H2207:H2307</v>
      </c>
      <c r="G2307" s="1">
        <v>40009</v>
      </c>
      <c r="H2307" s="11">
        <v>37.21</v>
      </c>
      <c r="I2307" s="9">
        <f ca="1">AVERAGE(INDIRECT(F2307))</f>
        <v>31.910000000000004</v>
      </c>
      <c r="J2307" s="9">
        <f ca="1">_xlfn.STDEV.P(INDIRECT(F2307))</f>
        <v>4.8299744787468821</v>
      </c>
      <c r="K2307" s="11">
        <f ca="1">I2307+J2307*$B$2</f>
        <v>42.535943853243147</v>
      </c>
      <c r="L2307" s="11">
        <f ca="1">I2307-J2307*$B$3</f>
        <v>21.284056146756861</v>
      </c>
      <c r="M2307" s="11" t="str">
        <f t="shared" ca="1" si="144"/>
        <v/>
      </c>
      <c r="N2307" s="11" t="str">
        <f t="shared" ca="1" si="145"/>
        <v/>
      </c>
      <c r="O2307" s="9" t="str">
        <f t="shared" ref="O2307:O2370" ca="1" si="147">IF(AND(OR(ISNUMBER(M2307),ISNUMBER(O2306)),NOT(ISNUMBER(N2306))),H2307,"")</f>
        <v/>
      </c>
      <c r="P2307" s="11"/>
    </row>
    <row r="2308" spans="6:16" x14ac:dyDescent="0.25">
      <c r="F2308" t="str">
        <f t="shared" si="146"/>
        <v>H2208:H2308</v>
      </c>
      <c r="G2308" s="1">
        <v>40010</v>
      </c>
      <c r="H2308" s="11">
        <v>37.5</v>
      </c>
      <c r="I2308" s="9">
        <f ca="1">AVERAGE(INDIRECT(F2308))</f>
        <v>32.059801980198024</v>
      </c>
      <c r="J2308" s="9">
        <f ca="1">_xlfn.STDEV.P(INDIRECT(F2308))</f>
        <v>4.7659726195492276</v>
      </c>
      <c r="K2308" s="11">
        <f ca="1">I2308+J2308*$B$2</f>
        <v>42.544941743206323</v>
      </c>
      <c r="L2308" s="11">
        <f ca="1">I2308-J2308*$B$3</f>
        <v>21.574662217189722</v>
      </c>
      <c r="M2308" s="11" t="str">
        <f t="shared" ca="1" si="144"/>
        <v/>
      </c>
      <c r="N2308" s="11" t="str">
        <f t="shared" ca="1" si="145"/>
        <v/>
      </c>
      <c r="O2308" s="9" t="str">
        <f t="shared" ca="1" si="147"/>
        <v/>
      </c>
      <c r="P2308" s="11"/>
    </row>
    <row r="2309" spans="6:16" x14ac:dyDescent="0.25">
      <c r="F2309" t="str">
        <f t="shared" si="146"/>
        <v>H2209:H2309</v>
      </c>
      <c r="G2309" s="1">
        <v>40011</v>
      </c>
      <c r="H2309" s="11">
        <v>37.729999999999997</v>
      </c>
      <c r="I2309" s="9">
        <f ca="1">AVERAGE(INDIRECT(F2309))</f>
        <v>32.211188118811883</v>
      </c>
      <c r="J2309" s="9">
        <f ca="1">_xlfn.STDEV.P(INDIRECT(F2309))</f>
        <v>4.7003895535062039</v>
      </c>
      <c r="K2309" s="11">
        <f ca="1">I2309+J2309*$B$2</f>
        <v>42.552045136525535</v>
      </c>
      <c r="L2309" s="11">
        <f ca="1">I2309-J2309*$B$3</f>
        <v>21.870331101098234</v>
      </c>
      <c r="M2309" s="11" t="str">
        <f t="shared" ca="1" si="144"/>
        <v/>
      </c>
      <c r="N2309" s="11" t="str">
        <f t="shared" ca="1" si="145"/>
        <v/>
      </c>
      <c r="O2309" s="9" t="str">
        <f t="shared" ca="1" si="147"/>
        <v/>
      </c>
      <c r="P2309" s="11"/>
    </row>
    <row r="2310" spans="6:16" x14ac:dyDescent="0.25">
      <c r="F2310" t="str">
        <f t="shared" si="146"/>
        <v>H2210:H2310</v>
      </c>
      <c r="G2310" s="1">
        <v>40014</v>
      </c>
      <c r="H2310" s="11">
        <v>38.93</v>
      </c>
      <c r="I2310" s="9">
        <f ca="1">AVERAGE(INDIRECT(F2310))</f>
        <v>32.365742574257425</v>
      </c>
      <c r="J2310" s="9">
        <f ca="1">_xlfn.STDEV.P(INDIRECT(F2310))</f>
        <v>4.6619764530275356</v>
      </c>
      <c r="K2310" s="11">
        <f ca="1">I2310+J2310*$B$2</f>
        <v>42.622090770918007</v>
      </c>
      <c r="L2310" s="11">
        <f ca="1">I2310-J2310*$B$3</f>
        <v>22.109394377596846</v>
      </c>
      <c r="M2310" s="11" t="str">
        <f t="shared" ca="1" si="144"/>
        <v/>
      </c>
      <c r="N2310" s="11" t="str">
        <f t="shared" ca="1" si="145"/>
        <v/>
      </c>
      <c r="O2310" s="9" t="str">
        <f t="shared" ca="1" si="147"/>
        <v/>
      </c>
      <c r="P2310" s="11"/>
    </row>
    <row r="2311" spans="6:16" x14ac:dyDescent="0.25">
      <c r="F2311" t="str">
        <f t="shared" si="146"/>
        <v>H2211:H2311</v>
      </c>
      <c r="G2311" s="1">
        <v>40015</v>
      </c>
      <c r="H2311" s="11">
        <v>39.1</v>
      </c>
      <c r="I2311" s="9">
        <f ca="1">AVERAGE(INDIRECT(F2311))</f>
        <v>32.528811881188119</v>
      </c>
      <c r="J2311" s="9">
        <f ca="1">_xlfn.STDEV.P(INDIRECT(F2311))</f>
        <v>4.6062981608651254</v>
      </c>
      <c r="K2311" s="11">
        <f ca="1">I2311+J2311*$B$2</f>
        <v>42.662667835091398</v>
      </c>
      <c r="L2311" s="11">
        <f ca="1">I2311-J2311*$B$3</f>
        <v>22.39495592728484</v>
      </c>
      <c r="M2311" s="11" t="str">
        <f t="shared" ca="1" si="144"/>
        <v/>
      </c>
      <c r="N2311" s="11" t="str">
        <f t="shared" ca="1" si="145"/>
        <v/>
      </c>
      <c r="O2311" s="9" t="str">
        <f t="shared" ca="1" si="147"/>
        <v/>
      </c>
      <c r="P2311" s="11"/>
    </row>
    <row r="2312" spans="6:16" x14ac:dyDescent="0.25">
      <c r="F2312" t="str">
        <f t="shared" si="146"/>
        <v>H2212:H2312</v>
      </c>
      <c r="G2312" s="1">
        <v>40016</v>
      </c>
      <c r="H2312" s="11">
        <v>39.26</v>
      </c>
      <c r="I2312" s="9">
        <f ca="1">AVERAGE(INDIRECT(F2312))</f>
        <v>32.697821782178224</v>
      </c>
      <c r="J2312" s="9">
        <f ca="1">_xlfn.STDEV.P(INDIRECT(F2312))</f>
        <v>4.5364847916936339</v>
      </c>
      <c r="K2312" s="11">
        <f ca="1">I2312+J2312*$B$2</f>
        <v>42.67808832390422</v>
      </c>
      <c r="L2312" s="11">
        <f ca="1">I2312-J2312*$B$3</f>
        <v>22.717555240452228</v>
      </c>
      <c r="M2312" s="11" t="str">
        <f t="shared" ca="1" si="144"/>
        <v/>
      </c>
      <c r="N2312" s="11" t="str">
        <f t="shared" ca="1" si="145"/>
        <v/>
      </c>
      <c r="O2312" s="9" t="str">
        <f t="shared" ca="1" si="147"/>
        <v/>
      </c>
      <c r="P2312" s="11"/>
    </row>
    <row r="2313" spans="6:16" x14ac:dyDescent="0.25">
      <c r="F2313" t="str">
        <f t="shared" si="146"/>
        <v>H2213:H2313</v>
      </c>
      <c r="G2313" s="1">
        <v>40017</v>
      </c>
      <c r="H2313" s="11">
        <v>39.89</v>
      </c>
      <c r="I2313" s="9">
        <f ca="1">AVERAGE(INDIRECT(F2313))</f>
        <v>32.876930693069312</v>
      </c>
      <c r="J2313" s="9">
        <f ca="1">_xlfn.STDEV.P(INDIRECT(F2313))</f>
        <v>4.4591367416064633</v>
      </c>
      <c r="K2313" s="11">
        <f ca="1">I2313+J2313*$B$2</f>
        <v>42.687031524603533</v>
      </c>
      <c r="L2313" s="11">
        <f ca="1">I2313-J2313*$B$3</f>
        <v>23.066829861535091</v>
      </c>
      <c r="M2313" s="11" t="str">
        <f t="shared" ref="M2313:M2376" ca="1" si="148">IF(AND(H2313&lt;L2313,NOT(ISNUMBER(O2312))),H2313,"")</f>
        <v/>
      </c>
      <c r="N2313" s="11" t="str">
        <f t="shared" ca="1" si="145"/>
        <v/>
      </c>
      <c r="O2313" s="9" t="str">
        <f t="shared" ca="1" si="147"/>
        <v/>
      </c>
      <c r="P2313" s="11"/>
    </row>
    <row r="2314" spans="6:16" x14ac:dyDescent="0.25">
      <c r="F2314" t="str">
        <f t="shared" si="146"/>
        <v>H2214:H2314</v>
      </c>
      <c r="G2314" s="1">
        <v>40018</v>
      </c>
      <c r="H2314" s="11">
        <v>39.799999999999997</v>
      </c>
      <c r="I2314" s="9">
        <f ca="1">AVERAGE(INDIRECT(F2314))</f>
        <v>33.07277227722772</v>
      </c>
      <c r="J2314" s="9">
        <f ca="1">_xlfn.STDEV.P(INDIRECT(F2314))</f>
        <v>4.3224356259198951</v>
      </c>
      <c r="K2314" s="11">
        <f ca="1">I2314+J2314*$B$2</f>
        <v>42.582130654251486</v>
      </c>
      <c r="L2314" s="11">
        <f ca="1">I2314-J2314*$B$3</f>
        <v>23.563413900203951</v>
      </c>
      <c r="M2314" s="11" t="str">
        <f t="shared" ca="1" si="148"/>
        <v/>
      </c>
      <c r="N2314" s="11" t="str">
        <f t="shared" ca="1" si="145"/>
        <v/>
      </c>
      <c r="O2314" s="9" t="str">
        <f t="shared" ca="1" si="147"/>
        <v/>
      </c>
      <c r="P2314" s="11"/>
    </row>
    <row r="2315" spans="6:16" x14ac:dyDescent="0.25">
      <c r="F2315" t="str">
        <f t="shared" si="146"/>
        <v>H2215:H2315</v>
      </c>
      <c r="G2315" s="1">
        <v>40021</v>
      </c>
      <c r="H2315" s="11">
        <v>40.299999999999997</v>
      </c>
      <c r="I2315" s="9">
        <f ca="1">AVERAGE(INDIRECT(F2315))</f>
        <v>33.26712871287129</v>
      </c>
      <c r="J2315" s="9">
        <f ca="1">_xlfn.STDEV.P(INDIRECT(F2315))</f>
        <v>4.1999732051557634</v>
      </c>
      <c r="K2315" s="11">
        <f ca="1">I2315+J2315*$B$2</f>
        <v>42.507069764213973</v>
      </c>
      <c r="L2315" s="11">
        <f ca="1">I2315-J2315*$B$3</f>
        <v>24.027187661528608</v>
      </c>
      <c r="M2315" s="11" t="str">
        <f t="shared" ca="1" si="148"/>
        <v/>
      </c>
      <c r="N2315" s="11" t="str">
        <f t="shared" ca="1" si="145"/>
        <v/>
      </c>
      <c r="O2315" s="9" t="str">
        <f t="shared" ca="1" si="147"/>
        <v/>
      </c>
      <c r="P2315" s="11"/>
    </row>
    <row r="2316" spans="6:16" x14ac:dyDescent="0.25">
      <c r="F2316" t="str">
        <f t="shared" si="146"/>
        <v>H2216:H2316</v>
      </c>
      <c r="G2316" s="1">
        <v>40022</v>
      </c>
      <c r="H2316" s="11">
        <v>40.25</v>
      </c>
      <c r="I2316" s="9">
        <f ca="1">AVERAGE(INDIRECT(F2316))</f>
        <v>33.443267326732673</v>
      </c>
      <c r="J2316" s="9">
        <f ca="1">_xlfn.STDEV.P(INDIRECT(F2316))</f>
        <v>4.1152339800689486</v>
      </c>
      <c r="K2316" s="11">
        <f ca="1">I2316+J2316*$B$2</f>
        <v>42.496782082884359</v>
      </c>
      <c r="L2316" s="11">
        <f ca="1">I2316-J2316*$B$3</f>
        <v>24.389752570580988</v>
      </c>
      <c r="M2316" s="11" t="str">
        <f t="shared" ca="1" si="148"/>
        <v/>
      </c>
      <c r="N2316" s="11" t="str">
        <f t="shared" ca="1" si="145"/>
        <v/>
      </c>
      <c r="O2316" s="9" t="str">
        <f t="shared" ca="1" si="147"/>
        <v/>
      </c>
      <c r="P2316" s="11"/>
    </row>
    <row r="2317" spans="6:16" x14ac:dyDescent="0.25">
      <c r="F2317" t="str">
        <f t="shared" si="146"/>
        <v>H2217:H2317</v>
      </c>
      <c r="G2317" s="1">
        <v>40023</v>
      </c>
      <c r="H2317" s="11">
        <v>39.96</v>
      </c>
      <c r="I2317" s="9">
        <f ca="1">AVERAGE(INDIRECT(F2317))</f>
        <v>33.627029702970297</v>
      </c>
      <c r="J2317" s="9">
        <f ca="1">_xlfn.STDEV.P(INDIRECT(F2317))</f>
        <v>3.9857010624874425</v>
      </c>
      <c r="K2317" s="11">
        <f ca="1">I2317+J2317*$B$2</f>
        <v>42.395572040442673</v>
      </c>
      <c r="L2317" s="11">
        <f ca="1">I2317-J2317*$B$3</f>
        <v>24.858487365497922</v>
      </c>
      <c r="M2317" s="11" t="str">
        <f t="shared" ca="1" si="148"/>
        <v/>
      </c>
      <c r="N2317" s="11" t="str">
        <f t="shared" ca="1" si="145"/>
        <v/>
      </c>
      <c r="O2317" s="9" t="str">
        <f t="shared" ca="1" si="147"/>
        <v/>
      </c>
      <c r="P2317" s="11"/>
    </row>
    <row r="2318" spans="6:16" x14ac:dyDescent="0.25">
      <c r="F2318" t="str">
        <f t="shared" si="146"/>
        <v>H2218:H2318</v>
      </c>
      <c r="G2318" s="1">
        <v>40024</v>
      </c>
      <c r="H2318" s="11">
        <v>41.19</v>
      </c>
      <c r="I2318" s="9">
        <f ca="1">AVERAGE(INDIRECT(F2318))</f>
        <v>33.816633663366339</v>
      </c>
      <c r="J2318" s="9">
        <f ca="1">_xlfn.STDEV.P(INDIRECT(F2318))</f>
        <v>3.8841840452636021</v>
      </c>
      <c r="K2318" s="11">
        <f ca="1">I2318+J2318*$B$2</f>
        <v>42.361838562946261</v>
      </c>
      <c r="L2318" s="11">
        <f ca="1">I2318-J2318*$B$3</f>
        <v>25.271428763786414</v>
      </c>
      <c r="M2318" s="11" t="str">
        <f t="shared" ca="1" si="148"/>
        <v/>
      </c>
      <c r="N2318" s="11" t="str">
        <f t="shared" ca="1" si="145"/>
        <v/>
      </c>
      <c r="O2318" s="9" t="str">
        <f t="shared" ca="1" si="147"/>
        <v/>
      </c>
      <c r="P2318" s="11"/>
    </row>
    <row r="2319" spans="6:16" x14ac:dyDescent="0.25">
      <c r="F2319" t="str">
        <f t="shared" si="146"/>
        <v>H2219:H2319</v>
      </c>
      <c r="G2319" s="1">
        <v>40025</v>
      </c>
      <c r="H2319" s="11">
        <v>41.64</v>
      </c>
      <c r="I2319" s="9">
        <f ca="1">AVERAGE(INDIRECT(F2319))</f>
        <v>34.011089108910888</v>
      </c>
      <c r="J2319" s="9">
        <f ca="1">_xlfn.STDEV.P(INDIRECT(F2319))</f>
        <v>3.7779042073588793</v>
      </c>
      <c r="K2319" s="11">
        <f ca="1">I2319+J2319*$B$2</f>
        <v>42.322478365100423</v>
      </c>
      <c r="L2319" s="11">
        <f ca="1">I2319-J2319*$B$3</f>
        <v>25.699699852721352</v>
      </c>
      <c r="M2319" s="11" t="str">
        <f t="shared" ca="1" si="148"/>
        <v/>
      </c>
      <c r="N2319" s="11" t="str">
        <f t="shared" ca="1" si="145"/>
        <v/>
      </c>
      <c r="O2319" s="9" t="str">
        <f t="shared" ca="1" si="147"/>
        <v/>
      </c>
      <c r="P2319" s="11"/>
    </row>
    <row r="2320" spans="6:16" x14ac:dyDescent="0.25">
      <c r="F2320" t="str">
        <f t="shared" si="146"/>
        <v>H2220:H2320</v>
      </c>
      <c r="G2320" s="1">
        <v>40028</v>
      </c>
      <c r="H2320" s="11">
        <v>42.75</v>
      </c>
      <c r="I2320" s="9">
        <f ca="1">AVERAGE(INDIRECT(F2320))</f>
        <v>34.194059405940585</v>
      </c>
      <c r="J2320" s="9">
        <f ca="1">_xlfn.STDEV.P(INDIRECT(F2320))</f>
        <v>3.7490949873527875</v>
      </c>
      <c r="K2320" s="11">
        <f ca="1">I2320+J2320*$B$2</f>
        <v>42.442068378116716</v>
      </c>
      <c r="L2320" s="11">
        <f ca="1">I2320-J2320*$B$3</f>
        <v>25.946050433764452</v>
      </c>
      <c r="M2320" s="11" t="str">
        <f t="shared" ca="1" si="148"/>
        <v/>
      </c>
      <c r="N2320" s="11" t="str">
        <f t="shared" ca="1" si="145"/>
        <v/>
      </c>
      <c r="O2320" s="9" t="str">
        <f t="shared" ca="1" si="147"/>
        <v/>
      </c>
      <c r="P2320" s="11"/>
    </row>
    <row r="2321" spans="6:16" x14ac:dyDescent="0.25">
      <c r="F2321" t="str">
        <f t="shared" si="146"/>
        <v>H2221:H2321</v>
      </c>
      <c r="G2321" s="1">
        <v>40029</v>
      </c>
      <c r="H2321" s="11">
        <v>42.36</v>
      </c>
      <c r="I2321" s="9">
        <f ca="1">AVERAGE(INDIRECT(F2321))</f>
        <v>34.370396039603961</v>
      </c>
      <c r="J2321" s="9">
        <f ca="1">_xlfn.STDEV.P(INDIRECT(F2321))</f>
        <v>3.7099827655098578</v>
      </c>
      <c r="K2321" s="11">
        <f ca="1">I2321+J2321*$B$2</f>
        <v>42.532358123725651</v>
      </c>
      <c r="L2321" s="11">
        <f ca="1">I2321-J2321*$B$3</f>
        <v>26.208433955482271</v>
      </c>
      <c r="M2321" s="11" t="str">
        <f t="shared" ca="1" si="148"/>
        <v/>
      </c>
      <c r="N2321" s="11" t="str">
        <f t="shared" ca="1" si="145"/>
        <v/>
      </c>
      <c r="O2321" s="9" t="str">
        <f t="shared" ca="1" si="147"/>
        <v/>
      </c>
      <c r="P2321" s="11"/>
    </row>
    <row r="2322" spans="6:16" x14ac:dyDescent="0.25">
      <c r="F2322" t="str">
        <f t="shared" si="146"/>
        <v>H2222:H2322</v>
      </c>
      <c r="G2322" s="1">
        <v>40030</v>
      </c>
      <c r="H2322" s="11">
        <v>41.92</v>
      </c>
      <c r="I2322" s="9">
        <f ca="1">AVERAGE(INDIRECT(F2322))</f>
        <v>34.534752475247522</v>
      </c>
      <c r="J2322" s="9">
        <f ca="1">_xlfn.STDEV.P(INDIRECT(F2322))</f>
        <v>3.6729135908243125</v>
      </c>
      <c r="K2322" s="11">
        <f ca="1">I2322+J2322*$B$2</f>
        <v>42.615162375061011</v>
      </c>
      <c r="L2322" s="11">
        <f ca="1">I2322-J2322*$B$3</f>
        <v>26.454342575434033</v>
      </c>
      <c r="M2322" s="11" t="str">
        <f t="shared" ca="1" si="148"/>
        <v/>
      </c>
      <c r="N2322" s="11" t="str">
        <f t="shared" ca="1" si="145"/>
        <v/>
      </c>
      <c r="O2322" s="9" t="str">
        <f t="shared" ca="1" si="147"/>
        <v/>
      </c>
      <c r="P2322" s="11"/>
    </row>
    <row r="2323" spans="6:16" x14ac:dyDescent="0.25">
      <c r="F2323" t="str">
        <f t="shared" si="146"/>
        <v>H2223:H2323</v>
      </c>
      <c r="G2323" s="1">
        <v>40031</v>
      </c>
      <c r="H2323" s="11">
        <v>41.7</v>
      </c>
      <c r="I2323" s="9">
        <f ca="1">AVERAGE(INDIRECT(F2323))</f>
        <v>34.701089108910892</v>
      </c>
      <c r="J2323" s="9">
        <f ca="1">_xlfn.STDEV.P(INDIRECT(F2323))</f>
        <v>3.6127354220428578</v>
      </c>
      <c r="K2323" s="11">
        <f ca="1">I2323+J2323*$B$2</f>
        <v>42.64910703740518</v>
      </c>
      <c r="L2323" s="11">
        <f ca="1">I2323-J2323*$B$3</f>
        <v>26.753071180416605</v>
      </c>
      <c r="M2323" s="11" t="str">
        <f t="shared" ca="1" si="148"/>
        <v/>
      </c>
      <c r="N2323" s="11" t="str">
        <f t="shared" ca="1" si="145"/>
        <v/>
      </c>
      <c r="O2323" s="9" t="str">
        <f t="shared" ca="1" si="147"/>
        <v/>
      </c>
      <c r="P2323" s="11"/>
    </row>
    <row r="2324" spans="6:16" x14ac:dyDescent="0.25">
      <c r="F2324" t="str">
        <f t="shared" si="146"/>
        <v>H2224:H2324</v>
      </c>
      <c r="G2324" s="1">
        <v>40032</v>
      </c>
      <c r="H2324" s="11">
        <v>42.73</v>
      </c>
      <c r="I2324" s="9">
        <f ca="1">AVERAGE(INDIRECT(F2324))</f>
        <v>34.870990099009902</v>
      </c>
      <c r="J2324" s="9">
        <f ca="1">_xlfn.STDEV.P(INDIRECT(F2324))</f>
        <v>3.5826986634062123</v>
      </c>
      <c r="K2324" s="11">
        <f ca="1">I2324+J2324*$B$2</f>
        <v>42.752927158503567</v>
      </c>
      <c r="L2324" s="11">
        <f ca="1">I2324-J2324*$B$3</f>
        <v>26.989053039516236</v>
      </c>
      <c r="M2324" s="11" t="str">
        <f t="shared" ca="1" si="148"/>
        <v/>
      </c>
      <c r="N2324" s="11" t="str">
        <f t="shared" ca="1" si="145"/>
        <v/>
      </c>
      <c r="O2324" s="9" t="str">
        <f t="shared" ca="1" si="147"/>
        <v/>
      </c>
      <c r="P2324" s="11"/>
    </row>
    <row r="2325" spans="6:16" x14ac:dyDescent="0.25">
      <c r="F2325" t="str">
        <f t="shared" si="146"/>
        <v>H2225:H2325</v>
      </c>
      <c r="G2325" s="1">
        <v>40035</v>
      </c>
      <c r="H2325" s="11">
        <v>41.72</v>
      </c>
      <c r="I2325" s="9">
        <f ca="1">AVERAGE(INDIRECT(F2325))</f>
        <v>35.017029702970298</v>
      </c>
      <c r="J2325" s="9">
        <f ca="1">_xlfn.STDEV.P(INDIRECT(F2325))</f>
        <v>3.5581977706916641</v>
      </c>
      <c r="K2325" s="11">
        <f ca="1">I2325+J2325*$B$2</f>
        <v>42.845064798491961</v>
      </c>
      <c r="L2325" s="11">
        <f ca="1">I2325-J2325*$B$3</f>
        <v>27.188994607448635</v>
      </c>
      <c r="M2325" s="11" t="str">
        <f t="shared" ca="1" si="148"/>
        <v/>
      </c>
      <c r="N2325" s="11" t="str">
        <f t="shared" ca="1" si="145"/>
        <v/>
      </c>
      <c r="O2325" s="9" t="str">
        <f t="shared" ca="1" si="147"/>
        <v/>
      </c>
      <c r="P2325" s="11"/>
    </row>
    <row r="2326" spans="6:16" x14ac:dyDescent="0.25">
      <c r="F2326" t="str">
        <f t="shared" si="146"/>
        <v>H2226:H2326</v>
      </c>
      <c r="G2326" s="1">
        <v>40036</v>
      </c>
      <c r="H2326" s="11">
        <v>40.76</v>
      </c>
      <c r="I2326" s="9">
        <f ca="1">AVERAGE(INDIRECT(F2326))</f>
        <v>35.144653465346536</v>
      </c>
      <c r="J2326" s="9">
        <f ca="1">_xlfn.STDEV.P(INDIRECT(F2326))</f>
        <v>3.5306220707754048</v>
      </c>
      <c r="K2326" s="11">
        <f ca="1">I2326+J2326*$B$2</f>
        <v>42.912022021052429</v>
      </c>
      <c r="L2326" s="11">
        <f ca="1">I2326-J2326*$B$3</f>
        <v>27.377284909640643</v>
      </c>
      <c r="M2326" s="11" t="str">
        <f t="shared" ca="1" si="148"/>
        <v/>
      </c>
      <c r="N2326" s="11" t="str">
        <f t="shared" ref="N2326:N2389" ca="1" si="149">IF(AND(H2326&gt;K2326,ISNUMBER(O2325)),H2326,"")</f>
        <v/>
      </c>
      <c r="O2326" s="9" t="str">
        <f t="shared" ca="1" si="147"/>
        <v/>
      </c>
      <c r="P2326" s="11"/>
    </row>
    <row r="2327" spans="6:16" x14ac:dyDescent="0.25">
      <c r="F2327" t="str">
        <f t="shared" si="146"/>
        <v>H2227:H2327</v>
      </c>
      <c r="G2327" s="1">
        <v>40037</v>
      </c>
      <c r="H2327" s="11">
        <v>41.08</v>
      </c>
      <c r="I2327" s="9">
        <f ca="1">AVERAGE(INDIRECT(F2327))</f>
        <v>35.281782178217824</v>
      </c>
      <c r="J2327" s="9">
        <f ca="1">_xlfn.STDEV.P(INDIRECT(F2327))</f>
        <v>3.4892790245220437</v>
      </c>
      <c r="K2327" s="11">
        <f ca="1">I2327+J2327*$B$2</f>
        <v>42.95819603216632</v>
      </c>
      <c r="L2327" s="11">
        <f ca="1">I2327-J2327*$B$3</f>
        <v>27.605368324269328</v>
      </c>
      <c r="M2327" s="11" t="str">
        <f t="shared" ca="1" si="148"/>
        <v/>
      </c>
      <c r="N2327" s="11" t="str">
        <f t="shared" ca="1" si="149"/>
        <v/>
      </c>
      <c r="O2327" s="9" t="str">
        <f t="shared" ca="1" si="147"/>
        <v/>
      </c>
      <c r="P2327" s="11"/>
    </row>
    <row r="2328" spans="6:16" x14ac:dyDescent="0.25">
      <c r="F2328" t="str">
        <f t="shared" si="146"/>
        <v>H2228:H2328</v>
      </c>
      <c r="G2328" s="1">
        <v>40038</v>
      </c>
      <c r="H2328" s="11">
        <v>41.63</v>
      </c>
      <c r="I2328" s="9">
        <f ca="1">AVERAGE(INDIRECT(F2328))</f>
        <v>35.428910891089103</v>
      </c>
      <c r="J2328" s="9">
        <f ca="1">_xlfn.STDEV.P(INDIRECT(F2328))</f>
        <v>3.4402178439514235</v>
      </c>
      <c r="K2328" s="11">
        <f ca="1">I2328+J2328*$B$2</f>
        <v>42.997390147782234</v>
      </c>
      <c r="L2328" s="11">
        <f ca="1">I2328-J2328*$B$3</f>
        <v>27.860431634395972</v>
      </c>
      <c r="M2328" s="11" t="str">
        <f t="shared" ca="1" si="148"/>
        <v/>
      </c>
      <c r="N2328" s="11" t="str">
        <f t="shared" ca="1" si="149"/>
        <v/>
      </c>
      <c r="O2328" s="9" t="str">
        <f t="shared" ca="1" si="147"/>
        <v/>
      </c>
      <c r="P2328" s="11"/>
    </row>
    <row r="2329" spans="6:16" x14ac:dyDescent="0.25">
      <c r="F2329" t="str">
        <f t="shared" si="146"/>
        <v>H2229:H2329</v>
      </c>
      <c r="G2329" s="1">
        <v>40039</v>
      </c>
      <c r="H2329" s="11">
        <v>41.51</v>
      </c>
      <c r="I2329" s="9">
        <f ca="1">AVERAGE(INDIRECT(F2329))</f>
        <v>35.550297029702968</v>
      </c>
      <c r="J2329" s="9">
        <f ca="1">_xlfn.STDEV.P(INDIRECT(F2329))</f>
        <v>3.4363483541083628</v>
      </c>
      <c r="K2329" s="11">
        <f ca="1">I2329+J2329*$B$2</f>
        <v>43.110263408741368</v>
      </c>
      <c r="L2329" s="11">
        <f ca="1">I2329-J2329*$B$3</f>
        <v>27.990330650664568</v>
      </c>
      <c r="M2329" s="11" t="str">
        <f t="shared" ca="1" si="148"/>
        <v/>
      </c>
      <c r="N2329" s="11" t="str">
        <f t="shared" ca="1" si="149"/>
        <v/>
      </c>
      <c r="O2329" s="9" t="str">
        <f t="shared" ca="1" si="147"/>
        <v/>
      </c>
      <c r="P2329" s="11"/>
    </row>
    <row r="2330" spans="6:16" x14ac:dyDescent="0.25">
      <c r="F2330" t="str">
        <f t="shared" si="146"/>
        <v>H2230:H2330</v>
      </c>
      <c r="G2330" s="1">
        <v>40042</v>
      </c>
      <c r="H2330" s="11">
        <v>39.15</v>
      </c>
      <c r="I2330" s="9">
        <f ca="1">AVERAGE(INDIRECT(F2330))</f>
        <v>35.655247524752475</v>
      </c>
      <c r="J2330" s="9">
        <f ca="1">_xlfn.STDEV.P(INDIRECT(F2330))</f>
        <v>3.382392847434351</v>
      </c>
      <c r="K2330" s="11">
        <f ca="1">I2330+J2330*$B$2</f>
        <v>43.09651178910805</v>
      </c>
      <c r="L2330" s="11">
        <f ca="1">I2330-J2330*$B$3</f>
        <v>28.213983260396901</v>
      </c>
      <c r="M2330" s="11" t="str">
        <f t="shared" ca="1" si="148"/>
        <v/>
      </c>
      <c r="N2330" s="11" t="str">
        <f t="shared" ca="1" si="149"/>
        <v/>
      </c>
      <c r="O2330" s="9" t="str">
        <f t="shared" ca="1" si="147"/>
        <v/>
      </c>
      <c r="P2330" s="11"/>
    </row>
    <row r="2331" spans="6:16" x14ac:dyDescent="0.25">
      <c r="F2331" t="str">
        <f t="shared" si="146"/>
        <v>H2231:H2331</v>
      </c>
      <c r="G2331" s="1">
        <v>40043</v>
      </c>
      <c r="H2331" s="11">
        <v>40.4</v>
      </c>
      <c r="I2331" s="9">
        <f ca="1">AVERAGE(INDIRECT(F2331))</f>
        <v>35.764554455445548</v>
      </c>
      <c r="J2331" s="9">
        <f ca="1">_xlfn.STDEV.P(INDIRECT(F2331))</f>
        <v>3.3554662141588221</v>
      </c>
      <c r="K2331" s="11">
        <f ca="1">I2331+J2331*$B$2</f>
        <v>43.146580126594955</v>
      </c>
      <c r="L2331" s="11">
        <f ca="1">I2331-J2331*$B$3</f>
        <v>28.382528784296138</v>
      </c>
      <c r="M2331" s="11" t="str">
        <f t="shared" ca="1" si="148"/>
        <v/>
      </c>
      <c r="N2331" s="11" t="str">
        <f t="shared" ca="1" si="149"/>
        <v/>
      </c>
      <c r="O2331" s="9" t="str">
        <f t="shared" ca="1" si="147"/>
        <v/>
      </c>
      <c r="P2331" s="11"/>
    </row>
    <row r="2332" spans="6:16" x14ac:dyDescent="0.25">
      <c r="F2332" t="str">
        <f t="shared" si="146"/>
        <v>H2232:H2332</v>
      </c>
      <c r="G2332" s="1">
        <v>40044</v>
      </c>
      <c r="H2332" s="11">
        <v>40.65</v>
      </c>
      <c r="I2332" s="9">
        <f ca="1">AVERAGE(INDIRECT(F2332))</f>
        <v>35.865544554455454</v>
      </c>
      <c r="J2332" s="9">
        <f ca="1">_xlfn.STDEV.P(INDIRECT(F2332))</f>
        <v>3.3474794641440875</v>
      </c>
      <c r="K2332" s="11">
        <f ca="1">I2332+J2332*$B$2</f>
        <v>43.229999375572447</v>
      </c>
      <c r="L2332" s="11">
        <f ca="1">I2332-J2332*$B$3</f>
        <v>28.501089733338461</v>
      </c>
      <c r="M2332" s="11" t="str">
        <f t="shared" ca="1" si="148"/>
        <v/>
      </c>
      <c r="N2332" s="11" t="str">
        <f t="shared" ca="1" si="149"/>
        <v/>
      </c>
      <c r="O2332" s="9" t="str">
        <f t="shared" ca="1" si="147"/>
        <v/>
      </c>
      <c r="P2332" s="11"/>
    </row>
    <row r="2333" spans="6:16" x14ac:dyDescent="0.25">
      <c r="F2333" t="str">
        <f t="shared" si="146"/>
        <v>H2233:H2333</v>
      </c>
      <c r="G2333" s="1">
        <v>40045</v>
      </c>
      <c r="H2333" s="11">
        <v>41.68</v>
      </c>
      <c r="I2333" s="9">
        <f ca="1">AVERAGE(INDIRECT(F2333))</f>
        <v>35.984752475247525</v>
      </c>
      <c r="J2333" s="9">
        <f ca="1">_xlfn.STDEV.P(INDIRECT(F2333))</f>
        <v>3.3380238400217088</v>
      </c>
      <c r="K2333" s="11">
        <f ca="1">I2333+J2333*$B$2</f>
        <v>43.328404923295288</v>
      </c>
      <c r="L2333" s="11">
        <f ca="1">I2333-J2333*$B$3</f>
        <v>28.641100027199766</v>
      </c>
      <c r="M2333" s="11" t="str">
        <f t="shared" ca="1" si="148"/>
        <v/>
      </c>
      <c r="N2333" s="11" t="str">
        <f t="shared" ca="1" si="149"/>
        <v/>
      </c>
      <c r="O2333" s="9" t="str">
        <f t="shared" ca="1" si="147"/>
        <v/>
      </c>
      <c r="P2333" s="11"/>
    </row>
    <row r="2334" spans="6:16" x14ac:dyDescent="0.25">
      <c r="F2334" t="str">
        <f t="shared" si="146"/>
        <v>H2234:H2334</v>
      </c>
      <c r="G2334" s="1">
        <v>40046</v>
      </c>
      <c r="H2334" s="11">
        <v>42.36</v>
      </c>
      <c r="I2334" s="9">
        <f ca="1">AVERAGE(INDIRECT(F2334))</f>
        <v>36.132574257425745</v>
      </c>
      <c r="J2334" s="9">
        <f ca="1">_xlfn.STDEV.P(INDIRECT(F2334))</f>
        <v>3.2860878824551394</v>
      </c>
      <c r="K2334" s="11">
        <f ca="1">I2334+J2334*$B$2</f>
        <v>43.36196759882705</v>
      </c>
      <c r="L2334" s="11">
        <f ca="1">I2334-J2334*$B$3</f>
        <v>28.903180916024439</v>
      </c>
      <c r="M2334" s="11" t="str">
        <f t="shared" ca="1" si="148"/>
        <v/>
      </c>
      <c r="N2334" s="11" t="str">
        <f t="shared" ca="1" si="149"/>
        <v/>
      </c>
      <c r="O2334" s="9" t="str">
        <f t="shared" ca="1" si="147"/>
        <v/>
      </c>
      <c r="P2334" s="11"/>
    </row>
    <row r="2335" spans="6:16" x14ac:dyDescent="0.25">
      <c r="F2335" t="str">
        <f t="shared" si="146"/>
        <v>H2235:H2335</v>
      </c>
      <c r="G2335" s="1">
        <v>40049</v>
      </c>
      <c r="H2335" s="11">
        <v>42.64</v>
      </c>
      <c r="I2335" s="9">
        <f ca="1">AVERAGE(INDIRECT(F2335))</f>
        <v>36.272970297029701</v>
      </c>
      <c r="J2335" s="9">
        <f ca="1">_xlfn.STDEV.P(INDIRECT(F2335))</f>
        <v>3.2580792326532588</v>
      </c>
      <c r="K2335" s="11">
        <f ca="1">I2335+J2335*$B$2</f>
        <v>43.440744608866872</v>
      </c>
      <c r="L2335" s="11">
        <f ca="1">I2335-J2335*$B$3</f>
        <v>29.10519598519253</v>
      </c>
      <c r="M2335" s="11" t="str">
        <f t="shared" ca="1" si="148"/>
        <v/>
      </c>
      <c r="N2335" s="11" t="str">
        <f t="shared" ca="1" si="149"/>
        <v/>
      </c>
      <c r="O2335" s="9" t="str">
        <f t="shared" ca="1" si="147"/>
        <v/>
      </c>
      <c r="P2335" s="11"/>
    </row>
    <row r="2336" spans="6:16" x14ac:dyDescent="0.25">
      <c r="F2336" t="str">
        <f t="shared" si="146"/>
        <v>H2236:H2336</v>
      </c>
      <c r="G2336" s="1">
        <v>40050</v>
      </c>
      <c r="H2336" s="11">
        <v>42.36</v>
      </c>
      <c r="I2336" s="9">
        <f ca="1">AVERAGE(INDIRECT(F2336))</f>
        <v>36.398019801980197</v>
      </c>
      <c r="J2336" s="9">
        <f ca="1">_xlfn.STDEV.P(INDIRECT(F2336))</f>
        <v>3.2469104949142218</v>
      </c>
      <c r="K2336" s="11">
        <f ca="1">I2336+J2336*$B$2</f>
        <v>43.541222890791488</v>
      </c>
      <c r="L2336" s="11">
        <f ca="1">I2336-J2336*$B$3</f>
        <v>29.254816713168907</v>
      </c>
      <c r="M2336" s="11" t="str">
        <f t="shared" ca="1" si="148"/>
        <v/>
      </c>
      <c r="N2336" s="11" t="str">
        <f t="shared" ca="1" si="149"/>
        <v/>
      </c>
      <c r="O2336" s="9" t="str">
        <f t="shared" ca="1" si="147"/>
        <v/>
      </c>
      <c r="P2336" s="11"/>
    </row>
    <row r="2337" spans="6:16" x14ac:dyDescent="0.25">
      <c r="F2337" t="str">
        <f t="shared" si="146"/>
        <v>H2237:H2337</v>
      </c>
      <c r="G2337" s="1">
        <v>40051</v>
      </c>
      <c r="H2337" s="11">
        <v>42.46</v>
      </c>
      <c r="I2337" s="9">
        <f ca="1">AVERAGE(INDIRECT(F2337))</f>
        <v>36.50425742574258</v>
      </c>
      <c r="J2337" s="9">
        <f ca="1">_xlfn.STDEV.P(INDIRECT(F2337))</f>
        <v>3.2679094799849562</v>
      </c>
      <c r="K2337" s="11">
        <f ca="1">I2337+J2337*$B$2</f>
        <v>43.693658281709482</v>
      </c>
      <c r="L2337" s="11">
        <f ca="1">I2337-J2337*$B$3</f>
        <v>29.314856569775674</v>
      </c>
      <c r="M2337" s="11" t="str">
        <f t="shared" ca="1" si="148"/>
        <v/>
      </c>
      <c r="N2337" s="11" t="str">
        <f t="shared" ca="1" si="149"/>
        <v/>
      </c>
      <c r="O2337" s="9" t="str">
        <f t="shared" ca="1" si="147"/>
        <v/>
      </c>
      <c r="P2337" s="11"/>
    </row>
    <row r="2338" spans="6:16" x14ac:dyDescent="0.25">
      <c r="F2338" t="str">
        <f t="shared" si="146"/>
        <v>H2238:H2338</v>
      </c>
      <c r="G2338" s="1">
        <v>40052</v>
      </c>
      <c r="H2338" s="11">
        <v>42.34</v>
      </c>
      <c r="I2338" s="9">
        <f ca="1">AVERAGE(INDIRECT(F2338))</f>
        <v>36.607029702970308</v>
      </c>
      <c r="J2338" s="9">
        <f ca="1">_xlfn.STDEV.P(INDIRECT(F2338))</f>
        <v>3.2865482041387488</v>
      </c>
      <c r="K2338" s="11">
        <f ca="1">I2338+J2338*$B$2</f>
        <v>43.837435752075557</v>
      </c>
      <c r="L2338" s="11">
        <f ca="1">I2338-J2338*$B$3</f>
        <v>29.37662365386506</v>
      </c>
      <c r="M2338" s="11" t="str">
        <f t="shared" ca="1" si="148"/>
        <v/>
      </c>
      <c r="N2338" s="11" t="str">
        <f t="shared" ca="1" si="149"/>
        <v/>
      </c>
      <c r="O2338" s="9" t="str">
        <f t="shared" ca="1" si="147"/>
        <v/>
      </c>
      <c r="P2338" s="11"/>
    </row>
    <row r="2339" spans="6:16" x14ac:dyDescent="0.25">
      <c r="F2339" t="str">
        <f t="shared" si="146"/>
        <v>H2239:H2339</v>
      </c>
      <c r="G2339" s="1">
        <v>40053</v>
      </c>
      <c r="H2339" s="11">
        <v>42.35</v>
      </c>
      <c r="I2339" s="9">
        <f ca="1">AVERAGE(INDIRECT(F2339))</f>
        <v>36.712970297029706</v>
      </c>
      <c r="J2339" s="9">
        <f ca="1">_xlfn.STDEV.P(INDIRECT(F2339))</f>
        <v>3.2974897576926643</v>
      </c>
      <c r="K2339" s="11">
        <f ca="1">I2339+J2339*$B$2</f>
        <v>43.967447763953565</v>
      </c>
      <c r="L2339" s="11">
        <f ca="1">I2339-J2339*$B$3</f>
        <v>29.458492830105843</v>
      </c>
      <c r="M2339" s="11" t="str">
        <f t="shared" ca="1" si="148"/>
        <v/>
      </c>
      <c r="N2339" s="11" t="str">
        <f t="shared" ca="1" si="149"/>
        <v/>
      </c>
      <c r="O2339" s="9" t="str">
        <f t="shared" ca="1" si="147"/>
        <v/>
      </c>
      <c r="P2339" s="11"/>
    </row>
    <row r="2340" spans="6:16" x14ac:dyDescent="0.25">
      <c r="F2340" t="str">
        <f t="shared" si="146"/>
        <v>H2240:H2340</v>
      </c>
      <c r="G2340" s="1">
        <v>40056</v>
      </c>
      <c r="H2340" s="11">
        <v>41.59</v>
      </c>
      <c r="I2340" s="9">
        <f ca="1">AVERAGE(INDIRECT(F2340))</f>
        <v>36.817326732673273</v>
      </c>
      <c r="J2340" s="9">
        <f ca="1">_xlfn.STDEV.P(INDIRECT(F2340))</f>
        <v>3.28337181528443</v>
      </c>
      <c r="K2340" s="11">
        <f ca="1">I2340+J2340*$B$2</f>
        <v>44.040744726299017</v>
      </c>
      <c r="L2340" s="11">
        <f ca="1">I2340-J2340*$B$3</f>
        <v>29.593908739047528</v>
      </c>
      <c r="M2340" s="11" t="str">
        <f t="shared" ca="1" si="148"/>
        <v/>
      </c>
      <c r="N2340" s="11" t="str">
        <f t="shared" ca="1" si="149"/>
        <v/>
      </c>
      <c r="O2340" s="9" t="str">
        <f t="shared" ca="1" si="147"/>
        <v/>
      </c>
      <c r="P2340" s="11"/>
    </row>
    <row r="2341" spans="6:16" x14ac:dyDescent="0.25">
      <c r="F2341" t="str">
        <f t="shared" si="146"/>
        <v>H2241:H2341</v>
      </c>
      <c r="G2341" s="1">
        <v>40057</v>
      </c>
      <c r="H2341" s="11">
        <v>41.84</v>
      </c>
      <c r="I2341" s="9">
        <f ca="1">AVERAGE(INDIRECT(F2341))</f>
        <v>36.927821782178221</v>
      </c>
      <c r="J2341" s="9">
        <f ca="1">_xlfn.STDEV.P(INDIRECT(F2341))</f>
        <v>3.2626917769848784</v>
      </c>
      <c r="K2341" s="11">
        <f ca="1">I2341+J2341*$B$2</f>
        <v>44.105743691544951</v>
      </c>
      <c r="L2341" s="11">
        <f ca="1">I2341-J2341*$B$3</f>
        <v>29.749899872811486</v>
      </c>
      <c r="M2341" s="11" t="str">
        <f t="shared" ca="1" si="148"/>
        <v/>
      </c>
      <c r="N2341" s="11" t="str">
        <f t="shared" ca="1" si="149"/>
        <v/>
      </c>
      <c r="O2341" s="9" t="str">
        <f t="shared" ca="1" si="147"/>
        <v/>
      </c>
      <c r="P2341" s="11"/>
    </row>
    <row r="2342" spans="6:16" x14ac:dyDescent="0.25">
      <c r="F2342" t="str">
        <f t="shared" si="146"/>
        <v>H2242:H2342</v>
      </c>
      <c r="G2342" s="1">
        <v>40058</v>
      </c>
      <c r="H2342" s="11">
        <v>42.57</v>
      </c>
      <c r="I2342" s="9">
        <f ca="1">AVERAGE(INDIRECT(F2342))</f>
        <v>37.025643564356436</v>
      </c>
      <c r="J2342" s="9">
        <f ca="1">_xlfn.STDEV.P(INDIRECT(F2342))</f>
        <v>3.2822195508351251</v>
      </c>
      <c r="K2342" s="11">
        <f ca="1">I2342+J2342*$B$2</f>
        <v>44.246526576193709</v>
      </c>
      <c r="L2342" s="11">
        <f ca="1">I2342-J2342*$B$3</f>
        <v>29.804760552519159</v>
      </c>
      <c r="M2342" s="11" t="str">
        <f t="shared" ca="1" si="148"/>
        <v/>
      </c>
      <c r="N2342" s="11" t="str">
        <f t="shared" ca="1" si="149"/>
        <v/>
      </c>
      <c r="O2342" s="9" t="str">
        <f t="shared" ca="1" si="147"/>
        <v/>
      </c>
      <c r="P2342" s="11"/>
    </row>
    <row r="2343" spans="6:16" x14ac:dyDescent="0.25">
      <c r="F2343" t="str">
        <f t="shared" si="146"/>
        <v>H2243:H2343</v>
      </c>
      <c r="G2343" s="1">
        <v>40059</v>
      </c>
      <c r="H2343" s="11">
        <v>42.95</v>
      </c>
      <c r="I2343" s="9">
        <f ca="1">AVERAGE(INDIRECT(F2343))</f>
        <v>37.128118811881187</v>
      </c>
      <c r="J2343" s="9">
        <f ca="1">_xlfn.STDEV.P(INDIRECT(F2343))</f>
        <v>3.3039438518205402</v>
      </c>
      <c r="K2343" s="11">
        <f ca="1">I2343+J2343*$B$2</f>
        <v>44.396795285886377</v>
      </c>
      <c r="L2343" s="11">
        <f ca="1">I2343-J2343*$B$3</f>
        <v>29.859442337875997</v>
      </c>
      <c r="M2343" s="11" t="str">
        <f t="shared" ca="1" si="148"/>
        <v/>
      </c>
      <c r="N2343" s="11" t="str">
        <f t="shared" ca="1" si="149"/>
        <v/>
      </c>
      <c r="O2343" s="9" t="str">
        <f t="shared" ca="1" si="147"/>
        <v/>
      </c>
      <c r="P2343" s="11"/>
    </row>
    <row r="2344" spans="6:16" x14ac:dyDescent="0.25">
      <c r="F2344" t="str">
        <f t="shared" si="146"/>
        <v>H2244:H2344</v>
      </c>
      <c r="G2344" s="1">
        <v>40060</v>
      </c>
      <c r="H2344" s="11">
        <v>43.3</v>
      </c>
      <c r="I2344" s="9">
        <f ca="1">AVERAGE(INDIRECT(F2344))</f>
        <v>37.239207920792083</v>
      </c>
      <c r="J2344" s="9">
        <f ca="1">_xlfn.STDEV.P(INDIRECT(F2344))</f>
        <v>3.3209248631771167</v>
      </c>
      <c r="K2344" s="11">
        <f ca="1">I2344+J2344*$B$2</f>
        <v>44.545242619781739</v>
      </c>
      <c r="L2344" s="11">
        <f ca="1">I2344-J2344*$B$3</f>
        <v>29.933173221802427</v>
      </c>
      <c r="M2344" s="11" t="str">
        <f t="shared" ca="1" si="148"/>
        <v/>
      </c>
      <c r="N2344" s="11" t="str">
        <f t="shared" ca="1" si="149"/>
        <v/>
      </c>
      <c r="O2344" s="9" t="str">
        <f t="shared" ca="1" si="147"/>
        <v/>
      </c>
      <c r="P2344" s="11"/>
    </row>
    <row r="2345" spans="6:16" x14ac:dyDescent="0.25">
      <c r="F2345" t="str">
        <f t="shared" si="146"/>
        <v>H2245:H2345</v>
      </c>
      <c r="G2345" s="1">
        <v>40064</v>
      </c>
      <c r="H2345" s="11">
        <v>43.73</v>
      </c>
      <c r="I2345" s="9">
        <f ca="1">AVERAGE(INDIRECT(F2345))</f>
        <v>37.351683168316839</v>
      </c>
      <c r="J2345" s="9">
        <f ca="1">_xlfn.STDEV.P(INDIRECT(F2345))</f>
        <v>3.3463830242759478</v>
      </c>
      <c r="K2345" s="11">
        <f ca="1">I2345+J2345*$B$2</f>
        <v>44.713725821723926</v>
      </c>
      <c r="L2345" s="11">
        <f ca="1">I2345-J2345*$B$3</f>
        <v>29.989640514909752</v>
      </c>
      <c r="M2345" s="11" t="str">
        <f t="shared" ca="1" si="148"/>
        <v/>
      </c>
      <c r="N2345" s="11" t="str">
        <f t="shared" ca="1" si="149"/>
        <v/>
      </c>
      <c r="O2345" s="9" t="str">
        <f t="shared" ca="1" si="147"/>
        <v/>
      </c>
      <c r="P2345" s="11"/>
    </row>
    <row r="2346" spans="6:16" x14ac:dyDescent="0.25">
      <c r="F2346" t="str">
        <f t="shared" si="146"/>
        <v>H2246:H2346</v>
      </c>
      <c r="G2346" s="1">
        <v>40065</v>
      </c>
      <c r="H2346" s="11">
        <v>43.8</v>
      </c>
      <c r="I2346" s="9">
        <f ca="1">AVERAGE(INDIRECT(F2346))</f>
        <v>37.464059405940603</v>
      </c>
      <c r="J2346" s="9">
        <f ca="1">_xlfn.STDEV.P(INDIRECT(F2346))</f>
        <v>3.3703791772515941</v>
      </c>
      <c r="K2346" s="11">
        <f ca="1">I2346+J2346*$B$2</f>
        <v>44.878893595894112</v>
      </c>
      <c r="L2346" s="11">
        <f ca="1">I2346-J2346*$B$3</f>
        <v>30.049225215987093</v>
      </c>
      <c r="M2346" s="11" t="str">
        <f t="shared" ca="1" si="148"/>
        <v/>
      </c>
      <c r="N2346" s="11" t="str">
        <f t="shared" ca="1" si="149"/>
        <v/>
      </c>
      <c r="O2346" s="9" t="str">
        <f t="shared" ca="1" si="147"/>
        <v/>
      </c>
      <c r="P2346" s="11"/>
    </row>
    <row r="2347" spans="6:16" x14ac:dyDescent="0.25">
      <c r="F2347" t="str">
        <f t="shared" si="146"/>
        <v>H2247:H2347</v>
      </c>
      <c r="G2347" s="1">
        <v>40066</v>
      </c>
      <c r="H2347" s="11">
        <v>44.64</v>
      </c>
      <c r="I2347" s="9">
        <f ca="1">AVERAGE(INDIRECT(F2347))</f>
        <v>37.584851485148519</v>
      </c>
      <c r="J2347" s="9">
        <f ca="1">_xlfn.STDEV.P(INDIRECT(F2347))</f>
        <v>3.4065811710530314</v>
      </c>
      <c r="K2347" s="11">
        <f ca="1">I2347+J2347*$B$2</f>
        <v>45.079330061465186</v>
      </c>
      <c r="L2347" s="11">
        <f ca="1">I2347-J2347*$B$3</f>
        <v>30.090372908831849</v>
      </c>
      <c r="M2347" s="11" t="str">
        <f t="shared" ca="1" si="148"/>
        <v/>
      </c>
      <c r="N2347" s="11" t="str">
        <f t="shared" ca="1" si="149"/>
        <v/>
      </c>
      <c r="O2347" s="9" t="str">
        <f t="shared" ca="1" si="147"/>
        <v/>
      </c>
      <c r="P2347" s="11"/>
    </row>
    <row r="2348" spans="6:16" x14ac:dyDescent="0.25">
      <c r="F2348" t="str">
        <f t="shared" si="146"/>
        <v>H2248:H2348</v>
      </c>
      <c r="G2348" s="1">
        <v>40067</v>
      </c>
      <c r="H2348" s="11">
        <v>44.81</v>
      </c>
      <c r="I2348" s="9">
        <f ca="1">AVERAGE(INDIRECT(F2348))</f>
        <v>37.724257425742586</v>
      </c>
      <c r="J2348" s="9">
        <f ca="1">_xlfn.STDEV.P(INDIRECT(F2348))</f>
        <v>3.4113022241403725</v>
      </c>
      <c r="K2348" s="11">
        <f ca="1">I2348+J2348*$B$2</f>
        <v>45.22912231885141</v>
      </c>
      <c r="L2348" s="11">
        <f ca="1">I2348-J2348*$B$3</f>
        <v>30.219392532633766</v>
      </c>
      <c r="M2348" s="11" t="str">
        <f t="shared" ca="1" si="148"/>
        <v/>
      </c>
      <c r="N2348" s="11" t="str">
        <f t="shared" ca="1" si="149"/>
        <v/>
      </c>
      <c r="O2348" s="9" t="str">
        <f t="shared" ca="1" si="147"/>
        <v/>
      </c>
      <c r="P2348" s="11"/>
    </row>
    <row r="2349" spans="6:16" x14ac:dyDescent="0.25">
      <c r="F2349" t="str">
        <f t="shared" si="146"/>
        <v>H2249:H2349</v>
      </c>
      <c r="G2349" s="1">
        <v>40070</v>
      </c>
      <c r="H2349" s="11">
        <v>44.41</v>
      </c>
      <c r="I2349" s="9">
        <f ca="1">AVERAGE(INDIRECT(F2349))</f>
        <v>37.84495049504951</v>
      </c>
      <c r="J2349" s="9">
        <f ca="1">_xlfn.STDEV.P(INDIRECT(F2349))</f>
        <v>3.4300164892258382</v>
      </c>
      <c r="K2349" s="11">
        <f ca="1">I2349+J2349*$B$2</f>
        <v>45.390986771346356</v>
      </c>
      <c r="L2349" s="11">
        <f ca="1">I2349-J2349*$B$3</f>
        <v>30.298914218752664</v>
      </c>
      <c r="M2349" s="11" t="str">
        <f t="shared" ca="1" si="148"/>
        <v/>
      </c>
      <c r="N2349" s="11" t="str">
        <f t="shared" ca="1" si="149"/>
        <v/>
      </c>
      <c r="O2349" s="9" t="str">
        <f t="shared" ca="1" si="147"/>
        <v/>
      </c>
      <c r="P2349" s="11"/>
    </row>
    <row r="2350" spans="6:16" x14ac:dyDescent="0.25">
      <c r="F2350" t="str">
        <f t="shared" si="146"/>
        <v>H2250:H2350</v>
      </c>
      <c r="G2350" s="1">
        <v>40071</v>
      </c>
      <c r="H2350" s="11">
        <v>45.54</v>
      </c>
      <c r="I2350" s="9">
        <f ca="1">AVERAGE(INDIRECT(F2350))</f>
        <v>37.976237623762387</v>
      </c>
      <c r="J2350" s="9">
        <f ca="1">_xlfn.STDEV.P(INDIRECT(F2350))</f>
        <v>3.4680587349523799</v>
      </c>
      <c r="K2350" s="11">
        <f ca="1">I2350+J2350*$B$2</f>
        <v>45.605966840657622</v>
      </c>
      <c r="L2350" s="11">
        <f ca="1">I2350-J2350*$B$3</f>
        <v>30.346508406867152</v>
      </c>
      <c r="M2350" s="11" t="str">
        <f t="shared" ca="1" si="148"/>
        <v/>
      </c>
      <c r="N2350" s="11" t="str">
        <f t="shared" ca="1" si="149"/>
        <v/>
      </c>
      <c r="O2350" s="9" t="str">
        <f t="shared" ca="1" si="147"/>
        <v/>
      </c>
      <c r="P2350" s="11"/>
    </row>
    <row r="2351" spans="6:16" x14ac:dyDescent="0.25">
      <c r="F2351" t="str">
        <f t="shared" si="146"/>
        <v>H2251:H2351</v>
      </c>
      <c r="G2351" s="1">
        <v>40072</v>
      </c>
      <c r="H2351" s="11">
        <v>46.84</v>
      </c>
      <c r="I2351" s="9">
        <f ca="1">AVERAGE(INDIRECT(F2351))</f>
        <v>38.113960396039609</v>
      </c>
      <c r="J2351" s="9">
        <f ca="1">_xlfn.STDEV.P(INDIRECT(F2351))</f>
        <v>3.5403705906618876</v>
      </c>
      <c r="K2351" s="11">
        <f ca="1">I2351+J2351*$B$2</f>
        <v>45.902775695495762</v>
      </c>
      <c r="L2351" s="11">
        <f ca="1">I2351-J2351*$B$3</f>
        <v>30.325145096583455</v>
      </c>
      <c r="M2351" s="11" t="str">
        <f t="shared" ca="1" si="148"/>
        <v/>
      </c>
      <c r="N2351" s="11" t="str">
        <f t="shared" ca="1" si="149"/>
        <v/>
      </c>
      <c r="O2351" s="9" t="str">
        <f t="shared" ca="1" si="147"/>
        <v/>
      </c>
      <c r="P2351" s="11"/>
    </row>
    <row r="2352" spans="6:16" x14ac:dyDescent="0.25">
      <c r="F2352" t="str">
        <f t="shared" si="146"/>
        <v>H2252:H2352</v>
      </c>
      <c r="G2352" s="1">
        <v>40073</v>
      </c>
      <c r="H2352" s="11">
        <v>46.53</v>
      </c>
      <c r="I2352" s="9">
        <f ca="1">AVERAGE(INDIRECT(F2352))</f>
        <v>38.246435643564368</v>
      </c>
      <c r="J2352" s="9">
        <f ca="1">_xlfn.STDEV.P(INDIRECT(F2352))</f>
        <v>3.6019424309060271</v>
      </c>
      <c r="K2352" s="11">
        <f ca="1">I2352+J2352*$B$2</f>
        <v>46.170708991557632</v>
      </c>
      <c r="L2352" s="11">
        <f ca="1">I2352-J2352*$B$3</f>
        <v>30.322162295571108</v>
      </c>
      <c r="M2352" s="11" t="str">
        <f t="shared" ca="1" si="148"/>
        <v/>
      </c>
      <c r="N2352" s="11" t="str">
        <f t="shared" ca="1" si="149"/>
        <v/>
      </c>
      <c r="O2352" s="9" t="str">
        <f t="shared" ca="1" si="147"/>
        <v/>
      </c>
      <c r="P2352" s="11"/>
    </row>
    <row r="2353" spans="6:16" x14ac:dyDescent="0.25">
      <c r="F2353" t="str">
        <f t="shared" si="146"/>
        <v>H2253:H2353</v>
      </c>
      <c r="G2353" s="1">
        <v>40074</v>
      </c>
      <c r="H2353" s="11">
        <v>46.77</v>
      </c>
      <c r="I2353" s="9">
        <f ca="1">AVERAGE(INDIRECT(F2353))</f>
        <v>38.393663366336646</v>
      </c>
      <c r="J2353" s="9">
        <f ca="1">_xlfn.STDEV.P(INDIRECT(F2353))</f>
        <v>3.6431918664526428</v>
      </c>
      <c r="K2353" s="11">
        <f ca="1">I2353+J2353*$B$2</f>
        <v>46.408685472532461</v>
      </c>
      <c r="L2353" s="11">
        <f ca="1">I2353-J2353*$B$3</f>
        <v>30.378641260140832</v>
      </c>
      <c r="M2353" s="11" t="str">
        <f t="shared" ca="1" si="148"/>
        <v/>
      </c>
      <c r="N2353" s="11" t="str">
        <f t="shared" ca="1" si="149"/>
        <v/>
      </c>
      <c r="O2353" s="9" t="str">
        <f t="shared" ca="1" si="147"/>
        <v/>
      </c>
      <c r="P2353" s="11"/>
    </row>
    <row r="2354" spans="6:16" x14ac:dyDescent="0.25">
      <c r="F2354" t="str">
        <f t="shared" si="146"/>
        <v>H2254:H2354</v>
      </c>
      <c r="G2354" s="1">
        <v>40077</v>
      </c>
      <c r="H2354" s="11">
        <v>46.46</v>
      </c>
      <c r="I2354" s="9">
        <f ca="1">AVERAGE(INDIRECT(F2354))</f>
        <v>38.544158415841601</v>
      </c>
      <c r="J2354" s="9">
        <f ca="1">_xlfn.STDEV.P(INDIRECT(F2354))</f>
        <v>3.6593115370789993</v>
      </c>
      <c r="K2354" s="11">
        <f ca="1">I2354+J2354*$B$2</f>
        <v>46.594643797415401</v>
      </c>
      <c r="L2354" s="11">
        <f ca="1">I2354-J2354*$B$3</f>
        <v>30.4936730342678</v>
      </c>
      <c r="M2354" s="11" t="str">
        <f t="shared" ca="1" si="148"/>
        <v/>
      </c>
      <c r="N2354" s="11" t="str">
        <f t="shared" ca="1" si="149"/>
        <v/>
      </c>
      <c r="O2354" s="9" t="str">
        <f t="shared" ca="1" si="147"/>
        <v/>
      </c>
      <c r="P2354" s="11"/>
    </row>
    <row r="2355" spans="6:16" x14ac:dyDescent="0.25">
      <c r="F2355" t="str">
        <f t="shared" si="146"/>
        <v>H2255:H2355</v>
      </c>
      <c r="G2355" s="1">
        <v>40078</v>
      </c>
      <c r="H2355" s="11">
        <v>47.58</v>
      </c>
      <c r="I2355" s="9">
        <f ca="1">AVERAGE(INDIRECT(F2355))</f>
        <v>38.686237623762388</v>
      </c>
      <c r="J2355" s="9">
        <f ca="1">_xlfn.STDEV.P(INDIRECT(F2355))</f>
        <v>3.7281561422186531</v>
      </c>
      <c r="K2355" s="11">
        <f ca="1">I2355+J2355*$B$2</f>
        <v>46.888181136643425</v>
      </c>
      <c r="L2355" s="11">
        <f ca="1">I2355-J2355*$B$3</f>
        <v>30.484294110881351</v>
      </c>
      <c r="M2355" s="11" t="str">
        <f t="shared" ca="1" si="148"/>
        <v/>
      </c>
      <c r="N2355" s="11" t="str">
        <f t="shared" ca="1" si="149"/>
        <v/>
      </c>
      <c r="O2355" s="9" t="str">
        <f t="shared" ca="1" si="147"/>
        <v/>
      </c>
      <c r="P2355" s="11"/>
    </row>
    <row r="2356" spans="6:16" x14ac:dyDescent="0.25">
      <c r="F2356" t="str">
        <f t="shared" si="146"/>
        <v>H2256:H2356</v>
      </c>
      <c r="G2356" s="1">
        <v>40079</v>
      </c>
      <c r="H2356" s="11">
        <v>47.22</v>
      </c>
      <c r="I2356" s="9">
        <f ca="1">AVERAGE(INDIRECT(F2356))</f>
        <v>38.814950495049516</v>
      </c>
      <c r="J2356" s="9">
        <f ca="1">_xlfn.STDEV.P(INDIRECT(F2356))</f>
        <v>3.7955400152613659</v>
      </c>
      <c r="K2356" s="11">
        <f ca="1">I2356+J2356*$B$2</f>
        <v>47.165138528624524</v>
      </c>
      <c r="L2356" s="11">
        <f ca="1">I2356-J2356*$B$3</f>
        <v>30.464762461474511</v>
      </c>
      <c r="M2356" s="11" t="str">
        <f t="shared" ca="1" si="148"/>
        <v/>
      </c>
      <c r="N2356" s="11" t="str">
        <f t="shared" ca="1" si="149"/>
        <v/>
      </c>
      <c r="O2356" s="9" t="str">
        <f t="shared" ca="1" si="147"/>
        <v/>
      </c>
      <c r="P2356" s="11"/>
    </row>
    <row r="2357" spans="6:16" x14ac:dyDescent="0.25">
      <c r="F2357" t="str">
        <f t="shared" si="146"/>
        <v>H2257:H2357</v>
      </c>
      <c r="G2357" s="1">
        <v>40080</v>
      </c>
      <c r="H2357" s="11">
        <v>46.34</v>
      </c>
      <c r="I2357" s="9">
        <f ca="1">AVERAGE(INDIRECT(F2357))</f>
        <v>38.929801980198029</v>
      </c>
      <c r="J2357" s="9">
        <f ca="1">_xlfn.STDEV.P(INDIRECT(F2357))</f>
        <v>3.8456705707855394</v>
      </c>
      <c r="K2357" s="11">
        <f ca="1">I2357+J2357*$B$2</f>
        <v>47.39027723592622</v>
      </c>
      <c r="L2357" s="11">
        <f ca="1">I2357-J2357*$B$3</f>
        <v>30.469326724469841</v>
      </c>
      <c r="M2357" s="11" t="str">
        <f t="shared" ca="1" si="148"/>
        <v/>
      </c>
      <c r="N2357" s="11" t="str">
        <f t="shared" ca="1" si="149"/>
        <v/>
      </c>
      <c r="O2357" s="9" t="str">
        <f t="shared" ca="1" si="147"/>
        <v/>
      </c>
      <c r="P2357" s="11"/>
    </row>
    <row r="2358" spans="6:16" x14ac:dyDescent="0.25">
      <c r="F2358" t="str">
        <f t="shared" si="146"/>
        <v>H2258:H2358</v>
      </c>
      <c r="G2358" s="1">
        <v>40081</v>
      </c>
      <c r="H2358" s="11">
        <v>46.69</v>
      </c>
      <c r="I2358" s="9">
        <f ca="1">AVERAGE(INDIRECT(F2358))</f>
        <v>39.0281188118812</v>
      </c>
      <c r="J2358" s="9">
        <f ca="1">_xlfn.STDEV.P(INDIRECT(F2358))</f>
        <v>3.9152453264235891</v>
      </c>
      <c r="K2358" s="11">
        <f ca="1">I2358+J2358*$B$2</f>
        <v>47.641658530013096</v>
      </c>
      <c r="L2358" s="11">
        <f ca="1">I2358-J2358*$B$3</f>
        <v>30.414579093749303</v>
      </c>
      <c r="M2358" s="11" t="str">
        <f t="shared" ca="1" si="148"/>
        <v/>
      </c>
      <c r="N2358" s="11" t="str">
        <f t="shared" ca="1" si="149"/>
        <v/>
      </c>
      <c r="O2358" s="9" t="str">
        <f t="shared" ca="1" si="147"/>
        <v/>
      </c>
      <c r="P2358" s="11"/>
    </row>
    <row r="2359" spans="6:16" x14ac:dyDescent="0.25">
      <c r="F2359" t="str">
        <f t="shared" si="146"/>
        <v>H2259:H2359</v>
      </c>
      <c r="G2359" s="1">
        <v>40084</v>
      </c>
      <c r="H2359" s="11">
        <v>47.07</v>
      </c>
      <c r="I2359" s="9">
        <f ca="1">AVERAGE(INDIRECT(F2359))</f>
        <v>39.133861386138626</v>
      </c>
      <c r="J2359" s="9">
        <f ca="1">_xlfn.STDEV.P(INDIRECT(F2359))</f>
        <v>3.9861475409734677</v>
      </c>
      <c r="K2359" s="11">
        <f ca="1">I2359+J2359*$B$2</f>
        <v>47.903385976280255</v>
      </c>
      <c r="L2359" s="11">
        <f ca="1">I2359-J2359*$B$3</f>
        <v>30.364336795996998</v>
      </c>
      <c r="M2359" s="11" t="str">
        <f t="shared" ca="1" si="148"/>
        <v/>
      </c>
      <c r="N2359" s="11" t="str">
        <f t="shared" ca="1" si="149"/>
        <v/>
      </c>
      <c r="O2359" s="9" t="str">
        <f t="shared" ca="1" si="147"/>
        <v/>
      </c>
      <c r="P2359" s="11"/>
    </row>
    <row r="2360" spans="6:16" x14ac:dyDescent="0.25">
      <c r="F2360" t="str">
        <f t="shared" si="146"/>
        <v>H2260:H2360</v>
      </c>
      <c r="G2360" s="1">
        <v>40085</v>
      </c>
      <c r="H2360" s="11">
        <v>47.13</v>
      </c>
      <c r="I2360" s="9">
        <f ca="1">AVERAGE(INDIRECT(F2360))</f>
        <v>39.241188118811898</v>
      </c>
      <c r="J2360" s="9">
        <f ca="1">_xlfn.STDEV.P(INDIRECT(F2360))</f>
        <v>4.0534960554489832</v>
      </c>
      <c r="K2360" s="11">
        <f ca="1">I2360+J2360*$B$2</f>
        <v>48.158879440799666</v>
      </c>
      <c r="L2360" s="11">
        <f ca="1">I2360-J2360*$B$3</f>
        <v>30.323496796824134</v>
      </c>
      <c r="M2360" s="11" t="str">
        <f t="shared" ca="1" si="148"/>
        <v/>
      </c>
      <c r="N2360" s="11" t="str">
        <f t="shared" ca="1" si="149"/>
        <v/>
      </c>
      <c r="O2360" s="9" t="str">
        <f t="shared" ca="1" si="147"/>
        <v/>
      </c>
      <c r="P2360" s="11"/>
    </row>
    <row r="2361" spans="6:16" x14ac:dyDescent="0.25">
      <c r="F2361" t="str">
        <f t="shared" si="146"/>
        <v>H2261:H2361</v>
      </c>
      <c r="G2361" s="1">
        <v>40086</v>
      </c>
      <c r="H2361" s="11">
        <v>47.38</v>
      </c>
      <c r="I2361" s="9">
        <f ca="1">AVERAGE(INDIRECT(F2361))</f>
        <v>39.361782178217837</v>
      </c>
      <c r="J2361" s="9">
        <f ca="1">_xlfn.STDEV.P(INDIRECT(F2361))</f>
        <v>4.1122301039459757</v>
      </c>
      <c r="K2361" s="11">
        <f ca="1">I2361+J2361*$B$2</f>
        <v>48.408688406898982</v>
      </c>
      <c r="L2361" s="11">
        <f ca="1">I2361-J2361*$B$3</f>
        <v>30.314875949536692</v>
      </c>
      <c r="M2361" s="11" t="str">
        <f t="shared" ca="1" si="148"/>
        <v/>
      </c>
      <c r="N2361" s="11" t="str">
        <f t="shared" ca="1" si="149"/>
        <v/>
      </c>
      <c r="O2361" s="9" t="str">
        <f t="shared" ca="1" si="147"/>
        <v/>
      </c>
      <c r="P2361" s="11"/>
    </row>
    <row r="2362" spans="6:16" x14ac:dyDescent="0.25">
      <c r="F2362" t="str">
        <f t="shared" si="146"/>
        <v>H2262:H2362</v>
      </c>
      <c r="G2362" s="1">
        <v>40087</v>
      </c>
      <c r="H2362" s="11">
        <v>45.39</v>
      </c>
      <c r="I2362" s="9">
        <f ca="1">AVERAGE(INDIRECT(F2362))</f>
        <v>39.444554455445562</v>
      </c>
      <c r="J2362" s="9">
        <f ca="1">_xlfn.STDEV.P(INDIRECT(F2362))</f>
        <v>4.1484391732030872</v>
      </c>
      <c r="K2362" s="11">
        <f ca="1">I2362+J2362*$B$2</f>
        <v>48.571120636492353</v>
      </c>
      <c r="L2362" s="11">
        <f ca="1">I2362-J2362*$B$3</f>
        <v>30.317988274398772</v>
      </c>
      <c r="M2362" s="11" t="str">
        <f t="shared" ca="1" si="148"/>
        <v/>
      </c>
      <c r="N2362" s="11" t="str">
        <f t="shared" ca="1" si="149"/>
        <v/>
      </c>
      <c r="O2362" s="9" t="str">
        <f t="shared" ca="1" si="147"/>
        <v/>
      </c>
      <c r="P2362" s="11"/>
    </row>
    <row r="2363" spans="6:16" x14ac:dyDescent="0.25">
      <c r="F2363" t="str">
        <f t="shared" si="146"/>
        <v>H2263:H2363</v>
      </c>
      <c r="G2363" s="1">
        <v>40088</v>
      </c>
      <c r="H2363" s="11">
        <v>45.11</v>
      </c>
      <c r="I2363" s="9">
        <f ca="1">AVERAGE(INDIRECT(F2363))</f>
        <v>39.534851485148536</v>
      </c>
      <c r="J2363" s="9">
        <f ca="1">_xlfn.STDEV.P(INDIRECT(F2363))</f>
        <v>4.1714542929936833</v>
      </c>
      <c r="K2363" s="11">
        <f ca="1">I2363+J2363*$B$2</f>
        <v>48.712050929734644</v>
      </c>
      <c r="L2363" s="11">
        <f ca="1">I2363-J2363*$B$3</f>
        <v>30.357652040562431</v>
      </c>
      <c r="M2363" s="11" t="str">
        <f t="shared" ca="1" si="148"/>
        <v/>
      </c>
      <c r="N2363" s="11" t="str">
        <f t="shared" ca="1" si="149"/>
        <v/>
      </c>
      <c r="O2363" s="9" t="str">
        <f t="shared" ca="1" si="147"/>
        <v/>
      </c>
      <c r="P2363" s="11"/>
    </row>
    <row r="2364" spans="6:16" x14ac:dyDescent="0.25">
      <c r="F2364" t="str">
        <f t="shared" si="146"/>
        <v>H2264:H2364</v>
      </c>
      <c r="G2364" s="1">
        <v>40091</v>
      </c>
      <c r="H2364" s="11">
        <v>45.85</v>
      </c>
      <c r="I2364" s="9">
        <f ca="1">AVERAGE(INDIRECT(F2364))</f>
        <v>39.630792079207943</v>
      </c>
      <c r="J2364" s="9">
        <f ca="1">_xlfn.STDEV.P(INDIRECT(F2364))</f>
        <v>4.2040361754732354</v>
      </c>
      <c r="K2364" s="11">
        <f ca="1">I2364+J2364*$B$2</f>
        <v>48.879671665249063</v>
      </c>
      <c r="L2364" s="11">
        <f ca="1">I2364-J2364*$B$3</f>
        <v>30.381912493166823</v>
      </c>
      <c r="M2364" s="11" t="str">
        <f t="shared" ca="1" si="148"/>
        <v/>
      </c>
      <c r="N2364" s="11" t="str">
        <f t="shared" ca="1" si="149"/>
        <v/>
      </c>
      <c r="O2364" s="9" t="str">
        <f t="shared" ca="1" si="147"/>
        <v/>
      </c>
      <c r="P2364" s="11"/>
    </row>
    <row r="2365" spans="6:16" x14ac:dyDescent="0.25">
      <c r="F2365" t="str">
        <f t="shared" si="146"/>
        <v>H2265:H2365</v>
      </c>
      <c r="G2365" s="1">
        <v>40092</v>
      </c>
      <c r="H2365" s="11">
        <v>45.83</v>
      </c>
      <c r="I2365" s="9">
        <f ca="1">AVERAGE(INDIRECT(F2365))</f>
        <v>39.738019801980215</v>
      </c>
      <c r="J2365" s="9">
        <f ca="1">_xlfn.STDEV.P(INDIRECT(F2365))</f>
        <v>4.2226295171622796</v>
      </c>
      <c r="K2365" s="11">
        <f ca="1">I2365+J2365*$B$2</f>
        <v>49.027804739737235</v>
      </c>
      <c r="L2365" s="11">
        <f ca="1">I2365-J2365*$B$3</f>
        <v>30.448234864223199</v>
      </c>
      <c r="M2365" s="11" t="str">
        <f t="shared" ca="1" si="148"/>
        <v/>
      </c>
      <c r="N2365" s="11" t="str">
        <f t="shared" ca="1" si="149"/>
        <v/>
      </c>
      <c r="O2365" s="9" t="str">
        <f t="shared" ca="1" si="147"/>
        <v/>
      </c>
      <c r="P2365" s="11"/>
    </row>
    <row r="2366" spans="6:16" x14ac:dyDescent="0.25">
      <c r="F2366" t="str">
        <f t="shared" si="146"/>
        <v>H2266:H2366</v>
      </c>
      <c r="G2366" s="1">
        <v>40093</v>
      </c>
      <c r="H2366" s="11">
        <v>45.17</v>
      </c>
      <c r="I2366" s="9">
        <f ca="1">AVERAGE(INDIRECT(F2366))</f>
        <v>39.837227722772298</v>
      </c>
      <c r="J2366" s="9">
        <f ca="1">_xlfn.STDEV.P(INDIRECT(F2366))</f>
        <v>4.2313692091076298</v>
      </c>
      <c r="K2366" s="11">
        <f ca="1">I2366+J2366*$B$2</f>
        <v>49.146239982809085</v>
      </c>
      <c r="L2366" s="11">
        <f ca="1">I2366-J2366*$B$3</f>
        <v>30.52821546273551</v>
      </c>
      <c r="M2366" s="11" t="str">
        <f t="shared" ca="1" si="148"/>
        <v/>
      </c>
      <c r="N2366" s="11" t="str">
        <f t="shared" ca="1" si="149"/>
        <v/>
      </c>
      <c r="O2366" s="9" t="str">
        <f t="shared" ca="1" si="147"/>
        <v/>
      </c>
      <c r="P2366" s="11"/>
    </row>
    <row r="2367" spans="6:16" x14ac:dyDescent="0.25">
      <c r="F2367" t="str">
        <f t="shared" si="146"/>
        <v>H2267:H2367</v>
      </c>
      <c r="G2367" s="1">
        <v>40094</v>
      </c>
      <c r="H2367" s="11">
        <v>45.87</v>
      </c>
      <c r="I2367" s="9">
        <f ca="1">AVERAGE(INDIRECT(F2367))</f>
        <v>39.947029702970312</v>
      </c>
      <c r="J2367" s="9">
        <f ca="1">_xlfn.STDEV.P(INDIRECT(F2367))</f>
        <v>4.2425871390908965</v>
      </c>
      <c r="K2367" s="11">
        <f ca="1">I2367+J2367*$B$2</f>
        <v>49.280721408970287</v>
      </c>
      <c r="L2367" s="11">
        <f ca="1">I2367-J2367*$B$3</f>
        <v>30.613337996970337</v>
      </c>
      <c r="M2367" s="11" t="str">
        <f t="shared" ca="1" si="148"/>
        <v/>
      </c>
      <c r="N2367" s="11" t="str">
        <f t="shared" ca="1" si="149"/>
        <v/>
      </c>
      <c r="O2367" s="9" t="str">
        <f t="shared" ca="1" si="147"/>
        <v/>
      </c>
      <c r="P2367" s="11"/>
    </row>
    <row r="2368" spans="6:16" x14ac:dyDescent="0.25">
      <c r="F2368" t="str">
        <f t="shared" si="146"/>
        <v>H2268:H2368</v>
      </c>
      <c r="G2368" s="1">
        <v>40095</v>
      </c>
      <c r="H2368" s="11">
        <v>46.62</v>
      </c>
      <c r="I2368" s="9">
        <f ca="1">AVERAGE(INDIRECT(F2368))</f>
        <v>40.046732673267343</v>
      </c>
      <c r="J2368" s="9">
        <f ca="1">_xlfn.STDEV.P(INDIRECT(F2368))</f>
        <v>4.2797460156225888</v>
      </c>
      <c r="K2368" s="11">
        <f ca="1">I2368+J2368*$B$2</f>
        <v>49.462173907637037</v>
      </c>
      <c r="L2368" s="11">
        <f ca="1">I2368-J2368*$B$3</f>
        <v>30.631291438897648</v>
      </c>
      <c r="M2368" s="11" t="str">
        <f t="shared" ca="1" si="148"/>
        <v/>
      </c>
      <c r="N2368" s="11" t="str">
        <f t="shared" ca="1" si="149"/>
        <v/>
      </c>
      <c r="O2368" s="9" t="str">
        <f t="shared" ca="1" si="147"/>
        <v/>
      </c>
      <c r="P2368" s="11"/>
    </row>
    <row r="2369" spans="6:16" x14ac:dyDescent="0.25">
      <c r="F2369" t="str">
        <f t="shared" si="146"/>
        <v>H2269:H2369</v>
      </c>
      <c r="G2369" s="1">
        <v>40098</v>
      </c>
      <c r="H2369" s="11">
        <v>46.4</v>
      </c>
      <c r="I2369" s="9">
        <f ca="1">AVERAGE(INDIRECT(F2369))</f>
        <v>40.142178217821801</v>
      </c>
      <c r="J2369" s="9">
        <f ca="1">_xlfn.STDEV.P(INDIRECT(F2369))</f>
        <v>4.312748911791294</v>
      </c>
      <c r="K2369" s="11">
        <f ca="1">I2369+J2369*$B$2</f>
        <v>49.63022582376265</v>
      </c>
      <c r="L2369" s="11">
        <f ca="1">I2369-J2369*$B$3</f>
        <v>30.654130611880952</v>
      </c>
      <c r="M2369" s="11" t="str">
        <f t="shared" ca="1" si="148"/>
        <v/>
      </c>
      <c r="N2369" s="11" t="str">
        <f t="shared" ca="1" si="149"/>
        <v/>
      </c>
      <c r="O2369" s="9" t="str">
        <f t="shared" ca="1" si="147"/>
        <v/>
      </c>
      <c r="P2369" s="11"/>
    </row>
    <row r="2370" spans="6:16" x14ac:dyDescent="0.25">
      <c r="F2370" t="str">
        <f t="shared" si="146"/>
        <v>H2270:H2370</v>
      </c>
      <c r="G2370" s="1">
        <v>40099</v>
      </c>
      <c r="H2370" s="11">
        <v>46.09</v>
      </c>
      <c r="I2370" s="9">
        <f ca="1">AVERAGE(INDIRECT(F2370))</f>
        <v>40.232772277227745</v>
      </c>
      <c r="J2370" s="9">
        <f ca="1">_xlfn.STDEV.P(INDIRECT(F2370))</f>
        <v>4.3405454598165525</v>
      </c>
      <c r="K2370" s="11">
        <f ca="1">I2370+J2370*$B$2</f>
        <v>49.781972288824164</v>
      </c>
      <c r="L2370" s="11">
        <f ca="1">I2370-J2370*$B$3</f>
        <v>30.683572265631327</v>
      </c>
      <c r="M2370" s="11" t="str">
        <f t="shared" ca="1" si="148"/>
        <v/>
      </c>
      <c r="N2370" s="11" t="str">
        <f t="shared" ca="1" si="149"/>
        <v/>
      </c>
      <c r="O2370" s="9" t="str">
        <f t="shared" ca="1" si="147"/>
        <v/>
      </c>
      <c r="P2370" s="11"/>
    </row>
    <row r="2371" spans="6:16" x14ac:dyDescent="0.25">
      <c r="F2371" t="str">
        <f t="shared" ref="F2371:F2434" si="150">"H"&amp;(MAX(ROW(H2371)-$B$1,2))&amp;":H"&amp;ROW(H2371)</f>
        <v>H2271:H2371</v>
      </c>
      <c r="G2371" s="1">
        <v>40100</v>
      </c>
      <c r="H2371" s="11">
        <v>47.68</v>
      </c>
      <c r="I2371" s="9">
        <f ca="1">AVERAGE(INDIRECT(F2371))</f>
        <v>40.349504950495067</v>
      </c>
      <c r="J2371" s="9">
        <f ca="1">_xlfn.STDEV.P(INDIRECT(F2371))</f>
        <v>4.3805364688498614</v>
      </c>
      <c r="K2371" s="11">
        <f ca="1">I2371+J2371*$B$2</f>
        <v>49.986685181964759</v>
      </c>
      <c r="L2371" s="11">
        <f ca="1">I2371-J2371*$B$3</f>
        <v>30.712324719025371</v>
      </c>
      <c r="M2371" s="11" t="str">
        <f t="shared" ca="1" si="148"/>
        <v/>
      </c>
      <c r="N2371" s="11" t="str">
        <f t="shared" ca="1" si="149"/>
        <v/>
      </c>
      <c r="O2371" s="9" t="str">
        <f t="shared" ref="O2371:O2434" ca="1" si="151">IF(AND(OR(ISNUMBER(M2371),ISNUMBER(O2370)),NOT(ISNUMBER(N2370))),H2371,"")</f>
        <v/>
      </c>
      <c r="P2371" s="11"/>
    </row>
    <row r="2372" spans="6:16" x14ac:dyDescent="0.25">
      <c r="F2372" t="str">
        <f t="shared" si="150"/>
        <v>H2272:H2372</v>
      </c>
      <c r="G2372" s="1">
        <v>40101</v>
      </c>
      <c r="H2372" s="11">
        <v>47.66</v>
      </c>
      <c r="I2372" s="9">
        <f ca="1">AVERAGE(INDIRECT(F2372))</f>
        <v>40.46574257425744</v>
      </c>
      <c r="J2372" s="9">
        <f ca="1">_xlfn.STDEV.P(INDIRECT(F2372))</f>
        <v>4.4170655432015096</v>
      </c>
      <c r="K2372" s="11">
        <f ca="1">I2372+J2372*$B$2</f>
        <v>50.183286769300764</v>
      </c>
      <c r="L2372" s="11">
        <f ca="1">I2372-J2372*$B$3</f>
        <v>30.748198379214116</v>
      </c>
      <c r="M2372" s="11" t="str">
        <f t="shared" ca="1" si="148"/>
        <v/>
      </c>
      <c r="N2372" s="11" t="str">
        <f t="shared" ca="1" si="149"/>
        <v/>
      </c>
      <c r="O2372" s="9" t="str">
        <f t="shared" ca="1" si="151"/>
        <v/>
      </c>
      <c r="P2372" s="11"/>
    </row>
    <row r="2373" spans="6:16" x14ac:dyDescent="0.25">
      <c r="F2373" t="str">
        <f t="shared" si="150"/>
        <v>H2273:H2373</v>
      </c>
      <c r="G2373" s="1">
        <v>40102</v>
      </c>
      <c r="H2373" s="11">
        <v>46.08</v>
      </c>
      <c r="I2373" s="9">
        <f ca="1">AVERAGE(INDIRECT(F2373))</f>
        <v>40.571782178217838</v>
      </c>
      <c r="J2373" s="9">
        <f ca="1">_xlfn.STDEV.P(INDIRECT(F2373))</f>
        <v>4.4220138765984283</v>
      </c>
      <c r="K2373" s="11">
        <f ca="1">I2373+J2373*$B$2</f>
        <v>50.300212706734385</v>
      </c>
      <c r="L2373" s="11">
        <f ca="1">I2373-J2373*$B$3</f>
        <v>30.843351649701294</v>
      </c>
      <c r="M2373" s="11" t="str">
        <f t="shared" ca="1" si="148"/>
        <v/>
      </c>
      <c r="N2373" s="11" t="str">
        <f t="shared" ca="1" si="149"/>
        <v/>
      </c>
      <c r="O2373" s="9" t="str">
        <f t="shared" ca="1" si="151"/>
        <v/>
      </c>
      <c r="P2373" s="11"/>
    </row>
    <row r="2374" spans="6:16" x14ac:dyDescent="0.25">
      <c r="F2374" t="str">
        <f t="shared" si="150"/>
        <v>H2274:H2374</v>
      </c>
      <c r="G2374" s="1">
        <v>40105</v>
      </c>
      <c r="H2374" s="11">
        <v>46.98</v>
      </c>
      <c r="I2374" s="9">
        <f ca="1">AVERAGE(INDIRECT(F2374))</f>
        <v>40.701089108910907</v>
      </c>
      <c r="J2374" s="9">
        <f ca="1">_xlfn.STDEV.P(INDIRECT(F2374))</f>
        <v>4.4165588282221702</v>
      </c>
      <c r="K2374" s="11">
        <f ca="1">I2374+J2374*$B$2</f>
        <v>50.417518530999679</v>
      </c>
      <c r="L2374" s="11">
        <f ca="1">I2374-J2374*$B$3</f>
        <v>30.984659686822134</v>
      </c>
      <c r="M2374" s="11" t="str">
        <f t="shared" ca="1" si="148"/>
        <v/>
      </c>
      <c r="N2374" s="11" t="str">
        <f t="shared" ca="1" si="149"/>
        <v/>
      </c>
      <c r="O2374" s="9" t="str">
        <f t="shared" ca="1" si="151"/>
        <v/>
      </c>
      <c r="P2374" s="11"/>
    </row>
    <row r="2375" spans="6:16" x14ac:dyDescent="0.25">
      <c r="F2375" t="str">
        <f t="shared" si="150"/>
        <v>H2275:H2375</v>
      </c>
      <c r="G2375" s="1">
        <v>40106</v>
      </c>
      <c r="H2375" s="11">
        <v>46.24</v>
      </c>
      <c r="I2375" s="9">
        <f ca="1">AVERAGE(INDIRECT(F2375))</f>
        <v>40.805643564356451</v>
      </c>
      <c r="J2375" s="9">
        <f ca="1">_xlfn.STDEV.P(INDIRECT(F2375))</f>
        <v>4.4214478198262999</v>
      </c>
      <c r="K2375" s="11">
        <f ca="1">I2375+J2375*$B$2</f>
        <v>50.532828767974308</v>
      </c>
      <c r="L2375" s="11">
        <f ca="1">I2375-J2375*$B$3</f>
        <v>31.07845836073859</v>
      </c>
      <c r="M2375" s="11" t="str">
        <f t="shared" ca="1" si="148"/>
        <v/>
      </c>
      <c r="N2375" s="11" t="str">
        <f t="shared" ca="1" si="149"/>
        <v/>
      </c>
      <c r="O2375" s="9" t="str">
        <f t="shared" ca="1" si="151"/>
        <v/>
      </c>
      <c r="P2375" s="11"/>
    </row>
    <row r="2376" spans="6:16" x14ac:dyDescent="0.25">
      <c r="F2376" t="str">
        <f t="shared" si="150"/>
        <v>H2276:H2376</v>
      </c>
      <c r="G2376" s="1">
        <v>40107</v>
      </c>
      <c r="H2376" s="11">
        <v>45.82</v>
      </c>
      <c r="I2376" s="9">
        <f ca="1">AVERAGE(INDIRECT(F2376))</f>
        <v>40.901782178217829</v>
      </c>
      <c r="J2376" s="9">
        <f ca="1">_xlfn.STDEV.P(INDIRECT(F2376))</f>
        <v>4.4238669514393854</v>
      </c>
      <c r="K2376" s="11">
        <f ca="1">I2376+J2376*$B$2</f>
        <v>50.634289471384477</v>
      </c>
      <c r="L2376" s="11">
        <f ca="1">I2376-J2376*$B$3</f>
        <v>31.16927488505118</v>
      </c>
      <c r="M2376" s="11" t="str">
        <f t="shared" ca="1" si="148"/>
        <v/>
      </c>
      <c r="N2376" s="11" t="str">
        <f t="shared" ca="1" si="149"/>
        <v/>
      </c>
      <c r="O2376" s="9" t="str">
        <f t="shared" ca="1" si="151"/>
        <v/>
      </c>
      <c r="P2376" s="11"/>
    </row>
    <row r="2377" spans="6:16" x14ac:dyDescent="0.25">
      <c r="F2377" t="str">
        <f t="shared" si="150"/>
        <v>H2277:H2377</v>
      </c>
      <c r="G2377" s="1">
        <v>40108</v>
      </c>
      <c r="H2377" s="11">
        <v>45.47</v>
      </c>
      <c r="I2377" s="9">
        <f ca="1">AVERAGE(INDIRECT(F2377))</f>
        <v>40.981485148514864</v>
      </c>
      <c r="J2377" s="9">
        <f ca="1">_xlfn.STDEV.P(INDIRECT(F2377))</f>
        <v>4.432926616626097</v>
      </c>
      <c r="K2377" s="11">
        <f ca="1">I2377+J2377*$B$2</f>
        <v>50.73392370509228</v>
      </c>
      <c r="L2377" s="11">
        <f ca="1">I2377-J2377*$B$3</f>
        <v>31.229046591937447</v>
      </c>
      <c r="M2377" s="11" t="str">
        <f t="shared" ref="M2377:M2440" ca="1" si="152">IF(AND(H2377&lt;L2377,NOT(ISNUMBER(O2376))),H2377,"")</f>
        <v/>
      </c>
      <c r="N2377" s="11" t="str">
        <f t="shared" ca="1" si="149"/>
        <v/>
      </c>
      <c r="O2377" s="9" t="str">
        <f t="shared" ca="1" si="151"/>
        <v/>
      </c>
      <c r="P2377" s="11"/>
    </row>
    <row r="2378" spans="6:16" x14ac:dyDescent="0.25">
      <c r="F2378" t="str">
        <f t="shared" si="150"/>
        <v>H2278:H2378</v>
      </c>
      <c r="G2378" s="1">
        <v>40109</v>
      </c>
      <c r="H2378" s="11">
        <v>45.43</v>
      </c>
      <c r="I2378" s="9">
        <f ca="1">AVERAGE(INDIRECT(F2378))</f>
        <v>41.069108910891103</v>
      </c>
      <c r="J2378" s="9">
        <f ca="1">_xlfn.STDEV.P(INDIRECT(F2378))</f>
        <v>4.4325253957733928</v>
      </c>
      <c r="K2378" s="11">
        <f ca="1">I2378+J2378*$B$2</f>
        <v>50.820664781592569</v>
      </c>
      <c r="L2378" s="11">
        <f ca="1">I2378-J2378*$B$3</f>
        <v>31.317553040189637</v>
      </c>
      <c r="M2378" s="11" t="str">
        <f t="shared" ca="1" si="152"/>
        <v/>
      </c>
      <c r="N2378" s="11" t="str">
        <f t="shared" ca="1" si="149"/>
        <v/>
      </c>
      <c r="O2378" s="9" t="str">
        <f t="shared" ca="1" si="151"/>
        <v/>
      </c>
      <c r="P2378" s="11"/>
    </row>
    <row r="2379" spans="6:16" x14ac:dyDescent="0.25">
      <c r="F2379" t="str">
        <f t="shared" si="150"/>
        <v>H2279:H2379</v>
      </c>
      <c r="G2379" s="1">
        <v>40112</v>
      </c>
      <c r="H2379" s="11">
        <v>45.73</v>
      </c>
      <c r="I2379" s="9">
        <f ca="1">AVERAGE(INDIRECT(F2379))</f>
        <v>41.170297029702979</v>
      </c>
      <c r="J2379" s="9">
        <f ca="1">_xlfn.STDEV.P(INDIRECT(F2379))</f>
        <v>4.4211031855317433</v>
      </c>
      <c r="K2379" s="11">
        <f ca="1">I2379+J2379*$B$2</f>
        <v>50.896724037872815</v>
      </c>
      <c r="L2379" s="11">
        <f ca="1">I2379-J2379*$B$3</f>
        <v>31.443870021533144</v>
      </c>
      <c r="M2379" s="11" t="str">
        <f t="shared" ca="1" si="152"/>
        <v/>
      </c>
      <c r="N2379" s="11" t="str">
        <f t="shared" ca="1" si="149"/>
        <v/>
      </c>
      <c r="O2379" s="9" t="str">
        <f t="shared" ca="1" si="151"/>
        <v/>
      </c>
      <c r="P2379" s="11"/>
    </row>
    <row r="2380" spans="6:16" x14ac:dyDescent="0.25">
      <c r="F2380" t="str">
        <f t="shared" si="150"/>
        <v>H2280:H2380</v>
      </c>
      <c r="G2380" s="1">
        <v>40113</v>
      </c>
      <c r="H2380" s="11">
        <v>45.32</v>
      </c>
      <c r="I2380" s="9">
        <f ca="1">AVERAGE(INDIRECT(F2380))</f>
        <v>41.263168316831688</v>
      </c>
      <c r="J2380" s="9">
        <f ca="1">_xlfn.STDEV.P(INDIRECT(F2380))</f>
        <v>4.4087608395086519</v>
      </c>
      <c r="K2380" s="11">
        <f ca="1">I2380+J2380*$B$2</f>
        <v>50.962442163750723</v>
      </c>
      <c r="L2380" s="11">
        <f ca="1">I2380-J2380*$B$3</f>
        <v>31.563894469912654</v>
      </c>
      <c r="M2380" s="11" t="str">
        <f t="shared" ca="1" si="152"/>
        <v/>
      </c>
      <c r="N2380" s="11" t="str">
        <f t="shared" ca="1" si="149"/>
        <v/>
      </c>
      <c r="O2380" s="9" t="str">
        <f t="shared" ca="1" si="151"/>
        <v/>
      </c>
      <c r="P2380" s="11"/>
    </row>
    <row r="2381" spans="6:16" x14ac:dyDescent="0.25">
      <c r="F2381" t="str">
        <f t="shared" si="150"/>
        <v>H2281:H2381</v>
      </c>
      <c r="G2381" s="1">
        <v>40114</v>
      </c>
      <c r="H2381" s="11">
        <v>43.45</v>
      </c>
      <c r="I2381" s="9">
        <f ca="1">AVERAGE(INDIRECT(F2381))</f>
        <v>41.339801980198025</v>
      </c>
      <c r="J2381" s="9">
        <f ca="1">_xlfn.STDEV.P(INDIRECT(F2381))</f>
        <v>4.378735515335757</v>
      </c>
      <c r="K2381" s="11">
        <f ca="1">I2381+J2381*$B$2</f>
        <v>50.973020113936691</v>
      </c>
      <c r="L2381" s="11">
        <f ca="1">I2381-J2381*$B$3</f>
        <v>31.70658384645936</v>
      </c>
      <c r="M2381" s="11" t="str">
        <f t="shared" ca="1" si="152"/>
        <v/>
      </c>
      <c r="N2381" s="11" t="str">
        <f t="shared" ca="1" si="149"/>
        <v/>
      </c>
      <c r="O2381" s="9" t="str">
        <f t="shared" ca="1" si="151"/>
        <v/>
      </c>
      <c r="P2381" s="11"/>
    </row>
    <row r="2382" spans="6:16" x14ac:dyDescent="0.25">
      <c r="F2382" t="str">
        <f t="shared" si="150"/>
        <v>H2282:H2382</v>
      </c>
      <c r="G2382" s="1">
        <v>40115</v>
      </c>
      <c r="H2382" s="11">
        <v>44.96</v>
      </c>
      <c r="I2382" s="9">
        <f ca="1">AVERAGE(INDIRECT(F2382))</f>
        <v>41.435247524752484</v>
      </c>
      <c r="J2382" s="9">
        <f ca="1">_xlfn.STDEV.P(INDIRECT(F2382))</f>
        <v>4.3514576126365121</v>
      </c>
      <c r="K2382" s="11">
        <f ca="1">I2382+J2382*$B$2</f>
        <v>51.008454272552811</v>
      </c>
      <c r="L2382" s="11">
        <f ca="1">I2382-J2382*$B$3</f>
        <v>31.862040776952156</v>
      </c>
      <c r="M2382" s="11" t="str">
        <f t="shared" ca="1" si="152"/>
        <v/>
      </c>
      <c r="N2382" s="11" t="str">
        <f t="shared" ca="1" si="149"/>
        <v/>
      </c>
      <c r="O2382" s="9" t="str">
        <f t="shared" ca="1" si="151"/>
        <v/>
      </c>
      <c r="P2382" s="11"/>
    </row>
    <row r="2383" spans="6:16" x14ac:dyDescent="0.25">
      <c r="F2383" t="str">
        <f t="shared" si="150"/>
        <v>H2283:H2383</v>
      </c>
      <c r="G2383" s="1">
        <v>40116</v>
      </c>
      <c r="H2383" s="11">
        <v>42.88</v>
      </c>
      <c r="I2383" s="9">
        <f ca="1">AVERAGE(INDIRECT(F2383))</f>
        <v>41.513366336633673</v>
      </c>
      <c r="J2383" s="9">
        <f ca="1">_xlfn.STDEV.P(INDIRECT(F2383))</f>
        <v>4.3056298115046365</v>
      </c>
      <c r="K2383" s="11">
        <f ca="1">I2383+J2383*$B$2</f>
        <v>50.985751921943873</v>
      </c>
      <c r="L2383" s="11">
        <f ca="1">I2383-J2383*$B$3</f>
        <v>32.040980751323474</v>
      </c>
      <c r="M2383" s="11" t="str">
        <f t="shared" ca="1" si="152"/>
        <v/>
      </c>
      <c r="N2383" s="11" t="str">
        <f t="shared" ca="1" si="149"/>
        <v/>
      </c>
      <c r="O2383" s="9" t="str">
        <f t="shared" ca="1" si="151"/>
        <v/>
      </c>
      <c r="P2383" s="11"/>
    </row>
    <row r="2384" spans="6:16" x14ac:dyDescent="0.25">
      <c r="F2384" t="str">
        <f t="shared" si="150"/>
        <v>H2284:H2384</v>
      </c>
      <c r="G2384" s="1">
        <v>40119</v>
      </c>
      <c r="H2384" s="11">
        <v>43.13</v>
      </c>
      <c r="I2384" s="9">
        <f ca="1">AVERAGE(INDIRECT(F2384))</f>
        <v>41.584158415841593</v>
      </c>
      <c r="J2384" s="9">
        <f ca="1">_xlfn.STDEV.P(INDIRECT(F2384))</f>
        <v>4.2727231253144478</v>
      </c>
      <c r="K2384" s="11">
        <f ca="1">I2384+J2384*$B$2</f>
        <v>50.984149291533377</v>
      </c>
      <c r="L2384" s="11">
        <f ca="1">I2384-J2384*$B$3</f>
        <v>32.184167540149808</v>
      </c>
      <c r="M2384" s="11" t="str">
        <f t="shared" ca="1" si="152"/>
        <v/>
      </c>
      <c r="N2384" s="11" t="str">
        <f t="shared" ca="1" si="149"/>
        <v/>
      </c>
      <c r="O2384" s="9" t="str">
        <f t="shared" ca="1" si="151"/>
        <v/>
      </c>
      <c r="P2384" s="11"/>
    </row>
    <row r="2385" spans="6:16" x14ac:dyDescent="0.25">
      <c r="F2385" t="str">
        <f t="shared" si="150"/>
        <v>H2285:H2385</v>
      </c>
      <c r="G2385" s="1">
        <v>40120</v>
      </c>
      <c r="H2385" s="11">
        <v>42.92</v>
      </c>
      <c r="I2385" s="9">
        <f ca="1">AVERAGE(INDIRECT(F2385))</f>
        <v>41.646336633663374</v>
      </c>
      <c r="J2385" s="9">
        <f ca="1">_xlfn.STDEV.P(INDIRECT(F2385))</f>
        <v>4.2459319430362399</v>
      </c>
      <c r="K2385" s="11">
        <f ca="1">I2385+J2385*$B$2</f>
        <v>50.987386908343105</v>
      </c>
      <c r="L2385" s="11">
        <f ca="1">I2385-J2385*$B$3</f>
        <v>32.305286358983643</v>
      </c>
      <c r="M2385" s="11" t="str">
        <f t="shared" ca="1" si="152"/>
        <v/>
      </c>
      <c r="N2385" s="11" t="str">
        <f t="shared" ca="1" si="149"/>
        <v/>
      </c>
      <c r="O2385" s="9" t="str">
        <f t="shared" ca="1" si="151"/>
        <v/>
      </c>
      <c r="P2385" s="11"/>
    </row>
    <row r="2386" spans="6:16" x14ac:dyDescent="0.25">
      <c r="F2386" t="str">
        <f t="shared" si="150"/>
        <v>H2286:H2386</v>
      </c>
      <c r="G2386" s="1">
        <v>40121</v>
      </c>
      <c r="H2386" s="11">
        <v>44.11</v>
      </c>
      <c r="I2386" s="9">
        <f ca="1">AVERAGE(INDIRECT(F2386))</f>
        <v>41.721188118811881</v>
      </c>
      <c r="J2386" s="9">
        <f ca="1">_xlfn.STDEV.P(INDIRECT(F2386))</f>
        <v>4.2219990308023982</v>
      </c>
      <c r="K2386" s="11">
        <f ca="1">I2386+J2386*$B$2</f>
        <v>51.009585986577157</v>
      </c>
      <c r="L2386" s="11">
        <f ca="1">I2386-J2386*$B$3</f>
        <v>32.432790251046605</v>
      </c>
      <c r="M2386" s="11" t="str">
        <f t="shared" ca="1" si="152"/>
        <v/>
      </c>
      <c r="N2386" s="11" t="str">
        <f t="shared" ca="1" si="149"/>
        <v/>
      </c>
      <c r="O2386" s="9" t="str">
        <f t="shared" ca="1" si="151"/>
        <v/>
      </c>
      <c r="P2386" s="11"/>
    </row>
    <row r="2387" spans="6:16" x14ac:dyDescent="0.25">
      <c r="F2387" t="str">
        <f t="shared" si="150"/>
        <v>H2287:H2387</v>
      </c>
      <c r="G2387" s="1">
        <v>40122</v>
      </c>
      <c r="H2387" s="11">
        <v>44.21</v>
      </c>
      <c r="I2387" s="9">
        <f ca="1">AVERAGE(INDIRECT(F2387))</f>
        <v>41.81</v>
      </c>
      <c r="J2387" s="9">
        <f ca="1">_xlfn.STDEV.P(INDIRECT(F2387))</f>
        <v>4.17885364924188</v>
      </c>
      <c r="K2387" s="11">
        <f ca="1">I2387+J2387*$B$2</f>
        <v>51.00347802833214</v>
      </c>
      <c r="L2387" s="11">
        <f ca="1">I2387-J2387*$B$3</f>
        <v>32.616521971667865</v>
      </c>
      <c r="M2387" s="11" t="str">
        <f t="shared" ca="1" si="152"/>
        <v/>
      </c>
      <c r="N2387" s="11" t="str">
        <f t="shared" ca="1" si="149"/>
        <v/>
      </c>
      <c r="O2387" s="9" t="str">
        <f t="shared" ca="1" si="151"/>
        <v/>
      </c>
      <c r="P2387" s="11"/>
    </row>
    <row r="2388" spans="6:16" x14ac:dyDescent="0.25">
      <c r="F2388" t="str">
        <f t="shared" si="150"/>
        <v>H2288:H2388</v>
      </c>
      <c r="G2388" s="1">
        <v>40123</v>
      </c>
      <c r="H2388" s="11">
        <v>44.5</v>
      </c>
      <c r="I2388" s="9">
        <f ca="1">AVERAGE(INDIRECT(F2388))</f>
        <v>41.905445544554453</v>
      </c>
      <c r="J2388" s="9">
        <f ca="1">_xlfn.STDEV.P(INDIRECT(F2388))</f>
        <v>4.1288145938035159</v>
      </c>
      <c r="K2388" s="11">
        <f ca="1">I2388+J2388*$B$2</f>
        <v>50.988837650922193</v>
      </c>
      <c r="L2388" s="11">
        <f ca="1">I2388-J2388*$B$3</f>
        <v>32.822053438186714</v>
      </c>
      <c r="M2388" s="11" t="str">
        <f t="shared" ca="1" si="152"/>
        <v/>
      </c>
      <c r="N2388" s="11" t="str">
        <f t="shared" ca="1" si="149"/>
        <v/>
      </c>
      <c r="O2388" s="9" t="str">
        <f t="shared" ca="1" si="151"/>
        <v/>
      </c>
      <c r="P2388" s="11"/>
    </row>
    <row r="2389" spans="6:16" x14ac:dyDescent="0.25">
      <c r="F2389" t="str">
        <f t="shared" si="150"/>
        <v>H2289:H2389</v>
      </c>
      <c r="G2389" s="1">
        <v>40126</v>
      </c>
      <c r="H2389" s="11">
        <v>45.89</v>
      </c>
      <c r="I2389" s="9">
        <f ca="1">AVERAGE(INDIRECT(F2389))</f>
        <v>42.014752475247533</v>
      </c>
      <c r="J2389" s="9">
        <f ca="1">_xlfn.STDEV.P(INDIRECT(F2389))</f>
        <v>4.0865012254328485</v>
      </c>
      <c r="K2389" s="11">
        <f ca="1">I2389+J2389*$B$2</f>
        <v>51.0050551711998</v>
      </c>
      <c r="L2389" s="11">
        <f ca="1">I2389-J2389*$B$3</f>
        <v>33.024449779295267</v>
      </c>
      <c r="M2389" s="11" t="str">
        <f t="shared" ca="1" si="152"/>
        <v/>
      </c>
      <c r="N2389" s="11" t="str">
        <f t="shared" ca="1" si="149"/>
        <v/>
      </c>
      <c r="O2389" s="9" t="str">
        <f t="shared" ca="1" si="151"/>
        <v/>
      </c>
      <c r="P2389" s="11"/>
    </row>
    <row r="2390" spans="6:16" x14ac:dyDescent="0.25">
      <c r="F2390" t="str">
        <f t="shared" si="150"/>
        <v>H2290:H2390</v>
      </c>
      <c r="G2390" s="1">
        <v>40127</v>
      </c>
      <c r="H2390" s="11">
        <v>45.36</v>
      </c>
      <c r="I2390" s="9">
        <f ca="1">AVERAGE(INDIRECT(F2390))</f>
        <v>42.120297029702975</v>
      </c>
      <c r="J2390" s="9">
        <f ca="1">_xlfn.STDEV.P(INDIRECT(F2390))</f>
        <v>4.0335335601777613</v>
      </c>
      <c r="K2390" s="11">
        <f ca="1">I2390+J2390*$B$2</f>
        <v>50.994070862094048</v>
      </c>
      <c r="L2390" s="11">
        <f ca="1">I2390-J2390*$B$3</f>
        <v>33.246523197311902</v>
      </c>
      <c r="M2390" s="11" t="str">
        <f t="shared" ca="1" si="152"/>
        <v/>
      </c>
      <c r="N2390" s="11" t="str">
        <f t="shared" ref="N2390:N2453" ca="1" si="153">IF(AND(H2390&gt;K2390,ISNUMBER(O2389)),H2390,"")</f>
        <v/>
      </c>
      <c r="O2390" s="9" t="str">
        <f t="shared" ca="1" si="151"/>
        <v/>
      </c>
      <c r="P2390" s="11"/>
    </row>
    <row r="2391" spans="6:16" x14ac:dyDescent="0.25">
      <c r="F2391" t="str">
        <f t="shared" si="150"/>
        <v>H2291:H2391</v>
      </c>
      <c r="G2391" s="1">
        <v>40128</v>
      </c>
      <c r="H2391" s="11">
        <v>45.75</v>
      </c>
      <c r="I2391" s="9">
        <f ca="1">AVERAGE(INDIRECT(F2391))</f>
        <v>42.22930693069307</v>
      </c>
      <c r="J2391" s="9">
        <f ca="1">_xlfn.STDEV.P(INDIRECT(F2391))</f>
        <v>3.9810372939092802</v>
      </c>
      <c r="K2391" s="11">
        <f ca="1">I2391+J2391*$B$2</f>
        <v>50.987588977293484</v>
      </c>
      <c r="L2391" s="11">
        <f ca="1">I2391-J2391*$B$3</f>
        <v>33.471024884092657</v>
      </c>
      <c r="M2391" s="11" t="str">
        <f t="shared" ca="1" si="152"/>
        <v/>
      </c>
      <c r="N2391" s="11" t="str">
        <f t="shared" ca="1" si="153"/>
        <v/>
      </c>
      <c r="O2391" s="9" t="str">
        <f t="shared" ca="1" si="151"/>
        <v/>
      </c>
      <c r="P2391" s="11"/>
    </row>
    <row r="2392" spans="6:16" x14ac:dyDescent="0.25">
      <c r="F2392" t="str">
        <f t="shared" si="150"/>
        <v>H2292:H2392</v>
      </c>
      <c r="G2392" s="1">
        <v>40129</v>
      </c>
      <c r="H2392" s="11">
        <v>44.67</v>
      </c>
      <c r="I2392" s="9">
        <f ca="1">AVERAGE(INDIRECT(F2392))</f>
        <v>42.336336633663372</v>
      </c>
      <c r="J2392" s="9">
        <f ca="1">_xlfn.STDEV.P(INDIRECT(F2392))</f>
        <v>3.8990594760235284</v>
      </c>
      <c r="K2392" s="11">
        <f ca="1">I2392+J2392*$B$2</f>
        <v>50.914267480915136</v>
      </c>
      <c r="L2392" s="11">
        <f ca="1">I2392-J2392*$B$3</f>
        <v>33.758405786411608</v>
      </c>
      <c r="M2392" s="11" t="str">
        <f t="shared" ca="1" si="152"/>
        <v/>
      </c>
      <c r="N2392" s="11" t="str">
        <f t="shared" ca="1" si="153"/>
        <v/>
      </c>
      <c r="O2392" s="9" t="str">
        <f t="shared" ca="1" si="151"/>
        <v/>
      </c>
      <c r="P2392" s="11"/>
    </row>
    <row r="2393" spans="6:16" x14ac:dyDescent="0.25">
      <c r="F2393" t="str">
        <f t="shared" si="150"/>
        <v>H2293:H2393</v>
      </c>
      <c r="G2393" s="1">
        <v>40130</v>
      </c>
      <c r="H2393" s="11">
        <v>45.1</v>
      </c>
      <c r="I2393" s="9">
        <f ca="1">AVERAGE(INDIRECT(F2393))</f>
        <v>42.44851485148515</v>
      </c>
      <c r="J2393" s="9">
        <f ca="1">_xlfn.STDEV.P(INDIRECT(F2393))</f>
        <v>3.8130233803747364</v>
      </c>
      <c r="K2393" s="11">
        <f ca="1">I2393+J2393*$B$2</f>
        <v>50.837166288309575</v>
      </c>
      <c r="L2393" s="11">
        <f ca="1">I2393-J2393*$B$3</f>
        <v>34.059863414660725</v>
      </c>
      <c r="M2393" s="11" t="str">
        <f t="shared" ca="1" si="152"/>
        <v/>
      </c>
      <c r="N2393" s="11" t="str">
        <f t="shared" ca="1" si="153"/>
        <v/>
      </c>
      <c r="O2393" s="9" t="str">
        <f t="shared" ca="1" si="151"/>
        <v/>
      </c>
      <c r="P2393" s="11"/>
    </row>
    <row r="2394" spans="6:16" x14ac:dyDescent="0.25">
      <c r="F2394" t="str">
        <f t="shared" si="150"/>
        <v>H2294:H2394</v>
      </c>
      <c r="G2394" s="1">
        <v>40133</v>
      </c>
      <c r="H2394" s="11">
        <v>46.15</v>
      </c>
      <c r="I2394" s="9">
        <f ca="1">AVERAGE(INDIRECT(F2394))</f>
        <v>42.569009900990089</v>
      </c>
      <c r="J2394" s="9">
        <f ca="1">_xlfn.STDEV.P(INDIRECT(F2394))</f>
        <v>3.7349999681764681</v>
      </c>
      <c r="K2394" s="11">
        <f ca="1">I2394+J2394*$B$2</f>
        <v>50.786009830978315</v>
      </c>
      <c r="L2394" s="11">
        <f ca="1">I2394-J2394*$B$3</f>
        <v>34.352009971001863</v>
      </c>
      <c r="M2394" s="11" t="str">
        <f t="shared" ca="1" si="152"/>
        <v/>
      </c>
      <c r="N2394" s="11" t="str">
        <f t="shared" ca="1" si="153"/>
        <v/>
      </c>
      <c r="O2394" s="9" t="str">
        <f t="shared" ca="1" si="151"/>
        <v/>
      </c>
      <c r="P2394" s="11"/>
    </row>
    <row r="2395" spans="6:16" x14ac:dyDescent="0.25">
      <c r="F2395" t="str">
        <f t="shared" si="150"/>
        <v>H2295:H2395</v>
      </c>
      <c r="G2395" s="1">
        <v>40134</v>
      </c>
      <c r="H2395" s="11">
        <v>45.9</v>
      </c>
      <c r="I2395" s="9">
        <f ca="1">AVERAGE(INDIRECT(F2395))</f>
        <v>42.677524752475243</v>
      </c>
      <c r="J2395" s="9">
        <f ca="1">_xlfn.STDEV.P(INDIRECT(F2395))</f>
        <v>3.6704291722894298</v>
      </c>
      <c r="K2395" s="11">
        <f ca="1">I2395+J2395*$B$2</f>
        <v>50.752468931511991</v>
      </c>
      <c r="L2395" s="11">
        <f ca="1">I2395-J2395*$B$3</f>
        <v>34.602580573438495</v>
      </c>
      <c r="M2395" s="11" t="str">
        <f t="shared" ca="1" si="152"/>
        <v/>
      </c>
      <c r="N2395" s="11" t="str">
        <f t="shared" ca="1" si="153"/>
        <v/>
      </c>
      <c r="O2395" s="9" t="str">
        <f t="shared" ca="1" si="151"/>
        <v/>
      </c>
      <c r="P2395" s="11"/>
    </row>
    <row r="2396" spans="6:16" x14ac:dyDescent="0.25">
      <c r="F2396" t="str">
        <f t="shared" si="150"/>
        <v>H2296:H2396</v>
      </c>
      <c r="G2396" s="1">
        <v>40135</v>
      </c>
      <c r="H2396" s="11">
        <v>46.09</v>
      </c>
      <c r="I2396" s="9">
        <f ca="1">AVERAGE(INDIRECT(F2396))</f>
        <v>42.78881188118811</v>
      </c>
      <c r="J2396" s="9">
        <f ca="1">_xlfn.STDEV.P(INDIRECT(F2396))</f>
        <v>3.6011563838918446</v>
      </c>
      <c r="K2396" s="11">
        <f ca="1">I2396+J2396*$B$2</f>
        <v>50.711355925750169</v>
      </c>
      <c r="L2396" s="11">
        <f ca="1">I2396-J2396*$B$3</f>
        <v>34.866267836626051</v>
      </c>
      <c r="M2396" s="11" t="str">
        <f t="shared" ca="1" si="152"/>
        <v/>
      </c>
      <c r="N2396" s="11" t="str">
        <f t="shared" ca="1" si="153"/>
        <v/>
      </c>
      <c r="O2396" s="9" t="str">
        <f t="shared" ca="1" si="151"/>
        <v/>
      </c>
      <c r="P2396" s="11"/>
    </row>
    <row r="2397" spans="6:16" x14ac:dyDescent="0.25">
      <c r="F2397" t="str">
        <f t="shared" si="150"/>
        <v>H2297:H2397</v>
      </c>
      <c r="G2397" s="1">
        <v>40136</v>
      </c>
      <c r="H2397" s="11">
        <v>45.76</v>
      </c>
      <c r="I2397" s="9">
        <f ca="1">AVERAGE(INDIRECT(F2397))</f>
        <v>42.8949504950495</v>
      </c>
      <c r="J2397" s="9">
        <f ca="1">_xlfn.STDEV.P(INDIRECT(F2397))</f>
        <v>3.528451718842518</v>
      </c>
      <c r="K2397" s="11">
        <f ca="1">I2397+J2397*$B$2</f>
        <v>50.657544276503039</v>
      </c>
      <c r="L2397" s="11">
        <f ca="1">I2397-J2397*$B$3</f>
        <v>35.132356713595961</v>
      </c>
      <c r="M2397" s="11" t="str">
        <f t="shared" ca="1" si="152"/>
        <v/>
      </c>
      <c r="N2397" s="11" t="str">
        <f t="shared" ca="1" si="153"/>
        <v/>
      </c>
      <c r="O2397" s="9" t="str">
        <f t="shared" ca="1" si="151"/>
        <v/>
      </c>
      <c r="P2397" s="11"/>
    </row>
    <row r="2398" spans="6:16" x14ac:dyDescent="0.25">
      <c r="F2398" t="str">
        <f t="shared" si="150"/>
        <v>H2298:H2398</v>
      </c>
      <c r="G2398" s="1">
        <v>40137</v>
      </c>
      <c r="H2398" s="11">
        <v>46.08</v>
      </c>
      <c r="I2398" s="9">
        <f ca="1">AVERAGE(INDIRECT(F2398))</f>
        <v>43.006732673267322</v>
      </c>
      <c r="J2398" s="9">
        <f ca="1">_xlfn.STDEV.P(INDIRECT(F2398))</f>
        <v>3.4478281609654378</v>
      </c>
      <c r="K2398" s="11">
        <f ca="1">I2398+J2398*$B$2</f>
        <v>50.591954627391289</v>
      </c>
      <c r="L2398" s="11">
        <f ca="1">I2398-J2398*$B$3</f>
        <v>35.421510719143356</v>
      </c>
      <c r="M2398" s="11" t="str">
        <f t="shared" ca="1" si="152"/>
        <v/>
      </c>
      <c r="N2398" s="11" t="str">
        <f t="shared" ca="1" si="153"/>
        <v/>
      </c>
      <c r="O2398" s="9" t="str">
        <f t="shared" ca="1" si="151"/>
        <v/>
      </c>
      <c r="P2398" s="11"/>
    </row>
    <row r="2399" spans="6:16" x14ac:dyDescent="0.25">
      <c r="F2399" t="str">
        <f t="shared" si="150"/>
        <v>H2299:H2399</v>
      </c>
      <c r="G2399" s="1">
        <v>40140</v>
      </c>
      <c r="H2399" s="11">
        <v>46.87</v>
      </c>
      <c r="I2399" s="9">
        <f ca="1">AVERAGE(INDIRECT(F2399))</f>
        <v>43.115247524752469</v>
      </c>
      <c r="J2399" s="9">
        <f ca="1">_xlfn.STDEV.P(INDIRECT(F2399))</f>
        <v>3.39482908887795</v>
      </c>
      <c r="K2399" s="11">
        <f ca="1">I2399+J2399*$B$2</f>
        <v>50.583871520283957</v>
      </c>
      <c r="L2399" s="11">
        <f ca="1">I2399-J2399*$B$3</f>
        <v>35.646623529220982</v>
      </c>
      <c r="M2399" s="11" t="str">
        <f t="shared" ca="1" si="152"/>
        <v/>
      </c>
      <c r="N2399" s="11" t="str">
        <f t="shared" ca="1" si="153"/>
        <v/>
      </c>
      <c r="O2399" s="9" t="str">
        <f t="shared" ca="1" si="151"/>
        <v/>
      </c>
      <c r="P2399" s="11"/>
    </row>
    <row r="2400" spans="6:16" x14ac:dyDescent="0.25">
      <c r="F2400" t="str">
        <f t="shared" si="150"/>
        <v>H2300:H2400</v>
      </c>
      <c r="G2400" s="1">
        <v>40141</v>
      </c>
      <c r="H2400" s="11">
        <v>46.18</v>
      </c>
      <c r="I2400" s="9">
        <f ca="1">AVERAGE(INDIRECT(F2400))</f>
        <v>43.227920792079225</v>
      </c>
      <c r="J2400" s="9">
        <f ca="1">_xlfn.STDEV.P(INDIRECT(F2400))</f>
        <v>3.3046299104757932</v>
      </c>
      <c r="K2400" s="11">
        <f ca="1">I2400+J2400*$B$2</f>
        <v>50.498106595125968</v>
      </c>
      <c r="L2400" s="11">
        <f ca="1">I2400-J2400*$B$3</f>
        <v>35.957734989032481</v>
      </c>
      <c r="M2400" s="11" t="str">
        <f t="shared" ca="1" si="152"/>
        <v/>
      </c>
      <c r="N2400" s="11" t="str">
        <f t="shared" ca="1" si="153"/>
        <v/>
      </c>
      <c r="O2400" s="9" t="str">
        <f t="shared" ca="1" si="151"/>
        <v/>
      </c>
      <c r="P2400" s="11"/>
    </row>
    <row r="2401" spans="6:16" x14ac:dyDescent="0.25">
      <c r="F2401" t="str">
        <f t="shared" si="150"/>
        <v>H2301:H2401</v>
      </c>
      <c r="G2401" s="1">
        <v>40142</v>
      </c>
      <c r="H2401" s="11">
        <v>46.48</v>
      </c>
      <c r="I2401" s="9">
        <f ca="1">AVERAGE(INDIRECT(F2401))</f>
        <v>43.330594059405946</v>
      </c>
      <c r="J2401" s="9">
        <f ca="1">_xlfn.STDEV.P(INDIRECT(F2401))</f>
        <v>3.2423939395105288</v>
      </c>
      <c r="K2401" s="11">
        <f ca="1">I2401+J2401*$B$2</f>
        <v>50.463860726329109</v>
      </c>
      <c r="L2401" s="11">
        <f ca="1">I2401-J2401*$B$3</f>
        <v>36.197327392482784</v>
      </c>
      <c r="M2401" s="11" t="str">
        <f t="shared" ca="1" si="152"/>
        <v/>
      </c>
      <c r="N2401" s="11" t="str">
        <f t="shared" ca="1" si="153"/>
        <v/>
      </c>
      <c r="O2401" s="9" t="str">
        <f t="shared" ca="1" si="151"/>
        <v/>
      </c>
      <c r="P2401" s="11"/>
    </row>
    <row r="2402" spans="6:16" x14ac:dyDescent="0.25">
      <c r="F2402" t="str">
        <f t="shared" si="150"/>
        <v>H2302:H2402</v>
      </c>
      <c r="G2402" s="1">
        <v>40144</v>
      </c>
      <c r="H2402" s="11">
        <v>44</v>
      </c>
      <c r="I2402" s="9">
        <f ca="1">AVERAGE(INDIRECT(F2402))</f>
        <v>43.412673267326738</v>
      </c>
      <c r="J2402" s="9">
        <f ca="1">_xlfn.STDEV.P(INDIRECT(F2402))</f>
        <v>3.1521157097576871</v>
      </c>
      <c r="K2402" s="11">
        <f ca="1">I2402+J2402*$B$2</f>
        <v>50.347327828793652</v>
      </c>
      <c r="L2402" s="11">
        <f ca="1">I2402-J2402*$B$3</f>
        <v>36.478018705859824</v>
      </c>
      <c r="M2402" s="11" t="str">
        <f t="shared" ca="1" si="152"/>
        <v/>
      </c>
      <c r="N2402" s="11" t="str">
        <f t="shared" ca="1" si="153"/>
        <v/>
      </c>
      <c r="O2402" s="9" t="str">
        <f t="shared" ca="1" si="151"/>
        <v/>
      </c>
      <c r="P2402" s="11"/>
    </row>
    <row r="2403" spans="6:16" x14ac:dyDescent="0.25">
      <c r="F2403" t="str">
        <f t="shared" si="150"/>
        <v>H2303:H2403</v>
      </c>
      <c r="G2403" s="1">
        <v>40147</v>
      </c>
      <c r="H2403" s="11">
        <v>44.38</v>
      </c>
      <c r="I2403" s="9">
        <f ca="1">AVERAGE(INDIRECT(F2403))</f>
        <v>43.498712871287125</v>
      </c>
      <c r="J2403" s="9">
        <f ca="1">_xlfn.STDEV.P(INDIRECT(F2403))</f>
        <v>3.0573196257170636</v>
      </c>
      <c r="K2403" s="11">
        <f ca="1">I2403+J2403*$B$2</f>
        <v>50.224816047864664</v>
      </c>
      <c r="L2403" s="11">
        <f ca="1">I2403-J2403*$B$3</f>
        <v>36.772609694709587</v>
      </c>
      <c r="M2403" s="11" t="str">
        <f t="shared" ca="1" si="152"/>
        <v/>
      </c>
      <c r="N2403" s="11" t="str">
        <f t="shared" ca="1" si="153"/>
        <v/>
      </c>
      <c r="O2403" s="9" t="str">
        <f t="shared" ca="1" si="151"/>
        <v/>
      </c>
      <c r="P2403" s="11"/>
    </row>
    <row r="2404" spans="6:16" x14ac:dyDescent="0.25">
      <c r="F2404" t="str">
        <f t="shared" si="150"/>
        <v>H2304:H2404</v>
      </c>
      <c r="G2404" s="1">
        <v>40148</v>
      </c>
      <c r="H2404" s="11">
        <v>45.58</v>
      </c>
      <c r="I2404" s="9">
        <f ca="1">AVERAGE(INDIRECT(F2404))</f>
        <v>43.593762376237628</v>
      </c>
      <c r="J2404" s="9">
        <f ca="1">_xlfn.STDEV.P(INDIRECT(F2404))</f>
        <v>2.9700747903658313</v>
      </c>
      <c r="K2404" s="11">
        <f ca="1">I2404+J2404*$B$2</f>
        <v>50.127926915042458</v>
      </c>
      <c r="L2404" s="11">
        <f ca="1">I2404-J2404*$B$3</f>
        <v>37.059597837432797</v>
      </c>
      <c r="M2404" s="11" t="str">
        <f t="shared" ca="1" si="152"/>
        <v/>
      </c>
      <c r="N2404" s="11" t="str">
        <f t="shared" ca="1" si="153"/>
        <v/>
      </c>
      <c r="O2404" s="9" t="str">
        <f t="shared" ca="1" si="151"/>
        <v/>
      </c>
      <c r="P2404" s="11"/>
    </row>
    <row r="2405" spans="6:16" x14ac:dyDescent="0.25">
      <c r="F2405" t="str">
        <f t="shared" si="150"/>
        <v>H2305:H2405</v>
      </c>
      <c r="G2405" s="1">
        <v>40149</v>
      </c>
      <c r="H2405" s="11">
        <v>46.06</v>
      </c>
      <c r="I2405" s="9">
        <f ca="1">AVERAGE(INDIRECT(F2405))</f>
        <v>43.696732673267334</v>
      </c>
      <c r="J2405" s="9">
        <f ca="1">_xlfn.STDEV.P(INDIRECT(F2405))</f>
        <v>2.8718894008155358</v>
      </c>
      <c r="K2405" s="11">
        <f ca="1">I2405+J2405*$B$2</f>
        <v>50.014889355061513</v>
      </c>
      <c r="L2405" s="11">
        <f ca="1">I2405-J2405*$B$3</f>
        <v>37.378575991473156</v>
      </c>
      <c r="M2405" s="11" t="str">
        <f t="shared" ca="1" si="152"/>
        <v/>
      </c>
      <c r="N2405" s="11" t="str">
        <f t="shared" ca="1" si="153"/>
        <v/>
      </c>
      <c r="O2405" s="9" t="str">
        <f t="shared" ca="1" si="151"/>
        <v/>
      </c>
      <c r="P2405" s="11"/>
    </row>
    <row r="2406" spans="6:16" x14ac:dyDescent="0.25">
      <c r="F2406" t="str">
        <f t="shared" si="150"/>
        <v>H2306:H2406</v>
      </c>
      <c r="G2406" s="1">
        <v>40150</v>
      </c>
      <c r="H2406" s="11">
        <v>46.45</v>
      </c>
      <c r="I2406" s="9">
        <f ca="1">AVERAGE(INDIRECT(F2406))</f>
        <v>43.813069306930693</v>
      </c>
      <c r="J2406" s="9">
        <f ca="1">_xlfn.STDEV.P(INDIRECT(F2406))</f>
        <v>2.7400494114841734</v>
      </c>
      <c r="K2406" s="11">
        <f ca="1">I2406+J2406*$B$2</f>
        <v>49.841178012195876</v>
      </c>
      <c r="L2406" s="11">
        <f ca="1">I2406-J2406*$B$3</f>
        <v>37.78496060166551</v>
      </c>
      <c r="M2406" s="11" t="str">
        <f t="shared" ca="1" si="152"/>
        <v/>
      </c>
      <c r="N2406" s="11" t="str">
        <f t="shared" ca="1" si="153"/>
        <v/>
      </c>
      <c r="O2406" s="9" t="str">
        <f t="shared" ca="1" si="151"/>
        <v/>
      </c>
      <c r="P2406" s="11"/>
    </row>
    <row r="2407" spans="6:16" x14ac:dyDescent="0.25">
      <c r="F2407" t="str">
        <f t="shared" si="150"/>
        <v>H2307:H2407</v>
      </c>
      <c r="G2407" s="1">
        <v>40151</v>
      </c>
      <c r="H2407" s="11">
        <v>47.06</v>
      </c>
      <c r="I2407" s="9">
        <f ca="1">AVERAGE(INDIRECT(F2407))</f>
        <v>43.93277227722772</v>
      </c>
      <c r="J2407" s="9">
        <f ca="1">_xlfn.STDEV.P(INDIRECT(F2407))</f>
        <v>2.6122150680990504</v>
      </c>
      <c r="K2407" s="11">
        <f ca="1">I2407+J2407*$B$2</f>
        <v>49.679645427045628</v>
      </c>
      <c r="L2407" s="11">
        <f ca="1">I2407-J2407*$B$3</f>
        <v>38.185899127409812</v>
      </c>
      <c r="M2407" s="11" t="str">
        <f t="shared" ca="1" si="152"/>
        <v/>
      </c>
      <c r="N2407" s="11" t="str">
        <f t="shared" ca="1" si="153"/>
        <v/>
      </c>
      <c r="O2407" s="9" t="str">
        <f t="shared" ca="1" si="151"/>
        <v/>
      </c>
      <c r="P2407" s="11"/>
    </row>
    <row r="2408" spans="6:16" x14ac:dyDescent="0.25">
      <c r="F2408" t="str">
        <f t="shared" si="150"/>
        <v>H2308:H2408</v>
      </c>
      <c r="G2408" s="1">
        <v>40154</v>
      </c>
      <c r="H2408" s="11">
        <v>47.1</v>
      </c>
      <c r="I2408" s="9">
        <f ca="1">AVERAGE(INDIRECT(F2408))</f>
        <v>44.030693069306935</v>
      </c>
      <c r="J2408" s="9">
        <f ca="1">_xlfn.STDEV.P(INDIRECT(F2408))</f>
        <v>2.5428168124025596</v>
      </c>
      <c r="K2408" s="11">
        <f ca="1">I2408+J2408*$B$2</f>
        <v>49.624890056592569</v>
      </c>
      <c r="L2408" s="11">
        <f ca="1">I2408-J2408*$B$3</f>
        <v>38.4364960820213</v>
      </c>
      <c r="M2408" s="11" t="str">
        <f t="shared" ca="1" si="152"/>
        <v/>
      </c>
      <c r="N2408" s="11" t="str">
        <f t="shared" ca="1" si="153"/>
        <v/>
      </c>
      <c r="O2408" s="9" t="str">
        <f t="shared" ca="1" si="151"/>
        <v/>
      </c>
      <c r="P2408" s="11"/>
    </row>
    <row r="2409" spans="6:16" x14ac:dyDescent="0.25">
      <c r="F2409" t="str">
        <f t="shared" si="150"/>
        <v>H2309:H2409</v>
      </c>
      <c r="G2409" s="1">
        <v>40155</v>
      </c>
      <c r="H2409" s="11">
        <v>46.32</v>
      </c>
      <c r="I2409" s="9">
        <f ca="1">AVERAGE(INDIRECT(F2409))</f>
        <v>44.118019801980196</v>
      </c>
      <c r="J2409" s="9">
        <f ca="1">_xlfn.STDEV.P(INDIRECT(F2409))</f>
        <v>2.4673680288329276</v>
      </c>
      <c r="K2409" s="11">
        <f ca="1">I2409+J2409*$B$2</f>
        <v>49.546229465412637</v>
      </c>
      <c r="L2409" s="11">
        <f ca="1">I2409-J2409*$B$3</f>
        <v>38.689810138547756</v>
      </c>
      <c r="M2409" s="11" t="str">
        <f t="shared" ca="1" si="152"/>
        <v/>
      </c>
      <c r="N2409" s="11" t="str">
        <f t="shared" ca="1" si="153"/>
        <v/>
      </c>
      <c r="O2409" s="9" t="str">
        <f t="shared" ca="1" si="151"/>
        <v/>
      </c>
      <c r="P2409" s="11"/>
    </row>
    <row r="2410" spans="6:16" x14ac:dyDescent="0.25">
      <c r="F2410" t="str">
        <f t="shared" si="150"/>
        <v>H2310:H2410</v>
      </c>
      <c r="G2410" s="1">
        <v>40156</v>
      </c>
      <c r="H2410" s="11">
        <v>46.87</v>
      </c>
      <c r="I2410" s="9">
        <f ca="1">AVERAGE(INDIRECT(F2410))</f>
        <v>44.208514851485155</v>
      </c>
      <c r="J2410" s="9">
        <f ca="1">_xlfn.STDEV.P(INDIRECT(F2410))</f>
        <v>2.3980558900408542</v>
      </c>
      <c r="K2410" s="11">
        <f ca="1">I2410+J2410*$B$2</f>
        <v>49.484237809575035</v>
      </c>
      <c r="L2410" s="11">
        <f ca="1">I2410-J2410*$B$3</f>
        <v>38.932791893395276</v>
      </c>
      <c r="M2410" s="11" t="str">
        <f t="shared" ca="1" si="152"/>
        <v/>
      </c>
      <c r="N2410" s="11" t="str">
        <f t="shared" ca="1" si="153"/>
        <v/>
      </c>
      <c r="O2410" s="9" t="str">
        <f t="shared" ca="1" si="151"/>
        <v/>
      </c>
      <c r="P2410" s="11"/>
    </row>
    <row r="2411" spans="6:16" x14ac:dyDescent="0.25">
      <c r="F2411" t="str">
        <f t="shared" si="150"/>
        <v>H2311:H2411</v>
      </c>
      <c r="G2411" s="1">
        <v>40157</v>
      </c>
      <c r="H2411" s="11">
        <v>47.15</v>
      </c>
      <c r="I2411" s="9">
        <f ca="1">AVERAGE(INDIRECT(F2411))</f>
        <v>44.289900990099007</v>
      </c>
      <c r="J2411" s="9">
        <f ca="1">_xlfn.STDEV.P(INDIRECT(F2411))</f>
        <v>2.3566600359089782</v>
      </c>
      <c r="K2411" s="11">
        <f ca="1">I2411+J2411*$B$2</f>
        <v>49.474553069098761</v>
      </c>
      <c r="L2411" s="11">
        <f ca="1">I2411-J2411*$B$3</f>
        <v>39.105248911099252</v>
      </c>
      <c r="M2411" s="11" t="str">
        <f t="shared" ca="1" si="152"/>
        <v/>
      </c>
      <c r="N2411" s="11" t="str">
        <f t="shared" ca="1" si="153"/>
        <v/>
      </c>
      <c r="O2411" s="9" t="str">
        <f t="shared" ca="1" si="151"/>
        <v/>
      </c>
      <c r="P2411" s="11"/>
    </row>
    <row r="2412" spans="6:16" x14ac:dyDescent="0.25">
      <c r="F2412" t="str">
        <f t="shared" si="150"/>
        <v>H2312:H2412</v>
      </c>
      <c r="G2412" s="1">
        <v>40158</v>
      </c>
      <c r="H2412" s="11">
        <v>47.39</v>
      </c>
      <c r="I2412" s="9">
        <f ca="1">AVERAGE(INDIRECT(F2412))</f>
        <v>44.371980198019806</v>
      </c>
      <c r="J2412" s="9">
        <f ca="1">_xlfn.STDEV.P(INDIRECT(F2412))</f>
        <v>2.3185297576765418</v>
      </c>
      <c r="K2412" s="11">
        <f ca="1">I2412+J2412*$B$2</f>
        <v>49.472745664908196</v>
      </c>
      <c r="L2412" s="11">
        <f ca="1">I2412-J2412*$B$3</f>
        <v>39.271214731131415</v>
      </c>
      <c r="M2412" s="11" t="str">
        <f t="shared" ca="1" si="152"/>
        <v/>
      </c>
      <c r="N2412" s="11" t="str">
        <f t="shared" ca="1" si="153"/>
        <v/>
      </c>
      <c r="O2412" s="9" t="str">
        <f t="shared" ca="1" si="151"/>
        <v/>
      </c>
      <c r="P2412" s="11"/>
    </row>
    <row r="2413" spans="6:16" x14ac:dyDescent="0.25">
      <c r="F2413" t="str">
        <f t="shared" si="150"/>
        <v>H2313:H2413</v>
      </c>
      <c r="G2413" s="1">
        <v>40161</v>
      </c>
      <c r="H2413" s="11">
        <v>47.66</v>
      </c>
      <c r="I2413" s="9">
        <f ca="1">AVERAGE(INDIRECT(F2413))</f>
        <v>44.45514851485148</v>
      </c>
      <c r="J2413" s="9">
        <f ca="1">_xlfn.STDEV.P(INDIRECT(F2413))</f>
        <v>2.2840682021780272</v>
      </c>
      <c r="K2413" s="11">
        <f ca="1">I2413+J2413*$B$2</f>
        <v>49.480098559643139</v>
      </c>
      <c r="L2413" s="11">
        <f ca="1">I2413-J2413*$B$3</f>
        <v>39.430198470059821</v>
      </c>
      <c r="M2413" s="11" t="str">
        <f t="shared" ca="1" si="152"/>
        <v/>
      </c>
      <c r="N2413" s="11" t="str">
        <f t="shared" ca="1" si="153"/>
        <v/>
      </c>
      <c r="O2413" s="9" t="str">
        <f t="shared" ca="1" si="151"/>
        <v/>
      </c>
      <c r="P2413" s="11"/>
    </row>
    <row r="2414" spans="6:16" x14ac:dyDescent="0.25">
      <c r="F2414" t="str">
        <f t="shared" si="150"/>
        <v>H2314:H2414</v>
      </c>
      <c r="G2414" s="1">
        <v>40162</v>
      </c>
      <c r="H2414" s="11">
        <v>47.53</v>
      </c>
      <c r="I2414" s="9">
        <f ca="1">AVERAGE(INDIRECT(F2414))</f>
        <v>44.53079207920792</v>
      </c>
      <c r="J2414" s="9">
        <f ca="1">_xlfn.STDEV.P(INDIRECT(F2414))</f>
        <v>2.2579889778507947</v>
      </c>
      <c r="K2414" s="11">
        <f ca="1">I2414+J2414*$B$2</f>
        <v>49.498367830479665</v>
      </c>
      <c r="L2414" s="11">
        <f ca="1">I2414-J2414*$B$3</f>
        <v>39.563216327936175</v>
      </c>
      <c r="M2414" s="11" t="str">
        <f t="shared" ca="1" si="152"/>
        <v/>
      </c>
      <c r="N2414" s="11" t="str">
        <f t="shared" ca="1" si="153"/>
        <v/>
      </c>
      <c r="O2414" s="9" t="str">
        <f t="shared" ca="1" si="151"/>
        <v/>
      </c>
      <c r="P2414" s="11"/>
    </row>
    <row r="2415" spans="6:16" x14ac:dyDescent="0.25">
      <c r="F2415" t="str">
        <f t="shared" si="150"/>
        <v>H2315:H2415</v>
      </c>
      <c r="G2415" s="1">
        <v>40163</v>
      </c>
      <c r="H2415" s="11">
        <v>47.47</v>
      </c>
      <c r="I2415" s="9">
        <f ca="1">AVERAGE(INDIRECT(F2415))</f>
        <v>44.606732673267324</v>
      </c>
      <c r="J2415" s="9">
        <f ca="1">_xlfn.STDEV.P(INDIRECT(F2415))</f>
        <v>2.2263632419198949</v>
      </c>
      <c r="K2415" s="11">
        <f ca="1">I2415+J2415*$B$2</f>
        <v>49.50473180549109</v>
      </c>
      <c r="L2415" s="11">
        <f ca="1">I2415-J2415*$B$3</f>
        <v>39.708733541043557</v>
      </c>
      <c r="M2415" s="11" t="str">
        <f t="shared" ca="1" si="152"/>
        <v/>
      </c>
      <c r="N2415" s="11" t="str">
        <f t="shared" ca="1" si="153"/>
        <v/>
      </c>
      <c r="O2415" s="9" t="str">
        <f t="shared" ca="1" si="151"/>
        <v/>
      </c>
      <c r="P2415" s="11"/>
    </row>
    <row r="2416" spans="6:16" x14ac:dyDescent="0.25">
      <c r="F2416" t="str">
        <f t="shared" si="150"/>
        <v>H2316:H2416</v>
      </c>
      <c r="G2416" s="1">
        <v>40164</v>
      </c>
      <c r="H2416" s="11">
        <v>45.82</v>
      </c>
      <c r="I2416" s="9">
        <f ca="1">AVERAGE(INDIRECT(F2416))</f>
        <v>44.661386138613857</v>
      </c>
      <c r="J2416" s="9">
        <f ca="1">_xlfn.STDEV.P(INDIRECT(F2416))</f>
        <v>2.187381467092592</v>
      </c>
      <c r="K2416" s="11">
        <f ca="1">I2416+J2416*$B$2</f>
        <v>49.473625366217561</v>
      </c>
      <c r="L2416" s="11">
        <f ca="1">I2416-J2416*$B$3</f>
        <v>39.849146911010152</v>
      </c>
      <c r="M2416" s="11" t="str">
        <f t="shared" ca="1" si="152"/>
        <v/>
      </c>
      <c r="N2416" s="11" t="str">
        <f t="shared" ca="1" si="153"/>
        <v/>
      </c>
      <c r="O2416" s="9" t="str">
        <f t="shared" ca="1" si="151"/>
        <v/>
      </c>
      <c r="P2416" s="11"/>
    </row>
    <row r="2417" spans="6:16" x14ac:dyDescent="0.25">
      <c r="F2417" t="str">
        <f t="shared" si="150"/>
        <v>H2317:H2417</v>
      </c>
      <c r="G2417" s="1">
        <v>40165</v>
      </c>
      <c r="H2417" s="11">
        <v>45.92</v>
      </c>
      <c r="I2417" s="9">
        <f ca="1">AVERAGE(INDIRECT(F2417))</f>
        <v>44.717524752475242</v>
      </c>
      <c r="J2417" s="9">
        <f ca="1">_xlfn.STDEV.P(INDIRECT(F2417))</f>
        <v>2.1458084427901971</v>
      </c>
      <c r="K2417" s="11">
        <f ca="1">I2417+J2417*$B$2</f>
        <v>49.438303326613678</v>
      </c>
      <c r="L2417" s="11">
        <f ca="1">I2417-J2417*$B$3</f>
        <v>39.996746178336807</v>
      </c>
      <c r="M2417" s="11" t="str">
        <f t="shared" ca="1" si="152"/>
        <v/>
      </c>
      <c r="N2417" s="11" t="str">
        <f t="shared" ca="1" si="153"/>
        <v/>
      </c>
      <c r="O2417" s="9" t="str">
        <f t="shared" ca="1" si="151"/>
        <v/>
      </c>
      <c r="P2417" s="11"/>
    </row>
    <row r="2418" spans="6:16" x14ac:dyDescent="0.25">
      <c r="F2418" t="str">
        <f t="shared" si="150"/>
        <v>H2318:H2418</v>
      </c>
      <c r="G2418" s="1">
        <v>40168</v>
      </c>
      <c r="H2418" s="11">
        <v>46.08</v>
      </c>
      <c r="I2418" s="9">
        <f ca="1">AVERAGE(INDIRECT(F2418))</f>
        <v>44.778118811881178</v>
      </c>
      <c r="J2418" s="9">
        <f ca="1">_xlfn.STDEV.P(INDIRECT(F2418))</f>
        <v>2.0964499521155564</v>
      </c>
      <c r="K2418" s="11">
        <f ca="1">I2418+J2418*$B$2</f>
        <v>49.3903087065354</v>
      </c>
      <c r="L2418" s="11">
        <f ca="1">I2418-J2418*$B$3</f>
        <v>40.165928917226957</v>
      </c>
      <c r="M2418" s="11" t="str">
        <f t="shared" ca="1" si="152"/>
        <v/>
      </c>
      <c r="N2418" s="11" t="str">
        <f t="shared" ca="1" si="153"/>
        <v/>
      </c>
      <c r="O2418" s="9" t="str">
        <f t="shared" ca="1" si="151"/>
        <v/>
      </c>
      <c r="P2418" s="11"/>
    </row>
    <row r="2419" spans="6:16" x14ac:dyDescent="0.25">
      <c r="F2419" t="str">
        <f t="shared" si="150"/>
        <v>H2319:H2419</v>
      </c>
      <c r="G2419" s="1">
        <v>40169</v>
      </c>
      <c r="H2419" s="11">
        <v>46.2</v>
      </c>
      <c r="I2419" s="9">
        <f ca="1">AVERAGE(INDIRECT(F2419))</f>
        <v>44.82772277227722</v>
      </c>
      <c r="J2419" s="9">
        <f ca="1">_xlfn.STDEV.P(INDIRECT(F2419))</f>
        <v>2.0700695359192234</v>
      </c>
      <c r="K2419" s="11">
        <f ca="1">I2419+J2419*$B$2</f>
        <v>49.381875751299511</v>
      </c>
      <c r="L2419" s="11">
        <f ca="1">I2419-J2419*$B$3</f>
        <v>40.273569793254929</v>
      </c>
      <c r="M2419" s="11" t="str">
        <f t="shared" ca="1" si="152"/>
        <v/>
      </c>
      <c r="N2419" s="11" t="str">
        <f t="shared" ca="1" si="153"/>
        <v/>
      </c>
      <c r="O2419" s="9" t="str">
        <f t="shared" ca="1" si="151"/>
        <v/>
      </c>
      <c r="P2419" s="11"/>
    </row>
    <row r="2420" spans="6:16" x14ac:dyDescent="0.25">
      <c r="F2420" t="str">
        <f t="shared" si="150"/>
        <v>H2320:H2420</v>
      </c>
      <c r="G2420" s="1">
        <v>40170</v>
      </c>
      <c r="H2420" s="11">
        <v>46.52</v>
      </c>
      <c r="I2420" s="9">
        <f ca="1">AVERAGE(INDIRECT(F2420))</f>
        <v>44.876039603960393</v>
      </c>
      <c r="J2420" s="9">
        <f ca="1">_xlfn.STDEV.P(INDIRECT(F2420))</f>
        <v>2.051974214421163</v>
      </c>
      <c r="K2420" s="11">
        <f ca="1">I2420+J2420*$B$2</f>
        <v>49.390382875686953</v>
      </c>
      <c r="L2420" s="11">
        <f ca="1">I2420-J2420*$B$3</f>
        <v>40.361696332233834</v>
      </c>
      <c r="M2420" s="11" t="str">
        <f t="shared" ca="1" si="152"/>
        <v/>
      </c>
      <c r="N2420" s="11" t="str">
        <f t="shared" ca="1" si="153"/>
        <v/>
      </c>
      <c r="O2420" s="9" t="str">
        <f t="shared" ca="1" si="151"/>
        <v/>
      </c>
      <c r="P2420" s="11"/>
    </row>
    <row r="2421" spans="6:16" x14ac:dyDescent="0.25">
      <c r="F2421" t="str">
        <f t="shared" si="150"/>
        <v>H2321:H2421</v>
      </c>
      <c r="G2421" s="1">
        <v>40171</v>
      </c>
      <c r="H2421" s="11">
        <v>47.27</v>
      </c>
      <c r="I2421" s="9">
        <f ca="1">AVERAGE(INDIRECT(F2421))</f>
        <v>44.920792079207921</v>
      </c>
      <c r="J2421" s="9">
        <f ca="1">_xlfn.STDEV.P(INDIRECT(F2421))</f>
        <v>2.0544063646767619</v>
      </c>
      <c r="K2421" s="11">
        <f ca="1">I2421+J2421*$B$2</f>
        <v>49.4404860814968</v>
      </c>
      <c r="L2421" s="11">
        <f ca="1">I2421-J2421*$B$3</f>
        <v>40.401098076919041</v>
      </c>
      <c r="M2421" s="11" t="str">
        <f t="shared" ca="1" si="152"/>
        <v/>
      </c>
      <c r="N2421" s="11" t="str">
        <f t="shared" ca="1" si="153"/>
        <v/>
      </c>
      <c r="O2421" s="9" t="str">
        <f t="shared" ca="1" si="151"/>
        <v/>
      </c>
      <c r="P2421" s="11"/>
    </row>
    <row r="2422" spans="6:16" x14ac:dyDescent="0.25">
      <c r="F2422" t="str">
        <f t="shared" si="150"/>
        <v>H2322:H2422</v>
      </c>
      <c r="G2422" s="1">
        <v>40175</v>
      </c>
      <c r="H2422" s="11">
        <v>47.5</v>
      </c>
      <c r="I2422" s="9">
        <f ca="1">AVERAGE(INDIRECT(F2422))</f>
        <v>44.971683168316837</v>
      </c>
      <c r="J2422" s="9">
        <f ca="1">_xlfn.STDEV.P(INDIRECT(F2422))</f>
        <v>2.0540040921353526</v>
      </c>
      <c r="K2422" s="11">
        <f ca="1">I2422+J2422*$B$2</f>
        <v>49.490492171014616</v>
      </c>
      <c r="L2422" s="11">
        <f ca="1">I2422-J2422*$B$3</f>
        <v>40.452874165619058</v>
      </c>
      <c r="M2422" s="11" t="str">
        <f t="shared" ca="1" si="152"/>
        <v/>
      </c>
      <c r="N2422" s="11" t="str">
        <f t="shared" ca="1" si="153"/>
        <v/>
      </c>
      <c r="O2422" s="9" t="str">
        <f t="shared" ca="1" si="151"/>
        <v/>
      </c>
      <c r="P2422" s="11"/>
    </row>
    <row r="2423" spans="6:16" x14ac:dyDescent="0.25">
      <c r="F2423" t="str">
        <f t="shared" si="150"/>
        <v>H2323:H2423</v>
      </c>
      <c r="G2423" s="1">
        <v>40176</v>
      </c>
      <c r="H2423" s="11">
        <v>47.34</v>
      </c>
      <c r="I2423" s="9">
        <f ca="1">AVERAGE(INDIRECT(F2423))</f>
        <v>45.025346534653472</v>
      </c>
      <c r="J2423" s="9">
        <f ca="1">_xlfn.STDEV.P(INDIRECT(F2423))</f>
        <v>2.0443535202007745</v>
      </c>
      <c r="K2423" s="11">
        <f ca="1">I2423+J2423*$B$2</f>
        <v>49.522924279095179</v>
      </c>
      <c r="L2423" s="11">
        <f ca="1">I2423-J2423*$B$3</f>
        <v>40.527768790211766</v>
      </c>
      <c r="M2423" s="11" t="str">
        <f t="shared" ca="1" si="152"/>
        <v/>
      </c>
      <c r="N2423" s="11" t="str">
        <f t="shared" ca="1" si="153"/>
        <v/>
      </c>
      <c r="O2423" s="9" t="str">
        <f t="shared" ca="1" si="151"/>
        <v/>
      </c>
      <c r="P2423" s="11"/>
    </row>
    <row r="2424" spans="6:16" x14ac:dyDescent="0.25">
      <c r="F2424" t="str">
        <f t="shared" si="150"/>
        <v>H2324:H2424</v>
      </c>
      <c r="G2424" s="1">
        <v>40177</v>
      </c>
      <c r="H2424" s="11">
        <v>47.62</v>
      </c>
      <c r="I2424" s="9">
        <f ca="1">AVERAGE(INDIRECT(F2424))</f>
        <v>45.0839603960396</v>
      </c>
      <c r="J2424" s="9">
        <f ca="1">_xlfn.STDEV.P(INDIRECT(F2424))</f>
        <v>2.0330068835423392</v>
      </c>
      <c r="K2424" s="11">
        <f ca="1">I2424+J2424*$B$2</f>
        <v>49.55657553983275</v>
      </c>
      <c r="L2424" s="11">
        <f ca="1">I2424-J2424*$B$3</f>
        <v>40.611345252246451</v>
      </c>
      <c r="M2424" s="11" t="str">
        <f t="shared" ca="1" si="152"/>
        <v/>
      </c>
      <c r="N2424" s="11" t="str">
        <f t="shared" ca="1" si="153"/>
        <v/>
      </c>
      <c r="O2424" s="9" t="str">
        <f t="shared" ca="1" si="151"/>
        <v/>
      </c>
      <c r="P2424" s="11"/>
    </row>
    <row r="2425" spans="6:16" x14ac:dyDescent="0.25">
      <c r="F2425" t="str">
        <f t="shared" si="150"/>
        <v>H2325:H2425</v>
      </c>
      <c r="G2425" s="1">
        <v>40178</v>
      </c>
      <c r="H2425" s="11">
        <v>47.64</v>
      </c>
      <c r="I2425" s="9">
        <f ca="1">AVERAGE(INDIRECT(F2425))</f>
        <v>45.132574257425745</v>
      </c>
      <c r="J2425" s="9">
        <f ca="1">_xlfn.STDEV.P(INDIRECT(F2425))</f>
        <v>2.0348409106400793</v>
      </c>
      <c r="K2425" s="11">
        <f ca="1">I2425+J2425*$B$2</f>
        <v>49.609224260833919</v>
      </c>
      <c r="L2425" s="11">
        <f ca="1">I2425-J2425*$B$3</f>
        <v>40.65592425401757</v>
      </c>
      <c r="M2425" s="11" t="str">
        <f t="shared" ca="1" si="152"/>
        <v/>
      </c>
      <c r="N2425" s="11" t="str">
        <f t="shared" ca="1" si="153"/>
        <v/>
      </c>
      <c r="O2425" s="9" t="str">
        <f t="shared" ca="1" si="151"/>
        <v/>
      </c>
      <c r="P2425" s="11"/>
    </row>
    <row r="2426" spans="6:16" x14ac:dyDescent="0.25">
      <c r="F2426" t="str">
        <f t="shared" si="150"/>
        <v>H2326:H2426</v>
      </c>
      <c r="G2426" s="1">
        <v>40182</v>
      </c>
      <c r="H2426" s="11">
        <v>49.35</v>
      </c>
      <c r="I2426" s="9">
        <f ca="1">AVERAGE(INDIRECT(F2426))</f>
        <v>45.208118811881199</v>
      </c>
      <c r="J2426" s="9">
        <f ca="1">_xlfn.STDEV.P(INDIRECT(F2426))</f>
        <v>2.048334127713304</v>
      </c>
      <c r="K2426" s="11">
        <f ca="1">I2426+J2426*$B$2</f>
        <v>49.714453892850472</v>
      </c>
      <c r="L2426" s="11">
        <f ca="1">I2426-J2426*$B$3</f>
        <v>40.701783730911927</v>
      </c>
      <c r="M2426" s="11" t="str">
        <f t="shared" ca="1" si="152"/>
        <v/>
      </c>
      <c r="N2426" s="11" t="str">
        <f t="shared" ca="1" si="153"/>
        <v/>
      </c>
      <c r="O2426" s="9" t="str">
        <f t="shared" ca="1" si="151"/>
        <v/>
      </c>
      <c r="P2426" s="11"/>
    </row>
    <row r="2427" spans="6:16" x14ac:dyDescent="0.25">
      <c r="F2427" t="str">
        <f t="shared" si="150"/>
        <v>H2327:H2427</v>
      </c>
      <c r="G2427" s="1">
        <v>40183</v>
      </c>
      <c r="H2427" s="11">
        <v>49.37</v>
      </c>
      <c r="I2427" s="9">
        <f ca="1">AVERAGE(INDIRECT(F2427))</f>
        <v>45.293366336633675</v>
      </c>
      <c r="J2427" s="9">
        <f ca="1">_xlfn.STDEV.P(INDIRECT(F2427))</f>
        <v>2.040589255426438</v>
      </c>
      <c r="K2427" s="11">
        <f ca="1">I2427+J2427*$B$2</f>
        <v>49.782662698571841</v>
      </c>
      <c r="L2427" s="11">
        <f ca="1">I2427-J2427*$B$3</f>
        <v>40.804069974695508</v>
      </c>
      <c r="M2427" s="11" t="str">
        <f t="shared" ca="1" si="152"/>
        <v/>
      </c>
      <c r="N2427" s="11" t="str">
        <f t="shared" ca="1" si="153"/>
        <v/>
      </c>
      <c r="O2427" s="9" t="str">
        <f t="shared" ca="1" si="151"/>
        <v/>
      </c>
      <c r="P2427" s="11"/>
    </row>
    <row r="2428" spans="6:16" x14ac:dyDescent="0.25">
      <c r="F2428" t="str">
        <f t="shared" si="150"/>
        <v>H2328:H2428</v>
      </c>
      <c r="G2428" s="1">
        <v>40184</v>
      </c>
      <c r="H2428" s="11">
        <v>50.08</v>
      </c>
      <c r="I2428" s="9">
        <f ca="1">AVERAGE(INDIRECT(F2428))</f>
        <v>45.382475247524759</v>
      </c>
      <c r="J2428" s="9">
        <f ca="1">_xlfn.STDEV.P(INDIRECT(F2428))</f>
        <v>2.0511331839976221</v>
      </c>
      <c r="K2428" s="11">
        <f ca="1">I2428+J2428*$B$2</f>
        <v>49.894968252319529</v>
      </c>
      <c r="L2428" s="11">
        <f ca="1">I2428-J2428*$B$3</f>
        <v>40.869982242729989</v>
      </c>
      <c r="M2428" s="11" t="str">
        <f t="shared" ca="1" si="152"/>
        <v/>
      </c>
      <c r="N2428" s="11" t="str">
        <f t="shared" ca="1" si="153"/>
        <v/>
      </c>
      <c r="O2428" s="9" t="str">
        <f t="shared" ca="1" si="151"/>
        <v/>
      </c>
      <c r="P2428" s="11"/>
    </row>
    <row r="2429" spans="6:16" x14ac:dyDescent="0.25">
      <c r="F2429" t="str">
        <f t="shared" si="150"/>
        <v>H2329:H2429</v>
      </c>
      <c r="G2429" s="1">
        <v>40185</v>
      </c>
      <c r="H2429" s="11">
        <v>49.06</v>
      </c>
      <c r="I2429" s="9">
        <f ca="1">AVERAGE(INDIRECT(F2429))</f>
        <v>45.456039603960406</v>
      </c>
      <c r="J2429" s="9">
        <f ca="1">_xlfn.STDEV.P(INDIRECT(F2429))</f>
        <v>2.0484681933155766</v>
      </c>
      <c r="K2429" s="11">
        <f ca="1">I2429+J2429*$B$2</f>
        <v>49.962669629254677</v>
      </c>
      <c r="L2429" s="11">
        <f ca="1">I2429-J2429*$B$3</f>
        <v>40.949409578666135</v>
      </c>
      <c r="M2429" s="11" t="str">
        <f t="shared" ca="1" si="152"/>
        <v/>
      </c>
      <c r="N2429" s="11" t="str">
        <f t="shared" ca="1" si="153"/>
        <v/>
      </c>
      <c r="O2429" s="9" t="str">
        <f t="shared" ca="1" si="151"/>
        <v/>
      </c>
      <c r="P2429" s="11"/>
    </row>
    <row r="2430" spans="6:16" x14ac:dyDescent="0.25">
      <c r="F2430" t="str">
        <f t="shared" si="150"/>
        <v>H2330:H2430</v>
      </c>
      <c r="G2430" s="1">
        <v>40186</v>
      </c>
      <c r="H2430" s="11">
        <v>49.78</v>
      </c>
      <c r="I2430" s="9">
        <f ca="1">AVERAGE(INDIRECT(F2430))</f>
        <v>45.53792079207922</v>
      </c>
      <c r="J2430" s="9">
        <f ca="1">_xlfn.STDEV.P(INDIRECT(F2430))</f>
        <v>2.0543763076729844</v>
      </c>
      <c r="K2430" s="11">
        <f ca="1">I2430+J2430*$B$2</f>
        <v>50.057548668959782</v>
      </c>
      <c r="L2430" s="11">
        <f ca="1">I2430-J2430*$B$3</f>
        <v>41.018292915198657</v>
      </c>
      <c r="M2430" s="11" t="str">
        <f t="shared" ca="1" si="152"/>
        <v/>
      </c>
      <c r="N2430" s="11" t="str">
        <f t="shared" ca="1" si="153"/>
        <v/>
      </c>
      <c r="O2430" s="9" t="str">
        <f t="shared" ca="1" si="151"/>
        <v/>
      </c>
      <c r="P2430" s="11"/>
    </row>
    <row r="2431" spans="6:16" x14ac:dyDescent="0.25">
      <c r="F2431" t="str">
        <f t="shared" si="150"/>
        <v>H2331:H2431</v>
      </c>
      <c r="G2431" s="1">
        <v>40189</v>
      </c>
      <c r="H2431" s="11">
        <v>50.09</v>
      </c>
      <c r="I2431" s="9">
        <f ca="1">AVERAGE(INDIRECT(F2431))</f>
        <v>45.646237623762381</v>
      </c>
      <c r="J2431" s="9">
        <f ca="1">_xlfn.STDEV.P(INDIRECT(F2431))</f>
        <v>2.0024677110090829</v>
      </c>
      <c r="K2431" s="11">
        <f ca="1">I2431+J2431*$B$2</f>
        <v>50.051666587982368</v>
      </c>
      <c r="L2431" s="11">
        <f ca="1">I2431-J2431*$B$3</f>
        <v>41.240808659542395</v>
      </c>
      <c r="M2431" s="11" t="str">
        <f t="shared" ca="1" si="152"/>
        <v/>
      </c>
      <c r="N2431" s="11" t="str">
        <f t="shared" ca="1" si="153"/>
        <v/>
      </c>
      <c r="O2431" s="9" t="str">
        <f t="shared" ca="1" si="151"/>
        <v/>
      </c>
      <c r="P2431" s="11"/>
    </row>
    <row r="2432" spans="6:16" x14ac:dyDescent="0.25">
      <c r="F2432" t="str">
        <f t="shared" si="150"/>
        <v>H2332:H2432</v>
      </c>
      <c r="G2432" s="1">
        <v>40190</v>
      </c>
      <c r="H2432" s="11">
        <v>49.4</v>
      </c>
      <c r="I2432" s="9">
        <f ca="1">AVERAGE(INDIRECT(F2432))</f>
        <v>45.735346534653459</v>
      </c>
      <c r="J2432" s="9">
        <f ca="1">_xlfn.STDEV.P(INDIRECT(F2432))</f>
        <v>1.9669630631496162</v>
      </c>
      <c r="K2432" s="11">
        <f ca="1">I2432+J2432*$B$2</f>
        <v>50.062665273582617</v>
      </c>
      <c r="L2432" s="11">
        <f ca="1">I2432-J2432*$B$3</f>
        <v>41.408027795724301</v>
      </c>
      <c r="M2432" s="11" t="str">
        <f t="shared" ca="1" si="152"/>
        <v/>
      </c>
      <c r="N2432" s="11" t="str">
        <f t="shared" ca="1" si="153"/>
        <v/>
      </c>
      <c r="O2432" s="9" t="str">
        <f t="shared" ca="1" si="151"/>
        <v/>
      </c>
      <c r="P2432" s="11"/>
    </row>
    <row r="2433" spans="6:16" x14ac:dyDescent="0.25">
      <c r="F2433" t="str">
        <f t="shared" si="150"/>
        <v>H2333:H2433</v>
      </c>
      <c r="G2433" s="1">
        <v>40191</v>
      </c>
      <c r="H2433" s="11">
        <v>49.48</v>
      </c>
      <c r="I2433" s="9">
        <f ca="1">AVERAGE(INDIRECT(F2433))</f>
        <v>45.82277227722772</v>
      </c>
      <c r="J2433" s="9">
        <f ca="1">_xlfn.STDEV.P(INDIRECT(F2433))</f>
        <v>1.9349649464995335</v>
      </c>
      <c r="K2433" s="11">
        <f ca="1">I2433+J2433*$B$2</f>
        <v>50.079695159526693</v>
      </c>
      <c r="L2433" s="11">
        <f ca="1">I2433-J2433*$B$3</f>
        <v>41.565849394928748</v>
      </c>
      <c r="M2433" s="11" t="str">
        <f t="shared" ca="1" si="152"/>
        <v/>
      </c>
      <c r="N2433" s="11" t="str">
        <f t="shared" ca="1" si="153"/>
        <v/>
      </c>
      <c r="O2433" s="9" t="str">
        <f t="shared" ca="1" si="151"/>
        <v/>
      </c>
      <c r="P2433" s="11"/>
    </row>
    <row r="2434" spans="6:16" x14ac:dyDescent="0.25">
      <c r="F2434" t="str">
        <f t="shared" si="150"/>
        <v>H2334:H2434</v>
      </c>
      <c r="G2434" s="1">
        <v>40192</v>
      </c>
      <c r="H2434" s="11">
        <v>49.78</v>
      </c>
      <c r="I2434" s="9">
        <f ca="1">AVERAGE(INDIRECT(F2434))</f>
        <v>45.902970297029704</v>
      </c>
      <c r="J2434" s="9">
        <f ca="1">_xlfn.STDEV.P(INDIRECT(F2434))</f>
        <v>1.9294500034852973</v>
      </c>
      <c r="K2434" s="11">
        <f ca="1">I2434+J2434*$B$2</f>
        <v>50.147760304697357</v>
      </c>
      <c r="L2434" s="11">
        <f ca="1">I2434-J2434*$B$3</f>
        <v>41.658180289362051</v>
      </c>
      <c r="M2434" s="11" t="str">
        <f t="shared" ca="1" si="152"/>
        <v/>
      </c>
      <c r="N2434" s="11" t="str">
        <f t="shared" ca="1" si="153"/>
        <v/>
      </c>
      <c r="O2434" s="9" t="str">
        <f t="shared" ca="1" si="151"/>
        <v/>
      </c>
      <c r="P2434" s="11"/>
    </row>
    <row r="2435" spans="6:16" x14ac:dyDescent="0.25">
      <c r="F2435" t="str">
        <f t="shared" ref="F2435:F2498" si="154">"H"&amp;(MAX(ROW(H2435)-$B$1,2))&amp;":H"&amp;ROW(H2435)</f>
        <v>H2335:H2435</v>
      </c>
      <c r="G2435" s="1">
        <v>40193</v>
      </c>
      <c r="H2435" s="11">
        <v>49.4</v>
      </c>
      <c r="I2435" s="9">
        <f ca="1">AVERAGE(INDIRECT(F2435))</f>
        <v>45.972673267326734</v>
      </c>
      <c r="J2435" s="9">
        <f ca="1">_xlfn.STDEV.P(INDIRECT(F2435))</f>
        <v>1.9273600120418697</v>
      </c>
      <c r="K2435" s="11">
        <f ca="1">I2435+J2435*$B$2</f>
        <v>50.212865293818851</v>
      </c>
      <c r="L2435" s="11">
        <f ca="1">I2435-J2435*$B$3</f>
        <v>41.732481240834616</v>
      </c>
      <c r="M2435" s="11" t="str">
        <f t="shared" ca="1" si="152"/>
        <v/>
      </c>
      <c r="N2435" s="11" t="str">
        <f t="shared" ca="1" si="153"/>
        <v/>
      </c>
      <c r="O2435" s="9" t="str">
        <f t="shared" ref="O2435:O2498" ca="1" si="155">IF(AND(OR(ISNUMBER(M2435),ISNUMBER(O2434)),NOT(ISNUMBER(N2434))),H2435,"")</f>
        <v/>
      </c>
      <c r="P2435" s="11"/>
    </row>
    <row r="2436" spans="6:16" x14ac:dyDescent="0.25">
      <c r="F2436" t="str">
        <f t="shared" si="154"/>
        <v>H2336:H2436</v>
      </c>
      <c r="G2436" s="1">
        <v>40197</v>
      </c>
      <c r="H2436" s="11">
        <v>50.42</v>
      </c>
      <c r="I2436" s="9">
        <f ca="1">AVERAGE(INDIRECT(F2436))</f>
        <v>46.049702970297027</v>
      </c>
      <c r="J2436" s="9">
        <f ca="1">_xlfn.STDEV.P(INDIRECT(F2436))</f>
        <v>1.9479847191979716</v>
      </c>
      <c r="K2436" s="11">
        <f ca="1">I2436+J2436*$B$2</f>
        <v>50.335269352532563</v>
      </c>
      <c r="L2436" s="11">
        <f ca="1">I2436-J2436*$B$3</f>
        <v>41.76413658806149</v>
      </c>
      <c r="M2436" s="11" t="str">
        <f t="shared" ca="1" si="152"/>
        <v/>
      </c>
      <c r="N2436" s="11" t="str">
        <f t="shared" ca="1" si="153"/>
        <v/>
      </c>
      <c r="O2436" s="9" t="str">
        <f t="shared" ca="1" si="155"/>
        <v/>
      </c>
      <c r="P2436" s="11"/>
    </row>
    <row r="2437" spans="6:16" x14ac:dyDescent="0.25">
      <c r="F2437" t="str">
        <f t="shared" si="154"/>
        <v>H2337:H2437</v>
      </c>
      <c r="G2437" s="1">
        <v>40198</v>
      </c>
      <c r="H2437" s="11">
        <v>49.48</v>
      </c>
      <c r="I2437" s="9">
        <f ca="1">AVERAGE(INDIRECT(F2437))</f>
        <v>46.120198019801968</v>
      </c>
      <c r="J2437" s="9">
        <f ca="1">_xlfn.STDEV.P(INDIRECT(F2437))</f>
        <v>1.9420061996811542</v>
      </c>
      <c r="K2437" s="11">
        <f ca="1">I2437+J2437*$B$2</f>
        <v>50.39261165910051</v>
      </c>
      <c r="L2437" s="11">
        <f ca="1">I2437-J2437*$B$3</f>
        <v>41.847784380503427</v>
      </c>
      <c r="M2437" s="11" t="str">
        <f t="shared" ca="1" si="152"/>
        <v/>
      </c>
      <c r="N2437" s="11" t="str">
        <f t="shared" ca="1" si="153"/>
        <v/>
      </c>
      <c r="O2437" s="9" t="str">
        <f t="shared" ca="1" si="155"/>
        <v/>
      </c>
      <c r="P2437" s="11"/>
    </row>
    <row r="2438" spans="6:16" x14ac:dyDescent="0.25">
      <c r="F2438" t="str">
        <f t="shared" si="154"/>
        <v>H2338:H2438</v>
      </c>
      <c r="G2438" s="1">
        <v>40199</v>
      </c>
      <c r="H2438" s="11">
        <v>49</v>
      </c>
      <c r="I2438" s="9">
        <f ca="1">AVERAGE(INDIRECT(F2438))</f>
        <v>46.184950495049492</v>
      </c>
      <c r="J2438" s="9">
        <f ca="1">_xlfn.STDEV.P(INDIRECT(F2438))</f>
        <v>1.9278647829429412</v>
      </c>
      <c r="K2438" s="11">
        <f ca="1">I2438+J2438*$B$2</f>
        <v>50.426253017523962</v>
      </c>
      <c r="L2438" s="11">
        <f ca="1">I2438-J2438*$B$3</f>
        <v>41.943647972575022</v>
      </c>
      <c r="M2438" s="11" t="str">
        <f t="shared" ca="1" si="152"/>
        <v/>
      </c>
      <c r="N2438" s="11" t="str">
        <f t="shared" ca="1" si="153"/>
        <v/>
      </c>
      <c r="O2438" s="9" t="str">
        <f t="shared" ca="1" si="155"/>
        <v/>
      </c>
      <c r="P2438" s="11"/>
    </row>
    <row r="2439" spans="6:16" x14ac:dyDescent="0.25">
      <c r="F2439" t="str">
        <f t="shared" si="154"/>
        <v>H2339:H2439</v>
      </c>
      <c r="G2439" s="1">
        <v>40200</v>
      </c>
      <c r="H2439" s="11">
        <v>47.61</v>
      </c>
      <c r="I2439" s="9">
        <f ca="1">AVERAGE(INDIRECT(F2439))</f>
        <v>46.237128712871268</v>
      </c>
      <c r="J2439" s="9">
        <f ca="1">_xlfn.STDEV.P(INDIRECT(F2439))</f>
        <v>1.8941156073291947</v>
      </c>
      <c r="K2439" s="11">
        <f ca="1">I2439+J2439*$B$2</f>
        <v>50.404183048995499</v>
      </c>
      <c r="L2439" s="11">
        <f ca="1">I2439-J2439*$B$3</f>
        <v>42.070074376747037</v>
      </c>
      <c r="M2439" s="11" t="str">
        <f t="shared" ca="1" si="152"/>
        <v/>
      </c>
      <c r="N2439" s="11" t="str">
        <f t="shared" ca="1" si="153"/>
        <v/>
      </c>
      <c r="O2439" s="9" t="str">
        <f t="shared" ca="1" si="155"/>
        <v/>
      </c>
      <c r="P2439" s="11"/>
    </row>
    <row r="2440" spans="6:16" x14ac:dyDescent="0.25">
      <c r="F2440" t="str">
        <f t="shared" si="154"/>
        <v>H2340:H2440</v>
      </c>
      <c r="G2440" s="1">
        <v>40203</v>
      </c>
      <c r="H2440" s="11">
        <v>48.07</v>
      </c>
      <c r="I2440" s="9">
        <f ca="1">AVERAGE(INDIRECT(F2440))</f>
        <v>46.293762376237595</v>
      </c>
      <c r="J2440" s="9">
        <f ca="1">_xlfn.STDEV.P(INDIRECT(F2440))</f>
        <v>1.8622906428869936</v>
      </c>
      <c r="K2440" s="11">
        <f ca="1">I2440+J2440*$B$2</f>
        <v>50.390801790588981</v>
      </c>
      <c r="L2440" s="11">
        <f ca="1">I2440-J2440*$B$3</f>
        <v>42.196722961886209</v>
      </c>
      <c r="M2440" s="11" t="str">
        <f t="shared" ca="1" si="152"/>
        <v/>
      </c>
      <c r="N2440" s="11" t="str">
        <f t="shared" ca="1" si="153"/>
        <v/>
      </c>
      <c r="O2440" s="9" t="str">
        <f t="shared" ca="1" si="155"/>
        <v/>
      </c>
      <c r="P2440" s="11"/>
    </row>
    <row r="2441" spans="6:16" x14ac:dyDescent="0.25">
      <c r="F2441" t="str">
        <f t="shared" si="154"/>
        <v>H2341:H2441</v>
      </c>
      <c r="G2441" s="1">
        <v>40204</v>
      </c>
      <c r="H2441" s="11">
        <v>46.85</v>
      </c>
      <c r="I2441" s="9">
        <f ca="1">AVERAGE(INDIRECT(F2441))</f>
        <v>46.345841584158393</v>
      </c>
      <c r="J2441" s="9">
        <f ca="1">_xlfn.STDEV.P(INDIRECT(F2441))</f>
        <v>1.8026132116308269</v>
      </c>
      <c r="K2441" s="11">
        <f ca="1">I2441+J2441*$B$2</f>
        <v>50.311590649746215</v>
      </c>
      <c r="L2441" s="11">
        <f ca="1">I2441-J2441*$B$3</f>
        <v>42.380092518570571</v>
      </c>
      <c r="M2441" s="11" t="str">
        <f t="shared" ref="M2441:M2504" ca="1" si="156">IF(AND(H2441&lt;L2441,NOT(ISNUMBER(O2440))),H2441,"")</f>
        <v/>
      </c>
      <c r="N2441" s="11" t="str">
        <f t="shared" ca="1" si="153"/>
        <v/>
      </c>
      <c r="O2441" s="9" t="str">
        <f t="shared" ca="1" si="155"/>
        <v/>
      </c>
      <c r="P2441" s="11"/>
    </row>
    <row r="2442" spans="6:16" x14ac:dyDescent="0.25">
      <c r="F2442" t="str">
        <f t="shared" si="154"/>
        <v>H2342:H2442</v>
      </c>
      <c r="G2442" s="1">
        <v>40205</v>
      </c>
      <c r="H2442" s="11">
        <v>46.52</v>
      </c>
      <c r="I2442" s="9">
        <f ca="1">AVERAGE(INDIRECT(F2442))</f>
        <v>46.392178217821758</v>
      </c>
      <c r="J2442" s="9">
        <f ca="1">_xlfn.STDEV.P(INDIRECT(F2442))</f>
        <v>1.7454373924637587</v>
      </c>
      <c r="K2442" s="11">
        <f ca="1">I2442+J2442*$B$2</f>
        <v>50.232140481242027</v>
      </c>
      <c r="L2442" s="11">
        <f ca="1">I2442-J2442*$B$3</f>
        <v>42.55221595440149</v>
      </c>
      <c r="M2442" s="11" t="str">
        <f t="shared" ca="1" si="156"/>
        <v/>
      </c>
      <c r="N2442" s="11" t="str">
        <f t="shared" ca="1" si="153"/>
        <v/>
      </c>
      <c r="O2442" s="9" t="str">
        <f t="shared" ca="1" si="155"/>
        <v/>
      </c>
      <c r="P2442" s="11"/>
    </row>
    <row r="2443" spans="6:16" x14ac:dyDescent="0.25">
      <c r="F2443" t="str">
        <f t="shared" si="154"/>
        <v>H2343:H2443</v>
      </c>
      <c r="G2443" s="1">
        <v>40206</v>
      </c>
      <c r="H2443" s="11">
        <v>46.27</v>
      </c>
      <c r="I2443" s="9">
        <f ca="1">AVERAGE(INDIRECT(F2443))</f>
        <v>46.428811881188103</v>
      </c>
      <c r="J2443" s="9">
        <f ca="1">_xlfn.STDEV.P(INDIRECT(F2443))</f>
        <v>1.7031480968661636</v>
      </c>
      <c r="K2443" s="11">
        <f ca="1">I2443+J2443*$B$2</f>
        <v>50.175737694293666</v>
      </c>
      <c r="L2443" s="11">
        <f ca="1">I2443-J2443*$B$3</f>
        <v>42.681886068082541</v>
      </c>
      <c r="M2443" s="11" t="str">
        <f t="shared" ca="1" si="156"/>
        <v/>
      </c>
      <c r="N2443" s="11" t="str">
        <f t="shared" ca="1" si="153"/>
        <v/>
      </c>
      <c r="O2443" s="9" t="str">
        <f t="shared" ca="1" si="155"/>
        <v/>
      </c>
      <c r="P2443" s="11"/>
    </row>
    <row r="2444" spans="6:16" x14ac:dyDescent="0.25">
      <c r="F2444" t="str">
        <f t="shared" si="154"/>
        <v>H2344:H2444</v>
      </c>
      <c r="G2444" s="1">
        <v>40207</v>
      </c>
      <c r="H2444" s="11">
        <v>45.44</v>
      </c>
      <c r="I2444" s="9">
        <f ca="1">AVERAGE(INDIRECT(F2444))</f>
        <v>46.453465346534635</v>
      </c>
      <c r="J2444" s="9">
        <f ca="1">_xlfn.STDEV.P(INDIRECT(F2444))</f>
        <v>1.6703183046647565</v>
      </c>
      <c r="K2444" s="11">
        <f ca="1">I2444+J2444*$B$2</f>
        <v>50.128165616797098</v>
      </c>
      <c r="L2444" s="11">
        <f ca="1">I2444-J2444*$B$3</f>
        <v>42.778765076272173</v>
      </c>
      <c r="M2444" s="11" t="str">
        <f t="shared" ca="1" si="156"/>
        <v/>
      </c>
      <c r="N2444" s="11" t="str">
        <f t="shared" ca="1" si="153"/>
        <v/>
      </c>
      <c r="O2444" s="9" t="str">
        <f t="shared" ca="1" si="155"/>
        <v/>
      </c>
      <c r="P2444" s="11"/>
    </row>
    <row r="2445" spans="6:16" x14ac:dyDescent="0.25">
      <c r="F2445" t="str">
        <f t="shared" si="154"/>
        <v>H2345:H2445</v>
      </c>
      <c r="G2445" s="1">
        <v>40210</v>
      </c>
      <c r="H2445" s="11">
        <v>46.53</v>
      </c>
      <c r="I2445" s="9">
        <f ca="1">AVERAGE(INDIRECT(F2445))</f>
        <v>46.485445544554445</v>
      </c>
      <c r="J2445" s="9">
        <f ca="1">_xlfn.STDEV.P(INDIRECT(F2445))</f>
        <v>1.640286454548473</v>
      </c>
      <c r="K2445" s="11">
        <f ca="1">I2445+J2445*$B$2</f>
        <v>50.094075744561088</v>
      </c>
      <c r="L2445" s="11">
        <f ca="1">I2445-J2445*$B$3</f>
        <v>42.876815344547801</v>
      </c>
      <c r="M2445" s="11" t="str">
        <f t="shared" ca="1" si="156"/>
        <v/>
      </c>
      <c r="N2445" s="11" t="str">
        <f t="shared" ca="1" si="153"/>
        <v/>
      </c>
      <c r="O2445" s="9" t="str">
        <f t="shared" ca="1" si="155"/>
        <v/>
      </c>
      <c r="P2445" s="11"/>
    </row>
    <row r="2446" spans="6:16" x14ac:dyDescent="0.25">
      <c r="F2446" t="str">
        <f t="shared" si="154"/>
        <v>H2346:H2446</v>
      </c>
      <c r="G2446" s="1">
        <v>40211</v>
      </c>
      <c r="H2446" s="11">
        <v>46.69</v>
      </c>
      <c r="I2446" s="9">
        <f ca="1">AVERAGE(INDIRECT(F2446))</f>
        <v>46.514752475247512</v>
      </c>
      <c r="J2446" s="9">
        <f ca="1">_xlfn.STDEV.P(INDIRECT(F2446))</f>
        <v>1.6170720356355393</v>
      </c>
      <c r="K2446" s="11">
        <f ca="1">I2446+J2446*$B$2</f>
        <v>50.072310953645697</v>
      </c>
      <c r="L2446" s="11">
        <f ca="1">I2446-J2446*$B$3</f>
        <v>42.957193996849327</v>
      </c>
      <c r="M2446" s="11" t="str">
        <f t="shared" ca="1" si="156"/>
        <v/>
      </c>
      <c r="N2446" s="11" t="str">
        <f t="shared" ca="1" si="153"/>
        <v/>
      </c>
      <c r="O2446" s="9" t="str">
        <f t="shared" ca="1" si="155"/>
        <v/>
      </c>
      <c r="P2446" s="11"/>
    </row>
    <row r="2447" spans="6:16" x14ac:dyDescent="0.25">
      <c r="F2447" t="str">
        <f t="shared" si="154"/>
        <v>H2347:H2447</v>
      </c>
      <c r="G2447" s="1">
        <v>40212</v>
      </c>
      <c r="H2447" s="11">
        <v>46.48</v>
      </c>
      <c r="I2447" s="9">
        <f ca="1">AVERAGE(INDIRECT(F2447))</f>
        <v>46.54128712871286</v>
      </c>
      <c r="J2447" s="9">
        <f ca="1">_xlfn.STDEV.P(INDIRECT(F2447))</f>
        <v>1.5941332188801849</v>
      </c>
      <c r="K2447" s="11">
        <f ca="1">I2447+J2447*$B$2</f>
        <v>50.048380210249263</v>
      </c>
      <c r="L2447" s="11">
        <f ca="1">I2447-J2447*$B$3</f>
        <v>43.034194047176456</v>
      </c>
      <c r="M2447" s="11" t="str">
        <f t="shared" ca="1" si="156"/>
        <v/>
      </c>
      <c r="N2447" s="11" t="str">
        <f t="shared" ca="1" si="153"/>
        <v/>
      </c>
      <c r="O2447" s="9" t="str">
        <f t="shared" ca="1" si="155"/>
        <v/>
      </c>
      <c r="P2447" s="11"/>
    </row>
    <row r="2448" spans="6:16" x14ac:dyDescent="0.25">
      <c r="F2448" t="str">
        <f t="shared" si="154"/>
        <v>H2348:H2448</v>
      </c>
      <c r="G2448" s="1">
        <v>40213</v>
      </c>
      <c r="H2448" s="11">
        <v>44.82</v>
      </c>
      <c r="I2448" s="9">
        <f ca="1">AVERAGE(INDIRECT(F2448))</f>
        <v>46.543069306930676</v>
      </c>
      <c r="J2448" s="9">
        <f ca="1">_xlfn.STDEV.P(INDIRECT(F2448))</f>
        <v>1.5921059859331201</v>
      </c>
      <c r="K2448" s="11">
        <f ca="1">I2448+J2448*$B$2</f>
        <v>50.045702475983539</v>
      </c>
      <c r="L2448" s="11">
        <f ca="1">I2448-J2448*$B$3</f>
        <v>43.040436137877812</v>
      </c>
      <c r="M2448" s="11" t="str">
        <f t="shared" ca="1" si="156"/>
        <v/>
      </c>
      <c r="N2448" s="11" t="str">
        <f t="shared" ca="1" si="153"/>
        <v/>
      </c>
      <c r="O2448" s="9" t="str">
        <f t="shared" ca="1" si="155"/>
        <v/>
      </c>
      <c r="P2448" s="11"/>
    </row>
    <row r="2449" spans="6:16" x14ac:dyDescent="0.25">
      <c r="F2449" t="str">
        <f t="shared" si="154"/>
        <v>H2349:H2449</v>
      </c>
      <c r="G2449" s="1">
        <v>40214</v>
      </c>
      <c r="H2449" s="11">
        <v>44.28</v>
      </c>
      <c r="I2449" s="9">
        <f ca="1">AVERAGE(INDIRECT(F2449))</f>
        <v>46.537821782178206</v>
      </c>
      <c r="J2449" s="9">
        <f ca="1">_xlfn.STDEV.P(INDIRECT(F2449))</f>
        <v>1.5986693748923215</v>
      </c>
      <c r="K2449" s="11">
        <f ca="1">I2449+J2449*$B$2</f>
        <v>50.054894406941315</v>
      </c>
      <c r="L2449" s="11">
        <f ca="1">I2449-J2449*$B$3</f>
        <v>43.020749157415096</v>
      </c>
      <c r="M2449" s="11" t="str">
        <f t="shared" ca="1" si="156"/>
        <v/>
      </c>
      <c r="N2449" s="11" t="str">
        <f t="shared" ca="1" si="153"/>
        <v/>
      </c>
      <c r="O2449" s="9" t="str">
        <f t="shared" ca="1" si="155"/>
        <v/>
      </c>
      <c r="P2449" s="11"/>
    </row>
    <row r="2450" spans="6:16" x14ac:dyDescent="0.25">
      <c r="F2450" t="str">
        <f t="shared" si="154"/>
        <v>H2350:H2450</v>
      </c>
      <c r="G2450" s="1">
        <v>40217</v>
      </c>
      <c r="H2450" s="11">
        <v>43.9</v>
      </c>
      <c r="I2450" s="9">
        <f ca="1">AVERAGE(INDIRECT(F2450))</f>
        <v>46.532772277227707</v>
      </c>
      <c r="J2450" s="9">
        <f ca="1">_xlfn.STDEV.P(INDIRECT(F2450))</f>
        <v>1.6061701072703578</v>
      </c>
      <c r="K2450" s="11">
        <f ca="1">I2450+J2450*$B$2</f>
        <v>50.066346513222491</v>
      </c>
      <c r="L2450" s="11">
        <f ca="1">I2450-J2450*$B$3</f>
        <v>42.999198041232923</v>
      </c>
      <c r="M2450" s="11" t="str">
        <f t="shared" ca="1" si="156"/>
        <v/>
      </c>
      <c r="N2450" s="11" t="str">
        <f t="shared" ca="1" si="153"/>
        <v/>
      </c>
      <c r="O2450" s="9" t="str">
        <f t="shared" ca="1" si="155"/>
        <v/>
      </c>
      <c r="P2450" s="11"/>
    </row>
    <row r="2451" spans="6:16" x14ac:dyDescent="0.25">
      <c r="F2451" t="str">
        <f t="shared" si="154"/>
        <v>H2351:H2451</v>
      </c>
      <c r="G2451" s="1">
        <v>40218</v>
      </c>
      <c r="H2451" s="11">
        <v>45.17</v>
      </c>
      <c r="I2451" s="9">
        <f ca="1">AVERAGE(INDIRECT(F2451))</f>
        <v>46.529108910891075</v>
      </c>
      <c r="J2451" s="9">
        <f ca="1">_xlfn.STDEV.P(INDIRECT(F2451))</f>
        <v>1.6088499668586846</v>
      </c>
      <c r="K2451" s="11">
        <f ca="1">I2451+J2451*$B$2</f>
        <v>50.068578837980183</v>
      </c>
      <c r="L2451" s="11">
        <f ca="1">I2451-J2451*$B$3</f>
        <v>42.989638983801967</v>
      </c>
      <c r="M2451" s="11" t="str">
        <f t="shared" ca="1" si="156"/>
        <v/>
      </c>
      <c r="N2451" s="11" t="str">
        <f t="shared" ca="1" si="153"/>
        <v/>
      </c>
      <c r="O2451" s="9" t="str">
        <f t="shared" ca="1" si="155"/>
        <v/>
      </c>
      <c r="P2451" s="11"/>
    </row>
    <row r="2452" spans="6:16" x14ac:dyDescent="0.25">
      <c r="F2452" t="str">
        <f t="shared" si="154"/>
        <v>H2352:H2452</v>
      </c>
      <c r="G2452" s="1">
        <v>40219</v>
      </c>
      <c r="H2452" s="11">
        <v>45.09</v>
      </c>
      <c r="I2452" s="9">
        <f ca="1">AVERAGE(INDIRECT(F2452))</f>
        <v>46.511782178217807</v>
      </c>
      <c r="J2452" s="9">
        <f ca="1">_xlfn.STDEV.P(INDIRECT(F2452))</f>
        <v>1.6148208348889035</v>
      </c>
      <c r="K2452" s="11">
        <f ca="1">I2452+J2452*$B$2</f>
        <v>50.064388014973396</v>
      </c>
      <c r="L2452" s="11">
        <f ca="1">I2452-J2452*$B$3</f>
        <v>42.959176341462218</v>
      </c>
      <c r="M2452" s="11" t="str">
        <f t="shared" ca="1" si="156"/>
        <v/>
      </c>
      <c r="N2452" s="11" t="str">
        <f t="shared" ca="1" si="153"/>
        <v/>
      </c>
      <c r="O2452" s="9" t="str">
        <f t="shared" ca="1" si="155"/>
        <v/>
      </c>
      <c r="P2452" s="11"/>
    </row>
    <row r="2453" spans="6:16" x14ac:dyDescent="0.25">
      <c r="F2453" t="str">
        <f t="shared" si="154"/>
        <v>H2353:H2453</v>
      </c>
      <c r="G2453" s="1">
        <v>40220</v>
      </c>
      <c r="H2453" s="11">
        <v>46.15</v>
      </c>
      <c r="I2453" s="9">
        <f ca="1">AVERAGE(INDIRECT(F2453))</f>
        <v>46.508019801980183</v>
      </c>
      <c r="J2453" s="9">
        <f ca="1">_xlfn.STDEV.P(INDIRECT(F2453))</f>
        <v>1.6152166392428875</v>
      </c>
      <c r="K2453" s="11">
        <f ca="1">I2453+J2453*$B$2</f>
        <v>50.061496408314532</v>
      </c>
      <c r="L2453" s="11">
        <f ca="1">I2453-J2453*$B$3</f>
        <v>42.954543195645833</v>
      </c>
      <c r="M2453" s="11" t="str">
        <f t="shared" ca="1" si="156"/>
        <v/>
      </c>
      <c r="N2453" s="11" t="str">
        <f t="shared" ca="1" si="153"/>
        <v/>
      </c>
      <c r="O2453" s="9" t="str">
        <f t="shared" ca="1" si="155"/>
        <v/>
      </c>
      <c r="P2453" s="11"/>
    </row>
    <row r="2454" spans="6:16" x14ac:dyDescent="0.25">
      <c r="F2454" t="str">
        <f t="shared" si="154"/>
        <v>H2354:H2454</v>
      </c>
      <c r="G2454" s="1">
        <v>40221</v>
      </c>
      <c r="H2454" s="11">
        <v>45.69</v>
      </c>
      <c r="I2454" s="9">
        <f ca="1">AVERAGE(INDIRECT(F2454))</f>
        <v>46.497326732673251</v>
      </c>
      <c r="J2454" s="9">
        <f ca="1">_xlfn.STDEV.P(INDIRECT(F2454))</f>
        <v>1.6170207852648129</v>
      </c>
      <c r="K2454" s="11">
        <f ca="1">I2454+J2454*$B$2</f>
        <v>50.05477246025584</v>
      </c>
      <c r="L2454" s="11">
        <f ca="1">I2454-J2454*$B$3</f>
        <v>42.939881005090662</v>
      </c>
      <c r="M2454" s="11" t="str">
        <f t="shared" ca="1" si="156"/>
        <v/>
      </c>
      <c r="N2454" s="11" t="str">
        <f t="shared" ref="N2454:N2517" ca="1" si="157">IF(AND(H2454&gt;K2454,ISNUMBER(O2453)),H2454,"")</f>
        <v/>
      </c>
      <c r="O2454" s="9" t="str">
        <f t="shared" ca="1" si="155"/>
        <v/>
      </c>
      <c r="P2454" s="11"/>
    </row>
    <row r="2455" spans="6:16" x14ac:dyDescent="0.25">
      <c r="F2455" t="str">
        <f t="shared" si="154"/>
        <v>H2355:H2455</v>
      </c>
      <c r="G2455" s="1">
        <v>40225</v>
      </c>
      <c r="H2455" s="11">
        <v>46.6</v>
      </c>
      <c r="I2455" s="9">
        <f ca="1">AVERAGE(INDIRECT(F2455))</f>
        <v>46.498712871287111</v>
      </c>
      <c r="J2455" s="9">
        <f ca="1">_xlfn.STDEV.P(INDIRECT(F2455))</f>
        <v>1.6170481990197882</v>
      </c>
      <c r="K2455" s="11">
        <f ca="1">I2455+J2455*$B$2</f>
        <v>50.056218909130649</v>
      </c>
      <c r="L2455" s="11">
        <f ca="1">I2455-J2455*$B$3</f>
        <v>42.941206833443573</v>
      </c>
      <c r="M2455" s="11" t="str">
        <f t="shared" ca="1" si="156"/>
        <v/>
      </c>
      <c r="N2455" s="11" t="str">
        <f t="shared" ca="1" si="157"/>
        <v/>
      </c>
      <c r="O2455" s="9" t="str">
        <f t="shared" ca="1" si="155"/>
        <v/>
      </c>
      <c r="P2455" s="11"/>
    </row>
    <row r="2456" spans="6:16" x14ac:dyDescent="0.25">
      <c r="F2456" t="str">
        <f t="shared" si="154"/>
        <v>H2356:H2456</v>
      </c>
      <c r="G2456" s="1">
        <v>40226</v>
      </c>
      <c r="H2456" s="11">
        <v>47.26</v>
      </c>
      <c r="I2456" s="9">
        <f ca="1">AVERAGE(INDIRECT(F2456))</f>
        <v>46.495544554455428</v>
      </c>
      <c r="J2456" s="9">
        <f ca="1">_xlfn.STDEV.P(INDIRECT(F2456))</f>
        <v>1.6152389856266367</v>
      </c>
      <c r="K2456" s="11">
        <f ca="1">I2456+J2456*$B$2</f>
        <v>50.049070322834027</v>
      </c>
      <c r="L2456" s="11">
        <f ca="1">I2456-J2456*$B$3</f>
        <v>42.942018786076829</v>
      </c>
      <c r="M2456" s="11" t="str">
        <f t="shared" ca="1" si="156"/>
        <v/>
      </c>
      <c r="N2456" s="11" t="str">
        <f t="shared" ca="1" si="157"/>
        <v/>
      </c>
      <c r="O2456" s="9" t="str">
        <f t="shared" ca="1" si="155"/>
        <v/>
      </c>
      <c r="P2456" s="11"/>
    </row>
    <row r="2457" spans="6:16" x14ac:dyDescent="0.25">
      <c r="F2457" t="str">
        <f t="shared" si="154"/>
        <v>H2357:H2457</v>
      </c>
      <c r="G2457" s="1">
        <v>40227</v>
      </c>
      <c r="H2457" s="11">
        <v>47.56</v>
      </c>
      <c r="I2457" s="9">
        <f ca="1">AVERAGE(INDIRECT(F2457))</f>
        <v>46.498910891089096</v>
      </c>
      <c r="J2457" s="9">
        <f ca="1">_xlfn.STDEV.P(INDIRECT(F2457))</f>
        <v>1.6170985513359626</v>
      </c>
      <c r="K2457" s="11">
        <f ca="1">I2457+J2457*$B$2</f>
        <v>50.056527704028213</v>
      </c>
      <c r="L2457" s="11">
        <f ca="1">I2457-J2457*$B$3</f>
        <v>42.94129407814998</v>
      </c>
      <c r="M2457" s="11" t="str">
        <f t="shared" ca="1" si="156"/>
        <v/>
      </c>
      <c r="N2457" s="11" t="str">
        <f t="shared" ca="1" si="157"/>
        <v/>
      </c>
      <c r="O2457" s="9" t="str">
        <f t="shared" ca="1" si="155"/>
        <v/>
      </c>
      <c r="P2457" s="11"/>
    </row>
    <row r="2458" spans="6:16" x14ac:dyDescent="0.25">
      <c r="F2458" t="str">
        <f t="shared" si="154"/>
        <v>H2358:H2458</v>
      </c>
      <c r="G2458" s="1">
        <v>40228</v>
      </c>
      <c r="H2458" s="11">
        <v>46.54</v>
      </c>
      <c r="I2458" s="9">
        <f ca="1">AVERAGE(INDIRECT(F2458))</f>
        <v>46.500891089108904</v>
      </c>
      <c r="J2458" s="9">
        <f ca="1">_xlfn.STDEV.P(INDIRECT(F2458))</f>
        <v>1.6170251986561348</v>
      </c>
      <c r="K2458" s="11">
        <f ca="1">I2458+J2458*$B$2</f>
        <v>50.058346526152398</v>
      </c>
      <c r="L2458" s="11">
        <f ca="1">I2458-J2458*$B$3</f>
        <v>42.943435652065411</v>
      </c>
      <c r="M2458" s="11" t="str">
        <f t="shared" ca="1" si="156"/>
        <v/>
      </c>
      <c r="N2458" s="11" t="str">
        <f t="shared" ca="1" si="157"/>
        <v/>
      </c>
      <c r="O2458" s="9" t="str">
        <f t="shared" ca="1" si="155"/>
        <v/>
      </c>
      <c r="P2458" s="11"/>
    </row>
    <row r="2459" spans="6:16" x14ac:dyDescent="0.25">
      <c r="F2459" t="str">
        <f t="shared" si="154"/>
        <v>H2359:H2459</v>
      </c>
      <c r="G2459" s="1">
        <v>40231</v>
      </c>
      <c r="H2459" s="11">
        <v>47.03</v>
      </c>
      <c r="I2459" s="9">
        <f ca="1">AVERAGE(INDIRECT(F2459))</f>
        <v>46.504257425742566</v>
      </c>
      <c r="J2459" s="9">
        <f ca="1">_xlfn.STDEV.P(INDIRECT(F2459))</f>
        <v>1.6177691194453538</v>
      </c>
      <c r="K2459" s="11">
        <f ca="1">I2459+J2459*$B$2</f>
        <v>50.063349488522341</v>
      </c>
      <c r="L2459" s="11">
        <f ca="1">I2459-J2459*$B$3</f>
        <v>42.94516536296279</v>
      </c>
      <c r="M2459" s="11" t="str">
        <f t="shared" ca="1" si="156"/>
        <v/>
      </c>
      <c r="N2459" s="11" t="str">
        <f t="shared" ca="1" si="157"/>
        <v/>
      </c>
      <c r="O2459" s="9" t="str">
        <f t="shared" ca="1" si="155"/>
        <v/>
      </c>
      <c r="P2459" s="11"/>
    </row>
    <row r="2460" spans="6:16" x14ac:dyDescent="0.25">
      <c r="F2460" t="str">
        <f t="shared" si="154"/>
        <v>H2360:H2460</v>
      </c>
      <c r="G2460" s="1">
        <v>40232</v>
      </c>
      <c r="H2460" s="11">
        <v>46.09</v>
      </c>
      <c r="I2460" s="9">
        <f ca="1">AVERAGE(INDIRECT(F2460))</f>
        <v>46.494554455445545</v>
      </c>
      <c r="J2460" s="9">
        <f ca="1">_xlfn.STDEV.P(INDIRECT(F2460))</f>
        <v>1.6172856644087126</v>
      </c>
      <c r="K2460" s="11">
        <f ca="1">I2460+J2460*$B$2</f>
        <v>50.052582917144711</v>
      </c>
      <c r="L2460" s="11">
        <f ca="1">I2460-J2460*$B$3</f>
        <v>42.936525993746379</v>
      </c>
      <c r="M2460" s="11" t="str">
        <f t="shared" ca="1" si="156"/>
        <v/>
      </c>
      <c r="N2460" s="11" t="str">
        <f t="shared" ca="1" si="157"/>
        <v/>
      </c>
      <c r="O2460" s="9" t="str">
        <f t="shared" ca="1" si="155"/>
        <v/>
      </c>
      <c r="P2460" s="11"/>
    </row>
    <row r="2461" spans="6:16" x14ac:dyDescent="0.25">
      <c r="F2461" t="str">
        <f t="shared" si="154"/>
        <v>H2361:H2461</v>
      </c>
      <c r="G2461" s="1">
        <v>40233</v>
      </c>
      <c r="H2461" s="11">
        <v>46.37</v>
      </c>
      <c r="I2461" s="9">
        <f ca="1">AVERAGE(INDIRECT(F2461))</f>
        <v>46.487029702970304</v>
      </c>
      <c r="J2461" s="9">
        <f ca="1">_xlfn.STDEV.P(INDIRECT(F2461))</f>
        <v>1.6160791965169163</v>
      </c>
      <c r="K2461" s="11">
        <f ca="1">I2461+J2461*$B$2</f>
        <v>50.042403935307519</v>
      </c>
      <c r="L2461" s="11">
        <f ca="1">I2461-J2461*$B$3</f>
        <v>42.931655470633089</v>
      </c>
      <c r="M2461" s="11" t="str">
        <f t="shared" ca="1" si="156"/>
        <v/>
      </c>
      <c r="N2461" s="11" t="str">
        <f t="shared" ca="1" si="157"/>
        <v/>
      </c>
      <c r="O2461" s="9" t="str">
        <f t="shared" ca="1" si="155"/>
        <v/>
      </c>
      <c r="P2461" s="11"/>
    </row>
    <row r="2462" spans="6:16" x14ac:dyDescent="0.25">
      <c r="F2462" t="str">
        <f t="shared" si="154"/>
        <v>H2362:H2462</v>
      </c>
      <c r="G2462" s="1">
        <v>40234</v>
      </c>
      <c r="H2462" s="11">
        <v>45.4</v>
      </c>
      <c r="I2462" s="9">
        <f ca="1">AVERAGE(INDIRECT(F2462))</f>
        <v>46.467425742574264</v>
      </c>
      <c r="J2462" s="9">
        <f ca="1">_xlfn.STDEV.P(INDIRECT(F2462))</f>
        <v>1.6171369722630455</v>
      </c>
      <c r="K2462" s="11">
        <f ca="1">I2462+J2462*$B$2</f>
        <v>50.025127081552967</v>
      </c>
      <c r="L2462" s="11">
        <f ca="1">I2462-J2462*$B$3</f>
        <v>42.909724403595561</v>
      </c>
      <c r="M2462" s="11" t="str">
        <f t="shared" ca="1" si="156"/>
        <v/>
      </c>
      <c r="N2462" s="11" t="str">
        <f t="shared" ca="1" si="157"/>
        <v/>
      </c>
      <c r="O2462" s="9" t="str">
        <f t="shared" ca="1" si="155"/>
        <v/>
      </c>
      <c r="P2462" s="11"/>
    </row>
    <row r="2463" spans="6:16" x14ac:dyDescent="0.25">
      <c r="F2463" t="str">
        <f t="shared" si="154"/>
        <v>H2363:H2463</v>
      </c>
      <c r="G2463" s="1">
        <v>40235</v>
      </c>
      <c r="H2463" s="11">
        <v>45.56</v>
      </c>
      <c r="I2463" s="9">
        <f ca="1">AVERAGE(INDIRECT(F2463))</f>
        <v>46.469108910891102</v>
      </c>
      <c r="J2463" s="9">
        <f ca="1">_xlfn.STDEV.P(INDIRECT(F2463))</f>
        <v>1.6161028169244338</v>
      </c>
      <c r="K2463" s="11">
        <f ca="1">I2463+J2463*$B$2</f>
        <v>50.024535108124859</v>
      </c>
      <c r="L2463" s="11">
        <f ca="1">I2463-J2463*$B$3</f>
        <v>42.913682713657344</v>
      </c>
      <c r="M2463" s="11" t="str">
        <f t="shared" ca="1" si="156"/>
        <v/>
      </c>
      <c r="N2463" s="11" t="str">
        <f t="shared" ca="1" si="157"/>
        <v/>
      </c>
      <c r="O2463" s="9" t="str">
        <f t="shared" ca="1" si="155"/>
        <v/>
      </c>
      <c r="P2463" s="11"/>
    </row>
    <row r="2464" spans="6:16" x14ac:dyDescent="0.25">
      <c r="F2464" t="str">
        <f t="shared" si="154"/>
        <v>H2364:H2464</v>
      </c>
      <c r="G2464" s="1">
        <v>40238</v>
      </c>
      <c r="H2464" s="11">
        <v>46.23</v>
      </c>
      <c r="I2464" s="9">
        <f ca="1">AVERAGE(INDIRECT(F2464))</f>
        <v>46.480198019801989</v>
      </c>
      <c r="J2464" s="9">
        <f ca="1">_xlfn.STDEV.P(INDIRECT(F2464))</f>
        <v>1.6105721142021496</v>
      </c>
      <c r="K2464" s="11">
        <f ca="1">I2464+J2464*$B$2</f>
        <v>50.023456671046716</v>
      </c>
      <c r="L2464" s="11">
        <f ca="1">I2464-J2464*$B$3</f>
        <v>42.936939368557262</v>
      </c>
      <c r="M2464" s="11" t="str">
        <f t="shared" ca="1" si="156"/>
        <v/>
      </c>
      <c r="N2464" s="11" t="str">
        <f t="shared" ca="1" si="157"/>
        <v/>
      </c>
      <c r="O2464" s="9" t="str">
        <f t="shared" ca="1" si="155"/>
        <v/>
      </c>
      <c r="P2464" s="11"/>
    </row>
    <row r="2465" spans="6:16" x14ac:dyDescent="0.25">
      <c r="F2465" t="str">
        <f t="shared" si="154"/>
        <v>H2365:H2465</v>
      </c>
      <c r="G2465" s="1">
        <v>40239</v>
      </c>
      <c r="H2465" s="11">
        <v>46.77</v>
      </c>
      <c r="I2465" s="9">
        <f ca="1">AVERAGE(INDIRECT(F2465))</f>
        <v>46.48930693069309</v>
      </c>
      <c r="J2465" s="9">
        <f ca="1">_xlfn.STDEV.P(INDIRECT(F2465))</f>
        <v>1.6095834633828499</v>
      </c>
      <c r="K2465" s="11">
        <f ca="1">I2465+J2465*$B$2</f>
        <v>50.030390550135358</v>
      </c>
      <c r="L2465" s="11">
        <f ca="1">I2465-J2465*$B$3</f>
        <v>42.948223311250821</v>
      </c>
      <c r="M2465" s="11" t="str">
        <f t="shared" ca="1" si="156"/>
        <v/>
      </c>
      <c r="N2465" s="11" t="str">
        <f t="shared" ca="1" si="157"/>
        <v/>
      </c>
      <c r="O2465" s="9" t="str">
        <f t="shared" ca="1" si="155"/>
        <v/>
      </c>
      <c r="P2465" s="11"/>
    </row>
    <row r="2466" spans="6:16" x14ac:dyDescent="0.25">
      <c r="F2466" t="str">
        <f t="shared" si="154"/>
        <v>H2366:H2466</v>
      </c>
      <c r="G2466" s="1">
        <v>40240</v>
      </c>
      <c r="H2466" s="11">
        <v>47.06</v>
      </c>
      <c r="I2466" s="9">
        <f ca="1">AVERAGE(INDIRECT(F2466))</f>
        <v>46.501485148514874</v>
      </c>
      <c r="J2466" s="9">
        <f ca="1">_xlfn.STDEV.P(INDIRECT(F2466))</f>
        <v>1.6092021183494087</v>
      </c>
      <c r="K2466" s="11">
        <f ca="1">I2466+J2466*$B$2</f>
        <v>50.041729808883574</v>
      </c>
      <c r="L2466" s="11">
        <f ca="1">I2466-J2466*$B$3</f>
        <v>42.961240488146174</v>
      </c>
      <c r="M2466" s="11" t="str">
        <f t="shared" ca="1" si="156"/>
        <v/>
      </c>
      <c r="N2466" s="11" t="str">
        <f t="shared" ca="1" si="157"/>
        <v/>
      </c>
      <c r="O2466" s="9" t="str">
        <f t="shared" ca="1" si="155"/>
        <v/>
      </c>
      <c r="P2466" s="11"/>
    </row>
    <row r="2467" spans="6:16" x14ac:dyDescent="0.25">
      <c r="F2467" t="str">
        <f t="shared" si="154"/>
        <v>H2367:H2467</v>
      </c>
      <c r="G2467" s="1">
        <v>40241</v>
      </c>
      <c r="H2467" s="11">
        <v>46.86</v>
      </c>
      <c r="I2467" s="9">
        <f ca="1">AVERAGE(INDIRECT(F2467))</f>
        <v>46.518217821782194</v>
      </c>
      <c r="J2467" s="9">
        <f ca="1">_xlfn.STDEV.P(INDIRECT(F2467))</f>
        <v>1.6040483413122382</v>
      </c>
      <c r="K2467" s="11">
        <f ca="1">I2467+J2467*$B$2</f>
        <v>50.047124172669115</v>
      </c>
      <c r="L2467" s="11">
        <f ca="1">I2467-J2467*$B$3</f>
        <v>42.989311470895274</v>
      </c>
      <c r="M2467" s="11" t="str">
        <f t="shared" ca="1" si="156"/>
        <v/>
      </c>
      <c r="N2467" s="11" t="str">
        <f t="shared" ca="1" si="157"/>
        <v/>
      </c>
      <c r="O2467" s="9" t="str">
        <f t="shared" ca="1" si="155"/>
        <v/>
      </c>
      <c r="P2467" s="11"/>
    </row>
    <row r="2468" spans="6:16" x14ac:dyDescent="0.25">
      <c r="F2468" t="str">
        <f t="shared" si="154"/>
        <v>H2368:H2468</v>
      </c>
      <c r="G2468" s="1">
        <v>40242</v>
      </c>
      <c r="H2468" s="11">
        <v>48.4</v>
      </c>
      <c r="I2468" s="9">
        <f ca="1">AVERAGE(INDIRECT(F2468))</f>
        <v>46.543267326732682</v>
      </c>
      <c r="J2468" s="9">
        <f ca="1">_xlfn.STDEV.P(INDIRECT(F2468))</f>
        <v>1.6134570896127247</v>
      </c>
      <c r="K2468" s="11">
        <f ca="1">I2468+J2468*$B$2</f>
        <v>50.092872923880677</v>
      </c>
      <c r="L2468" s="11">
        <f ca="1">I2468-J2468*$B$3</f>
        <v>42.993661729584687</v>
      </c>
      <c r="M2468" s="11" t="str">
        <f t="shared" ca="1" si="156"/>
        <v/>
      </c>
      <c r="N2468" s="11" t="str">
        <f t="shared" ca="1" si="157"/>
        <v/>
      </c>
      <c r="O2468" s="9" t="str">
        <f t="shared" ca="1" si="155"/>
        <v/>
      </c>
      <c r="P2468" s="11"/>
    </row>
    <row r="2469" spans="6:16" x14ac:dyDescent="0.25">
      <c r="F2469" t="str">
        <f t="shared" si="154"/>
        <v>H2369:H2469</v>
      </c>
      <c r="G2469" s="1">
        <v>40245</v>
      </c>
      <c r="H2469" s="11">
        <v>48.72</v>
      </c>
      <c r="I2469" s="9">
        <f ca="1">AVERAGE(INDIRECT(F2469))</f>
        <v>46.564059405940611</v>
      </c>
      <c r="J2469" s="9">
        <f ca="1">_xlfn.STDEV.P(INDIRECT(F2469))</f>
        <v>1.6277793767710755</v>
      </c>
      <c r="K2469" s="11">
        <f ca="1">I2469+J2469*$B$2</f>
        <v>50.145174034836977</v>
      </c>
      <c r="L2469" s="11">
        <f ca="1">I2469-J2469*$B$3</f>
        <v>42.982944777044246</v>
      </c>
      <c r="M2469" s="11" t="str">
        <f t="shared" ca="1" si="156"/>
        <v/>
      </c>
      <c r="N2469" s="11" t="str">
        <f t="shared" ca="1" si="157"/>
        <v/>
      </c>
      <c r="O2469" s="9" t="str">
        <f t="shared" ca="1" si="155"/>
        <v/>
      </c>
      <c r="P2469" s="11"/>
    </row>
    <row r="2470" spans="6:16" x14ac:dyDescent="0.25">
      <c r="F2470" t="str">
        <f t="shared" si="154"/>
        <v>H2370:H2470</v>
      </c>
      <c r="G2470" s="1">
        <v>40246</v>
      </c>
      <c r="H2470" s="11">
        <v>48.82</v>
      </c>
      <c r="I2470" s="9">
        <f ca="1">AVERAGE(INDIRECT(F2470))</f>
        <v>46.588019801980209</v>
      </c>
      <c r="J2470" s="9">
        <f ca="1">_xlfn.STDEV.P(INDIRECT(F2470))</f>
        <v>1.6429284526716252</v>
      </c>
      <c r="K2470" s="11">
        <f ca="1">I2470+J2470*$B$2</f>
        <v>50.202462397857786</v>
      </c>
      <c r="L2470" s="11">
        <f ca="1">I2470-J2470*$B$3</f>
        <v>42.973577206102632</v>
      </c>
      <c r="M2470" s="11" t="str">
        <f t="shared" ca="1" si="156"/>
        <v/>
      </c>
      <c r="N2470" s="11" t="str">
        <f t="shared" ca="1" si="157"/>
        <v/>
      </c>
      <c r="O2470" s="9" t="str">
        <f t="shared" ca="1" si="155"/>
        <v/>
      </c>
      <c r="P2470" s="11"/>
    </row>
    <row r="2471" spans="6:16" x14ac:dyDescent="0.25">
      <c r="F2471" t="str">
        <f t="shared" si="154"/>
        <v>H2371:H2471</v>
      </c>
      <c r="G2471" s="1">
        <v>40247</v>
      </c>
      <c r="H2471" s="11">
        <v>49.24</v>
      </c>
      <c r="I2471" s="9">
        <f ca="1">AVERAGE(INDIRECT(F2471))</f>
        <v>46.619207920792086</v>
      </c>
      <c r="J2471" s="9">
        <f ca="1">_xlfn.STDEV.P(INDIRECT(F2471))</f>
        <v>1.6629549526643004</v>
      </c>
      <c r="K2471" s="11">
        <f ca="1">I2471+J2471*$B$2</f>
        <v>50.277708816653544</v>
      </c>
      <c r="L2471" s="11">
        <f ca="1">I2471-J2471*$B$3</f>
        <v>42.960707024930628</v>
      </c>
      <c r="M2471" s="11" t="str">
        <f t="shared" ca="1" si="156"/>
        <v/>
      </c>
      <c r="N2471" s="11" t="str">
        <f t="shared" ca="1" si="157"/>
        <v/>
      </c>
      <c r="O2471" s="9" t="str">
        <f t="shared" ca="1" si="155"/>
        <v/>
      </c>
      <c r="P2471" s="11"/>
    </row>
    <row r="2472" spans="6:16" x14ac:dyDescent="0.25">
      <c r="F2472" t="str">
        <f t="shared" si="154"/>
        <v>H2372:H2472</v>
      </c>
      <c r="G2472" s="1">
        <v>40248</v>
      </c>
      <c r="H2472" s="11">
        <v>48.95</v>
      </c>
      <c r="I2472" s="9">
        <f ca="1">AVERAGE(INDIRECT(F2472))</f>
        <v>46.631782178217826</v>
      </c>
      <c r="J2472" s="9">
        <f ca="1">_xlfn.STDEV.P(INDIRECT(F2472))</f>
        <v>1.6756812688962983</v>
      </c>
      <c r="K2472" s="11">
        <f ca="1">I2472+J2472*$B$2</f>
        <v>50.318280969789683</v>
      </c>
      <c r="L2472" s="11">
        <f ca="1">I2472-J2472*$B$3</f>
        <v>42.945283386645968</v>
      </c>
      <c r="M2472" s="11" t="str">
        <f t="shared" ca="1" si="156"/>
        <v/>
      </c>
      <c r="N2472" s="11" t="str">
        <f t="shared" ca="1" si="157"/>
        <v/>
      </c>
      <c r="O2472" s="9" t="str">
        <f t="shared" ca="1" si="155"/>
        <v/>
      </c>
      <c r="P2472" s="11"/>
    </row>
    <row r="2473" spans="6:16" x14ac:dyDescent="0.25">
      <c r="F2473" t="str">
        <f t="shared" si="154"/>
        <v>H2373:H2473</v>
      </c>
      <c r="G2473" s="1">
        <v>40249</v>
      </c>
      <c r="H2473" s="11">
        <v>48.68</v>
      </c>
      <c r="I2473" s="9">
        <f ca="1">AVERAGE(INDIRECT(F2473))</f>
        <v>46.641881188118823</v>
      </c>
      <c r="J2473" s="9">
        <f ca="1">_xlfn.STDEV.P(INDIRECT(F2473))</f>
        <v>1.6848960439602925</v>
      </c>
      <c r="K2473" s="11">
        <f ca="1">I2473+J2473*$B$2</f>
        <v>50.348652484831469</v>
      </c>
      <c r="L2473" s="11">
        <f ca="1">I2473-J2473*$B$3</f>
        <v>42.935109891406178</v>
      </c>
      <c r="M2473" s="11" t="str">
        <f t="shared" ca="1" si="156"/>
        <v/>
      </c>
      <c r="N2473" s="11" t="str">
        <f t="shared" ca="1" si="157"/>
        <v/>
      </c>
      <c r="O2473" s="9" t="str">
        <f t="shared" ca="1" si="155"/>
        <v/>
      </c>
      <c r="P2473" s="11"/>
    </row>
    <row r="2474" spans="6:16" x14ac:dyDescent="0.25">
      <c r="F2474" t="str">
        <f t="shared" si="154"/>
        <v>H2374:H2474</v>
      </c>
      <c r="G2474" s="1">
        <v>40252</v>
      </c>
      <c r="H2474" s="11">
        <v>48.33</v>
      </c>
      <c r="I2474" s="9">
        <f ca="1">AVERAGE(INDIRECT(F2474))</f>
        <v>46.664158415841598</v>
      </c>
      <c r="J2474" s="9">
        <f ca="1">_xlfn.STDEV.P(INDIRECT(F2474))</f>
        <v>1.6921784350630813</v>
      </c>
      <c r="K2474" s="11">
        <f ca="1">I2474+J2474*$B$2</f>
        <v>50.38695097298038</v>
      </c>
      <c r="L2474" s="11">
        <f ca="1">I2474-J2474*$B$3</f>
        <v>42.941365858702817</v>
      </c>
      <c r="M2474" s="11" t="str">
        <f t="shared" ca="1" si="156"/>
        <v/>
      </c>
      <c r="N2474" s="11" t="str">
        <f t="shared" ca="1" si="157"/>
        <v/>
      </c>
      <c r="O2474" s="9" t="str">
        <f t="shared" ca="1" si="155"/>
        <v/>
      </c>
      <c r="P2474" s="11"/>
    </row>
    <row r="2475" spans="6:16" x14ac:dyDescent="0.25">
      <c r="F2475" t="str">
        <f t="shared" si="154"/>
        <v>H2375:H2475</v>
      </c>
      <c r="G2475" s="1">
        <v>40253</v>
      </c>
      <c r="H2475" s="11">
        <v>48.58</v>
      </c>
      <c r="I2475" s="9">
        <f ca="1">AVERAGE(INDIRECT(F2475))</f>
        <v>46.680000000000014</v>
      </c>
      <c r="J2475" s="9">
        <f ca="1">_xlfn.STDEV.P(INDIRECT(F2475))</f>
        <v>1.702518809596447</v>
      </c>
      <c r="K2475" s="11">
        <f ca="1">I2475+J2475*$B$2</f>
        <v>50.425541381112197</v>
      </c>
      <c r="L2475" s="11">
        <f ca="1">I2475-J2475*$B$3</f>
        <v>42.934458618887831</v>
      </c>
      <c r="M2475" s="11" t="str">
        <f t="shared" ca="1" si="156"/>
        <v/>
      </c>
      <c r="N2475" s="11" t="str">
        <f t="shared" ca="1" si="157"/>
        <v/>
      </c>
      <c r="O2475" s="9" t="str">
        <f t="shared" ca="1" si="155"/>
        <v/>
      </c>
      <c r="P2475" s="11"/>
    </row>
    <row r="2476" spans="6:16" x14ac:dyDescent="0.25">
      <c r="F2476" t="str">
        <f t="shared" si="154"/>
        <v>H2376:H2476</v>
      </c>
      <c r="G2476" s="1">
        <v>40254</v>
      </c>
      <c r="H2476" s="11">
        <v>49.43</v>
      </c>
      <c r="I2476" s="9">
        <f ca="1">AVERAGE(INDIRECT(F2476))</f>
        <v>46.71158415841586</v>
      </c>
      <c r="J2476" s="9">
        <f ca="1">_xlfn.STDEV.P(INDIRECT(F2476))</f>
        <v>1.7235231776531057</v>
      </c>
      <c r="K2476" s="11">
        <f ca="1">I2476+J2476*$B$2</f>
        <v>50.503335149252692</v>
      </c>
      <c r="L2476" s="11">
        <f ca="1">I2476-J2476*$B$3</f>
        <v>42.919833167579029</v>
      </c>
      <c r="M2476" s="11" t="str">
        <f t="shared" ca="1" si="156"/>
        <v/>
      </c>
      <c r="N2476" s="11" t="str">
        <f t="shared" ca="1" si="157"/>
        <v/>
      </c>
      <c r="O2476" s="9" t="str">
        <f t="shared" ca="1" si="155"/>
        <v/>
      </c>
      <c r="P2476" s="11"/>
    </row>
    <row r="2477" spans="6:16" x14ac:dyDescent="0.25">
      <c r="F2477" t="str">
        <f t="shared" si="154"/>
        <v>H2377:H2477</v>
      </c>
      <c r="G2477" s="1">
        <v>40255</v>
      </c>
      <c r="H2477" s="11">
        <v>49.09</v>
      </c>
      <c r="I2477" s="9">
        <f ca="1">AVERAGE(INDIRECT(F2477))</f>
        <v>46.743960396039625</v>
      </c>
      <c r="J2477" s="9">
        <f ca="1">_xlfn.STDEV.P(INDIRECT(F2477))</f>
        <v>1.73713037479217</v>
      </c>
      <c r="K2477" s="11">
        <f ca="1">I2477+J2477*$B$2</f>
        <v>50.565647220582399</v>
      </c>
      <c r="L2477" s="11">
        <f ca="1">I2477-J2477*$B$3</f>
        <v>42.922273571496852</v>
      </c>
      <c r="M2477" s="11" t="str">
        <f t="shared" ca="1" si="156"/>
        <v/>
      </c>
      <c r="N2477" s="11" t="str">
        <f t="shared" ca="1" si="157"/>
        <v/>
      </c>
      <c r="O2477" s="9" t="str">
        <f t="shared" ca="1" si="155"/>
        <v/>
      </c>
      <c r="P2477" s="11"/>
    </row>
    <row r="2478" spans="6:16" x14ac:dyDescent="0.25">
      <c r="F2478" t="str">
        <f t="shared" si="154"/>
        <v>H2378:H2478</v>
      </c>
      <c r="G2478" s="1">
        <v>40256</v>
      </c>
      <c r="H2478" s="11">
        <v>49.25</v>
      </c>
      <c r="I2478" s="9">
        <f ca="1">AVERAGE(INDIRECT(F2478))</f>
        <v>46.781386138613883</v>
      </c>
      <c r="J2478" s="9">
        <f ca="1">_xlfn.STDEV.P(INDIRECT(F2478))</f>
        <v>1.7499522085145893</v>
      </c>
      <c r="K2478" s="11">
        <f ca="1">I2478+J2478*$B$2</f>
        <v>50.631280997345982</v>
      </c>
      <c r="L2478" s="11">
        <f ca="1">I2478-J2478*$B$3</f>
        <v>42.931491279881783</v>
      </c>
      <c r="M2478" s="11" t="str">
        <f t="shared" ca="1" si="156"/>
        <v/>
      </c>
      <c r="N2478" s="11" t="str">
        <f t="shared" ca="1" si="157"/>
        <v/>
      </c>
      <c r="O2478" s="9" t="str">
        <f t="shared" ca="1" si="155"/>
        <v/>
      </c>
      <c r="P2478" s="11"/>
    </row>
    <row r="2479" spans="6:16" x14ac:dyDescent="0.25">
      <c r="F2479" t="str">
        <f t="shared" si="154"/>
        <v>H2379:H2479</v>
      </c>
      <c r="G2479" s="1">
        <v>40259</v>
      </c>
      <c r="H2479" s="11">
        <v>49.01</v>
      </c>
      <c r="I2479" s="9">
        <f ca="1">AVERAGE(INDIRECT(F2479))</f>
        <v>46.816831683168331</v>
      </c>
      <c r="J2479" s="9">
        <f ca="1">_xlfn.STDEV.P(INDIRECT(F2479))</f>
        <v>1.7584567551658059</v>
      </c>
      <c r="K2479" s="11">
        <f ca="1">I2479+J2479*$B$2</f>
        <v>50.685436544533104</v>
      </c>
      <c r="L2479" s="11">
        <f ca="1">I2479-J2479*$B$3</f>
        <v>42.948226821803559</v>
      </c>
      <c r="M2479" s="11" t="str">
        <f t="shared" ca="1" si="156"/>
        <v/>
      </c>
      <c r="N2479" s="11" t="str">
        <f t="shared" ca="1" si="157"/>
        <v/>
      </c>
      <c r="O2479" s="9" t="str">
        <f t="shared" ca="1" si="155"/>
        <v/>
      </c>
      <c r="P2479" s="11"/>
    </row>
    <row r="2480" spans="6:16" x14ac:dyDescent="0.25">
      <c r="F2480" t="str">
        <f t="shared" si="154"/>
        <v>H2380:H2480</v>
      </c>
      <c r="G2480" s="1">
        <v>40260</v>
      </c>
      <c r="H2480" s="11">
        <v>49.4</v>
      </c>
      <c r="I2480" s="9">
        <f ca="1">AVERAGE(INDIRECT(F2480))</f>
        <v>46.853168316831692</v>
      </c>
      <c r="J2480" s="9">
        <f ca="1">_xlfn.STDEV.P(INDIRECT(F2480))</f>
        <v>1.7734772749986871</v>
      </c>
      <c r="K2480" s="11">
        <f ca="1">I2480+J2480*$B$2</f>
        <v>50.754818321828807</v>
      </c>
      <c r="L2480" s="11">
        <f ca="1">I2480-J2480*$B$3</f>
        <v>42.951518311834576</v>
      </c>
      <c r="M2480" s="11" t="str">
        <f t="shared" ca="1" si="156"/>
        <v/>
      </c>
      <c r="N2480" s="11" t="str">
        <f t="shared" ca="1" si="157"/>
        <v/>
      </c>
      <c r="O2480" s="9" t="str">
        <f t="shared" ca="1" si="155"/>
        <v/>
      </c>
      <c r="P2480" s="11"/>
    </row>
    <row r="2481" spans="6:16" x14ac:dyDescent="0.25">
      <c r="F2481" t="str">
        <f t="shared" si="154"/>
        <v>H2381:H2481</v>
      </c>
      <c r="G2481" s="1">
        <v>40261</v>
      </c>
      <c r="H2481" s="11">
        <v>49.03</v>
      </c>
      <c r="I2481" s="9">
        <f ca="1">AVERAGE(INDIRECT(F2481))</f>
        <v>46.889900990099022</v>
      </c>
      <c r="J2481" s="9">
        <f ca="1">_xlfn.STDEV.P(INDIRECT(F2481))</f>
        <v>1.7797516208115103</v>
      </c>
      <c r="K2481" s="11">
        <f ca="1">I2481+J2481*$B$2</f>
        <v>50.805354555884342</v>
      </c>
      <c r="L2481" s="11">
        <f ca="1">I2481-J2481*$B$3</f>
        <v>42.974447424313702</v>
      </c>
      <c r="M2481" s="11" t="str">
        <f t="shared" ca="1" si="156"/>
        <v/>
      </c>
      <c r="N2481" s="11" t="str">
        <f t="shared" ca="1" si="157"/>
        <v/>
      </c>
      <c r="O2481" s="9" t="str">
        <f t="shared" ca="1" si="155"/>
        <v/>
      </c>
      <c r="P2481" s="11"/>
    </row>
    <row r="2482" spans="6:16" x14ac:dyDescent="0.25">
      <c r="F2482" t="str">
        <f t="shared" si="154"/>
        <v>H2382:H2482</v>
      </c>
      <c r="G2482" s="1">
        <v>40262</v>
      </c>
      <c r="H2482" s="11">
        <v>49.04</v>
      </c>
      <c r="I2482" s="9">
        <f ca="1">AVERAGE(INDIRECT(F2482))</f>
        <v>46.945247524752496</v>
      </c>
      <c r="J2482" s="9">
        <f ca="1">_xlfn.STDEV.P(INDIRECT(F2482))</f>
        <v>1.7587116087892043</v>
      </c>
      <c r="K2482" s="11">
        <f ca="1">I2482+J2482*$B$2</f>
        <v>50.814413064088747</v>
      </c>
      <c r="L2482" s="11">
        <f ca="1">I2482-J2482*$B$3</f>
        <v>43.076081985416245</v>
      </c>
      <c r="M2482" s="11" t="str">
        <f t="shared" ca="1" si="156"/>
        <v/>
      </c>
      <c r="N2482" s="11" t="str">
        <f t="shared" ca="1" si="157"/>
        <v/>
      </c>
      <c r="O2482" s="9" t="str">
        <f t="shared" ca="1" si="155"/>
        <v/>
      </c>
      <c r="P2482" s="11"/>
    </row>
    <row r="2483" spans="6:16" x14ac:dyDescent="0.25">
      <c r="F2483" t="str">
        <f t="shared" si="154"/>
        <v>H2383:H2483</v>
      </c>
      <c r="G2483" s="1">
        <v>40263</v>
      </c>
      <c r="H2483" s="11">
        <v>48.74</v>
      </c>
      <c r="I2483" s="9">
        <f ca="1">AVERAGE(INDIRECT(F2483))</f>
        <v>46.982673267326753</v>
      </c>
      <c r="J2483" s="9">
        <f ca="1">_xlfn.STDEV.P(INDIRECT(F2483))</f>
        <v>1.756284833960094</v>
      </c>
      <c r="K2483" s="11">
        <f ca="1">I2483+J2483*$B$2</f>
        <v>50.846499902038957</v>
      </c>
      <c r="L2483" s="11">
        <f ca="1">I2483-J2483*$B$3</f>
        <v>43.118846632614549</v>
      </c>
      <c r="M2483" s="11" t="str">
        <f t="shared" ca="1" si="156"/>
        <v/>
      </c>
      <c r="N2483" s="11" t="str">
        <f t="shared" ca="1" si="157"/>
        <v/>
      </c>
      <c r="O2483" s="9" t="str">
        <f t="shared" ca="1" si="155"/>
        <v/>
      </c>
      <c r="P2483" s="11"/>
    </row>
    <row r="2484" spans="6:16" x14ac:dyDescent="0.25">
      <c r="F2484" t="str">
        <f t="shared" si="154"/>
        <v>H2384:H2484</v>
      </c>
      <c r="G2484" s="1">
        <v>40266</v>
      </c>
      <c r="H2484" s="11">
        <v>49.68</v>
      </c>
      <c r="I2484" s="9">
        <f ca="1">AVERAGE(INDIRECT(F2484))</f>
        <v>47.050000000000018</v>
      </c>
      <c r="J2484" s="9">
        <f ca="1">_xlfn.STDEV.P(INDIRECT(F2484))</f>
        <v>1.7278269990406623</v>
      </c>
      <c r="K2484" s="11">
        <f ca="1">I2484+J2484*$B$2</f>
        <v>50.851219397889473</v>
      </c>
      <c r="L2484" s="11">
        <f ca="1">I2484-J2484*$B$3</f>
        <v>43.248780602110564</v>
      </c>
      <c r="M2484" s="11" t="str">
        <f t="shared" ca="1" si="156"/>
        <v/>
      </c>
      <c r="N2484" s="11" t="str">
        <f t="shared" ca="1" si="157"/>
        <v/>
      </c>
      <c r="O2484" s="9" t="str">
        <f t="shared" ca="1" si="155"/>
        <v/>
      </c>
      <c r="P2484" s="11"/>
    </row>
    <row r="2485" spans="6:16" x14ac:dyDescent="0.25">
      <c r="F2485" t="str">
        <f t="shared" si="154"/>
        <v>H2385:H2485</v>
      </c>
      <c r="G2485" s="1">
        <v>40267</v>
      </c>
      <c r="H2485" s="11">
        <v>49.91</v>
      </c>
      <c r="I2485" s="9">
        <f ca="1">AVERAGE(INDIRECT(F2485))</f>
        <v>47.117128712871306</v>
      </c>
      <c r="J2485" s="9">
        <f ca="1">_xlfn.STDEV.P(INDIRECT(F2485))</f>
        <v>1.7057911474968266</v>
      </c>
      <c r="K2485" s="11">
        <f ca="1">I2485+J2485*$B$2</f>
        <v>50.869869237364327</v>
      </c>
      <c r="L2485" s="11">
        <f ca="1">I2485-J2485*$B$3</f>
        <v>43.364388188378285</v>
      </c>
      <c r="M2485" s="11" t="str">
        <f t="shared" ca="1" si="156"/>
        <v/>
      </c>
      <c r="N2485" s="11" t="str">
        <f t="shared" ca="1" si="157"/>
        <v/>
      </c>
      <c r="O2485" s="9" t="str">
        <f t="shared" ca="1" si="155"/>
        <v/>
      </c>
      <c r="P2485" s="11"/>
    </row>
    <row r="2486" spans="6:16" x14ac:dyDescent="0.25">
      <c r="F2486" t="str">
        <f t="shared" si="154"/>
        <v>H2386:H2486</v>
      </c>
      <c r="G2486" s="1">
        <v>40268</v>
      </c>
      <c r="H2486" s="11">
        <v>50</v>
      </c>
      <c r="I2486" s="9">
        <f ca="1">AVERAGE(INDIRECT(F2486))</f>
        <v>47.187227722772292</v>
      </c>
      <c r="J2486" s="9">
        <f ca="1">_xlfn.STDEV.P(INDIRECT(F2486))</f>
        <v>1.6771050722569121</v>
      </c>
      <c r="K2486" s="11">
        <f ca="1">I2486+J2486*$B$2</f>
        <v>50.876858881737498</v>
      </c>
      <c r="L2486" s="11">
        <f ca="1">I2486-J2486*$B$3</f>
        <v>43.497596563807086</v>
      </c>
      <c r="M2486" s="11" t="str">
        <f t="shared" ca="1" si="156"/>
        <v/>
      </c>
      <c r="N2486" s="11" t="str">
        <f t="shared" ca="1" si="157"/>
        <v/>
      </c>
      <c r="O2486" s="9" t="str">
        <f t="shared" ca="1" si="155"/>
        <v/>
      </c>
      <c r="P2486" s="11"/>
    </row>
    <row r="2487" spans="6:16" x14ac:dyDescent="0.25">
      <c r="F2487" t="str">
        <f t="shared" si="154"/>
        <v>H2387:H2487</v>
      </c>
      <c r="G2487" s="1">
        <v>40269</v>
      </c>
      <c r="H2487" s="11">
        <v>51.61</v>
      </c>
      <c r="I2487" s="9">
        <f ca="1">AVERAGE(INDIRECT(F2487))</f>
        <v>47.261485148514865</v>
      </c>
      <c r="J2487" s="9">
        <f ca="1">_xlfn.STDEV.P(INDIRECT(F2487))</f>
        <v>1.7050172823017808</v>
      </c>
      <c r="K2487" s="11">
        <f ca="1">I2487+J2487*$B$2</f>
        <v>51.012523169578785</v>
      </c>
      <c r="L2487" s="11">
        <f ca="1">I2487-J2487*$B$3</f>
        <v>43.510447127450945</v>
      </c>
      <c r="M2487" s="11" t="str">
        <f t="shared" ca="1" si="156"/>
        <v/>
      </c>
      <c r="N2487" s="11" t="str">
        <f t="shared" ca="1" si="157"/>
        <v/>
      </c>
      <c r="O2487" s="9" t="str">
        <f t="shared" ca="1" si="155"/>
        <v/>
      </c>
      <c r="P2487" s="11"/>
    </row>
    <row r="2488" spans="6:16" x14ac:dyDescent="0.25">
      <c r="F2488" t="str">
        <f t="shared" si="154"/>
        <v>H2388:H2488</v>
      </c>
      <c r="G2488" s="1">
        <v>40273</v>
      </c>
      <c r="H2488" s="11">
        <v>52.12</v>
      </c>
      <c r="I2488" s="9">
        <f ca="1">AVERAGE(INDIRECT(F2488))</f>
        <v>47.339801980198025</v>
      </c>
      <c r="J2488" s="9">
        <f ca="1">_xlfn.STDEV.P(INDIRECT(F2488))</f>
        <v>1.7442681123946717</v>
      </c>
      <c r="K2488" s="11">
        <f ca="1">I2488+J2488*$B$2</f>
        <v>51.177191827466302</v>
      </c>
      <c r="L2488" s="11">
        <f ca="1">I2488-J2488*$B$3</f>
        <v>43.502412132929749</v>
      </c>
      <c r="M2488" s="11" t="str">
        <f t="shared" ca="1" si="156"/>
        <v/>
      </c>
      <c r="N2488" s="11" t="str">
        <f t="shared" ca="1" si="157"/>
        <v/>
      </c>
      <c r="O2488" s="9" t="str">
        <f t="shared" ca="1" si="155"/>
        <v/>
      </c>
      <c r="P2488" s="11"/>
    </row>
    <row r="2489" spans="6:16" x14ac:dyDescent="0.25">
      <c r="F2489" t="str">
        <f t="shared" si="154"/>
        <v>H2389:H2489</v>
      </c>
      <c r="G2489" s="1">
        <v>40274</v>
      </c>
      <c r="H2489" s="11">
        <v>52.15</v>
      </c>
      <c r="I2489" s="9">
        <f ca="1">AVERAGE(INDIRECT(F2489))</f>
        <v>47.415544554455451</v>
      </c>
      <c r="J2489" s="9">
        <f ca="1">_xlfn.STDEV.P(INDIRECT(F2489))</f>
        <v>1.7849305809212774</v>
      </c>
      <c r="K2489" s="11">
        <f ca="1">I2489+J2489*$B$2</f>
        <v>51.342391832482264</v>
      </c>
      <c r="L2489" s="11">
        <f ca="1">I2489-J2489*$B$3</f>
        <v>43.488697276428638</v>
      </c>
      <c r="M2489" s="11" t="str">
        <f t="shared" ca="1" si="156"/>
        <v/>
      </c>
      <c r="N2489" s="11" t="str">
        <f t="shared" ca="1" si="157"/>
        <v/>
      </c>
      <c r="O2489" s="9" t="str">
        <f t="shared" ca="1" si="155"/>
        <v/>
      </c>
      <c r="P2489" s="11"/>
    </row>
    <row r="2490" spans="6:16" x14ac:dyDescent="0.25">
      <c r="F2490" t="str">
        <f t="shared" si="154"/>
        <v>H2390:H2490</v>
      </c>
      <c r="G2490" s="1">
        <v>40275</v>
      </c>
      <c r="H2490" s="11">
        <v>51.65</v>
      </c>
      <c r="I2490" s="9">
        <f ca="1">AVERAGE(INDIRECT(F2490))</f>
        <v>47.472574257425741</v>
      </c>
      <c r="J2490" s="9">
        <f ca="1">_xlfn.STDEV.P(INDIRECT(F2490))</f>
        <v>1.8268040877934626</v>
      </c>
      <c r="K2490" s="11">
        <f ca="1">I2490+J2490*$B$2</f>
        <v>51.491543250571361</v>
      </c>
      <c r="L2490" s="11">
        <f ca="1">I2490-J2490*$B$3</f>
        <v>43.453605264280121</v>
      </c>
      <c r="M2490" s="11" t="str">
        <f t="shared" ca="1" si="156"/>
        <v/>
      </c>
      <c r="N2490" s="11" t="str">
        <f t="shared" ca="1" si="157"/>
        <v/>
      </c>
      <c r="O2490" s="9" t="str">
        <f t="shared" ca="1" si="155"/>
        <v/>
      </c>
      <c r="P2490" s="11"/>
    </row>
    <row r="2491" spans="6:16" x14ac:dyDescent="0.25">
      <c r="F2491" t="str">
        <f t="shared" si="154"/>
        <v>H2391:H2491</v>
      </c>
      <c r="G2491" s="1">
        <v>40276</v>
      </c>
      <c r="H2491" s="11">
        <v>52.07</v>
      </c>
      <c r="I2491" s="9">
        <f ca="1">AVERAGE(INDIRECT(F2491))</f>
        <v>47.539009900990088</v>
      </c>
      <c r="J2491" s="9">
        <f ca="1">_xlfn.STDEV.P(INDIRECT(F2491))</f>
        <v>1.8702625986798702</v>
      </c>
      <c r="K2491" s="11">
        <f ca="1">I2491+J2491*$B$2</f>
        <v>51.653587618085801</v>
      </c>
      <c r="L2491" s="11">
        <f ca="1">I2491-J2491*$B$3</f>
        <v>43.424432183894375</v>
      </c>
      <c r="M2491" s="11" t="str">
        <f t="shared" ca="1" si="156"/>
        <v/>
      </c>
      <c r="N2491" s="11" t="str">
        <f t="shared" ca="1" si="157"/>
        <v/>
      </c>
      <c r="O2491" s="9" t="str">
        <f t="shared" ca="1" si="155"/>
        <v/>
      </c>
      <c r="P2491" s="11"/>
    </row>
    <row r="2492" spans="6:16" x14ac:dyDescent="0.25">
      <c r="F2492" t="str">
        <f t="shared" si="154"/>
        <v>H2392:H2492</v>
      </c>
      <c r="G2492" s="1">
        <v>40277</v>
      </c>
      <c r="H2492" s="11">
        <v>52.05</v>
      </c>
      <c r="I2492" s="9">
        <f ca="1">AVERAGE(INDIRECT(F2492))</f>
        <v>47.601386138613847</v>
      </c>
      <c r="J2492" s="9">
        <f ca="1">_xlfn.STDEV.P(INDIRECT(F2492))</f>
        <v>1.9140998606759116</v>
      </c>
      <c r="K2492" s="11">
        <f ca="1">I2492+J2492*$B$2</f>
        <v>51.81240583210085</v>
      </c>
      <c r="L2492" s="11">
        <f ca="1">I2492-J2492*$B$3</f>
        <v>43.390366445126844</v>
      </c>
      <c r="M2492" s="11" t="str">
        <f t="shared" ca="1" si="156"/>
        <v/>
      </c>
      <c r="N2492" s="11" t="str">
        <f t="shared" ca="1" si="157"/>
        <v/>
      </c>
      <c r="O2492" s="9" t="str">
        <f t="shared" ca="1" si="155"/>
        <v/>
      </c>
      <c r="P2492" s="11"/>
    </row>
    <row r="2493" spans="6:16" x14ac:dyDescent="0.25">
      <c r="F2493" t="str">
        <f t="shared" si="154"/>
        <v>H2393:H2493</v>
      </c>
      <c r="G2493" s="1">
        <v>40280</v>
      </c>
      <c r="H2493" s="11">
        <v>51.38</v>
      </c>
      <c r="I2493" s="9">
        <f ca="1">AVERAGE(INDIRECT(F2493))</f>
        <v>47.667821782178208</v>
      </c>
      <c r="J2493" s="9">
        <f ca="1">_xlfn.STDEV.P(INDIRECT(F2493))</f>
        <v>1.9276023191809233</v>
      </c>
      <c r="K2493" s="11">
        <f ca="1">I2493+J2493*$B$2</f>
        <v>51.908546884376243</v>
      </c>
      <c r="L2493" s="11">
        <f ca="1">I2493-J2493*$B$3</f>
        <v>43.427096679980174</v>
      </c>
      <c r="M2493" s="11" t="str">
        <f t="shared" ca="1" si="156"/>
        <v/>
      </c>
      <c r="N2493" s="11" t="str">
        <f t="shared" ca="1" si="157"/>
        <v/>
      </c>
      <c r="O2493" s="9" t="str">
        <f t="shared" ca="1" si="155"/>
        <v/>
      </c>
      <c r="P2493" s="11"/>
    </row>
    <row r="2494" spans="6:16" x14ac:dyDescent="0.25">
      <c r="F2494" t="str">
        <f t="shared" si="154"/>
        <v>H2394:H2494</v>
      </c>
      <c r="G2494" s="1">
        <v>40281</v>
      </c>
      <c r="H2494" s="11">
        <v>51.32</v>
      </c>
      <c r="I2494" s="9">
        <f ca="1">AVERAGE(INDIRECT(F2494))</f>
        <v>47.729405940594049</v>
      </c>
      <c r="J2494" s="9">
        <f ca="1">_xlfn.STDEV.P(INDIRECT(F2494))</f>
        <v>1.9438717218108292</v>
      </c>
      <c r="K2494" s="11">
        <f ca="1">I2494+J2494*$B$2</f>
        <v>52.005923728577876</v>
      </c>
      <c r="L2494" s="11">
        <f ca="1">I2494-J2494*$B$3</f>
        <v>43.452888152610221</v>
      </c>
      <c r="M2494" s="11" t="str">
        <f t="shared" ca="1" si="156"/>
        <v/>
      </c>
      <c r="N2494" s="11" t="str">
        <f t="shared" ca="1" si="157"/>
        <v/>
      </c>
      <c r="O2494" s="9" t="str">
        <f t="shared" ca="1" si="155"/>
        <v/>
      </c>
      <c r="P2494" s="11"/>
    </row>
    <row r="2495" spans="6:16" x14ac:dyDescent="0.25">
      <c r="F2495" t="str">
        <f t="shared" si="154"/>
        <v>H2395:H2495</v>
      </c>
      <c r="G2495" s="1">
        <v>40282</v>
      </c>
      <c r="H2495" s="11">
        <v>52.56</v>
      </c>
      <c r="I2495" s="9">
        <f ca="1">AVERAGE(INDIRECT(F2495))</f>
        <v>47.792871287128712</v>
      </c>
      <c r="J2495" s="9">
        <f ca="1">_xlfn.STDEV.P(INDIRECT(F2495))</f>
        <v>1.9952311147470554</v>
      </c>
      <c r="K2495" s="11">
        <f ca="1">I2495+J2495*$B$2</f>
        <v>52.182379739572234</v>
      </c>
      <c r="L2495" s="11">
        <f ca="1">I2495-J2495*$B$3</f>
        <v>43.40336283468519</v>
      </c>
      <c r="M2495" s="11" t="str">
        <f t="shared" ca="1" si="156"/>
        <v/>
      </c>
      <c r="N2495" s="11" t="str">
        <f t="shared" ca="1" si="157"/>
        <v/>
      </c>
      <c r="O2495" s="9" t="str">
        <f t="shared" ca="1" si="155"/>
        <v/>
      </c>
      <c r="P2495" s="11"/>
    </row>
    <row r="2496" spans="6:16" x14ac:dyDescent="0.25">
      <c r="F2496" t="str">
        <f t="shared" si="154"/>
        <v>H2396:H2496</v>
      </c>
      <c r="G2496" s="1">
        <v>40283</v>
      </c>
      <c r="H2496" s="11">
        <v>52.68</v>
      </c>
      <c r="I2496" s="9">
        <f ca="1">AVERAGE(INDIRECT(F2496))</f>
        <v>47.860000000000007</v>
      </c>
      <c r="J2496" s="9">
        <f ca="1">_xlfn.STDEV.P(INDIRECT(F2496))</f>
        <v>2.0438790532119104</v>
      </c>
      <c r="K2496" s="11">
        <f ca="1">I2496+J2496*$B$2</f>
        <v>52.356533917066209</v>
      </c>
      <c r="L2496" s="11">
        <f ca="1">I2496-J2496*$B$3</f>
        <v>43.363466082933805</v>
      </c>
      <c r="M2496" s="11" t="str">
        <f t="shared" ca="1" si="156"/>
        <v/>
      </c>
      <c r="N2496" s="11" t="str">
        <f t="shared" ca="1" si="157"/>
        <v/>
      </c>
      <c r="O2496" s="9" t="str">
        <f t="shared" ca="1" si="155"/>
        <v/>
      </c>
      <c r="P2496" s="11"/>
    </row>
    <row r="2497" spans="6:16" x14ac:dyDescent="0.25">
      <c r="F2497" t="str">
        <f t="shared" si="154"/>
        <v>H2397:H2497</v>
      </c>
      <c r="G2497" s="1">
        <v>40284</v>
      </c>
      <c r="H2497" s="11">
        <v>51.66</v>
      </c>
      <c r="I2497" s="9">
        <f ca="1">AVERAGE(INDIRECT(F2497))</f>
        <v>47.915148514851488</v>
      </c>
      <c r="J2497" s="9">
        <f ca="1">_xlfn.STDEV.P(INDIRECT(F2497))</f>
        <v>2.0703506250431607</v>
      </c>
      <c r="K2497" s="11">
        <f ca="1">I2497+J2497*$B$2</f>
        <v>52.469919889946439</v>
      </c>
      <c r="L2497" s="11">
        <f ca="1">I2497-J2497*$B$3</f>
        <v>43.360377139756537</v>
      </c>
      <c r="M2497" s="11" t="str">
        <f t="shared" ca="1" si="156"/>
        <v/>
      </c>
      <c r="N2497" s="11" t="str">
        <f t="shared" ca="1" si="157"/>
        <v/>
      </c>
      <c r="O2497" s="9" t="str">
        <f t="shared" ca="1" si="155"/>
        <v/>
      </c>
      <c r="P2497" s="11"/>
    </row>
    <row r="2498" spans="6:16" x14ac:dyDescent="0.25">
      <c r="F2498" t="str">
        <f t="shared" si="154"/>
        <v>H2398:H2498</v>
      </c>
      <c r="G2498" s="1">
        <v>40287</v>
      </c>
      <c r="H2498" s="11">
        <v>51.07</v>
      </c>
      <c r="I2498" s="9">
        <f ca="1">AVERAGE(INDIRECT(F2498))</f>
        <v>47.967722772277227</v>
      </c>
      <c r="J2498" s="9">
        <f ca="1">_xlfn.STDEV.P(INDIRECT(F2498))</f>
        <v>2.0823415424426446</v>
      </c>
      <c r="K2498" s="11">
        <f ca="1">I2498+J2498*$B$2</f>
        <v>52.548874165651043</v>
      </c>
      <c r="L2498" s="11">
        <f ca="1">I2498-J2498*$B$3</f>
        <v>43.386571378903412</v>
      </c>
      <c r="M2498" s="11" t="str">
        <f t="shared" ca="1" si="156"/>
        <v/>
      </c>
      <c r="N2498" s="11" t="str">
        <f t="shared" ca="1" si="157"/>
        <v/>
      </c>
      <c r="O2498" s="9" t="str">
        <f t="shared" ca="1" si="155"/>
        <v/>
      </c>
      <c r="P2498" s="11"/>
    </row>
    <row r="2499" spans="6:16" x14ac:dyDescent="0.25">
      <c r="F2499" t="str">
        <f t="shared" ref="F2499:F2562" si="158">"H"&amp;(MAX(ROW(H2499)-$B$1,2))&amp;":H"&amp;ROW(H2499)</f>
        <v>H2399:H2499</v>
      </c>
      <c r="G2499" s="1">
        <v>40288</v>
      </c>
      <c r="H2499" s="11">
        <v>51.7</v>
      </c>
      <c r="I2499" s="9">
        <f ca="1">AVERAGE(INDIRECT(F2499))</f>
        <v>48.023366336633657</v>
      </c>
      <c r="J2499" s="9">
        <f ca="1">_xlfn.STDEV.P(INDIRECT(F2499))</f>
        <v>2.1061072331860644</v>
      </c>
      <c r="K2499" s="11">
        <f ca="1">I2499+J2499*$B$2</f>
        <v>52.656802249643</v>
      </c>
      <c r="L2499" s="11">
        <f ca="1">I2499-J2499*$B$3</f>
        <v>43.389930423624314</v>
      </c>
      <c r="M2499" s="11" t="str">
        <f t="shared" ca="1" si="156"/>
        <v/>
      </c>
      <c r="N2499" s="11" t="str">
        <f t="shared" ca="1" si="157"/>
        <v/>
      </c>
      <c r="O2499" s="9" t="str">
        <f t="shared" ref="O2499:O2562" ca="1" si="159">IF(AND(OR(ISNUMBER(M2499),ISNUMBER(O2498)),NOT(ISNUMBER(N2498))),H2499,"")</f>
        <v/>
      </c>
      <c r="P2499" s="11"/>
    </row>
    <row r="2500" spans="6:16" x14ac:dyDescent="0.25">
      <c r="F2500" t="str">
        <f t="shared" si="158"/>
        <v>H2400:H2500</v>
      </c>
      <c r="G2500" s="1">
        <v>40289</v>
      </c>
      <c r="H2500" s="11">
        <v>52.36</v>
      </c>
      <c r="I2500" s="9">
        <f ca="1">AVERAGE(INDIRECT(F2500))</f>
        <v>48.077722772277212</v>
      </c>
      <c r="J2500" s="9">
        <f ca="1">_xlfn.STDEV.P(INDIRECT(F2500))</f>
        <v>2.1461044059328964</v>
      </c>
      <c r="K2500" s="11">
        <f ca="1">I2500+J2500*$B$2</f>
        <v>52.799152465329584</v>
      </c>
      <c r="L2500" s="11">
        <f ca="1">I2500-J2500*$B$3</f>
        <v>43.356293079224841</v>
      </c>
      <c r="M2500" s="11" t="str">
        <f t="shared" ca="1" si="156"/>
        <v/>
      </c>
      <c r="N2500" s="11" t="str">
        <f t="shared" ca="1" si="157"/>
        <v/>
      </c>
      <c r="O2500" s="9" t="str">
        <f t="shared" ca="1" si="159"/>
        <v/>
      </c>
      <c r="P2500" s="11"/>
    </row>
    <row r="2501" spans="6:16" x14ac:dyDescent="0.25">
      <c r="F2501" t="str">
        <f t="shared" si="158"/>
        <v>H2401:H2501</v>
      </c>
      <c r="G2501" s="1">
        <v>40290</v>
      </c>
      <c r="H2501" s="11">
        <v>52.47</v>
      </c>
      <c r="I2501" s="9">
        <f ca="1">AVERAGE(INDIRECT(F2501))</f>
        <v>48.139999999999993</v>
      </c>
      <c r="J2501" s="9">
        <f ca="1">_xlfn.STDEV.P(INDIRECT(F2501))</f>
        <v>2.1811097184599393</v>
      </c>
      <c r="K2501" s="11">
        <f ca="1">I2501+J2501*$B$2</f>
        <v>52.938441380611863</v>
      </c>
      <c r="L2501" s="11">
        <f ca="1">I2501-J2501*$B$3</f>
        <v>43.341558619388124</v>
      </c>
      <c r="M2501" s="11" t="str">
        <f t="shared" ca="1" si="156"/>
        <v/>
      </c>
      <c r="N2501" s="11" t="str">
        <f t="shared" ca="1" si="157"/>
        <v/>
      </c>
      <c r="O2501" s="9" t="str">
        <f t="shared" ca="1" si="159"/>
        <v/>
      </c>
      <c r="P2501" s="11"/>
    </row>
    <row r="2502" spans="6:16" x14ac:dyDescent="0.25">
      <c r="F2502" t="str">
        <f t="shared" si="158"/>
        <v>H2402:H2502</v>
      </c>
      <c r="G2502" s="1">
        <v>40291</v>
      </c>
      <c r="H2502" s="11">
        <v>52.74</v>
      </c>
      <c r="I2502" s="9">
        <f ca="1">AVERAGE(INDIRECT(F2502))</f>
        <v>48.201980198019797</v>
      </c>
      <c r="J2502" s="9">
        <f ca="1">_xlfn.STDEV.P(INDIRECT(F2502))</f>
        <v>2.2216254952606298</v>
      </c>
      <c r="K2502" s="11">
        <f ca="1">I2502+J2502*$B$2</f>
        <v>53.089556287593183</v>
      </c>
      <c r="L2502" s="11">
        <f ca="1">I2502-J2502*$B$3</f>
        <v>43.314404108446411</v>
      </c>
      <c r="M2502" s="11" t="str">
        <f t="shared" ca="1" si="156"/>
        <v/>
      </c>
      <c r="N2502" s="11" t="str">
        <f t="shared" ca="1" si="157"/>
        <v/>
      </c>
      <c r="O2502" s="9" t="str">
        <f t="shared" ca="1" si="159"/>
        <v/>
      </c>
      <c r="P2502" s="11"/>
    </row>
    <row r="2503" spans="6:16" x14ac:dyDescent="0.25">
      <c r="F2503" t="str">
        <f t="shared" si="158"/>
        <v>H2403:H2503</v>
      </c>
      <c r="G2503" s="1">
        <v>40294</v>
      </c>
      <c r="H2503" s="11">
        <v>52.9</v>
      </c>
      <c r="I2503" s="9">
        <f ca="1">AVERAGE(INDIRECT(F2503))</f>
        <v>48.29009900990097</v>
      </c>
      <c r="J2503" s="9">
        <f ca="1">_xlfn.STDEV.P(INDIRECT(F2503))</f>
        <v>2.2297007280645742</v>
      </c>
      <c r="K2503" s="11">
        <f ca="1">I2503+J2503*$B$2</f>
        <v>53.195440611643036</v>
      </c>
      <c r="L2503" s="11">
        <f ca="1">I2503-J2503*$B$3</f>
        <v>43.384757408158904</v>
      </c>
      <c r="M2503" s="11" t="str">
        <f t="shared" ca="1" si="156"/>
        <v/>
      </c>
      <c r="N2503" s="11" t="str">
        <f t="shared" ca="1" si="157"/>
        <v/>
      </c>
      <c r="O2503" s="9" t="str">
        <f t="shared" ca="1" si="159"/>
        <v/>
      </c>
      <c r="P2503" s="11"/>
    </row>
    <row r="2504" spans="6:16" x14ac:dyDescent="0.25">
      <c r="F2504" t="str">
        <f t="shared" si="158"/>
        <v>H2404:H2504</v>
      </c>
      <c r="G2504" s="1">
        <v>40295</v>
      </c>
      <c r="H2504" s="11">
        <v>51.03</v>
      </c>
      <c r="I2504" s="9">
        <f ca="1">AVERAGE(INDIRECT(F2504))</f>
        <v>48.355940594059398</v>
      </c>
      <c r="J2504" s="9">
        <f ca="1">_xlfn.STDEV.P(INDIRECT(F2504))</f>
        <v>2.2113757100783209</v>
      </c>
      <c r="K2504" s="11">
        <f ca="1">I2504+J2504*$B$2</f>
        <v>53.220967156231701</v>
      </c>
      <c r="L2504" s="11">
        <f ca="1">I2504-J2504*$B$3</f>
        <v>43.490914031887094</v>
      </c>
      <c r="M2504" s="11" t="str">
        <f t="shared" ca="1" si="156"/>
        <v/>
      </c>
      <c r="N2504" s="11" t="str">
        <f t="shared" ca="1" si="157"/>
        <v/>
      </c>
      <c r="O2504" s="9" t="str">
        <f t="shared" ca="1" si="159"/>
        <v/>
      </c>
      <c r="P2504" s="11"/>
    </row>
    <row r="2505" spans="6:16" x14ac:dyDescent="0.25">
      <c r="F2505" t="str">
        <f t="shared" si="158"/>
        <v>H2405:H2505</v>
      </c>
      <c r="G2505" s="1">
        <v>40296</v>
      </c>
      <c r="H2505" s="11">
        <v>51.73</v>
      </c>
      <c r="I2505" s="9">
        <f ca="1">AVERAGE(INDIRECT(F2505))</f>
        <v>48.416831683168304</v>
      </c>
      <c r="J2505" s="9">
        <f ca="1">_xlfn.STDEV.P(INDIRECT(F2505))</f>
        <v>2.2187597689392833</v>
      </c>
      <c r="K2505" s="11">
        <f ca="1">I2505+J2505*$B$2</f>
        <v>53.298103174834729</v>
      </c>
      <c r="L2505" s="11">
        <f ca="1">I2505-J2505*$B$3</f>
        <v>43.53556019150188</v>
      </c>
      <c r="M2505" s="11" t="str">
        <f t="shared" ref="M2505:M2568" ca="1" si="160">IF(AND(H2505&lt;L2505,NOT(ISNUMBER(O2504))),H2505,"")</f>
        <v/>
      </c>
      <c r="N2505" s="11" t="str">
        <f t="shared" ca="1" si="157"/>
        <v/>
      </c>
      <c r="O2505" s="9" t="str">
        <f t="shared" ca="1" si="159"/>
        <v/>
      </c>
      <c r="P2505" s="11"/>
    </row>
    <row r="2506" spans="6:16" x14ac:dyDescent="0.25">
      <c r="F2506" t="str">
        <f t="shared" si="158"/>
        <v>H2406:H2506</v>
      </c>
      <c r="G2506" s="1">
        <v>40297</v>
      </c>
      <c r="H2506" s="11">
        <v>52.4</v>
      </c>
      <c r="I2506" s="9">
        <f ca="1">AVERAGE(INDIRECT(F2506))</f>
        <v>48.479603960396027</v>
      </c>
      <c r="J2506" s="9">
        <f ca="1">_xlfn.STDEV.P(INDIRECT(F2506))</f>
        <v>2.2407684859237613</v>
      </c>
      <c r="K2506" s="11">
        <f ca="1">I2506+J2506*$B$2</f>
        <v>53.409294629428302</v>
      </c>
      <c r="L2506" s="11">
        <f ca="1">I2506-J2506*$B$3</f>
        <v>43.549913291363751</v>
      </c>
      <c r="M2506" s="11" t="str">
        <f t="shared" ca="1" si="160"/>
        <v/>
      </c>
      <c r="N2506" s="11" t="str">
        <f t="shared" ca="1" si="157"/>
        <v/>
      </c>
      <c r="O2506" s="9" t="str">
        <f t="shared" ca="1" si="159"/>
        <v/>
      </c>
      <c r="P2506" s="11"/>
    </row>
    <row r="2507" spans="6:16" x14ac:dyDescent="0.25">
      <c r="F2507" t="str">
        <f t="shared" si="158"/>
        <v>H2407:H2507</v>
      </c>
      <c r="G2507" s="1">
        <v>40298</v>
      </c>
      <c r="H2507" s="11">
        <v>51.85</v>
      </c>
      <c r="I2507" s="9">
        <f ca="1">AVERAGE(INDIRECT(F2507))</f>
        <v>48.533069306930678</v>
      </c>
      <c r="J2507" s="9">
        <f ca="1">_xlfn.STDEV.P(INDIRECT(F2507))</f>
        <v>2.2560741958931145</v>
      </c>
      <c r="K2507" s="11">
        <f ca="1">I2507+J2507*$B$2</f>
        <v>53.496432537895529</v>
      </c>
      <c r="L2507" s="11">
        <f ca="1">I2507-J2507*$B$3</f>
        <v>43.569706075965826</v>
      </c>
      <c r="M2507" s="11" t="str">
        <f t="shared" ca="1" si="160"/>
        <v/>
      </c>
      <c r="N2507" s="11" t="str">
        <f t="shared" ca="1" si="157"/>
        <v/>
      </c>
      <c r="O2507" s="9" t="str">
        <f t="shared" ca="1" si="159"/>
        <v/>
      </c>
      <c r="P2507" s="11"/>
    </row>
    <row r="2508" spans="6:16" x14ac:dyDescent="0.25">
      <c r="F2508" t="str">
        <f t="shared" si="158"/>
        <v>H2408:H2508</v>
      </c>
      <c r="G2508" s="1">
        <v>40301</v>
      </c>
      <c r="H2508" s="11">
        <v>51.74</v>
      </c>
      <c r="I2508" s="9">
        <f ca="1">AVERAGE(INDIRECT(F2508))</f>
        <v>48.579405940594043</v>
      </c>
      <c r="J2508" s="9">
        <f ca="1">_xlfn.STDEV.P(INDIRECT(F2508))</f>
        <v>2.2733378529440085</v>
      </c>
      <c r="K2508" s="11">
        <f ca="1">I2508+J2508*$B$2</f>
        <v>53.58074921707086</v>
      </c>
      <c r="L2508" s="11">
        <f ca="1">I2508-J2508*$B$3</f>
        <v>43.578062664117226</v>
      </c>
      <c r="M2508" s="11" t="str">
        <f t="shared" ca="1" si="160"/>
        <v/>
      </c>
      <c r="N2508" s="11" t="str">
        <f t="shared" ca="1" si="157"/>
        <v/>
      </c>
      <c r="O2508" s="9" t="str">
        <f t="shared" ca="1" si="159"/>
        <v/>
      </c>
      <c r="P2508" s="11"/>
    </row>
    <row r="2509" spans="6:16" x14ac:dyDescent="0.25">
      <c r="F2509" t="str">
        <f t="shared" si="158"/>
        <v>H2409:H2509</v>
      </c>
      <c r="G2509" s="1">
        <v>40302</v>
      </c>
      <c r="H2509" s="11">
        <v>49.63</v>
      </c>
      <c r="I2509" s="9">
        <f ca="1">AVERAGE(INDIRECT(F2509))</f>
        <v>48.604455445544545</v>
      </c>
      <c r="J2509" s="9">
        <f ca="1">_xlfn.STDEV.P(INDIRECT(F2509))</f>
        <v>2.2708359673453207</v>
      </c>
      <c r="K2509" s="11">
        <f ca="1">I2509+J2509*$B$2</f>
        <v>53.600294573704254</v>
      </c>
      <c r="L2509" s="11">
        <f ca="1">I2509-J2509*$B$3</f>
        <v>43.608616317384836</v>
      </c>
      <c r="M2509" s="11" t="str">
        <f t="shared" ca="1" si="160"/>
        <v/>
      </c>
      <c r="N2509" s="11" t="str">
        <f t="shared" ca="1" si="157"/>
        <v/>
      </c>
      <c r="O2509" s="9" t="str">
        <f t="shared" ca="1" si="159"/>
        <v/>
      </c>
      <c r="P2509" s="11"/>
    </row>
    <row r="2510" spans="6:16" x14ac:dyDescent="0.25">
      <c r="F2510" t="str">
        <f t="shared" si="158"/>
        <v>H2410:H2510</v>
      </c>
      <c r="G2510" s="1">
        <v>40303</v>
      </c>
      <c r="H2510" s="11">
        <v>48.68</v>
      </c>
      <c r="I2510" s="9">
        <f ca="1">AVERAGE(INDIRECT(F2510))</f>
        <v>48.627821782178209</v>
      </c>
      <c r="J2510" s="9">
        <f ca="1">_xlfn.STDEV.P(INDIRECT(F2510))</f>
        <v>2.2593219888777529</v>
      </c>
      <c r="K2510" s="11">
        <f ca="1">I2510+J2510*$B$2</f>
        <v>53.598330157709263</v>
      </c>
      <c r="L2510" s="11">
        <f ca="1">I2510-J2510*$B$3</f>
        <v>43.657313406647155</v>
      </c>
      <c r="M2510" s="11" t="str">
        <f t="shared" ca="1" si="160"/>
        <v/>
      </c>
      <c r="N2510" s="11" t="str">
        <f t="shared" ca="1" si="157"/>
        <v/>
      </c>
      <c r="O2510" s="9" t="str">
        <f t="shared" ca="1" si="159"/>
        <v/>
      </c>
      <c r="P2510" s="11"/>
    </row>
    <row r="2511" spans="6:16" x14ac:dyDescent="0.25">
      <c r="F2511" t="str">
        <f t="shared" si="158"/>
        <v>H2411:H2511</v>
      </c>
      <c r="G2511" s="1">
        <v>40304</v>
      </c>
      <c r="H2511" s="11">
        <v>46.74</v>
      </c>
      <c r="I2511" s="9">
        <f ca="1">AVERAGE(INDIRECT(F2511))</f>
        <v>48.626534653465335</v>
      </c>
      <c r="J2511" s="9">
        <f ca="1">_xlfn.STDEV.P(INDIRECT(F2511))</f>
        <v>2.2603598397677263</v>
      </c>
      <c r="K2511" s="11">
        <f ca="1">I2511+J2511*$B$2</f>
        <v>53.599326300954331</v>
      </c>
      <c r="L2511" s="11">
        <f ca="1">I2511-J2511*$B$3</f>
        <v>43.653743005976338</v>
      </c>
      <c r="M2511" s="11" t="str">
        <f t="shared" ca="1" si="160"/>
        <v/>
      </c>
      <c r="N2511" s="11" t="str">
        <f t="shared" ca="1" si="157"/>
        <v/>
      </c>
      <c r="O2511" s="9" t="str">
        <f t="shared" ca="1" si="159"/>
        <v/>
      </c>
      <c r="P2511" s="11"/>
    </row>
    <row r="2512" spans="6:16" x14ac:dyDescent="0.25">
      <c r="F2512" t="str">
        <f t="shared" si="158"/>
        <v>H2412:H2512</v>
      </c>
      <c r="G2512" s="1">
        <v>40305</v>
      </c>
      <c r="H2512" s="11">
        <v>46.89</v>
      </c>
      <c r="I2512" s="9">
        <f ca="1">AVERAGE(INDIRECT(F2512))</f>
        <v>48.623960396039593</v>
      </c>
      <c r="J2512" s="9">
        <f ca="1">_xlfn.STDEV.P(INDIRECT(F2512))</f>
        <v>2.2621872703108106</v>
      </c>
      <c r="K2512" s="11">
        <f ca="1">I2512+J2512*$B$2</f>
        <v>53.600772390723378</v>
      </c>
      <c r="L2512" s="11">
        <f ca="1">I2512-J2512*$B$3</f>
        <v>43.647148401355807</v>
      </c>
      <c r="M2512" s="11" t="str">
        <f t="shared" ca="1" si="160"/>
        <v/>
      </c>
      <c r="N2512" s="11" t="str">
        <f t="shared" ca="1" si="157"/>
        <v/>
      </c>
      <c r="O2512" s="9" t="str">
        <f t="shared" ca="1" si="159"/>
        <v/>
      </c>
      <c r="P2512" s="11"/>
    </row>
    <row r="2513" spans="6:16" x14ac:dyDescent="0.25">
      <c r="F2513" t="str">
        <f t="shared" si="158"/>
        <v>H2413:H2513</v>
      </c>
      <c r="G2513" s="1">
        <v>40308</v>
      </c>
      <c r="H2513" s="11">
        <v>49.89</v>
      </c>
      <c r="I2513" s="9">
        <f ca="1">AVERAGE(INDIRECT(F2513))</f>
        <v>48.648712871287124</v>
      </c>
      <c r="J2513" s="9">
        <f ca="1">_xlfn.STDEV.P(INDIRECT(F2513))</f>
        <v>2.2622273538982367</v>
      </c>
      <c r="K2513" s="11">
        <f ca="1">I2513+J2513*$B$2</f>
        <v>53.625613049863247</v>
      </c>
      <c r="L2513" s="11">
        <f ca="1">I2513-J2513*$B$3</f>
        <v>43.671812692711001</v>
      </c>
      <c r="M2513" s="11" t="str">
        <f t="shared" ca="1" si="160"/>
        <v/>
      </c>
      <c r="N2513" s="11" t="str">
        <f t="shared" ca="1" si="157"/>
        <v/>
      </c>
      <c r="O2513" s="9" t="str">
        <f t="shared" ca="1" si="159"/>
        <v/>
      </c>
      <c r="P2513" s="11"/>
    </row>
    <row r="2514" spans="6:16" x14ac:dyDescent="0.25">
      <c r="F2514" t="str">
        <f t="shared" si="158"/>
        <v>H2414:H2514</v>
      </c>
      <c r="G2514" s="1">
        <v>40309</v>
      </c>
      <c r="H2514" s="11">
        <v>48.97</v>
      </c>
      <c r="I2514" s="9">
        <f ca="1">AVERAGE(INDIRECT(F2514))</f>
        <v>48.66168316831682</v>
      </c>
      <c r="J2514" s="9">
        <f ca="1">_xlfn.STDEV.P(INDIRECT(F2514))</f>
        <v>2.2602760145597087</v>
      </c>
      <c r="K2514" s="11">
        <f ca="1">I2514+J2514*$B$2</f>
        <v>53.634290400348178</v>
      </c>
      <c r="L2514" s="11">
        <f ca="1">I2514-J2514*$B$3</f>
        <v>43.689075936285462</v>
      </c>
      <c r="M2514" s="11" t="str">
        <f t="shared" ca="1" si="160"/>
        <v/>
      </c>
      <c r="N2514" s="11" t="str">
        <f t="shared" ca="1" si="157"/>
        <v/>
      </c>
      <c r="O2514" s="9" t="str">
        <f t="shared" ca="1" si="159"/>
        <v/>
      </c>
      <c r="P2514" s="11"/>
    </row>
    <row r="2515" spans="6:16" x14ac:dyDescent="0.25">
      <c r="F2515" t="str">
        <f t="shared" si="158"/>
        <v>H2415:H2515</v>
      </c>
      <c r="G2515" s="1">
        <v>40310</v>
      </c>
      <c r="H2515" s="11">
        <v>49.08</v>
      </c>
      <c r="I2515" s="9">
        <f ca="1">AVERAGE(INDIRECT(F2515))</f>
        <v>48.677029702970287</v>
      </c>
      <c r="J2515" s="9">
        <f ca="1">_xlfn.STDEV.P(INDIRECT(F2515))</f>
        <v>2.2578007982685913</v>
      </c>
      <c r="K2515" s="11">
        <f ca="1">I2515+J2515*$B$2</f>
        <v>53.644191459161192</v>
      </c>
      <c r="L2515" s="11">
        <f ca="1">I2515-J2515*$B$3</f>
        <v>43.709867946779383</v>
      </c>
      <c r="M2515" s="11" t="str">
        <f t="shared" ca="1" si="160"/>
        <v/>
      </c>
      <c r="N2515" s="11" t="str">
        <f t="shared" ca="1" si="157"/>
        <v/>
      </c>
      <c r="O2515" s="9" t="str">
        <f t="shared" ca="1" si="159"/>
        <v/>
      </c>
      <c r="P2515" s="11"/>
    </row>
    <row r="2516" spans="6:16" x14ac:dyDescent="0.25">
      <c r="F2516" t="str">
        <f t="shared" si="158"/>
        <v>H2416:H2516</v>
      </c>
      <c r="G2516" s="1">
        <v>40311</v>
      </c>
      <c r="H2516" s="11">
        <v>49.35</v>
      </c>
      <c r="I2516" s="9">
        <f ca="1">AVERAGE(INDIRECT(F2516))</f>
        <v>48.69564356435643</v>
      </c>
      <c r="J2516" s="9">
        <f ca="1">_xlfn.STDEV.P(INDIRECT(F2516))</f>
        <v>2.2555214610090597</v>
      </c>
      <c r="K2516" s="11">
        <f ca="1">I2516+J2516*$B$2</f>
        <v>53.657790778576363</v>
      </c>
      <c r="L2516" s="11">
        <f ca="1">I2516-J2516*$B$3</f>
        <v>43.733496350136498</v>
      </c>
      <c r="M2516" s="11" t="str">
        <f t="shared" ca="1" si="160"/>
        <v/>
      </c>
      <c r="N2516" s="11" t="str">
        <f t="shared" ca="1" si="157"/>
        <v/>
      </c>
      <c r="O2516" s="9" t="str">
        <f t="shared" ca="1" si="159"/>
        <v/>
      </c>
      <c r="P2516" s="11"/>
    </row>
    <row r="2517" spans="6:16" x14ac:dyDescent="0.25">
      <c r="F2517" t="str">
        <f t="shared" si="158"/>
        <v>H2417:H2517</v>
      </c>
      <c r="G2517" s="1">
        <v>40312</v>
      </c>
      <c r="H2517" s="11">
        <v>48.69</v>
      </c>
      <c r="I2517" s="9">
        <f ca="1">AVERAGE(INDIRECT(F2517))</f>
        <v>48.724059405940586</v>
      </c>
      <c r="J2517" s="9">
        <f ca="1">_xlfn.STDEV.P(INDIRECT(F2517))</f>
        <v>2.2371176550220881</v>
      </c>
      <c r="K2517" s="11">
        <f ca="1">I2517+J2517*$B$2</f>
        <v>53.645718246989183</v>
      </c>
      <c r="L2517" s="11">
        <f ca="1">I2517-J2517*$B$3</f>
        <v>43.80240056489199</v>
      </c>
      <c r="M2517" s="11" t="str">
        <f t="shared" ca="1" si="160"/>
        <v/>
      </c>
      <c r="N2517" s="11" t="str">
        <f t="shared" ca="1" si="157"/>
        <v/>
      </c>
      <c r="O2517" s="9" t="str">
        <f t="shared" ca="1" si="159"/>
        <v/>
      </c>
      <c r="P2517" s="11"/>
    </row>
    <row r="2518" spans="6:16" x14ac:dyDescent="0.25">
      <c r="F2518" t="str">
        <f t="shared" si="158"/>
        <v>H2418:H2518</v>
      </c>
      <c r="G2518" s="1">
        <v>40315</v>
      </c>
      <c r="H2518" s="11">
        <v>48.05</v>
      </c>
      <c r="I2518" s="9">
        <f ca="1">AVERAGE(INDIRECT(F2518))</f>
        <v>48.745148514851479</v>
      </c>
      <c r="J2518" s="9">
        <f ca="1">_xlfn.STDEV.P(INDIRECT(F2518))</f>
        <v>2.2205630424439859</v>
      </c>
      <c r="K2518" s="11">
        <f ca="1">I2518+J2518*$B$2</f>
        <v>53.63038720822825</v>
      </c>
      <c r="L2518" s="11">
        <f ca="1">I2518-J2518*$B$3</f>
        <v>43.859909821474709</v>
      </c>
      <c r="M2518" s="11" t="str">
        <f t="shared" ca="1" si="160"/>
        <v/>
      </c>
      <c r="N2518" s="11" t="str">
        <f t="shared" ref="N2518:N2581" ca="1" si="161">IF(AND(H2518&gt;K2518,ISNUMBER(O2517)),H2518,"")</f>
        <v/>
      </c>
      <c r="O2518" s="9" t="str">
        <f t="shared" ca="1" si="159"/>
        <v/>
      </c>
      <c r="P2518" s="11"/>
    </row>
    <row r="2519" spans="6:16" x14ac:dyDescent="0.25">
      <c r="F2519" t="str">
        <f t="shared" si="158"/>
        <v>H2419:H2519</v>
      </c>
      <c r="G2519" s="1">
        <v>40316</v>
      </c>
      <c r="H2519" s="11">
        <v>46.74</v>
      </c>
      <c r="I2519" s="9">
        <f ca="1">AVERAGE(INDIRECT(F2519))</f>
        <v>48.751683168316823</v>
      </c>
      <c r="J2519" s="9">
        <f ca="1">_xlfn.STDEV.P(INDIRECT(F2519))</f>
        <v>2.2136708768700988</v>
      </c>
      <c r="K2519" s="11">
        <f ca="1">I2519+J2519*$B$2</f>
        <v>53.621759097431038</v>
      </c>
      <c r="L2519" s="11">
        <f ca="1">I2519-J2519*$B$3</f>
        <v>43.881607239202609</v>
      </c>
      <c r="M2519" s="11" t="str">
        <f t="shared" ca="1" si="160"/>
        <v/>
      </c>
      <c r="N2519" s="11" t="str">
        <f t="shared" ca="1" si="161"/>
        <v/>
      </c>
      <c r="O2519" s="9" t="str">
        <f t="shared" ca="1" si="159"/>
        <v/>
      </c>
      <c r="P2519" s="11"/>
    </row>
    <row r="2520" spans="6:16" x14ac:dyDescent="0.25">
      <c r="F2520" t="str">
        <f t="shared" si="158"/>
        <v>H2420:H2520</v>
      </c>
      <c r="G2520" s="1">
        <v>40317</v>
      </c>
      <c r="H2520" s="11">
        <v>46.27</v>
      </c>
      <c r="I2520" s="9">
        <f ca="1">AVERAGE(INDIRECT(F2520))</f>
        <v>48.752376237623757</v>
      </c>
      <c r="J2520" s="9">
        <f ca="1">_xlfn.STDEV.P(INDIRECT(F2520))</f>
        <v>2.2128826898503471</v>
      </c>
      <c r="K2520" s="11">
        <f ca="1">I2520+J2520*$B$2</f>
        <v>53.620718155294519</v>
      </c>
      <c r="L2520" s="11">
        <f ca="1">I2520-J2520*$B$3</f>
        <v>43.884034319952995</v>
      </c>
      <c r="M2520" s="11" t="str">
        <f t="shared" ca="1" si="160"/>
        <v/>
      </c>
      <c r="N2520" s="11" t="str">
        <f t="shared" ca="1" si="161"/>
        <v/>
      </c>
      <c r="O2520" s="9" t="str">
        <f t="shared" ca="1" si="159"/>
        <v/>
      </c>
      <c r="P2520" s="11"/>
    </row>
    <row r="2521" spans="6:16" x14ac:dyDescent="0.25">
      <c r="F2521" t="str">
        <f t="shared" si="158"/>
        <v>H2421:H2521</v>
      </c>
      <c r="G2521" s="1">
        <v>40318</v>
      </c>
      <c r="H2521" s="11">
        <v>43.3</v>
      </c>
      <c r="I2521" s="9">
        <f ca="1">AVERAGE(INDIRECT(F2521))</f>
        <v>48.720495049504954</v>
      </c>
      <c r="J2521" s="9">
        <f ca="1">_xlfn.STDEV.P(INDIRECT(F2521))</f>
        <v>2.2673403864866239</v>
      </c>
      <c r="K2521" s="11">
        <f ca="1">I2521+J2521*$B$2</f>
        <v>53.708643899775524</v>
      </c>
      <c r="L2521" s="11">
        <f ca="1">I2521-J2521*$B$3</f>
        <v>43.732346199234385</v>
      </c>
      <c r="M2521" s="11">
        <f t="shared" ca="1" si="160"/>
        <v>43.3</v>
      </c>
      <c r="N2521" s="11" t="str">
        <f t="shared" ca="1" si="161"/>
        <v/>
      </c>
      <c r="O2521" s="9">
        <f t="shared" ca="1" si="159"/>
        <v>43.3</v>
      </c>
      <c r="P2521" s="11"/>
    </row>
    <row r="2522" spans="6:16" x14ac:dyDescent="0.25">
      <c r="F2522" t="str">
        <f t="shared" si="158"/>
        <v>H2422:H2522</v>
      </c>
      <c r="G2522" s="1">
        <v>40319</v>
      </c>
      <c r="H2522" s="11">
        <v>44.1</v>
      </c>
      <c r="I2522" s="9">
        <f ca="1">AVERAGE(INDIRECT(F2522))</f>
        <v>48.689108910891107</v>
      </c>
      <c r="J2522" s="9">
        <f ca="1">_xlfn.STDEV.P(INDIRECT(F2522))</f>
        <v>2.3087642311996972</v>
      </c>
      <c r="K2522" s="11">
        <f ca="1">I2522+J2522*$B$2</f>
        <v>53.768390219530446</v>
      </c>
      <c r="L2522" s="11">
        <f ca="1">I2522-J2522*$B$3</f>
        <v>43.609827602251769</v>
      </c>
      <c r="M2522" s="11" t="str">
        <f t="shared" ca="1" si="160"/>
        <v/>
      </c>
      <c r="N2522" s="11" t="str">
        <f t="shared" ca="1" si="161"/>
        <v/>
      </c>
      <c r="O2522" s="9">
        <f t="shared" ca="1" si="159"/>
        <v>44.1</v>
      </c>
      <c r="P2522" s="11"/>
    </row>
    <row r="2523" spans="6:16" x14ac:dyDescent="0.25">
      <c r="F2523" t="str">
        <f t="shared" si="158"/>
        <v>H2423:H2523</v>
      </c>
      <c r="G2523" s="1">
        <v>40322</v>
      </c>
      <c r="H2523" s="11">
        <v>43.52</v>
      </c>
      <c r="I2523" s="9">
        <f ca="1">AVERAGE(INDIRECT(F2523))</f>
        <v>48.649702970297049</v>
      </c>
      <c r="J2523" s="9">
        <f ca="1">_xlfn.STDEV.P(INDIRECT(F2523))</f>
        <v>2.3620734537440331</v>
      </c>
      <c r="K2523" s="11">
        <f ca="1">I2523+J2523*$B$2</f>
        <v>53.846264568533925</v>
      </c>
      <c r="L2523" s="11">
        <f ca="1">I2523-J2523*$B$3</f>
        <v>43.453141372060173</v>
      </c>
      <c r="M2523" s="11" t="str">
        <f t="shared" ca="1" si="160"/>
        <v/>
      </c>
      <c r="N2523" s="11" t="str">
        <f t="shared" ca="1" si="161"/>
        <v/>
      </c>
      <c r="O2523" s="9">
        <f t="shared" ca="1" si="159"/>
        <v>43.52</v>
      </c>
      <c r="P2523" s="11"/>
    </row>
    <row r="2524" spans="6:16" x14ac:dyDescent="0.25">
      <c r="F2524" t="str">
        <f t="shared" si="158"/>
        <v>H2424:H2524</v>
      </c>
      <c r="G2524" s="1">
        <v>40323</v>
      </c>
      <c r="H2524" s="11">
        <v>42.2</v>
      </c>
      <c r="I2524" s="9">
        <f ca="1">AVERAGE(INDIRECT(F2524))</f>
        <v>48.598811881188134</v>
      </c>
      <c r="J2524" s="9">
        <f ca="1">_xlfn.STDEV.P(INDIRECT(F2524))</f>
        <v>2.4437032792641906</v>
      </c>
      <c r="K2524" s="11">
        <f ca="1">I2524+J2524*$B$2</f>
        <v>53.974959095569353</v>
      </c>
      <c r="L2524" s="11">
        <f ca="1">I2524-J2524*$B$3</f>
        <v>43.222664666806914</v>
      </c>
      <c r="M2524" s="11" t="str">
        <f t="shared" ca="1" si="160"/>
        <v/>
      </c>
      <c r="N2524" s="11" t="str">
        <f t="shared" ca="1" si="161"/>
        <v/>
      </c>
      <c r="O2524" s="9">
        <f t="shared" ca="1" si="159"/>
        <v>42.2</v>
      </c>
      <c r="P2524" s="11"/>
    </row>
    <row r="2525" spans="6:16" x14ac:dyDescent="0.25">
      <c r="F2525" t="str">
        <f t="shared" si="158"/>
        <v>H2425:H2525</v>
      </c>
      <c r="G2525" s="1">
        <v>40324</v>
      </c>
      <c r="H2525" s="11">
        <v>42.09</v>
      </c>
      <c r="I2525" s="9">
        <f ca="1">AVERAGE(INDIRECT(F2525))</f>
        <v>48.544059405940608</v>
      </c>
      <c r="J2525" s="9">
        <f ca="1">_xlfn.STDEV.P(INDIRECT(F2525))</f>
        <v>2.5255996947760959</v>
      </c>
      <c r="K2525" s="11">
        <f ca="1">I2525+J2525*$B$2</f>
        <v>54.100378734448022</v>
      </c>
      <c r="L2525" s="11">
        <f ca="1">I2525-J2525*$B$3</f>
        <v>42.987740077433195</v>
      </c>
      <c r="M2525" s="11" t="str">
        <f t="shared" ca="1" si="160"/>
        <v/>
      </c>
      <c r="N2525" s="11" t="str">
        <f t="shared" ca="1" si="161"/>
        <v/>
      </c>
      <c r="O2525" s="9">
        <f t="shared" ca="1" si="159"/>
        <v>42.09</v>
      </c>
      <c r="P2525" s="11"/>
    </row>
    <row r="2526" spans="6:16" x14ac:dyDescent="0.25">
      <c r="F2526" t="str">
        <f t="shared" si="158"/>
        <v>H2426:H2526</v>
      </c>
      <c r="G2526" s="1">
        <v>40325</v>
      </c>
      <c r="H2526" s="11">
        <v>44.81</v>
      </c>
      <c r="I2526" s="9">
        <f ca="1">AVERAGE(INDIRECT(F2526))</f>
        <v>48.516039603960415</v>
      </c>
      <c r="J2526" s="9">
        <f ca="1">_xlfn.STDEV.P(INDIRECT(F2526))</f>
        <v>2.5510444683736195</v>
      </c>
      <c r="K2526" s="11">
        <f ca="1">I2526+J2526*$B$2</f>
        <v>54.128337434382381</v>
      </c>
      <c r="L2526" s="11">
        <f ca="1">I2526-J2526*$B$3</f>
        <v>42.903741773538449</v>
      </c>
      <c r="M2526" s="11" t="str">
        <f t="shared" ca="1" si="160"/>
        <v/>
      </c>
      <c r="N2526" s="11" t="str">
        <f t="shared" ca="1" si="161"/>
        <v/>
      </c>
      <c r="O2526" s="9">
        <f t="shared" ca="1" si="159"/>
        <v>44.81</v>
      </c>
      <c r="P2526" s="11"/>
    </row>
    <row r="2527" spans="6:16" x14ac:dyDescent="0.25">
      <c r="F2527" t="str">
        <f t="shared" si="158"/>
        <v>H2427:H2527</v>
      </c>
      <c r="G2527" s="1">
        <v>40326</v>
      </c>
      <c r="H2527" s="11">
        <v>44</v>
      </c>
      <c r="I2527" s="9">
        <f ca="1">AVERAGE(INDIRECT(F2527))</f>
        <v>48.463069306930706</v>
      </c>
      <c r="J2527" s="9">
        <f ca="1">_xlfn.STDEV.P(INDIRECT(F2527))</f>
        <v>2.5884479628887052</v>
      </c>
      <c r="K2527" s="11">
        <f ca="1">I2527+J2527*$B$2</f>
        <v>54.15765482528586</v>
      </c>
      <c r="L2527" s="11">
        <f ca="1">I2527-J2527*$B$3</f>
        <v>42.768483788575551</v>
      </c>
      <c r="M2527" s="11" t="str">
        <f t="shared" ca="1" si="160"/>
        <v/>
      </c>
      <c r="N2527" s="11" t="str">
        <f t="shared" ca="1" si="161"/>
        <v/>
      </c>
      <c r="O2527" s="9">
        <f t="shared" ca="1" si="159"/>
        <v>44</v>
      </c>
      <c r="P2527" s="11"/>
    </row>
    <row r="2528" spans="6:16" x14ac:dyDescent="0.25">
      <c r="F2528" t="str">
        <f t="shared" si="158"/>
        <v>H2428:H2528</v>
      </c>
      <c r="G2528" s="1">
        <v>40330</v>
      </c>
      <c r="H2528" s="11">
        <v>43.49</v>
      </c>
      <c r="I2528" s="9">
        <f ca="1">AVERAGE(INDIRECT(F2528))</f>
        <v>48.404851485148534</v>
      </c>
      <c r="J2528" s="9">
        <f ca="1">_xlfn.STDEV.P(INDIRECT(F2528))</f>
        <v>2.6331341164044488</v>
      </c>
      <c r="K2528" s="11">
        <f ca="1">I2528+J2528*$B$2</f>
        <v>54.197746541238324</v>
      </c>
      <c r="L2528" s="11">
        <f ca="1">I2528-J2528*$B$3</f>
        <v>42.611956429058743</v>
      </c>
      <c r="M2528" s="11" t="str">
        <f t="shared" ca="1" si="160"/>
        <v/>
      </c>
      <c r="N2528" s="11" t="str">
        <f t="shared" ca="1" si="161"/>
        <v/>
      </c>
      <c r="O2528" s="9">
        <f t="shared" ca="1" si="159"/>
        <v>43.49</v>
      </c>
      <c r="P2528" s="11"/>
    </row>
    <row r="2529" spans="6:16" x14ac:dyDescent="0.25">
      <c r="F2529" t="str">
        <f t="shared" si="158"/>
        <v>H2429:H2529</v>
      </c>
      <c r="G2529" s="1">
        <v>40331</v>
      </c>
      <c r="H2529" s="11">
        <v>45.07</v>
      </c>
      <c r="I2529" s="9">
        <f ca="1">AVERAGE(INDIRECT(F2529))</f>
        <v>48.355247524752485</v>
      </c>
      <c r="J2529" s="9">
        <f ca="1">_xlfn.STDEV.P(INDIRECT(F2529))</f>
        <v>2.6482565137263179</v>
      </c>
      <c r="K2529" s="11">
        <f ca="1">I2529+J2529*$B$2</f>
        <v>54.181411854950383</v>
      </c>
      <c r="L2529" s="11">
        <f ca="1">I2529-J2529*$B$3</f>
        <v>42.529083194554588</v>
      </c>
      <c r="M2529" s="11" t="str">
        <f t="shared" ca="1" si="160"/>
        <v/>
      </c>
      <c r="N2529" s="11" t="str">
        <f t="shared" ca="1" si="161"/>
        <v/>
      </c>
      <c r="O2529" s="9">
        <f t="shared" ca="1" si="159"/>
        <v>45.07</v>
      </c>
      <c r="P2529" s="11"/>
    </row>
    <row r="2530" spans="6:16" x14ac:dyDescent="0.25">
      <c r="F2530" t="str">
        <f t="shared" si="158"/>
        <v>H2430:H2530</v>
      </c>
      <c r="G2530" s="1">
        <v>40332</v>
      </c>
      <c r="H2530" s="11">
        <v>45.48</v>
      </c>
      <c r="I2530" s="9">
        <f ca="1">AVERAGE(INDIRECT(F2530))</f>
        <v>48.319801980198022</v>
      </c>
      <c r="J2530" s="9">
        <f ca="1">_xlfn.STDEV.P(INDIRECT(F2530))</f>
        <v>2.6625064422171003</v>
      </c>
      <c r="K2530" s="11">
        <f ca="1">I2530+J2530*$B$2</f>
        <v>54.177316153075644</v>
      </c>
      <c r="L2530" s="11">
        <f ca="1">I2530-J2530*$B$3</f>
        <v>42.462287807320401</v>
      </c>
      <c r="M2530" s="11" t="str">
        <f t="shared" ca="1" si="160"/>
        <v/>
      </c>
      <c r="N2530" s="11" t="str">
        <f t="shared" ca="1" si="161"/>
        <v/>
      </c>
      <c r="O2530" s="9">
        <f t="shared" ca="1" si="159"/>
        <v>45.48</v>
      </c>
      <c r="P2530" s="11"/>
    </row>
    <row r="2531" spans="6:16" x14ac:dyDescent="0.25">
      <c r="F2531" t="str">
        <f t="shared" si="158"/>
        <v>H2431:H2531</v>
      </c>
      <c r="G2531" s="1">
        <v>40333</v>
      </c>
      <c r="H2531" s="11">
        <v>44.33</v>
      </c>
      <c r="I2531" s="9">
        <f ca="1">AVERAGE(INDIRECT(F2531))</f>
        <v>48.265841584158423</v>
      </c>
      <c r="J2531" s="9">
        <f ca="1">_xlfn.STDEV.P(INDIRECT(F2531))</f>
        <v>2.6874760021315782</v>
      </c>
      <c r="K2531" s="11">
        <f ca="1">I2531+J2531*$B$2</f>
        <v>54.178288788847894</v>
      </c>
      <c r="L2531" s="11">
        <f ca="1">I2531-J2531*$B$3</f>
        <v>42.353394379468952</v>
      </c>
      <c r="M2531" s="11" t="str">
        <f t="shared" ca="1" si="160"/>
        <v/>
      </c>
      <c r="N2531" s="11" t="str">
        <f t="shared" ca="1" si="161"/>
        <v/>
      </c>
      <c r="O2531" s="9">
        <f t="shared" ca="1" si="159"/>
        <v>44.33</v>
      </c>
      <c r="P2531" s="11"/>
    </row>
    <row r="2532" spans="6:16" x14ac:dyDescent="0.25">
      <c r="F2532" t="str">
        <f t="shared" si="158"/>
        <v>H2432:H2532</v>
      </c>
      <c r="G2532" s="1">
        <v>40336</v>
      </c>
      <c r="H2532" s="11">
        <v>43.51</v>
      </c>
      <c r="I2532" s="9">
        <f ca="1">AVERAGE(INDIRECT(F2532))</f>
        <v>48.200693069306936</v>
      </c>
      <c r="J2532" s="9">
        <f ca="1">_xlfn.STDEV.P(INDIRECT(F2532))</f>
        <v>2.7219988496464715</v>
      </c>
      <c r="K2532" s="11">
        <f ca="1">I2532+J2532*$B$2</f>
        <v>54.189090538529172</v>
      </c>
      <c r="L2532" s="11">
        <f ca="1">I2532-J2532*$B$3</f>
        <v>42.212295600084701</v>
      </c>
      <c r="M2532" s="11" t="str">
        <f t="shared" ca="1" si="160"/>
        <v/>
      </c>
      <c r="N2532" s="11" t="str">
        <f t="shared" ca="1" si="161"/>
        <v/>
      </c>
      <c r="O2532" s="9">
        <f t="shared" ca="1" si="159"/>
        <v>43.51</v>
      </c>
      <c r="P2532" s="11"/>
    </row>
    <row r="2533" spans="6:16" x14ac:dyDescent="0.25">
      <c r="F2533" t="str">
        <f t="shared" si="158"/>
        <v>H2433:H2533</v>
      </c>
      <c r="G2533" s="1">
        <v>40337</v>
      </c>
      <c r="H2533" s="11">
        <v>44.38</v>
      </c>
      <c r="I2533" s="9">
        <f ca="1">AVERAGE(INDIRECT(F2533))</f>
        <v>48.150990099009903</v>
      </c>
      <c r="J2533" s="9">
        <f ca="1">_xlfn.STDEV.P(INDIRECT(F2533))</f>
        <v>2.7453775750531904</v>
      </c>
      <c r="K2533" s="11">
        <f ca="1">I2533+J2533*$B$2</f>
        <v>54.190820764126926</v>
      </c>
      <c r="L2533" s="11">
        <f ca="1">I2533-J2533*$B$3</f>
        <v>42.11115943389288</v>
      </c>
      <c r="M2533" s="11" t="str">
        <f t="shared" ca="1" si="160"/>
        <v/>
      </c>
      <c r="N2533" s="11" t="str">
        <f t="shared" ca="1" si="161"/>
        <v/>
      </c>
      <c r="O2533" s="9">
        <f t="shared" ca="1" si="159"/>
        <v>44.38</v>
      </c>
      <c r="P2533" s="11"/>
    </row>
    <row r="2534" spans="6:16" x14ac:dyDescent="0.25">
      <c r="F2534" t="str">
        <f t="shared" si="158"/>
        <v>H2434:H2534</v>
      </c>
      <c r="G2534" s="1">
        <v>40338</v>
      </c>
      <c r="H2534" s="11">
        <v>43.9</v>
      </c>
      <c r="I2534" s="9">
        <f ca="1">AVERAGE(INDIRECT(F2534))</f>
        <v>48.095742574257415</v>
      </c>
      <c r="J2534" s="9">
        <f ca="1">_xlfn.STDEV.P(INDIRECT(F2534))</f>
        <v>2.7740724420840213</v>
      </c>
      <c r="K2534" s="11">
        <f ca="1">I2534+J2534*$B$2</f>
        <v>54.198701946842263</v>
      </c>
      <c r="L2534" s="11">
        <f ca="1">I2534-J2534*$B$3</f>
        <v>41.992783201672566</v>
      </c>
      <c r="M2534" s="11" t="str">
        <f t="shared" ca="1" si="160"/>
        <v/>
      </c>
      <c r="N2534" s="11" t="str">
        <f t="shared" ca="1" si="161"/>
        <v/>
      </c>
      <c r="O2534" s="9">
        <f t="shared" ca="1" si="159"/>
        <v>43.9</v>
      </c>
      <c r="P2534" s="11"/>
    </row>
    <row r="2535" spans="6:16" x14ac:dyDescent="0.25">
      <c r="F2535" t="str">
        <f t="shared" si="158"/>
        <v>H2435:H2535</v>
      </c>
      <c r="G2535" s="1">
        <v>40339</v>
      </c>
      <c r="H2535" s="11">
        <v>44.78</v>
      </c>
      <c r="I2535" s="9">
        <f ca="1">AVERAGE(INDIRECT(F2535))</f>
        <v>48.046237623762366</v>
      </c>
      <c r="J2535" s="9">
        <f ca="1">_xlfn.STDEV.P(INDIRECT(F2535))</f>
        <v>2.7881523927714427</v>
      </c>
      <c r="K2535" s="11">
        <f ca="1">I2535+J2535*$B$2</f>
        <v>54.180172887859541</v>
      </c>
      <c r="L2535" s="11">
        <f ca="1">I2535-J2535*$B$3</f>
        <v>41.91230235966519</v>
      </c>
      <c r="M2535" s="11" t="str">
        <f t="shared" ca="1" si="160"/>
        <v/>
      </c>
      <c r="N2535" s="11" t="str">
        <f t="shared" ca="1" si="161"/>
        <v/>
      </c>
      <c r="O2535" s="9">
        <f t="shared" ca="1" si="159"/>
        <v>44.78</v>
      </c>
      <c r="P2535" s="11"/>
    </row>
    <row r="2536" spans="6:16" x14ac:dyDescent="0.25">
      <c r="F2536" t="str">
        <f t="shared" si="158"/>
        <v>H2436:H2536</v>
      </c>
      <c r="G2536" s="1">
        <v>40340</v>
      </c>
      <c r="H2536" s="11">
        <v>45.11</v>
      </c>
      <c r="I2536" s="9">
        <f ca="1">AVERAGE(INDIRECT(F2536))</f>
        <v>48.003762376237617</v>
      </c>
      <c r="J2536" s="9">
        <f ca="1">_xlfn.STDEV.P(INDIRECT(F2536))</f>
        <v>2.7998581475684161</v>
      </c>
      <c r="K2536" s="11">
        <f ca="1">I2536+J2536*$B$2</f>
        <v>54.16345030088813</v>
      </c>
      <c r="L2536" s="11">
        <f ca="1">I2536-J2536*$B$3</f>
        <v>41.844074451587105</v>
      </c>
      <c r="M2536" s="11" t="str">
        <f t="shared" ca="1" si="160"/>
        <v/>
      </c>
      <c r="N2536" s="11" t="str">
        <f t="shared" ca="1" si="161"/>
        <v/>
      </c>
      <c r="O2536" s="9">
        <f t="shared" ca="1" si="159"/>
        <v>45.11</v>
      </c>
      <c r="P2536" s="11"/>
    </row>
    <row r="2537" spans="6:16" x14ac:dyDescent="0.25">
      <c r="F2537" t="str">
        <f t="shared" si="158"/>
        <v>H2437:H2537</v>
      </c>
      <c r="G2537" s="1">
        <v>40343</v>
      </c>
      <c r="H2537" s="11">
        <v>45.93</v>
      </c>
      <c r="I2537" s="9">
        <f ca="1">AVERAGE(INDIRECT(F2537))</f>
        <v>47.959306930693053</v>
      </c>
      <c r="J2537" s="9">
        <f ca="1">_xlfn.STDEV.P(INDIRECT(F2537))</f>
        <v>2.7967846663892422</v>
      </c>
      <c r="K2537" s="11">
        <f ca="1">I2537+J2537*$B$2</f>
        <v>54.112233196749386</v>
      </c>
      <c r="L2537" s="11">
        <f ca="1">I2537-J2537*$B$3</f>
        <v>41.80638066463672</v>
      </c>
      <c r="M2537" s="11" t="str">
        <f t="shared" ca="1" si="160"/>
        <v/>
      </c>
      <c r="N2537" s="11" t="str">
        <f t="shared" ca="1" si="161"/>
        <v/>
      </c>
      <c r="O2537" s="9">
        <f t="shared" ca="1" si="159"/>
        <v>45.93</v>
      </c>
      <c r="P2537" s="11"/>
    </row>
    <row r="2538" spans="6:16" x14ac:dyDescent="0.25">
      <c r="F2538" t="str">
        <f t="shared" si="158"/>
        <v>H2438:H2538</v>
      </c>
      <c r="G2538" s="1">
        <v>40344</v>
      </c>
      <c r="H2538" s="11">
        <v>47.12</v>
      </c>
      <c r="I2538" s="9">
        <f ca="1">AVERAGE(INDIRECT(F2538))</f>
        <v>47.935940594059389</v>
      </c>
      <c r="J2538" s="9">
        <f ca="1">_xlfn.STDEV.P(INDIRECT(F2538))</f>
        <v>2.7938391125062916</v>
      </c>
      <c r="K2538" s="11">
        <f ca="1">I2538+J2538*$B$2</f>
        <v>54.08238664157323</v>
      </c>
      <c r="L2538" s="11">
        <f ca="1">I2538-J2538*$B$3</f>
        <v>41.789494546545548</v>
      </c>
      <c r="M2538" s="11" t="str">
        <f t="shared" ca="1" si="160"/>
        <v/>
      </c>
      <c r="N2538" s="11" t="str">
        <f t="shared" ca="1" si="161"/>
        <v/>
      </c>
      <c r="O2538" s="9">
        <f t="shared" ca="1" si="159"/>
        <v>47.12</v>
      </c>
      <c r="P2538" s="11"/>
    </row>
    <row r="2539" spans="6:16" x14ac:dyDescent="0.25">
      <c r="F2539" t="str">
        <f t="shared" si="158"/>
        <v>H2439:H2539</v>
      </c>
      <c r="G2539" s="1">
        <v>40345</v>
      </c>
      <c r="H2539" s="11">
        <v>47.19</v>
      </c>
      <c r="I2539" s="9">
        <f ca="1">AVERAGE(INDIRECT(F2539))</f>
        <v>47.918019801980172</v>
      </c>
      <c r="J2539" s="9">
        <f ca="1">_xlfn.STDEV.P(INDIRECT(F2539))</f>
        <v>2.7927611589065373</v>
      </c>
      <c r="K2539" s="11">
        <f ca="1">I2539+J2539*$B$2</f>
        <v>54.062094351574558</v>
      </c>
      <c r="L2539" s="11">
        <f ca="1">I2539-J2539*$B$3</f>
        <v>41.773945252385786</v>
      </c>
      <c r="M2539" s="11" t="str">
        <f t="shared" ca="1" si="160"/>
        <v/>
      </c>
      <c r="N2539" s="11" t="str">
        <f t="shared" ca="1" si="161"/>
        <v/>
      </c>
      <c r="O2539" s="9">
        <f t="shared" ca="1" si="159"/>
        <v>47.19</v>
      </c>
      <c r="P2539" s="11"/>
    </row>
    <row r="2540" spans="6:16" x14ac:dyDescent="0.25">
      <c r="F2540" t="str">
        <f t="shared" si="158"/>
        <v>H2440:H2540</v>
      </c>
      <c r="G2540" s="1">
        <v>40346</v>
      </c>
      <c r="H2540" s="11">
        <v>47.01</v>
      </c>
      <c r="I2540" s="9">
        <f ca="1">AVERAGE(INDIRECT(F2540))</f>
        <v>47.912079207920776</v>
      </c>
      <c r="J2540" s="9">
        <f ca="1">_xlfn.STDEV.P(INDIRECT(F2540))</f>
        <v>2.7940478875077468</v>
      </c>
      <c r="K2540" s="11">
        <f ca="1">I2540+J2540*$B$2</f>
        <v>54.058984560437821</v>
      </c>
      <c r="L2540" s="11">
        <f ca="1">I2540-J2540*$B$3</f>
        <v>41.765173855403731</v>
      </c>
      <c r="M2540" s="11" t="str">
        <f t="shared" ca="1" si="160"/>
        <v/>
      </c>
      <c r="N2540" s="11" t="str">
        <f t="shared" ca="1" si="161"/>
        <v/>
      </c>
      <c r="O2540" s="9">
        <f t="shared" ca="1" si="159"/>
        <v>47.01</v>
      </c>
      <c r="P2540" s="11"/>
    </row>
    <row r="2541" spans="6:16" x14ac:dyDescent="0.25">
      <c r="F2541" t="str">
        <f t="shared" si="158"/>
        <v>H2441:H2541</v>
      </c>
      <c r="G2541" s="1">
        <v>40347</v>
      </c>
      <c r="H2541" s="11">
        <v>47.92</v>
      </c>
      <c r="I2541" s="9">
        <f ca="1">AVERAGE(INDIRECT(F2541))</f>
        <v>47.910594059405916</v>
      </c>
      <c r="J2541" s="9">
        <f ca="1">_xlfn.STDEV.P(INDIRECT(F2541))</f>
        <v>2.7940034167190944</v>
      </c>
      <c r="K2541" s="11">
        <f ca="1">I2541+J2541*$B$2</f>
        <v>54.057401576187928</v>
      </c>
      <c r="L2541" s="11">
        <f ca="1">I2541-J2541*$B$3</f>
        <v>41.763786542623905</v>
      </c>
      <c r="M2541" s="11" t="str">
        <f t="shared" ca="1" si="160"/>
        <v/>
      </c>
      <c r="N2541" s="11" t="str">
        <f t="shared" ca="1" si="161"/>
        <v/>
      </c>
      <c r="O2541" s="9">
        <f t="shared" ca="1" si="159"/>
        <v>47.92</v>
      </c>
      <c r="P2541" s="11"/>
    </row>
    <row r="2542" spans="6:16" x14ac:dyDescent="0.25">
      <c r="F2542" t="str">
        <f t="shared" si="158"/>
        <v>H2442:H2542</v>
      </c>
      <c r="G2542" s="1">
        <v>40350</v>
      </c>
      <c r="H2542" s="11">
        <v>48.89</v>
      </c>
      <c r="I2542" s="9">
        <f ca="1">AVERAGE(INDIRECT(F2542))</f>
        <v>47.930792079207905</v>
      </c>
      <c r="J2542" s="9">
        <f ca="1">_xlfn.STDEV.P(INDIRECT(F2542))</f>
        <v>2.7936369294170289</v>
      </c>
      <c r="K2542" s="11">
        <f ca="1">I2542+J2542*$B$2</f>
        <v>54.076793323925372</v>
      </c>
      <c r="L2542" s="11">
        <f ca="1">I2542-J2542*$B$3</f>
        <v>41.784790834490437</v>
      </c>
      <c r="M2542" s="11" t="str">
        <f t="shared" ca="1" si="160"/>
        <v/>
      </c>
      <c r="N2542" s="11" t="str">
        <f t="shared" ca="1" si="161"/>
        <v/>
      </c>
      <c r="O2542" s="9">
        <f t="shared" ca="1" si="159"/>
        <v>48.89</v>
      </c>
      <c r="P2542" s="11"/>
    </row>
    <row r="2543" spans="6:16" x14ac:dyDescent="0.25">
      <c r="F2543" t="str">
        <f t="shared" si="158"/>
        <v>H2443:H2543</v>
      </c>
      <c r="G2543" s="1">
        <v>40351</v>
      </c>
      <c r="H2543" s="11">
        <v>47.89</v>
      </c>
      <c r="I2543" s="9">
        <f ca="1">AVERAGE(INDIRECT(F2543))</f>
        <v>47.944356435643549</v>
      </c>
      <c r="J2543" s="9">
        <f ca="1">_xlfn.STDEV.P(INDIRECT(F2543))</f>
        <v>2.7900776865019377</v>
      </c>
      <c r="K2543" s="11">
        <f ca="1">I2543+J2543*$B$2</f>
        <v>54.08252734594781</v>
      </c>
      <c r="L2543" s="11">
        <f ca="1">I2543-J2543*$B$3</f>
        <v>41.806185525339288</v>
      </c>
      <c r="M2543" s="11" t="str">
        <f t="shared" ca="1" si="160"/>
        <v/>
      </c>
      <c r="N2543" s="11" t="str">
        <f t="shared" ca="1" si="161"/>
        <v/>
      </c>
      <c r="O2543" s="9">
        <f t="shared" ca="1" si="159"/>
        <v>47.89</v>
      </c>
      <c r="P2543" s="11"/>
    </row>
    <row r="2544" spans="6:16" x14ac:dyDescent="0.25">
      <c r="F2544" t="str">
        <f t="shared" si="158"/>
        <v>H2444:H2544</v>
      </c>
      <c r="G2544" s="1">
        <v>40352</v>
      </c>
      <c r="H2544" s="11">
        <v>47.71</v>
      </c>
      <c r="I2544" s="9">
        <f ca="1">AVERAGE(INDIRECT(F2544))</f>
        <v>47.958613861386127</v>
      </c>
      <c r="J2544" s="9">
        <f ca="1">_xlfn.STDEV.P(INDIRECT(F2544))</f>
        <v>2.7851601193649409</v>
      </c>
      <c r="K2544" s="11">
        <f ca="1">I2544+J2544*$B$2</f>
        <v>54.085966123988996</v>
      </c>
      <c r="L2544" s="11">
        <f ca="1">I2544-J2544*$B$3</f>
        <v>41.831261598783257</v>
      </c>
      <c r="M2544" s="11" t="str">
        <f t="shared" ca="1" si="160"/>
        <v/>
      </c>
      <c r="N2544" s="11" t="str">
        <f t="shared" ca="1" si="161"/>
        <v/>
      </c>
      <c r="O2544" s="9">
        <f t="shared" ca="1" si="159"/>
        <v>47.71</v>
      </c>
      <c r="P2544" s="11"/>
    </row>
    <row r="2545" spans="6:16" x14ac:dyDescent="0.25">
      <c r="F2545" t="str">
        <f t="shared" si="158"/>
        <v>H2445:H2545</v>
      </c>
      <c r="G2545" s="1">
        <v>40353</v>
      </c>
      <c r="H2545" s="11">
        <v>47.39</v>
      </c>
      <c r="I2545" s="9">
        <f ca="1">AVERAGE(INDIRECT(F2545))</f>
        <v>47.977920792079196</v>
      </c>
      <c r="J2545" s="9">
        <f ca="1">_xlfn.STDEV.P(INDIRECT(F2545))</f>
        <v>2.7743718642696149</v>
      </c>
      <c r="K2545" s="11">
        <f ca="1">I2545+J2545*$B$2</f>
        <v>54.081538893472349</v>
      </c>
      <c r="L2545" s="11">
        <f ca="1">I2545-J2545*$B$3</f>
        <v>41.874302690686044</v>
      </c>
      <c r="M2545" s="11" t="str">
        <f t="shared" ca="1" si="160"/>
        <v/>
      </c>
      <c r="N2545" s="11" t="str">
        <f t="shared" ca="1" si="161"/>
        <v/>
      </c>
      <c r="O2545" s="9">
        <f t="shared" ca="1" si="159"/>
        <v>47.39</v>
      </c>
      <c r="P2545" s="11"/>
    </row>
    <row r="2546" spans="6:16" x14ac:dyDescent="0.25">
      <c r="F2546" t="str">
        <f t="shared" si="158"/>
        <v>H2446:H2546</v>
      </c>
      <c r="G2546" s="1">
        <v>40354</v>
      </c>
      <c r="H2546" s="11">
        <v>47.4</v>
      </c>
      <c r="I2546" s="9">
        <f ca="1">AVERAGE(INDIRECT(F2546))</f>
        <v>47.986534653465334</v>
      </c>
      <c r="J2546" s="9">
        <f ca="1">_xlfn.STDEV.P(INDIRECT(F2546))</f>
        <v>2.7712117789960877</v>
      </c>
      <c r="K2546" s="11">
        <f ca="1">I2546+J2546*$B$2</f>
        <v>54.083200567256725</v>
      </c>
      <c r="L2546" s="11">
        <f ca="1">I2546-J2546*$B$3</f>
        <v>41.889868739673943</v>
      </c>
      <c r="M2546" s="11" t="str">
        <f t="shared" ca="1" si="160"/>
        <v/>
      </c>
      <c r="N2546" s="11" t="str">
        <f t="shared" ca="1" si="161"/>
        <v/>
      </c>
      <c r="O2546" s="9">
        <f t="shared" ca="1" si="159"/>
        <v>47.4</v>
      </c>
      <c r="P2546" s="11"/>
    </row>
    <row r="2547" spans="6:16" x14ac:dyDescent="0.25">
      <c r="F2547" t="str">
        <f t="shared" si="158"/>
        <v>H2447:H2547</v>
      </c>
      <c r="G2547" s="1">
        <v>40357</v>
      </c>
      <c r="H2547" s="11">
        <v>47.17</v>
      </c>
      <c r="I2547" s="9">
        <f ca="1">AVERAGE(INDIRECT(F2547))</f>
        <v>47.991287128712862</v>
      </c>
      <c r="J2547" s="9">
        <f ca="1">_xlfn.STDEV.P(INDIRECT(F2547))</f>
        <v>2.7693952098695105</v>
      </c>
      <c r="K2547" s="11">
        <f ca="1">I2547+J2547*$B$2</f>
        <v>54.083956590425785</v>
      </c>
      <c r="L2547" s="11">
        <f ca="1">I2547-J2547*$B$3</f>
        <v>41.89861766699994</v>
      </c>
      <c r="M2547" s="11" t="str">
        <f t="shared" ca="1" si="160"/>
        <v/>
      </c>
      <c r="N2547" s="11" t="str">
        <f t="shared" ca="1" si="161"/>
        <v/>
      </c>
      <c r="O2547" s="9">
        <f t="shared" ca="1" si="159"/>
        <v>47.17</v>
      </c>
      <c r="P2547" s="11"/>
    </row>
    <row r="2548" spans="6:16" x14ac:dyDescent="0.25">
      <c r="F2548" t="str">
        <f t="shared" si="158"/>
        <v>H2448:H2548</v>
      </c>
      <c r="G2548" s="1">
        <v>40358</v>
      </c>
      <c r="H2548" s="11">
        <v>45.07</v>
      </c>
      <c r="I2548" s="9">
        <f ca="1">AVERAGE(INDIRECT(F2548))</f>
        <v>47.977326732673248</v>
      </c>
      <c r="J2548" s="9">
        <f ca="1">_xlfn.STDEV.P(INDIRECT(F2548))</f>
        <v>2.780509922280304</v>
      </c>
      <c r="K2548" s="11">
        <f ca="1">I2548+J2548*$B$2</f>
        <v>54.094448561689916</v>
      </c>
      <c r="L2548" s="11">
        <f ca="1">I2548-J2548*$B$3</f>
        <v>41.86020490365658</v>
      </c>
      <c r="M2548" s="11" t="str">
        <f t="shared" ca="1" si="160"/>
        <v/>
      </c>
      <c r="N2548" s="11" t="str">
        <f t="shared" ca="1" si="161"/>
        <v/>
      </c>
      <c r="O2548" s="9">
        <f t="shared" ca="1" si="159"/>
        <v>45.07</v>
      </c>
      <c r="P2548" s="11"/>
    </row>
    <row r="2549" spans="6:16" x14ac:dyDescent="0.25">
      <c r="F2549" t="str">
        <f t="shared" si="158"/>
        <v>H2449:H2549</v>
      </c>
      <c r="G2549" s="1">
        <v>40359</v>
      </c>
      <c r="H2549" s="11">
        <v>44.71</v>
      </c>
      <c r="I2549" s="9">
        <f ca="1">AVERAGE(INDIRECT(F2549))</f>
        <v>47.976237623762358</v>
      </c>
      <c r="J2549" s="9">
        <f ca="1">_xlfn.STDEV.P(INDIRECT(F2549))</f>
        <v>2.7817676734550463</v>
      </c>
      <c r="K2549" s="11">
        <f ca="1">I2549+J2549*$B$2</f>
        <v>54.096126505363458</v>
      </c>
      <c r="L2549" s="11">
        <f ca="1">I2549-J2549*$B$3</f>
        <v>41.856348742161259</v>
      </c>
      <c r="M2549" s="11" t="str">
        <f t="shared" ca="1" si="160"/>
        <v/>
      </c>
      <c r="N2549" s="11" t="str">
        <f t="shared" ca="1" si="161"/>
        <v/>
      </c>
      <c r="O2549" s="9">
        <f t="shared" ca="1" si="159"/>
        <v>44.71</v>
      </c>
      <c r="P2549" s="11"/>
    </row>
    <row r="2550" spans="6:16" x14ac:dyDescent="0.25">
      <c r="F2550" t="str">
        <f t="shared" si="158"/>
        <v>H2450:H2550</v>
      </c>
      <c r="G2550" s="1">
        <v>40360</v>
      </c>
      <c r="H2550" s="11">
        <v>44.91</v>
      </c>
      <c r="I2550" s="9">
        <f ca="1">AVERAGE(INDIRECT(F2550))</f>
        <v>47.982475247524739</v>
      </c>
      <c r="J2550" s="9">
        <f ca="1">_xlfn.STDEV.P(INDIRECT(F2550))</f>
        <v>2.7741684708814742</v>
      </c>
      <c r="K2550" s="11">
        <f ca="1">I2550+J2550*$B$2</f>
        <v>54.085645883463982</v>
      </c>
      <c r="L2550" s="11">
        <f ca="1">I2550-J2550*$B$3</f>
        <v>41.879304611585496</v>
      </c>
      <c r="M2550" s="11" t="str">
        <f t="shared" ca="1" si="160"/>
        <v/>
      </c>
      <c r="N2550" s="11" t="str">
        <f t="shared" ca="1" si="161"/>
        <v/>
      </c>
      <c r="O2550" s="9">
        <f t="shared" ca="1" si="159"/>
        <v>44.91</v>
      </c>
      <c r="P2550" s="11"/>
    </row>
    <row r="2551" spans="6:16" x14ac:dyDescent="0.25">
      <c r="F2551" t="str">
        <f t="shared" si="158"/>
        <v>H2451:H2551</v>
      </c>
      <c r="G2551" s="1">
        <v>40361</v>
      </c>
      <c r="H2551" s="11">
        <v>44.25</v>
      </c>
      <c r="I2551" s="9">
        <f ca="1">AVERAGE(INDIRECT(F2551))</f>
        <v>47.985940594059393</v>
      </c>
      <c r="J2551" s="9">
        <f ca="1">_xlfn.STDEV.P(INDIRECT(F2551))</f>
        <v>2.7692809869332047</v>
      </c>
      <c r="K2551" s="11">
        <f ca="1">I2551+J2551*$B$2</f>
        <v>54.078358765312444</v>
      </c>
      <c r="L2551" s="11">
        <f ca="1">I2551-J2551*$B$3</f>
        <v>41.893522422806342</v>
      </c>
      <c r="M2551" s="11" t="str">
        <f t="shared" ca="1" si="160"/>
        <v/>
      </c>
      <c r="N2551" s="11" t="str">
        <f t="shared" ca="1" si="161"/>
        <v/>
      </c>
      <c r="O2551" s="9">
        <f t="shared" ca="1" si="159"/>
        <v>44.25</v>
      </c>
      <c r="P2551" s="11"/>
    </row>
    <row r="2552" spans="6:16" x14ac:dyDescent="0.25">
      <c r="F2552" t="str">
        <f t="shared" si="158"/>
        <v>H2452:H2552</v>
      </c>
      <c r="G2552" s="1">
        <v>40365</v>
      </c>
      <c r="H2552" s="11">
        <v>45.45</v>
      </c>
      <c r="I2552" s="9">
        <f ca="1">AVERAGE(INDIRECT(F2552))</f>
        <v>47.988712871287127</v>
      </c>
      <c r="J2552" s="9">
        <f ca="1">_xlfn.STDEV.P(INDIRECT(F2552))</f>
        <v>2.7665994651784009</v>
      </c>
      <c r="K2552" s="11">
        <f ca="1">I2552+J2552*$B$2</f>
        <v>54.075231694679609</v>
      </c>
      <c r="L2552" s="11">
        <f ca="1">I2552-J2552*$B$3</f>
        <v>41.902194047894646</v>
      </c>
      <c r="M2552" s="11" t="str">
        <f t="shared" ca="1" si="160"/>
        <v/>
      </c>
      <c r="N2552" s="11" t="str">
        <f t="shared" ca="1" si="161"/>
        <v/>
      </c>
      <c r="O2552" s="9">
        <f t="shared" ca="1" si="159"/>
        <v>45.45</v>
      </c>
      <c r="P2552" s="11"/>
    </row>
    <row r="2553" spans="6:16" x14ac:dyDescent="0.25">
      <c r="F2553" t="str">
        <f t="shared" si="158"/>
        <v>H2453:H2553</v>
      </c>
      <c r="G2553" s="1">
        <v>40366</v>
      </c>
      <c r="H2553" s="11">
        <v>46.03</v>
      </c>
      <c r="I2553" s="9">
        <f ca="1">AVERAGE(INDIRECT(F2553))</f>
        <v>47.998019801980192</v>
      </c>
      <c r="J2553" s="9">
        <f ca="1">_xlfn.STDEV.P(INDIRECT(F2553))</f>
        <v>2.7584013951986073</v>
      </c>
      <c r="K2553" s="11">
        <f ca="1">I2553+J2553*$B$2</f>
        <v>54.066502871417129</v>
      </c>
      <c r="L2553" s="11">
        <f ca="1">I2553-J2553*$B$3</f>
        <v>41.929536732543255</v>
      </c>
      <c r="M2553" s="11" t="str">
        <f t="shared" ca="1" si="160"/>
        <v/>
      </c>
      <c r="N2553" s="11" t="str">
        <f t="shared" ca="1" si="161"/>
        <v/>
      </c>
      <c r="O2553" s="9">
        <f t="shared" ca="1" si="159"/>
        <v>46.03</v>
      </c>
      <c r="P2553" s="11"/>
    </row>
    <row r="2554" spans="6:16" x14ac:dyDescent="0.25">
      <c r="F2554" t="str">
        <f t="shared" si="158"/>
        <v>H2454:H2554</v>
      </c>
      <c r="G2554" s="1">
        <v>40367</v>
      </c>
      <c r="H2554" s="11">
        <v>46.5</v>
      </c>
      <c r="I2554" s="9">
        <f ca="1">AVERAGE(INDIRECT(F2554))</f>
        <v>48.001485148514845</v>
      </c>
      <c r="J2554" s="9">
        <f ca="1">_xlfn.STDEV.P(INDIRECT(F2554))</f>
        <v>2.7562966207686395</v>
      </c>
      <c r="K2554" s="11">
        <f ca="1">I2554+J2554*$B$2</f>
        <v>54.065337714205853</v>
      </c>
      <c r="L2554" s="11">
        <f ca="1">I2554-J2554*$B$3</f>
        <v>41.937632582823838</v>
      </c>
      <c r="M2554" s="11" t="str">
        <f t="shared" ca="1" si="160"/>
        <v/>
      </c>
      <c r="N2554" s="11" t="str">
        <f t="shared" ca="1" si="161"/>
        <v/>
      </c>
      <c r="O2554" s="9">
        <f t="shared" ca="1" si="159"/>
        <v>46.5</v>
      </c>
      <c r="P2554" s="11"/>
    </row>
    <row r="2555" spans="6:16" x14ac:dyDescent="0.25">
      <c r="F2555" t="str">
        <f t="shared" si="158"/>
        <v>H2455:H2555</v>
      </c>
      <c r="G2555" s="1">
        <v>40368</v>
      </c>
      <c r="H2555" s="11">
        <v>47.45</v>
      </c>
      <c r="I2555" s="9">
        <f ca="1">AVERAGE(INDIRECT(F2555))</f>
        <v>48.018910891089099</v>
      </c>
      <c r="J2555" s="9">
        <f ca="1">_xlfn.STDEV.P(INDIRECT(F2555))</f>
        <v>2.7471763725255376</v>
      </c>
      <c r="K2555" s="11">
        <f ca="1">I2555+J2555*$B$2</f>
        <v>54.062698910645281</v>
      </c>
      <c r="L2555" s="11">
        <f ca="1">I2555-J2555*$B$3</f>
        <v>41.975122871532918</v>
      </c>
      <c r="M2555" s="11" t="str">
        <f t="shared" ca="1" si="160"/>
        <v/>
      </c>
      <c r="N2555" s="11" t="str">
        <f t="shared" ca="1" si="161"/>
        <v/>
      </c>
      <c r="O2555" s="9">
        <f t="shared" ca="1" si="159"/>
        <v>47.45</v>
      </c>
      <c r="P2555" s="11"/>
    </row>
    <row r="2556" spans="6:16" x14ac:dyDescent="0.25">
      <c r="F2556" t="str">
        <f t="shared" si="158"/>
        <v>H2456:H2556</v>
      </c>
      <c r="G2556" s="1">
        <v>40371</v>
      </c>
      <c r="H2556" s="11">
        <v>47.54</v>
      </c>
      <c r="I2556" s="9">
        <f ca="1">AVERAGE(INDIRECT(F2556))</f>
        <v>48.028217821782171</v>
      </c>
      <c r="J2556" s="9">
        <f ca="1">_xlfn.STDEV.P(INDIRECT(F2556))</f>
        <v>2.7439439693640097</v>
      </c>
      <c r="K2556" s="11">
        <f ca="1">I2556+J2556*$B$2</f>
        <v>54.064894554382995</v>
      </c>
      <c r="L2556" s="11">
        <f ca="1">I2556-J2556*$B$3</f>
        <v>41.991541089181347</v>
      </c>
      <c r="M2556" s="11" t="str">
        <f t="shared" ca="1" si="160"/>
        <v/>
      </c>
      <c r="N2556" s="11" t="str">
        <f t="shared" ca="1" si="161"/>
        <v/>
      </c>
      <c r="O2556" s="9">
        <f t="shared" ca="1" si="159"/>
        <v>47.54</v>
      </c>
      <c r="P2556" s="11"/>
    </row>
    <row r="2557" spans="6:16" x14ac:dyDescent="0.25">
      <c r="F2557" t="str">
        <f t="shared" si="158"/>
        <v>H2457:H2557</v>
      </c>
      <c r="G2557" s="1">
        <v>40372</v>
      </c>
      <c r="H2557" s="11">
        <v>47.87</v>
      </c>
      <c r="I2557" s="9">
        <f ca="1">AVERAGE(INDIRECT(F2557))</f>
        <v>48.034257425742567</v>
      </c>
      <c r="J2557" s="9">
        <f ca="1">_xlfn.STDEV.P(INDIRECT(F2557))</f>
        <v>2.7429175572392244</v>
      </c>
      <c r="K2557" s="11">
        <f ca="1">I2557+J2557*$B$2</f>
        <v>54.068676051668859</v>
      </c>
      <c r="L2557" s="11">
        <f ca="1">I2557-J2557*$B$3</f>
        <v>41.999838799816274</v>
      </c>
      <c r="M2557" s="11" t="str">
        <f t="shared" ca="1" si="160"/>
        <v/>
      </c>
      <c r="N2557" s="11" t="str">
        <f t="shared" ca="1" si="161"/>
        <v/>
      </c>
      <c r="O2557" s="9">
        <f t="shared" ca="1" si="159"/>
        <v>47.87</v>
      </c>
      <c r="P2557" s="11"/>
    </row>
    <row r="2558" spans="6:16" x14ac:dyDescent="0.25">
      <c r="F2558" t="str">
        <f t="shared" si="158"/>
        <v>H2458:H2558</v>
      </c>
      <c r="G2558" s="1">
        <v>40373</v>
      </c>
      <c r="H2558" s="11">
        <v>48.36</v>
      </c>
      <c r="I2558" s="9">
        <f ca="1">AVERAGE(INDIRECT(F2558))</f>
        <v>48.042178217821778</v>
      </c>
      <c r="J2558" s="9">
        <f ca="1">_xlfn.STDEV.P(INDIRECT(F2558))</f>
        <v>2.7426916763655269</v>
      </c>
      <c r="K2558" s="11">
        <f ca="1">I2558+J2558*$B$2</f>
        <v>54.076099905825942</v>
      </c>
      <c r="L2558" s="11">
        <f ca="1">I2558-J2558*$B$3</f>
        <v>42.008256529817615</v>
      </c>
      <c r="M2558" s="11" t="str">
        <f t="shared" ca="1" si="160"/>
        <v/>
      </c>
      <c r="N2558" s="11" t="str">
        <f t="shared" ca="1" si="161"/>
        <v/>
      </c>
      <c r="O2558" s="9">
        <f t="shared" ca="1" si="159"/>
        <v>48.36</v>
      </c>
      <c r="P2558" s="11"/>
    </row>
    <row r="2559" spans="6:16" x14ac:dyDescent="0.25">
      <c r="F2559" t="str">
        <f t="shared" si="158"/>
        <v>H2459:H2559</v>
      </c>
      <c r="G2559" s="1">
        <v>40374</v>
      </c>
      <c r="H2559" s="11">
        <v>48.19</v>
      </c>
      <c r="I2559" s="9">
        <f ca="1">AVERAGE(INDIRECT(F2559))</f>
        <v>48.058514851485128</v>
      </c>
      <c r="J2559" s="9">
        <f ca="1">_xlfn.STDEV.P(INDIRECT(F2559))</f>
        <v>2.7386064195255519</v>
      </c>
      <c r="K2559" s="11">
        <f ca="1">I2559+J2559*$B$2</f>
        <v>54.083448974441346</v>
      </c>
      <c r="L2559" s="11">
        <f ca="1">I2559-J2559*$B$3</f>
        <v>42.033580728528911</v>
      </c>
      <c r="M2559" s="11" t="str">
        <f t="shared" ca="1" si="160"/>
        <v/>
      </c>
      <c r="N2559" s="11" t="str">
        <f t="shared" ca="1" si="161"/>
        <v/>
      </c>
      <c r="O2559" s="9">
        <f t="shared" ca="1" si="159"/>
        <v>48.19</v>
      </c>
      <c r="P2559" s="11"/>
    </row>
    <row r="2560" spans="6:16" x14ac:dyDescent="0.25">
      <c r="F2560" t="str">
        <f t="shared" si="158"/>
        <v>H2460:H2560</v>
      </c>
      <c r="G2560" s="1">
        <v>40375</v>
      </c>
      <c r="H2560" s="11">
        <v>46.37</v>
      </c>
      <c r="I2560" s="9">
        <f ca="1">AVERAGE(INDIRECT(F2560))</f>
        <v>48.051980198019777</v>
      </c>
      <c r="J2560" s="9">
        <f ca="1">_xlfn.STDEV.P(INDIRECT(F2560))</f>
        <v>2.7418383006542548</v>
      </c>
      <c r="K2560" s="11">
        <f ca="1">I2560+J2560*$B$2</f>
        <v>54.084024459459137</v>
      </c>
      <c r="L2560" s="11">
        <f ca="1">I2560-J2560*$B$3</f>
        <v>42.019935936580417</v>
      </c>
      <c r="M2560" s="11" t="str">
        <f t="shared" ca="1" si="160"/>
        <v/>
      </c>
      <c r="N2560" s="11" t="str">
        <f t="shared" ca="1" si="161"/>
        <v/>
      </c>
      <c r="O2560" s="9">
        <f t="shared" ca="1" si="159"/>
        <v>46.37</v>
      </c>
      <c r="P2560" s="11"/>
    </row>
    <row r="2561" spans="6:16" x14ac:dyDescent="0.25">
      <c r="F2561" t="str">
        <f t="shared" si="158"/>
        <v>H2461:H2561</v>
      </c>
      <c r="G2561" s="1">
        <v>40378</v>
      </c>
      <c r="H2561" s="11">
        <v>46.96</v>
      </c>
      <c r="I2561" s="9">
        <f ca="1">AVERAGE(INDIRECT(F2561))</f>
        <v>48.060594059405915</v>
      </c>
      <c r="J2561" s="9">
        <f ca="1">_xlfn.STDEV.P(INDIRECT(F2561))</f>
        <v>2.737023324123562</v>
      </c>
      <c r="K2561" s="11">
        <f ca="1">I2561+J2561*$B$2</f>
        <v>54.082045372477751</v>
      </c>
      <c r="L2561" s="11">
        <f ca="1">I2561-J2561*$B$3</f>
        <v>42.039142746334079</v>
      </c>
      <c r="M2561" s="11" t="str">
        <f t="shared" ca="1" si="160"/>
        <v/>
      </c>
      <c r="N2561" s="11" t="str">
        <f t="shared" ca="1" si="161"/>
        <v/>
      </c>
      <c r="O2561" s="9">
        <f t="shared" ca="1" si="159"/>
        <v>46.96</v>
      </c>
      <c r="P2561" s="11"/>
    </row>
    <row r="2562" spans="6:16" x14ac:dyDescent="0.25">
      <c r="F2562" t="str">
        <f t="shared" si="158"/>
        <v>H2462:H2562</v>
      </c>
      <c r="G2562" s="1">
        <v>40379</v>
      </c>
      <c r="H2562" s="11">
        <v>47.81</v>
      </c>
      <c r="I2562" s="9">
        <f ca="1">AVERAGE(INDIRECT(F2562))</f>
        <v>48.074851485148493</v>
      </c>
      <c r="J2562" s="9">
        <f ca="1">_xlfn.STDEV.P(INDIRECT(F2562))</f>
        <v>2.7319255218895075</v>
      </c>
      <c r="K2562" s="11">
        <f ca="1">I2562+J2562*$B$2</f>
        <v>54.085087633305406</v>
      </c>
      <c r="L2562" s="11">
        <f ca="1">I2562-J2562*$B$3</f>
        <v>42.064615336991579</v>
      </c>
      <c r="M2562" s="11" t="str">
        <f t="shared" ca="1" si="160"/>
        <v/>
      </c>
      <c r="N2562" s="11" t="str">
        <f t="shared" ca="1" si="161"/>
        <v/>
      </c>
      <c r="O2562" s="9">
        <f t="shared" ca="1" si="159"/>
        <v>47.81</v>
      </c>
      <c r="P2562" s="11"/>
    </row>
    <row r="2563" spans="6:16" x14ac:dyDescent="0.25">
      <c r="F2563" t="str">
        <f t="shared" ref="F2563:F2626" si="162">"H"&amp;(MAX(ROW(H2563)-$B$1,2))&amp;":H"&amp;ROW(H2563)</f>
        <v>H2463:H2563</v>
      </c>
      <c r="G2563" s="1">
        <v>40380</v>
      </c>
      <c r="H2563" s="11">
        <v>47.45</v>
      </c>
      <c r="I2563" s="9">
        <f ca="1">AVERAGE(INDIRECT(F2563))</f>
        <v>48.095148514851466</v>
      </c>
      <c r="J2563" s="9">
        <f ca="1">_xlfn.STDEV.P(INDIRECT(F2563))</f>
        <v>2.7195644722156156</v>
      </c>
      <c r="K2563" s="11">
        <f ca="1">I2563+J2563*$B$2</f>
        <v>54.078190353725823</v>
      </c>
      <c r="L2563" s="11">
        <f ca="1">I2563-J2563*$B$3</f>
        <v>42.11210667597711</v>
      </c>
      <c r="M2563" s="11" t="str">
        <f t="shared" ca="1" si="160"/>
        <v/>
      </c>
      <c r="N2563" s="11" t="str">
        <f t="shared" ca="1" si="161"/>
        <v/>
      </c>
      <c r="O2563" s="9">
        <f t="shared" ref="O2563:O2626" ca="1" si="163">IF(AND(OR(ISNUMBER(M2563),ISNUMBER(O2562)),NOT(ISNUMBER(N2562))),H2563,"")</f>
        <v>47.45</v>
      </c>
      <c r="P2563" s="11"/>
    </row>
    <row r="2564" spans="6:16" x14ac:dyDescent="0.25">
      <c r="F2564" t="str">
        <f t="shared" si="162"/>
        <v>H2464:H2564</v>
      </c>
      <c r="G2564" s="1">
        <v>40381</v>
      </c>
      <c r="H2564" s="11">
        <v>48.33</v>
      </c>
      <c r="I2564" s="9">
        <f ca="1">AVERAGE(INDIRECT(F2564))</f>
        <v>48.122574257425725</v>
      </c>
      <c r="J2564" s="9">
        <f ca="1">_xlfn.STDEV.P(INDIRECT(F2564))</f>
        <v>2.7078019486293092</v>
      </c>
      <c r="K2564" s="11">
        <f ca="1">I2564+J2564*$B$2</f>
        <v>54.079738544410205</v>
      </c>
      <c r="L2564" s="11">
        <f ca="1">I2564-J2564*$B$3</f>
        <v>42.165409970441246</v>
      </c>
      <c r="M2564" s="11" t="str">
        <f t="shared" ca="1" si="160"/>
        <v/>
      </c>
      <c r="N2564" s="11" t="str">
        <f t="shared" ca="1" si="161"/>
        <v/>
      </c>
      <c r="O2564" s="9">
        <f t="shared" ca="1" si="163"/>
        <v>48.33</v>
      </c>
      <c r="P2564" s="11"/>
    </row>
    <row r="2565" spans="6:16" x14ac:dyDescent="0.25">
      <c r="F2565" t="str">
        <f t="shared" si="162"/>
        <v>H2465:H2565</v>
      </c>
      <c r="G2565" s="1">
        <v>40382</v>
      </c>
      <c r="H2565" s="11">
        <v>48.85</v>
      </c>
      <c r="I2565" s="9">
        <f ca="1">AVERAGE(INDIRECT(F2565))</f>
        <v>48.148514851485132</v>
      </c>
      <c r="J2565" s="9">
        <f ca="1">_xlfn.STDEV.P(INDIRECT(F2565))</f>
        <v>2.7020906413253134</v>
      </c>
      <c r="K2565" s="11">
        <f ca="1">I2565+J2565*$B$2</f>
        <v>54.093114262400825</v>
      </c>
      <c r="L2565" s="11">
        <f ca="1">I2565-J2565*$B$3</f>
        <v>42.203915440569439</v>
      </c>
      <c r="M2565" s="11" t="str">
        <f t="shared" ca="1" si="160"/>
        <v/>
      </c>
      <c r="N2565" s="11" t="str">
        <f t="shared" ca="1" si="161"/>
        <v/>
      </c>
      <c r="O2565" s="9">
        <f t="shared" ca="1" si="163"/>
        <v>48.85</v>
      </c>
      <c r="P2565" s="11"/>
    </row>
    <row r="2566" spans="6:16" x14ac:dyDescent="0.25">
      <c r="F2566" t="str">
        <f t="shared" si="162"/>
        <v>H2466:H2566</v>
      </c>
      <c r="G2566" s="1">
        <v>40385</v>
      </c>
      <c r="H2566" s="11">
        <v>49.56</v>
      </c>
      <c r="I2566" s="9">
        <f ca="1">AVERAGE(INDIRECT(F2566))</f>
        <v>48.176138613861376</v>
      </c>
      <c r="J2566" s="9">
        <f ca="1">_xlfn.STDEV.P(INDIRECT(F2566))</f>
        <v>2.7021179702856526</v>
      </c>
      <c r="K2566" s="11">
        <f ca="1">I2566+J2566*$B$2</f>
        <v>54.120798148489811</v>
      </c>
      <c r="L2566" s="11">
        <f ca="1">I2566-J2566*$B$3</f>
        <v>42.23147907923294</v>
      </c>
      <c r="M2566" s="11" t="str">
        <f t="shared" ca="1" si="160"/>
        <v/>
      </c>
      <c r="N2566" s="11" t="str">
        <f t="shared" ca="1" si="161"/>
        <v/>
      </c>
      <c r="O2566" s="9">
        <f t="shared" ca="1" si="163"/>
        <v>49.56</v>
      </c>
      <c r="P2566" s="11"/>
    </row>
    <row r="2567" spans="6:16" x14ac:dyDescent="0.25">
      <c r="F2567" t="str">
        <f t="shared" si="162"/>
        <v>H2467:H2567</v>
      </c>
      <c r="G2567" s="1">
        <v>40386</v>
      </c>
      <c r="H2567" s="11">
        <v>49.41</v>
      </c>
      <c r="I2567" s="9">
        <f ca="1">AVERAGE(INDIRECT(F2567))</f>
        <v>48.199405940594048</v>
      </c>
      <c r="J2567" s="9">
        <f ca="1">_xlfn.STDEV.P(INDIRECT(F2567))</f>
        <v>2.7025246069284585</v>
      </c>
      <c r="K2567" s="11">
        <f ca="1">I2567+J2567*$B$2</f>
        <v>54.144960075836657</v>
      </c>
      <c r="L2567" s="11">
        <f ca="1">I2567-J2567*$B$3</f>
        <v>42.253851805351438</v>
      </c>
      <c r="M2567" s="11" t="str">
        <f t="shared" ca="1" si="160"/>
        <v/>
      </c>
      <c r="N2567" s="11" t="str">
        <f t="shared" ca="1" si="161"/>
        <v/>
      </c>
      <c r="O2567" s="9">
        <f t="shared" ca="1" si="163"/>
        <v>49.41</v>
      </c>
      <c r="P2567" s="11"/>
    </row>
    <row r="2568" spans="6:16" x14ac:dyDescent="0.25">
      <c r="F2568" t="str">
        <f t="shared" si="162"/>
        <v>H2468:H2568</v>
      </c>
      <c r="G2568" s="1">
        <v>40387</v>
      </c>
      <c r="H2568" s="11">
        <v>49.06</v>
      </c>
      <c r="I2568" s="9">
        <f ca="1">AVERAGE(INDIRECT(F2568))</f>
        <v>48.221188118811874</v>
      </c>
      <c r="J2568" s="9">
        <f ca="1">_xlfn.STDEV.P(INDIRECT(F2568))</f>
        <v>2.7005064750963017</v>
      </c>
      <c r="K2568" s="11">
        <f ca="1">I2568+J2568*$B$2</f>
        <v>54.162302364023738</v>
      </c>
      <c r="L2568" s="11">
        <f ca="1">I2568-J2568*$B$3</f>
        <v>42.28007387360001</v>
      </c>
      <c r="M2568" s="11" t="str">
        <f t="shared" ca="1" si="160"/>
        <v/>
      </c>
      <c r="N2568" s="11" t="str">
        <f t="shared" ca="1" si="161"/>
        <v/>
      </c>
      <c r="O2568" s="9">
        <f t="shared" ca="1" si="163"/>
        <v>49.06</v>
      </c>
      <c r="P2568" s="11"/>
    </row>
    <row r="2569" spans="6:16" x14ac:dyDescent="0.25">
      <c r="F2569" t="str">
        <f t="shared" si="162"/>
        <v>H2469:H2569</v>
      </c>
      <c r="G2569" s="1">
        <v>40388</v>
      </c>
      <c r="H2569" s="11">
        <v>49</v>
      </c>
      <c r="I2569" s="9">
        <f ca="1">AVERAGE(INDIRECT(F2569))</f>
        <v>48.227128712871284</v>
      </c>
      <c r="J2569" s="9">
        <f ca="1">_xlfn.STDEV.P(INDIRECT(F2569))</f>
        <v>2.7015530321304437</v>
      </c>
      <c r="K2569" s="11">
        <f ca="1">I2569+J2569*$B$2</f>
        <v>54.170545383558263</v>
      </c>
      <c r="L2569" s="11">
        <f ca="1">I2569-J2569*$B$3</f>
        <v>42.283712042184305</v>
      </c>
      <c r="M2569" s="11" t="str">
        <f t="shared" ref="M2569:M2632" ca="1" si="164">IF(AND(H2569&lt;L2569,NOT(ISNUMBER(O2568))),H2569,"")</f>
        <v/>
      </c>
      <c r="N2569" s="11" t="str">
        <f t="shared" ca="1" si="161"/>
        <v/>
      </c>
      <c r="O2569" s="9">
        <f t="shared" ca="1" si="163"/>
        <v>49</v>
      </c>
      <c r="P2569" s="11"/>
    </row>
    <row r="2570" spans="6:16" x14ac:dyDescent="0.25">
      <c r="F2570" t="str">
        <f t="shared" si="162"/>
        <v>H2470:H2570</v>
      </c>
      <c r="G2570" s="1">
        <v>40389</v>
      </c>
      <c r="H2570" s="11">
        <v>49.05</v>
      </c>
      <c r="I2570" s="9">
        <f ca="1">AVERAGE(INDIRECT(F2570))</f>
        <v>48.230396039603967</v>
      </c>
      <c r="J2570" s="9">
        <f ca="1">_xlfn.STDEV.P(INDIRECT(F2570))</f>
        <v>2.702346586001767</v>
      </c>
      <c r="K2570" s="11">
        <f ca="1">I2570+J2570*$B$2</f>
        <v>54.175558528807855</v>
      </c>
      <c r="L2570" s="11">
        <f ca="1">I2570-J2570*$B$3</f>
        <v>42.285233550400079</v>
      </c>
      <c r="M2570" s="11" t="str">
        <f t="shared" ca="1" si="164"/>
        <v/>
      </c>
      <c r="N2570" s="11" t="str">
        <f t="shared" ca="1" si="161"/>
        <v/>
      </c>
      <c r="O2570" s="9">
        <f t="shared" ca="1" si="163"/>
        <v>49.05</v>
      </c>
      <c r="P2570" s="11"/>
    </row>
    <row r="2571" spans="6:16" x14ac:dyDescent="0.25">
      <c r="F2571" t="str">
        <f t="shared" si="162"/>
        <v>H2471:H2571</v>
      </c>
      <c r="G2571" s="1">
        <v>40392</v>
      </c>
      <c r="H2571" s="11">
        <v>50.63</v>
      </c>
      <c r="I2571" s="9">
        <f ca="1">AVERAGE(INDIRECT(F2571))</f>
        <v>48.248316831683177</v>
      </c>
      <c r="J2571" s="9">
        <f ca="1">_xlfn.STDEV.P(INDIRECT(F2571))</f>
        <v>2.7121808364702917</v>
      </c>
      <c r="K2571" s="11">
        <f ca="1">I2571+J2571*$B$2</f>
        <v>54.215114671917817</v>
      </c>
      <c r="L2571" s="11">
        <f ca="1">I2571-J2571*$B$3</f>
        <v>42.281518991448536</v>
      </c>
      <c r="M2571" s="11" t="str">
        <f t="shared" ca="1" si="164"/>
        <v/>
      </c>
      <c r="N2571" s="11" t="str">
        <f t="shared" ca="1" si="161"/>
        <v/>
      </c>
      <c r="O2571" s="9">
        <f t="shared" ca="1" si="163"/>
        <v>50.63</v>
      </c>
      <c r="P2571" s="11"/>
    </row>
    <row r="2572" spans="6:16" x14ac:dyDescent="0.25">
      <c r="F2572" t="str">
        <f t="shared" si="162"/>
        <v>H2472:H2572</v>
      </c>
      <c r="G2572" s="1">
        <v>40393</v>
      </c>
      <c r="H2572" s="11">
        <v>50.83</v>
      </c>
      <c r="I2572" s="9">
        <f ca="1">AVERAGE(INDIRECT(F2572))</f>
        <v>48.264059405940607</v>
      </c>
      <c r="J2572" s="9">
        <f ca="1">_xlfn.STDEV.P(INDIRECT(F2572))</f>
        <v>2.7224861883902882</v>
      </c>
      <c r="K2572" s="11">
        <f ca="1">I2572+J2572*$B$2</f>
        <v>54.253529020399242</v>
      </c>
      <c r="L2572" s="11">
        <f ca="1">I2572-J2572*$B$3</f>
        <v>42.274589791481972</v>
      </c>
      <c r="M2572" s="11" t="str">
        <f t="shared" ca="1" si="164"/>
        <v/>
      </c>
      <c r="N2572" s="11" t="str">
        <f t="shared" ca="1" si="161"/>
        <v/>
      </c>
      <c r="O2572" s="9">
        <f t="shared" ca="1" si="163"/>
        <v>50.83</v>
      </c>
      <c r="P2572" s="11"/>
    </row>
    <row r="2573" spans="6:16" x14ac:dyDescent="0.25">
      <c r="F2573" t="str">
        <f t="shared" si="162"/>
        <v>H2473:H2573</v>
      </c>
      <c r="G2573" s="1">
        <v>40394</v>
      </c>
      <c r="H2573" s="11">
        <v>50.87</v>
      </c>
      <c r="I2573" s="9">
        <f ca="1">AVERAGE(INDIRECT(F2573))</f>
        <v>48.283069306930706</v>
      </c>
      <c r="J2573" s="9">
        <f ca="1">_xlfn.STDEV.P(INDIRECT(F2573))</f>
        <v>2.7338888062789866</v>
      </c>
      <c r="K2573" s="11">
        <f ca="1">I2573+J2573*$B$2</f>
        <v>54.297624680744477</v>
      </c>
      <c r="L2573" s="11">
        <f ca="1">I2573-J2573*$B$3</f>
        <v>42.268513933116935</v>
      </c>
      <c r="M2573" s="11" t="str">
        <f t="shared" ca="1" si="164"/>
        <v/>
      </c>
      <c r="N2573" s="11" t="str">
        <f t="shared" ca="1" si="161"/>
        <v/>
      </c>
      <c r="O2573" s="9">
        <f t="shared" ca="1" si="163"/>
        <v>50.87</v>
      </c>
      <c r="P2573" s="11"/>
    </row>
    <row r="2574" spans="6:16" x14ac:dyDescent="0.25">
      <c r="F2574" t="str">
        <f t="shared" si="162"/>
        <v>H2474:H2574</v>
      </c>
      <c r="G2574" s="1">
        <v>40395</v>
      </c>
      <c r="H2574" s="11">
        <v>50.6</v>
      </c>
      <c r="I2574" s="9">
        <f ca="1">AVERAGE(INDIRECT(F2574))</f>
        <v>48.302079207920812</v>
      </c>
      <c r="J2574" s="9">
        <f ca="1">_xlfn.STDEV.P(INDIRECT(F2574))</f>
        <v>2.7432420354415017</v>
      </c>
      <c r="K2574" s="11">
        <f ca="1">I2574+J2574*$B$2</f>
        <v>54.337211685892115</v>
      </c>
      <c r="L2574" s="11">
        <f ca="1">I2574-J2574*$B$3</f>
        <v>42.26694672994951</v>
      </c>
      <c r="M2574" s="11" t="str">
        <f t="shared" ca="1" si="164"/>
        <v/>
      </c>
      <c r="N2574" s="11" t="str">
        <f t="shared" ca="1" si="161"/>
        <v/>
      </c>
      <c r="O2574" s="9">
        <f t="shared" ca="1" si="163"/>
        <v>50.6</v>
      </c>
      <c r="P2574" s="11"/>
    </row>
    <row r="2575" spans="6:16" x14ac:dyDescent="0.25">
      <c r="F2575" t="str">
        <f t="shared" si="162"/>
        <v>H2475:H2575</v>
      </c>
      <c r="G2575" s="1">
        <v>40396</v>
      </c>
      <c r="H2575" s="11">
        <v>50.66</v>
      </c>
      <c r="I2575" s="9">
        <f ca="1">AVERAGE(INDIRECT(F2575))</f>
        <v>48.325148514851513</v>
      </c>
      <c r="J2575" s="9">
        <f ca="1">_xlfn.STDEV.P(INDIRECT(F2575))</f>
        <v>2.7531589826749796</v>
      </c>
      <c r="K2575" s="11">
        <f ca="1">I2575+J2575*$B$2</f>
        <v>54.382098276736471</v>
      </c>
      <c r="L2575" s="11">
        <f ca="1">I2575-J2575*$B$3</f>
        <v>42.268198752966555</v>
      </c>
      <c r="M2575" s="11" t="str">
        <f t="shared" ca="1" si="164"/>
        <v/>
      </c>
      <c r="N2575" s="11" t="str">
        <f t="shared" ca="1" si="161"/>
        <v/>
      </c>
      <c r="O2575" s="9">
        <f t="shared" ca="1" si="163"/>
        <v>50.66</v>
      </c>
      <c r="P2575" s="11"/>
    </row>
    <row r="2576" spans="6:16" x14ac:dyDescent="0.25">
      <c r="F2576" t="str">
        <f t="shared" si="162"/>
        <v>H2476:H2576</v>
      </c>
      <c r="G2576" s="1">
        <v>40399</v>
      </c>
      <c r="H2576" s="11">
        <v>50.83</v>
      </c>
      <c r="I2576" s="9">
        <f ca="1">AVERAGE(INDIRECT(F2576))</f>
        <v>48.347425742574273</v>
      </c>
      <c r="J2576" s="9">
        <f ca="1">_xlfn.STDEV.P(INDIRECT(F2576))</f>
        <v>2.7642117575405534</v>
      </c>
      <c r="K2576" s="11">
        <f ca="1">I2576+J2576*$B$2</f>
        <v>54.428691609163494</v>
      </c>
      <c r="L2576" s="11">
        <f ca="1">I2576-J2576*$B$3</f>
        <v>42.266159875985053</v>
      </c>
      <c r="M2576" s="11" t="str">
        <f t="shared" ca="1" si="164"/>
        <v/>
      </c>
      <c r="N2576" s="11" t="str">
        <f t="shared" ca="1" si="161"/>
        <v/>
      </c>
      <c r="O2576" s="9">
        <f t="shared" ca="1" si="163"/>
        <v>50.83</v>
      </c>
      <c r="P2576" s="11"/>
    </row>
    <row r="2577" spans="6:16" x14ac:dyDescent="0.25">
      <c r="F2577" t="str">
        <f t="shared" si="162"/>
        <v>H2477:H2577</v>
      </c>
      <c r="G2577" s="1">
        <v>40400</v>
      </c>
      <c r="H2577" s="11">
        <v>50.13</v>
      </c>
      <c r="I2577" s="9">
        <f ca="1">AVERAGE(INDIRECT(F2577))</f>
        <v>48.354356435643581</v>
      </c>
      <c r="J2577" s="9">
        <f ca="1">_xlfn.STDEV.P(INDIRECT(F2577))</f>
        <v>2.767792635110772</v>
      </c>
      <c r="K2577" s="11">
        <f ca="1">I2577+J2577*$B$2</f>
        <v>54.443500232887281</v>
      </c>
      <c r="L2577" s="11">
        <f ca="1">I2577-J2577*$B$3</f>
        <v>42.265212638399881</v>
      </c>
      <c r="M2577" s="11" t="str">
        <f t="shared" ca="1" si="164"/>
        <v/>
      </c>
      <c r="N2577" s="11" t="str">
        <f t="shared" ca="1" si="161"/>
        <v/>
      </c>
      <c r="O2577" s="9">
        <f t="shared" ca="1" si="163"/>
        <v>50.13</v>
      </c>
      <c r="P2577" s="11"/>
    </row>
    <row r="2578" spans="6:16" x14ac:dyDescent="0.25">
      <c r="F2578" t="str">
        <f t="shared" si="162"/>
        <v>H2478:H2578</v>
      </c>
      <c r="G2578" s="1">
        <v>40401</v>
      </c>
      <c r="H2578" s="11">
        <v>48.08</v>
      </c>
      <c r="I2578" s="9">
        <f ca="1">AVERAGE(INDIRECT(F2578))</f>
        <v>48.344356435643583</v>
      </c>
      <c r="J2578" s="9">
        <f ca="1">_xlfn.STDEV.P(INDIRECT(F2578))</f>
        <v>2.7669411268919881</v>
      </c>
      <c r="K2578" s="11">
        <f ca="1">I2578+J2578*$B$2</f>
        <v>54.43162691480596</v>
      </c>
      <c r="L2578" s="11">
        <f ca="1">I2578-J2578*$B$3</f>
        <v>42.257085956481205</v>
      </c>
      <c r="M2578" s="11" t="str">
        <f t="shared" ca="1" si="164"/>
        <v/>
      </c>
      <c r="N2578" s="11" t="str">
        <f t="shared" ca="1" si="161"/>
        <v/>
      </c>
      <c r="O2578" s="9">
        <f t="shared" ca="1" si="163"/>
        <v>48.08</v>
      </c>
      <c r="P2578" s="11"/>
    </row>
    <row r="2579" spans="6:16" x14ac:dyDescent="0.25">
      <c r="F2579" t="str">
        <f t="shared" si="162"/>
        <v>H2479:H2579</v>
      </c>
      <c r="G2579" s="1">
        <v>40402</v>
      </c>
      <c r="H2579" s="11">
        <v>47.85</v>
      </c>
      <c r="I2579" s="9">
        <f ca="1">AVERAGE(INDIRECT(F2579))</f>
        <v>48.330495049504968</v>
      </c>
      <c r="J2579" s="9">
        <f ca="1">_xlfn.STDEV.P(INDIRECT(F2579))</f>
        <v>2.7658760008278911</v>
      </c>
      <c r="K2579" s="11">
        <f ca="1">I2579+J2579*$B$2</f>
        <v>54.415422251326326</v>
      </c>
      <c r="L2579" s="11">
        <f ca="1">I2579-J2579*$B$3</f>
        <v>42.24556784768361</v>
      </c>
      <c r="M2579" s="11" t="str">
        <f t="shared" ca="1" si="164"/>
        <v/>
      </c>
      <c r="N2579" s="11" t="str">
        <f t="shared" ca="1" si="161"/>
        <v/>
      </c>
      <c r="O2579" s="9">
        <f t="shared" ca="1" si="163"/>
        <v>47.85</v>
      </c>
      <c r="P2579" s="11"/>
    </row>
    <row r="2580" spans="6:16" x14ac:dyDescent="0.25">
      <c r="F2580" t="str">
        <f t="shared" si="162"/>
        <v>H2480:H2580</v>
      </c>
      <c r="G2580" s="1">
        <v>40403</v>
      </c>
      <c r="H2580" s="11">
        <v>48.28</v>
      </c>
      <c r="I2580" s="9">
        <f ca="1">AVERAGE(INDIRECT(F2580))</f>
        <v>48.32326732673269</v>
      </c>
      <c r="J2580" s="9">
        <f ca="1">_xlfn.STDEV.P(INDIRECT(F2580))</f>
        <v>2.7650445751911206</v>
      </c>
      <c r="K2580" s="11">
        <f ca="1">I2580+J2580*$B$2</f>
        <v>54.406365392153155</v>
      </c>
      <c r="L2580" s="11">
        <f ca="1">I2580-J2580*$B$3</f>
        <v>42.240169261312225</v>
      </c>
      <c r="M2580" s="11" t="str">
        <f t="shared" ca="1" si="164"/>
        <v/>
      </c>
      <c r="N2580" s="11" t="str">
        <f t="shared" ca="1" si="161"/>
        <v/>
      </c>
      <c r="O2580" s="9">
        <f t="shared" ca="1" si="163"/>
        <v>48.28</v>
      </c>
      <c r="P2580" s="11"/>
    </row>
    <row r="2581" spans="6:16" x14ac:dyDescent="0.25">
      <c r="F2581" t="str">
        <f t="shared" si="162"/>
        <v>H2481:H2581</v>
      </c>
      <c r="G2581" s="1">
        <v>40406</v>
      </c>
      <c r="H2581" s="11">
        <v>48.36</v>
      </c>
      <c r="I2581" s="9">
        <f ca="1">AVERAGE(INDIRECT(F2581))</f>
        <v>48.312970297029707</v>
      </c>
      <c r="J2581" s="9">
        <f ca="1">_xlfn.STDEV.P(INDIRECT(F2581))</f>
        <v>2.7629513365650578</v>
      </c>
      <c r="K2581" s="11">
        <f ca="1">I2581+J2581*$B$2</f>
        <v>54.391463237472834</v>
      </c>
      <c r="L2581" s="11">
        <f ca="1">I2581-J2581*$B$3</f>
        <v>42.234477356586581</v>
      </c>
      <c r="M2581" s="11" t="str">
        <f t="shared" ca="1" si="164"/>
        <v/>
      </c>
      <c r="N2581" s="11" t="str">
        <f t="shared" ca="1" si="161"/>
        <v/>
      </c>
      <c r="O2581" s="9">
        <f t="shared" ca="1" si="163"/>
        <v>48.36</v>
      </c>
      <c r="P2581" s="11"/>
    </row>
    <row r="2582" spans="6:16" x14ac:dyDescent="0.25">
      <c r="F2582" t="str">
        <f t="shared" si="162"/>
        <v>H2482:H2582</v>
      </c>
      <c r="G2582" s="1">
        <v>40407</v>
      </c>
      <c r="H2582" s="11">
        <v>49.24</v>
      </c>
      <c r="I2582" s="9">
        <f ca="1">AVERAGE(INDIRECT(F2582))</f>
        <v>48.315049504950501</v>
      </c>
      <c r="J2582" s="9">
        <f ca="1">_xlfn.STDEV.P(INDIRECT(F2582))</f>
        <v>2.7635690884181177</v>
      </c>
      <c r="K2582" s="11">
        <f ca="1">I2582+J2582*$B$2</f>
        <v>54.394901499470357</v>
      </c>
      <c r="L2582" s="11">
        <f ca="1">I2582-J2582*$B$3</f>
        <v>42.235197510430645</v>
      </c>
      <c r="M2582" s="11" t="str">
        <f t="shared" ca="1" si="164"/>
        <v/>
      </c>
      <c r="N2582" s="11" t="str">
        <f t="shared" ref="N2582:N2645" ca="1" si="165">IF(AND(H2582&gt;K2582,ISNUMBER(O2581)),H2582,"")</f>
        <v/>
      </c>
      <c r="O2582" s="9">
        <f t="shared" ca="1" si="163"/>
        <v>49.24</v>
      </c>
      <c r="P2582" s="11"/>
    </row>
    <row r="2583" spans="6:16" x14ac:dyDescent="0.25">
      <c r="F2583" t="str">
        <f t="shared" si="162"/>
        <v>H2483:H2583</v>
      </c>
      <c r="G2583" s="1">
        <v>40408</v>
      </c>
      <c r="H2583" s="11">
        <v>49.41</v>
      </c>
      <c r="I2583" s="9">
        <f ca="1">AVERAGE(INDIRECT(F2583))</f>
        <v>48.318712871287126</v>
      </c>
      <c r="J2583" s="9">
        <f ca="1">_xlfn.STDEV.P(INDIRECT(F2583))</f>
        <v>2.764772621795573</v>
      </c>
      <c r="K2583" s="11">
        <f ca="1">I2583+J2583*$B$2</f>
        <v>54.401212639237386</v>
      </c>
      <c r="L2583" s="11">
        <f ca="1">I2583-J2583*$B$3</f>
        <v>42.236213103336866</v>
      </c>
      <c r="M2583" s="11" t="str">
        <f t="shared" ca="1" si="164"/>
        <v/>
      </c>
      <c r="N2583" s="11" t="str">
        <f t="shared" ca="1" si="165"/>
        <v/>
      </c>
      <c r="O2583" s="9">
        <f t="shared" ca="1" si="163"/>
        <v>49.41</v>
      </c>
      <c r="P2583" s="11"/>
    </row>
    <row r="2584" spans="6:16" x14ac:dyDescent="0.25">
      <c r="F2584" t="str">
        <f t="shared" si="162"/>
        <v>H2484:H2584</v>
      </c>
      <c r="G2584" s="1">
        <v>40409</v>
      </c>
      <c r="H2584" s="11">
        <v>49.49</v>
      </c>
      <c r="I2584" s="9">
        <f ca="1">AVERAGE(INDIRECT(F2584))</f>
        <v>48.326138613861382</v>
      </c>
      <c r="J2584" s="9">
        <f ca="1">_xlfn.STDEV.P(INDIRECT(F2584))</f>
        <v>2.766900532191864</v>
      </c>
      <c r="K2584" s="11">
        <f ca="1">I2584+J2584*$B$2</f>
        <v>54.41331978468348</v>
      </c>
      <c r="L2584" s="11">
        <f ca="1">I2584-J2584*$B$3</f>
        <v>42.238957443039283</v>
      </c>
      <c r="M2584" s="11" t="str">
        <f t="shared" ca="1" si="164"/>
        <v/>
      </c>
      <c r="N2584" s="11" t="str">
        <f t="shared" ca="1" si="165"/>
        <v/>
      </c>
      <c r="O2584" s="9">
        <f t="shared" ca="1" si="163"/>
        <v>49.49</v>
      </c>
      <c r="P2584" s="11"/>
    </row>
    <row r="2585" spans="6:16" x14ac:dyDescent="0.25">
      <c r="F2585" t="str">
        <f t="shared" si="162"/>
        <v>H2485:H2585</v>
      </c>
      <c r="G2585" s="1">
        <v>40410</v>
      </c>
      <c r="H2585" s="11">
        <v>49.25</v>
      </c>
      <c r="I2585" s="9">
        <f ca="1">AVERAGE(INDIRECT(F2585))</f>
        <v>48.321881188118802</v>
      </c>
      <c r="J2585" s="9">
        <f ca="1">_xlfn.STDEV.P(INDIRECT(F2585))</f>
        <v>2.765144335076295</v>
      </c>
      <c r="K2585" s="11">
        <f ca="1">I2585+J2585*$B$2</f>
        <v>54.405198725286652</v>
      </c>
      <c r="L2585" s="11">
        <f ca="1">I2585-J2585*$B$3</f>
        <v>42.238563650950951</v>
      </c>
      <c r="M2585" s="11" t="str">
        <f t="shared" ca="1" si="164"/>
        <v/>
      </c>
      <c r="N2585" s="11" t="str">
        <f t="shared" ca="1" si="165"/>
        <v/>
      </c>
      <c r="O2585" s="9">
        <f t="shared" ca="1" si="163"/>
        <v>49.25</v>
      </c>
      <c r="P2585" s="11"/>
    </row>
    <row r="2586" spans="6:16" x14ac:dyDescent="0.25">
      <c r="F2586" t="str">
        <f t="shared" si="162"/>
        <v>H2486:H2586</v>
      </c>
      <c r="G2586" s="1">
        <v>40413</v>
      </c>
      <c r="H2586" s="11">
        <v>48.96</v>
      </c>
      <c r="I2586" s="9">
        <f ca="1">AVERAGE(INDIRECT(F2586))</f>
        <v>48.312475247524738</v>
      </c>
      <c r="J2586" s="9">
        <f ca="1">_xlfn.STDEV.P(INDIRECT(F2586))</f>
        <v>2.7613393241774364</v>
      </c>
      <c r="K2586" s="11">
        <f ca="1">I2586+J2586*$B$2</f>
        <v>54.3874217607151</v>
      </c>
      <c r="L2586" s="11">
        <f ca="1">I2586-J2586*$B$3</f>
        <v>42.237528734334376</v>
      </c>
      <c r="M2586" s="11" t="str">
        <f t="shared" ca="1" si="164"/>
        <v/>
      </c>
      <c r="N2586" s="11" t="str">
        <f t="shared" ca="1" si="165"/>
        <v/>
      </c>
      <c r="O2586" s="9">
        <f t="shared" ca="1" si="163"/>
        <v>48.96</v>
      </c>
      <c r="P2586" s="11"/>
    </row>
    <row r="2587" spans="6:16" x14ac:dyDescent="0.25">
      <c r="F2587" t="str">
        <f t="shared" si="162"/>
        <v>H2487:H2587</v>
      </c>
      <c r="G2587" s="1">
        <v>40414</v>
      </c>
      <c r="H2587" s="11">
        <v>48.28</v>
      </c>
      <c r="I2587" s="9">
        <f ca="1">AVERAGE(INDIRECT(F2587))</f>
        <v>48.295445544554447</v>
      </c>
      <c r="J2587" s="9">
        <f ca="1">_xlfn.STDEV.P(INDIRECT(F2587))</f>
        <v>2.7561784867811085</v>
      </c>
      <c r="K2587" s="11">
        <f ca="1">I2587+J2587*$B$2</f>
        <v>54.359038215472886</v>
      </c>
      <c r="L2587" s="11">
        <f ca="1">I2587-J2587*$B$3</f>
        <v>42.231852873636008</v>
      </c>
      <c r="M2587" s="11" t="str">
        <f t="shared" ca="1" si="164"/>
        <v/>
      </c>
      <c r="N2587" s="11" t="str">
        <f t="shared" ca="1" si="165"/>
        <v/>
      </c>
      <c r="O2587" s="9">
        <f t="shared" ca="1" si="163"/>
        <v>48.28</v>
      </c>
      <c r="P2587" s="11"/>
    </row>
    <row r="2588" spans="6:16" x14ac:dyDescent="0.25">
      <c r="F2588" t="str">
        <f t="shared" si="162"/>
        <v>H2488:H2588</v>
      </c>
      <c r="G2588" s="1">
        <v>40415</v>
      </c>
      <c r="H2588" s="11">
        <v>47.59</v>
      </c>
      <c r="I2588" s="9">
        <f ca="1">AVERAGE(INDIRECT(F2588))</f>
        <v>48.255643564356433</v>
      </c>
      <c r="J2588" s="9">
        <f ca="1">_xlfn.STDEV.P(INDIRECT(F2588))</f>
        <v>2.7369851939975036</v>
      </c>
      <c r="K2588" s="11">
        <f ca="1">I2588+J2588*$B$2</f>
        <v>54.277010991150945</v>
      </c>
      <c r="L2588" s="11">
        <f ca="1">I2588-J2588*$B$3</f>
        <v>42.23427613756192</v>
      </c>
      <c r="M2588" s="11" t="str">
        <f t="shared" ca="1" si="164"/>
        <v/>
      </c>
      <c r="N2588" s="11" t="str">
        <f t="shared" ca="1" si="165"/>
        <v/>
      </c>
      <c r="O2588" s="9">
        <f t="shared" ca="1" si="163"/>
        <v>47.59</v>
      </c>
      <c r="P2588" s="11"/>
    </row>
    <row r="2589" spans="6:16" x14ac:dyDescent="0.25">
      <c r="F2589" t="str">
        <f t="shared" si="162"/>
        <v>H2489:H2589</v>
      </c>
      <c r="G2589" s="1">
        <v>40416</v>
      </c>
      <c r="H2589" s="11">
        <v>47.34</v>
      </c>
      <c r="I2589" s="9">
        <f ca="1">AVERAGE(INDIRECT(F2589))</f>
        <v>48.208316831683156</v>
      </c>
      <c r="J2589" s="9">
        <f ca="1">_xlfn.STDEV.P(INDIRECT(F2589))</f>
        <v>2.7109583520862874</v>
      </c>
      <c r="K2589" s="11">
        <f ca="1">I2589+J2589*$B$2</f>
        <v>54.17242520627299</v>
      </c>
      <c r="L2589" s="11">
        <f ca="1">I2589-J2589*$B$3</f>
        <v>42.244208457093322</v>
      </c>
      <c r="M2589" s="11" t="str">
        <f t="shared" ca="1" si="164"/>
        <v/>
      </c>
      <c r="N2589" s="11" t="str">
        <f t="shared" ca="1" si="165"/>
        <v/>
      </c>
      <c r="O2589" s="9">
        <f t="shared" ca="1" si="163"/>
        <v>47.34</v>
      </c>
      <c r="P2589" s="11"/>
    </row>
    <row r="2590" spans="6:16" x14ac:dyDescent="0.25">
      <c r="F2590" t="str">
        <f t="shared" si="162"/>
        <v>H2490:H2590</v>
      </c>
      <c r="G2590" s="1">
        <v>40417</v>
      </c>
      <c r="H2590" s="11">
        <v>48</v>
      </c>
      <c r="I2590" s="9">
        <f ca="1">AVERAGE(INDIRECT(F2590))</f>
        <v>48.167227722772274</v>
      </c>
      <c r="J2590" s="9">
        <f ca="1">_xlfn.STDEV.P(INDIRECT(F2590))</f>
        <v>2.6822017403366796</v>
      </c>
      <c r="K2590" s="11">
        <f ca="1">I2590+J2590*$B$2</f>
        <v>54.068071551512972</v>
      </c>
      <c r="L2590" s="11">
        <f ca="1">I2590-J2590*$B$3</f>
        <v>42.266383894031577</v>
      </c>
      <c r="M2590" s="11" t="str">
        <f t="shared" ca="1" si="164"/>
        <v/>
      </c>
      <c r="N2590" s="11" t="str">
        <f t="shared" ca="1" si="165"/>
        <v/>
      </c>
      <c r="O2590" s="9">
        <f t="shared" ca="1" si="163"/>
        <v>48</v>
      </c>
      <c r="P2590" s="11"/>
    </row>
    <row r="2591" spans="6:16" x14ac:dyDescent="0.25">
      <c r="F2591" t="str">
        <f t="shared" si="162"/>
        <v>H2491:H2591</v>
      </c>
      <c r="G2591" s="1">
        <v>40420</v>
      </c>
      <c r="H2591" s="11">
        <v>47.92</v>
      </c>
      <c r="I2591" s="9">
        <f ca="1">AVERAGE(INDIRECT(F2591))</f>
        <v>48.130297029702959</v>
      </c>
      <c r="J2591" s="9">
        <f ca="1">_xlfn.STDEV.P(INDIRECT(F2591))</f>
        <v>2.6595772966623605</v>
      </c>
      <c r="K2591" s="11">
        <f ca="1">I2591+J2591*$B$2</f>
        <v>53.981367082360151</v>
      </c>
      <c r="L2591" s="11">
        <f ca="1">I2591-J2591*$B$3</f>
        <v>42.279226977045766</v>
      </c>
      <c r="M2591" s="11" t="str">
        <f t="shared" ca="1" si="164"/>
        <v/>
      </c>
      <c r="N2591" s="11" t="str">
        <f t="shared" ca="1" si="165"/>
        <v/>
      </c>
      <c r="O2591" s="9">
        <f t="shared" ca="1" si="163"/>
        <v>47.92</v>
      </c>
      <c r="P2591" s="11"/>
    </row>
    <row r="2592" spans="6:16" x14ac:dyDescent="0.25">
      <c r="F2592" t="str">
        <f t="shared" si="162"/>
        <v>H2492:H2592</v>
      </c>
      <c r="G2592" s="1">
        <v>40421</v>
      </c>
      <c r="H2592" s="11">
        <v>47.79</v>
      </c>
      <c r="I2592" s="9">
        <f ca="1">AVERAGE(INDIRECT(F2592))</f>
        <v>48.087920792079188</v>
      </c>
      <c r="J2592" s="9">
        <f ca="1">_xlfn.STDEV.P(INDIRECT(F2592))</f>
        <v>2.6304042217810801</v>
      </c>
      <c r="K2592" s="11">
        <f ca="1">I2592+J2592*$B$2</f>
        <v>53.874810079997566</v>
      </c>
      <c r="L2592" s="11">
        <f ca="1">I2592-J2592*$B$3</f>
        <v>42.301031504160811</v>
      </c>
      <c r="M2592" s="11" t="str">
        <f t="shared" ca="1" si="164"/>
        <v/>
      </c>
      <c r="N2592" s="11" t="str">
        <f t="shared" ca="1" si="165"/>
        <v/>
      </c>
      <c r="O2592" s="9">
        <f t="shared" ca="1" si="163"/>
        <v>47.79</v>
      </c>
      <c r="P2592" s="11"/>
    </row>
    <row r="2593" spans="6:16" x14ac:dyDescent="0.25">
      <c r="F2593" t="str">
        <f t="shared" si="162"/>
        <v>H2493:H2593</v>
      </c>
      <c r="G2593" s="1">
        <v>40422</v>
      </c>
      <c r="H2593" s="11">
        <v>49.64</v>
      </c>
      <c r="I2593" s="9">
        <f ca="1">AVERAGE(INDIRECT(F2593))</f>
        <v>48.064059405940576</v>
      </c>
      <c r="J2593" s="9">
        <f ca="1">_xlfn.STDEV.P(INDIRECT(F2593))</f>
        <v>2.6051643980803583</v>
      </c>
      <c r="K2593" s="11">
        <f ca="1">I2593+J2593*$B$2</f>
        <v>53.795421081717365</v>
      </c>
      <c r="L2593" s="11">
        <f ca="1">I2593-J2593*$B$3</f>
        <v>42.332697730163787</v>
      </c>
      <c r="M2593" s="11" t="str">
        <f t="shared" ca="1" si="164"/>
        <v/>
      </c>
      <c r="N2593" s="11" t="str">
        <f t="shared" ca="1" si="165"/>
        <v/>
      </c>
      <c r="O2593" s="9">
        <f t="shared" ca="1" si="163"/>
        <v>49.64</v>
      </c>
      <c r="P2593" s="11"/>
    </row>
    <row r="2594" spans="6:16" x14ac:dyDescent="0.25">
      <c r="F2594" t="str">
        <f t="shared" si="162"/>
        <v>H2494:H2594</v>
      </c>
      <c r="G2594" s="1">
        <v>40423</v>
      </c>
      <c r="H2594" s="11">
        <v>49.66</v>
      </c>
      <c r="I2594" s="9">
        <f ca="1">AVERAGE(INDIRECT(F2594))</f>
        <v>48.047029702970278</v>
      </c>
      <c r="J2594" s="9">
        <f ca="1">_xlfn.STDEV.P(INDIRECT(F2594))</f>
        <v>2.5890043747709424</v>
      </c>
      <c r="K2594" s="11">
        <f ca="1">I2594+J2594*$B$2</f>
        <v>53.742839327466349</v>
      </c>
      <c r="L2594" s="11">
        <f ca="1">I2594-J2594*$B$3</f>
        <v>42.351220078474206</v>
      </c>
      <c r="M2594" s="11" t="str">
        <f t="shared" ca="1" si="164"/>
        <v/>
      </c>
      <c r="N2594" s="11" t="str">
        <f t="shared" ca="1" si="165"/>
        <v/>
      </c>
      <c r="O2594" s="9">
        <f t="shared" ca="1" si="163"/>
        <v>49.66</v>
      </c>
      <c r="P2594" s="11"/>
    </row>
    <row r="2595" spans="6:16" x14ac:dyDescent="0.25">
      <c r="F2595" t="str">
        <f t="shared" si="162"/>
        <v>H2495:H2595</v>
      </c>
      <c r="G2595" s="1">
        <v>40424</v>
      </c>
      <c r="H2595" s="11">
        <v>50.09</v>
      </c>
      <c r="I2595" s="9">
        <f ca="1">AVERAGE(INDIRECT(F2595))</f>
        <v>48.034851485148494</v>
      </c>
      <c r="J2595" s="9">
        <f ca="1">_xlfn.STDEV.P(INDIRECT(F2595))</f>
        <v>2.5764426368758246</v>
      </c>
      <c r="K2595" s="11">
        <f ca="1">I2595+J2595*$B$2</f>
        <v>53.703025286275306</v>
      </c>
      <c r="L2595" s="11">
        <f ca="1">I2595-J2595*$B$3</f>
        <v>42.366677684021681</v>
      </c>
      <c r="M2595" s="11" t="str">
        <f t="shared" ca="1" si="164"/>
        <v/>
      </c>
      <c r="N2595" s="11" t="str">
        <f t="shared" ca="1" si="165"/>
        <v/>
      </c>
      <c r="O2595" s="9">
        <f t="shared" ca="1" si="163"/>
        <v>50.09</v>
      </c>
      <c r="P2595" s="11"/>
    </row>
    <row r="2596" spans="6:16" x14ac:dyDescent="0.25">
      <c r="F2596" t="str">
        <f t="shared" si="162"/>
        <v>H2496:H2596</v>
      </c>
      <c r="G2596" s="1">
        <v>40428</v>
      </c>
      <c r="H2596" s="11">
        <v>49.55</v>
      </c>
      <c r="I2596" s="9">
        <f ca="1">AVERAGE(INDIRECT(F2596))</f>
        <v>48.005049504950492</v>
      </c>
      <c r="J2596" s="9">
        <f ca="1">_xlfn.STDEV.P(INDIRECT(F2596))</f>
        <v>2.5410934045443043</v>
      </c>
      <c r="K2596" s="11">
        <f ca="1">I2596+J2596*$B$2</f>
        <v>53.595454994947964</v>
      </c>
      <c r="L2596" s="11">
        <f ca="1">I2596-J2596*$B$3</f>
        <v>42.414644014953019</v>
      </c>
      <c r="M2596" s="11" t="str">
        <f t="shared" ca="1" si="164"/>
        <v/>
      </c>
      <c r="N2596" s="11" t="str">
        <f t="shared" ca="1" si="165"/>
        <v/>
      </c>
      <c r="O2596" s="9">
        <f t="shared" ca="1" si="163"/>
        <v>49.55</v>
      </c>
      <c r="P2596" s="11"/>
    </row>
    <row r="2597" spans="6:16" x14ac:dyDescent="0.25">
      <c r="F2597" t="str">
        <f t="shared" si="162"/>
        <v>H2497:H2597</v>
      </c>
      <c r="G2597" s="1">
        <v>40429</v>
      </c>
      <c r="H2597" s="11">
        <v>49.99</v>
      </c>
      <c r="I2597" s="9">
        <f ca="1">AVERAGE(INDIRECT(F2597))</f>
        <v>47.978415841584145</v>
      </c>
      <c r="J2597" s="9">
        <f ca="1">_xlfn.STDEV.P(INDIRECT(F2597))</f>
        <v>2.5058070112382609</v>
      </c>
      <c r="K2597" s="11">
        <f ca="1">I2597+J2597*$B$2</f>
        <v>53.49119126630832</v>
      </c>
      <c r="L2597" s="11">
        <f ca="1">I2597-J2597*$B$3</f>
        <v>42.465640416859969</v>
      </c>
      <c r="M2597" s="11" t="str">
        <f t="shared" ca="1" si="164"/>
        <v/>
      </c>
      <c r="N2597" s="11" t="str">
        <f t="shared" ca="1" si="165"/>
        <v/>
      </c>
      <c r="O2597" s="9">
        <f t="shared" ca="1" si="163"/>
        <v>49.99</v>
      </c>
      <c r="P2597" s="11"/>
    </row>
    <row r="2598" spans="6:16" x14ac:dyDescent="0.25">
      <c r="F2598" t="str">
        <f t="shared" si="162"/>
        <v>H2498:H2598</v>
      </c>
      <c r="G2598" s="1">
        <v>40430</v>
      </c>
      <c r="H2598" s="11">
        <v>50.49</v>
      </c>
      <c r="I2598" s="9">
        <f ca="1">AVERAGE(INDIRECT(F2598))</f>
        <v>47.966831683168301</v>
      </c>
      <c r="J2598" s="9">
        <f ca="1">_xlfn.STDEV.P(INDIRECT(F2598))</f>
        <v>2.4914236777325667</v>
      </c>
      <c r="K2598" s="11">
        <f ca="1">I2598+J2598*$B$2</f>
        <v>53.447963774179946</v>
      </c>
      <c r="L2598" s="11">
        <f ca="1">I2598-J2598*$B$3</f>
        <v>42.485699592156656</v>
      </c>
      <c r="M2598" s="11" t="str">
        <f t="shared" ca="1" si="164"/>
        <v/>
      </c>
      <c r="N2598" s="11" t="str">
        <f t="shared" ca="1" si="165"/>
        <v/>
      </c>
      <c r="O2598" s="9">
        <f t="shared" ca="1" si="163"/>
        <v>50.49</v>
      </c>
      <c r="P2598" s="11"/>
    </row>
    <row r="2599" spans="6:16" x14ac:dyDescent="0.25">
      <c r="F2599" t="str">
        <f t="shared" si="162"/>
        <v>H2499:H2599</v>
      </c>
      <c r="G2599" s="1">
        <v>40431</v>
      </c>
      <c r="H2599" s="11">
        <v>50.92</v>
      </c>
      <c r="I2599" s="9">
        <f ca="1">AVERAGE(INDIRECT(F2599))</f>
        <v>47.965346534653456</v>
      </c>
      <c r="J2599" s="9">
        <f ca="1">_xlfn.STDEV.P(INDIRECT(F2599))</f>
        <v>2.4896174760278806</v>
      </c>
      <c r="K2599" s="11">
        <f ca="1">I2599+J2599*$B$2</f>
        <v>53.442504981914794</v>
      </c>
      <c r="L2599" s="11">
        <f ca="1">I2599-J2599*$B$3</f>
        <v>42.488188087392118</v>
      </c>
      <c r="M2599" s="11" t="str">
        <f t="shared" ca="1" si="164"/>
        <v/>
      </c>
      <c r="N2599" s="11" t="str">
        <f t="shared" ca="1" si="165"/>
        <v/>
      </c>
      <c r="O2599" s="9">
        <f t="shared" ca="1" si="163"/>
        <v>50.92</v>
      </c>
      <c r="P2599" s="11"/>
    </row>
    <row r="2600" spans="6:16" x14ac:dyDescent="0.25">
      <c r="F2600" t="str">
        <f t="shared" si="162"/>
        <v>H2500:H2600</v>
      </c>
      <c r="G2600" s="1">
        <v>40434</v>
      </c>
      <c r="H2600" s="11">
        <v>51.61</v>
      </c>
      <c r="I2600" s="9">
        <f ca="1">AVERAGE(INDIRECT(F2600))</f>
        <v>47.964455445544537</v>
      </c>
      <c r="J2600" s="9">
        <f ca="1">_xlfn.STDEV.P(INDIRECT(F2600))</f>
        <v>2.488296357523835</v>
      </c>
      <c r="K2600" s="11">
        <f ca="1">I2600+J2600*$B$2</f>
        <v>53.438707432096976</v>
      </c>
      <c r="L2600" s="11">
        <f ca="1">I2600-J2600*$B$3</f>
        <v>42.490203458992099</v>
      </c>
      <c r="M2600" s="11" t="str">
        <f t="shared" ca="1" si="164"/>
        <v/>
      </c>
      <c r="N2600" s="11" t="str">
        <f t="shared" ca="1" si="165"/>
        <v/>
      </c>
      <c r="O2600" s="9">
        <f t="shared" ca="1" si="163"/>
        <v>51.61</v>
      </c>
      <c r="P2600" s="11"/>
    </row>
    <row r="2601" spans="6:16" x14ac:dyDescent="0.25">
      <c r="F2601" t="str">
        <f t="shared" si="162"/>
        <v>H2501:H2601</v>
      </c>
      <c r="G2601" s="1">
        <v>40435</v>
      </c>
      <c r="H2601" s="11">
        <v>51.57</v>
      </c>
      <c r="I2601" s="9">
        <f ca="1">AVERAGE(INDIRECT(F2601))</f>
        <v>47.956633663366318</v>
      </c>
      <c r="J2601" s="9">
        <f ca="1">_xlfn.STDEV.P(INDIRECT(F2601))</f>
        <v>2.4756766360717477</v>
      </c>
      <c r="K2601" s="11">
        <f ca="1">I2601+J2601*$B$2</f>
        <v>53.403122262724168</v>
      </c>
      <c r="L2601" s="11">
        <f ca="1">I2601-J2601*$B$3</f>
        <v>42.510145064008469</v>
      </c>
      <c r="M2601" s="11" t="str">
        <f t="shared" ca="1" si="164"/>
        <v/>
      </c>
      <c r="N2601" s="11" t="str">
        <f t="shared" ca="1" si="165"/>
        <v/>
      </c>
      <c r="O2601" s="9">
        <f t="shared" ca="1" si="163"/>
        <v>51.57</v>
      </c>
      <c r="P2601" s="11"/>
    </row>
    <row r="2602" spans="6:16" x14ac:dyDescent="0.25">
      <c r="F2602" t="str">
        <f t="shared" si="162"/>
        <v>H2502:H2602</v>
      </c>
      <c r="G2602" s="1">
        <v>40436</v>
      </c>
      <c r="H2602" s="11">
        <v>51.79</v>
      </c>
      <c r="I2602" s="9">
        <f ca="1">AVERAGE(INDIRECT(F2602))</f>
        <v>47.949900990098996</v>
      </c>
      <c r="J2602" s="9">
        <f ca="1">_xlfn.STDEV.P(INDIRECT(F2602))</f>
        <v>2.4642917143802956</v>
      </c>
      <c r="K2602" s="11">
        <f ca="1">I2602+J2602*$B$2</f>
        <v>53.371342761735647</v>
      </c>
      <c r="L2602" s="11">
        <f ca="1">I2602-J2602*$B$3</f>
        <v>42.528459218462345</v>
      </c>
      <c r="M2602" s="11" t="str">
        <f t="shared" ca="1" si="164"/>
        <v/>
      </c>
      <c r="N2602" s="11" t="str">
        <f t="shared" ca="1" si="165"/>
        <v/>
      </c>
      <c r="O2602" s="9">
        <f t="shared" ca="1" si="163"/>
        <v>51.79</v>
      </c>
      <c r="P2602" s="11"/>
    </row>
    <row r="2603" spans="6:16" x14ac:dyDescent="0.25">
      <c r="F2603" t="str">
        <f t="shared" si="162"/>
        <v>H2503:H2603</v>
      </c>
      <c r="G2603" s="1">
        <v>40437</v>
      </c>
      <c r="H2603" s="11">
        <v>51.23</v>
      </c>
      <c r="I2603" s="9">
        <f ca="1">AVERAGE(INDIRECT(F2603))</f>
        <v>47.934950495049492</v>
      </c>
      <c r="J2603" s="9">
        <f ca="1">_xlfn.STDEV.P(INDIRECT(F2603))</f>
        <v>2.4396427362869288</v>
      </c>
      <c r="K2603" s="11">
        <f ca="1">I2603+J2603*$B$2</f>
        <v>53.302164514880737</v>
      </c>
      <c r="L2603" s="11">
        <f ca="1">I2603-J2603*$B$3</f>
        <v>42.567736475218247</v>
      </c>
      <c r="M2603" s="11" t="str">
        <f t="shared" ca="1" si="164"/>
        <v/>
      </c>
      <c r="N2603" s="11" t="str">
        <f t="shared" ca="1" si="165"/>
        <v/>
      </c>
      <c r="O2603" s="9">
        <f t="shared" ca="1" si="163"/>
        <v>51.23</v>
      </c>
      <c r="P2603" s="11"/>
    </row>
    <row r="2604" spans="6:16" x14ac:dyDescent="0.25">
      <c r="F2604" t="str">
        <f t="shared" si="162"/>
        <v>H2504:H2604</v>
      </c>
      <c r="G2604" s="1">
        <v>40438</v>
      </c>
      <c r="H2604" s="11">
        <v>51.38</v>
      </c>
      <c r="I2604" s="9">
        <f ca="1">AVERAGE(INDIRECT(F2604))</f>
        <v>47.919900990099002</v>
      </c>
      <c r="J2604" s="9">
        <f ca="1">_xlfn.STDEV.P(INDIRECT(F2604))</f>
        <v>2.4135165975055282</v>
      </c>
      <c r="K2604" s="11">
        <f ca="1">I2604+J2604*$B$2</f>
        <v>53.229637504611162</v>
      </c>
      <c r="L2604" s="11">
        <f ca="1">I2604-J2604*$B$3</f>
        <v>42.610164475586842</v>
      </c>
      <c r="M2604" s="11" t="str">
        <f t="shared" ca="1" si="164"/>
        <v/>
      </c>
      <c r="N2604" s="11" t="str">
        <f t="shared" ca="1" si="165"/>
        <v/>
      </c>
      <c r="O2604" s="9">
        <f t="shared" ca="1" si="163"/>
        <v>51.38</v>
      </c>
      <c r="P2604" s="11"/>
    </row>
    <row r="2605" spans="6:16" x14ac:dyDescent="0.25">
      <c r="F2605" t="str">
        <f t="shared" si="162"/>
        <v>H2505:H2605</v>
      </c>
      <c r="G2605" s="1">
        <v>40441</v>
      </c>
      <c r="H2605" s="11">
        <v>52.25</v>
      </c>
      <c r="I2605" s="9">
        <f ca="1">AVERAGE(INDIRECT(F2605))</f>
        <v>47.931980198019787</v>
      </c>
      <c r="J2605" s="9">
        <f ca="1">_xlfn.STDEV.P(INDIRECT(F2605))</f>
        <v>2.432033749359519</v>
      </c>
      <c r="K2605" s="11">
        <f ca="1">I2605+J2605*$B$2</f>
        <v>53.282454446610728</v>
      </c>
      <c r="L2605" s="11">
        <f ca="1">I2605-J2605*$B$3</f>
        <v>42.581505949428845</v>
      </c>
      <c r="M2605" s="11" t="str">
        <f t="shared" ca="1" si="164"/>
        <v/>
      </c>
      <c r="N2605" s="11" t="str">
        <f t="shared" ca="1" si="165"/>
        <v/>
      </c>
      <c r="O2605" s="9">
        <f t="shared" ca="1" si="163"/>
        <v>52.25</v>
      </c>
      <c r="P2605" s="11"/>
    </row>
    <row r="2606" spans="6:16" x14ac:dyDescent="0.25">
      <c r="F2606" t="str">
        <f t="shared" si="162"/>
        <v>H2506:H2606</v>
      </c>
      <c r="G2606" s="1">
        <v>40442</v>
      </c>
      <c r="H2606" s="11">
        <v>52.37</v>
      </c>
      <c r="I2606" s="9">
        <f ca="1">AVERAGE(INDIRECT(F2606))</f>
        <v>47.938316831683153</v>
      </c>
      <c r="J2606" s="9">
        <f ca="1">_xlfn.STDEV.P(INDIRECT(F2606))</f>
        <v>2.4427314160391878</v>
      </c>
      <c r="K2606" s="11">
        <f ca="1">I2606+J2606*$B$2</f>
        <v>53.312325946969366</v>
      </c>
      <c r="L2606" s="11">
        <f ca="1">I2606-J2606*$B$3</f>
        <v>42.564307716396939</v>
      </c>
      <c r="M2606" s="11" t="str">
        <f t="shared" ca="1" si="164"/>
        <v/>
      </c>
      <c r="N2606" s="11" t="str">
        <f t="shared" ca="1" si="165"/>
        <v/>
      </c>
      <c r="O2606" s="9">
        <f t="shared" ca="1" si="163"/>
        <v>52.37</v>
      </c>
      <c r="P2606" s="11"/>
    </row>
    <row r="2607" spans="6:16" x14ac:dyDescent="0.25">
      <c r="F2607" t="str">
        <f t="shared" si="162"/>
        <v>H2507:H2607</v>
      </c>
      <c r="G2607" s="1">
        <v>40443</v>
      </c>
      <c r="H2607" s="11">
        <v>52.41</v>
      </c>
      <c r="I2607" s="9">
        <f ca="1">AVERAGE(INDIRECT(F2607))</f>
        <v>47.938415841584145</v>
      </c>
      <c r="J2607" s="9">
        <f ca="1">_xlfn.STDEV.P(INDIRECT(F2607))</f>
        <v>2.44291245295822</v>
      </c>
      <c r="K2607" s="11">
        <f ca="1">I2607+J2607*$B$2</f>
        <v>53.312823238092228</v>
      </c>
      <c r="L2607" s="11">
        <f ca="1">I2607-J2607*$B$3</f>
        <v>42.564008445076063</v>
      </c>
      <c r="M2607" s="11" t="str">
        <f t="shared" ca="1" si="164"/>
        <v/>
      </c>
      <c r="N2607" s="11" t="str">
        <f t="shared" ca="1" si="165"/>
        <v/>
      </c>
      <c r="O2607" s="9">
        <f t="shared" ca="1" si="163"/>
        <v>52.41</v>
      </c>
      <c r="P2607" s="11"/>
    </row>
    <row r="2608" spans="6:16" x14ac:dyDescent="0.25">
      <c r="F2608" t="str">
        <f t="shared" si="162"/>
        <v>H2508:H2608</v>
      </c>
      <c r="G2608" s="1">
        <v>40444</v>
      </c>
      <c r="H2608" s="11">
        <v>51.8</v>
      </c>
      <c r="I2608" s="9">
        <f ca="1">AVERAGE(INDIRECT(F2608))</f>
        <v>47.937920792079197</v>
      </c>
      <c r="J2608" s="9">
        <f ca="1">_xlfn.STDEV.P(INDIRECT(F2608))</f>
        <v>2.4421246701626829</v>
      </c>
      <c r="K2608" s="11">
        <f ca="1">I2608+J2608*$B$2</f>
        <v>53.310595066437102</v>
      </c>
      <c r="L2608" s="11">
        <f ca="1">I2608-J2608*$B$3</f>
        <v>42.565246517721292</v>
      </c>
      <c r="M2608" s="11" t="str">
        <f t="shared" ca="1" si="164"/>
        <v/>
      </c>
      <c r="N2608" s="11" t="str">
        <f t="shared" ca="1" si="165"/>
        <v/>
      </c>
      <c r="O2608" s="9">
        <f t="shared" ca="1" si="163"/>
        <v>51.8</v>
      </c>
      <c r="P2608" s="11"/>
    </row>
    <row r="2609" spans="6:16" x14ac:dyDescent="0.25">
      <c r="F2609" t="str">
        <f t="shared" si="162"/>
        <v>H2509:H2609</v>
      </c>
      <c r="G2609" s="1">
        <v>40445</v>
      </c>
      <c r="H2609" s="11">
        <v>52.77</v>
      </c>
      <c r="I2609" s="9">
        <f ca="1">AVERAGE(INDIRECT(F2609))</f>
        <v>47.94811881188118</v>
      </c>
      <c r="J2609" s="9">
        <f ca="1">_xlfn.STDEV.P(INDIRECT(F2609))</f>
        <v>2.4600650852177668</v>
      </c>
      <c r="K2609" s="11">
        <f ca="1">I2609+J2609*$B$2</f>
        <v>53.360261999360269</v>
      </c>
      <c r="L2609" s="11">
        <f ca="1">I2609-J2609*$B$3</f>
        <v>42.535975624402091</v>
      </c>
      <c r="M2609" s="11" t="str">
        <f t="shared" ca="1" si="164"/>
        <v/>
      </c>
      <c r="N2609" s="11" t="str">
        <f t="shared" ca="1" si="165"/>
        <v/>
      </c>
      <c r="O2609" s="9">
        <f t="shared" ca="1" si="163"/>
        <v>52.77</v>
      </c>
      <c r="P2609" s="11"/>
    </row>
    <row r="2610" spans="6:16" x14ac:dyDescent="0.25">
      <c r="F2610" t="str">
        <f t="shared" si="162"/>
        <v>H2510:H2610</v>
      </c>
      <c r="G2610" s="1">
        <v>40448</v>
      </c>
      <c r="H2610" s="11">
        <v>52.68</v>
      </c>
      <c r="I2610" s="9">
        <f ca="1">AVERAGE(INDIRECT(F2610))</f>
        <v>47.978316831683166</v>
      </c>
      <c r="J2610" s="9">
        <f ca="1">_xlfn.STDEV.P(INDIRECT(F2610))</f>
        <v>2.498938019709644</v>
      </c>
      <c r="K2610" s="11">
        <f ca="1">I2610+J2610*$B$2</f>
        <v>53.475980475044381</v>
      </c>
      <c r="L2610" s="11">
        <f ca="1">I2610-J2610*$B$3</f>
        <v>42.480653188321952</v>
      </c>
      <c r="M2610" s="11" t="str">
        <f t="shared" ca="1" si="164"/>
        <v/>
      </c>
      <c r="N2610" s="11" t="str">
        <f t="shared" ca="1" si="165"/>
        <v/>
      </c>
      <c r="O2610" s="9">
        <f t="shared" ca="1" si="163"/>
        <v>52.68</v>
      </c>
      <c r="P2610" s="11"/>
    </row>
    <row r="2611" spans="6:16" x14ac:dyDescent="0.25">
      <c r="F2611" t="str">
        <f t="shared" si="162"/>
        <v>H2511:H2611</v>
      </c>
      <c r="G2611" s="1">
        <v>40449</v>
      </c>
      <c r="H2611" s="11">
        <v>52.89</v>
      </c>
      <c r="I2611" s="9">
        <f ca="1">AVERAGE(INDIRECT(F2611))</f>
        <v>48.02</v>
      </c>
      <c r="J2611" s="9">
        <f ca="1">_xlfn.STDEV.P(INDIRECT(F2611))</f>
        <v>2.5449826391673804</v>
      </c>
      <c r="K2611" s="11">
        <f ca="1">I2611+J2611*$B$2</f>
        <v>53.618961806168244</v>
      </c>
      <c r="L2611" s="11">
        <f ca="1">I2611-J2611*$B$3</f>
        <v>42.421038193831762</v>
      </c>
      <c r="M2611" s="11" t="str">
        <f t="shared" ca="1" si="164"/>
        <v/>
      </c>
      <c r="N2611" s="11" t="str">
        <f t="shared" ca="1" si="165"/>
        <v/>
      </c>
      <c r="O2611" s="9">
        <f t="shared" ca="1" si="163"/>
        <v>52.89</v>
      </c>
      <c r="P2611" s="11"/>
    </row>
    <row r="2612" spans="6:16" x14ac:dyDescent="0.25">
      <c r="F2612" t="str">
        <f t="shared" si="162"/>
        <v>H2512:H2612</v>
      </c>
      <c r="G2612" s="1">
        <v>40450</v>
      </c>
      <c r="H2612" s="11">
        <v>53.15</v>
      </c>
      <c r="I2612" s="9">
        <f ca="1">AVERAGE(INDIRECT(F2612))</f>
        <v>48.083465346534645</v>
      </c>
      <c r="J2612" s="9">
        <f ca="1">_xlfn.STDEV.P(INDIRECT(F2612))</f>
        <v>2.5917658782403579</v>
      </c>
      <c r="K2612" s="11">
        <f ca="1">I2612+J2612*$B$2</f>
        <v>53.785350278663429</v>
      </c>
      <c r="L2612" s="11">
        <f ca="1">I2612-J2612*$B$3</f>
        <v>42.38158041440586</v>
      </c>
      <c r="M2612" s="11" t="str">
        <f t="shared" ca="1" si="164"/>
        <v/>
      </c>
      <c r="N2612" s="11" t="str">
        <f t="shared" ca="1" si="165"/>
        <v/>
      </c>
      <c r="O2612" s="9">
        <f t="shared" ca="1" si="163"/>
        <v>53.15</v>
      </c>
      <c r="P2612" s="11"/>
    </row>
    <row r="2613" spans="6:16" x14ac:dyDescent="0.25">
      <c r="F2613" t="str">
        <f t="shared" si="162"/>
        <v>H2513:H2613</v>
      </c>
      <c r="G2613" s="1">
        <v>40451</v>
      </c>
      <c r="H2613" s="11">
        <v>53.49</v>
      </c>
      <c r="I2613" s="9">
        <f ca="1">AVERAGE(INDIRECT(F2613))</f>
        <v>48.148811881188109</v>
      </c>
      <c r="J2613" s="9">
        <f ca="1">_xlfn.STDEV.P(INDIRECT(F2613))</f>
        <v>2.6435373417984094</v>
      </c>
      <c r="K2613" s="11">
        <f ca="1">I2613+J2613*$B$2</f>
        <v>53.964594033144607</v>
      </c>
      <c r="L2613" s="11">
        <f ca="1">I2613-J2613*$B$3</f>
        <v>42.333029729231612</v>
      </c>
      <c r="M2613" s="11" t="str">
        <f t="shared" ca="1" si="164"/>
        <v/>
      </c>
      <c r="N2613" s="11" t="str">
        <f t="shared" ca="1" si="165"/>
        <v/>
      </c>
      <c r="O2613" s="9">
        <f t="shared" ca="1" si="163"/>
        <v>53.49</v>
      </c>
      <c r="P2613" s="11"/>
    </row>
    <row r="2614" spans="6:16" x14ac:dyDescent="0.25">
      <c r="F2614" t="str">
        <f t="shared" si="162"/>
        <v>H2514:H2614</v>
      </c>
      <c r="G2614" s="1">
        <v>40452</v>
      </c>
      <c r="H2614" s="11">
        <v>54.44</v>
      </c>
      <c r="I2614" s="9">
        <f ca="1">AVERAGE(INDIRECT(F2614))</f>
        <v>48.193861386138607</v>
      </c>
      <c r="J2614" s="9">
        <f ca="1">_xlfn.STDEV.P(INDIRECT(F2614))</f>
        <v>2.7107406354476971</v>
      </c>
      <c r="K2614" s="11">
        <f ca="1">I2614+J2614*$B$2</f>
        <v>54.157490784123539</v>
      </c>
      <c r="L2614" s="11">
        <f ca="1">I2614-J2614*$B$3</f>
        <v>42.230231988153676</v>
      </c>
      <c r="M2614" s="11" t="str">
        <f t="shared" ca="1" si="164"/>
        <v/>
      </c>
      <c r="N2614" s="11">
        <f t="shared" ca="1" si="165"/>
        <v>54.44</v>
      </c>
      <c r="O2614" s="9">
        <f t="shared" ca="1" si="163"/>
        <v>54.44</v>
      </c>
      <c r="P2614" s="11"/>
    </row>
    <row r="2615" spans="6:16" x14ac:dyDescent="0.25">
      <c r="F2615" t="str">
        <f t="shared" si="162"/>
        <v>H2515:H2615</v>
      </c>
      <c r="G2615" s="1">
        <v>40455</v>
      </c>
      <c r="H2615" s="11">
        <v>54.57</v>
      </c>
      <c r="I2615" s="9">
        <f ca="1">AVERAGE(INDIRECT(F2615))</f>
        <v>48.249306930693052</v>
      </c>
      <c r="J2615" s="9">
        <f ca="1">_xlfn.STDEV.P(INDIRECT(F2615))</f>
        <v>2.7823735353025421</v>
      </c>
      <c r="K2615" s="11">
        <f ca="1">I2615+J2615*$B$2</f>
        <v>54.370528708358648</v>
      </c>
      <c r="L2615" s="11">
        <f ca="1">I2615-J2615*$B$3</f>
        <v>42.128085153027456</v>
      </c>
      <c r="M2615" s="11" t="str">
        <f t="shared" ca="1" si="164"/>
        <v/>
      </c>
      <c r="N2615" s="11">
        <f t="shared" ca="1" si="165"/>
        <v>54.57</v>
      </c>
      <c r="O2615" s="9" t="str">
        <f t="shared" ca="1" si="163"/>
        <v/>
      </c>
      <c r="P2615" s="11"/>
    </row>
    <row r="2616" spans="6:16" x14ac:dyDescent="0.25">
      <c r="F2616" t="str">
        <f t="shared" si="162"/>
        <v>H2516:H2616</v>
      </c>
      <c r="G2616" s="1">
        <v>40456</v>
      </c>
      <c r="H2616" s="11">
        <v>55.16</v>
      </c>
      <c r="I2616" s="9">
        <f ca="1">AVERAGE(INDIRECT(F2616))</f>
        <v>48.30950495049504</v>
      </c>
      <c r="J2616" s="9">
        <f ca="1">_xlfn.STDEV.P(INDIRECT(F2616))</f>
        <v>2.864261650832713</v>
      </c>
      <c r="K2616" s="11">
        <f ca="1">I2616+J2616*$B$2</f>
        <v>54.610880582327006</v>
      </c>
      <c r="L2616" s="11">
        <f ca="1">I2616-J2616*$B$3</f>
        <v>42.008129318663073</v>
      </c>
      <c r="M2616" s="11" t="str">
        <f t="shared" ca="1" si="164"/>
        <v/>
      </c>
      <c r="N2616" s="11" t="str">
        <f t="shared" ca="1" si="165"/>
        <v/>
      </c>
      <c r="O2616" s="9" t="str">
        <f t="shared" ca="1" si="163"/>
        <v/>
      </c>
      <c r="P2616" s="11"/>
    </row>
    <row r="2617" spans="6:16" x14ac:dyDescent="0.25">
      <c r="F2617" t="str">
        <f t="shared" si="162"/>
        <v>H2517:H2617</v>
      </c>
      <c r="G2617" s="1">
        <v>40457</v>
      </c>
      <c r="H2617" s="11">
        <v>55.97</v>
      </c>
      <c r="I2617" s="9">
        <f ca="1">AVERAGE(INDIRECT(F2617))</f>
        <v>48.375049504950489</v>
      </c>
      <c r="J2617" s="9">
        <f ca="1">_xlfn.STDEV.P(INDIRECT(F2617))</f>
        <v>2.9614187875363092</v>
      </c>
      <c r="K2617" s="11">
        <f ca="1">I2617+J2617*$B$2</f>
        <v>54.89017083753037</v>
      </c>
      <c r="L2617" s="11">
        <f ca="1">I2617-J2617*$B$3</f>
        <v>41.859928172370608</v>
      </c>
      <c r="M2617" s="11" t="str">
        <f t="shared" ca="1" si="164"/>
        <v/>
      </c>
      <c r="N2617" s="11" t="str">
        <f t="shared" ca="1" si="165"/>
        <v/>
      </c>
      <c r="O2617" s="9" t="str">
        <f t="shared" ca="1" si="163"/>
        <v/>
      </c>
      <c r="P2617" s="11"/>
    </row>
    <row r="2618" spans="6:16" x14ac:dyDescent="0.25">
      <c r="F2618" t="str">
        <f t="shared" si="162"/>
        <v>H2518:H2618</v>
      </c>
      <c r="G2618" s="1">
        <v>40458</v>
      </c>
      <c r="H2618" s="11">
        <v>55.47</v>
      </c>
      <c r="I2618" s="9">
        <f ca="1">AVERAGE(INDIRECT(F2618))</f>
        <v>48.442178217821784</v>
      </c>
      <c r="J2618" s="9">
        <f ca="1">_xlfn.STDEV.P(INDIRECT(F2618))</f>
        <v>3.0435032589189528</v>
      </c>
      <c r="K2618" s="11">
        <f ca="1">I2618+J2618*$B$2</f>
        <v>55.137885387443482</v>
      </c>
      <c r="L2618" s="11">
        <f ca="1">I2618-J2618*$B$3</f>
        <v>41.746471048200085</v>
      </c>
      <c r="M2618" s="11" t="str">
        <f t="shared" ca="1" si="164"/>
        <v/>
      </c>
      <c r="N2618" s="11" t="str">
        <f t="shared" ca="1" si="165"/>
        <v/>
      </c>
      <c r="O2618" s="9" t="str">
        <f t="shared" ca="1" si="163"/>
        <v/>
      </c>
      <c r="P2618" s="11"/>
    </row>
    <row r="2619" spans="6:16" x14ac:dyDescent="0.25">
      <c r="F2619" t="str">
        <f t="shared" si="162"/>
        <v>H2519:H2619</v>
      </c>
      <c r="G2619" s="1">
        <v>40459</v>
      </c>
      <c r="H2619" s="11">
        <v>55.68</v>
      </c>
      <c r="I2619" s="9">
        <f ca="1">AVERAGE(INDIRECT(F2619))</f>
        <v>48.517722772277239</v>
      </c>
      <c r="J2619" s="9">
        <f ca="1">_xlfn.STDEV.P(INDIRECT(F2619))</f>
        <v>3.1263966799452225</v>
      </c>
      <c r="K2619" s="11">
        <f ca="1">I2619+J2619*$B$2</f>
        <v>55.395795468156727</v>
      </c>
      <c r="L2619" s="11">
        <f ca="1">I2619-J2619*$B$3</f>
        <v>41.63965007639775</v>
      </c>
      <c r="M2619" s="11" t="str">
        <f t="shared" ca="1" si="164"/>
        <v/>
      </c>
      <c r="N2619" s="11" t="str">
        <f t="shared" ca="1" si="165"/>
        <v/>
      </c>
      <c r="O2619" s="9" t="str">
        <f t="shared" ca="1" si="163"/>
        <v/>
      </c>
      <c r="P2619" s="11"/>
    </row>
    <row r="2620" spans="6:16" x14ac:dyDescent="0.25">
      <c r="F2620" t="str">
        <f t="shared" si="162"/>
        <v>H2520:H2620</v>
      </c>
      <c r="G2620" s="1">
        <v>40462</v>
      </c>
      <c r="H2620" s="11">
        <v>55.16</v>
      </c>
      <c r="I2620" s="9">
        <f ca="1">AVERAGE(INDIRECT(F2620))</f>
        <v>48.601089108910891</v>
      </c>
      <c r="J2620" s="9">
        <f ca="1">_xlfn.STDEV.P(INDIRECT(F2620))</f>
        <v>3.1895056574011988</v>
      </c>
      <c r="K2620" s="11">
        <f ca="1">I2620+J2620*$B$2</f>
        <v>55.61800155519353</v>
      </c>
      <c r="L2620" s="11">
        <f ca="1">I2620-J2620*$B$3</f>
        <v>41.584176662628252</v>
      </c>
      <c r="M2620" s="11" t="str">
        <f t="shared" ca="1" si="164"/>
        <v/>
      </c>
      <c r="N2620" s="11" t="str">
        <f t="shared" ca="1" si="165"/>
        <v/>
      </c>
      <c r="O2620" s="9" t="str">
        <f t="shared" ca="1" si="163"/>
        <v/>
      </c>
      <c r="P2620" s="11"/>
    </row>
    <row r="2621" spans="6:16" x14ac:dyDescent="0.25">
      <c r="F2621" t="str">
        <f t="shared" si="162"/>
        <v>H2521:H2621</v>
      </c>
      <c r="G2621" s="1">
        <v>40463</v>
      </c>
      <c r="H2621" s="11">
        <v>54.32</v>
      </c>
      <c r="I2621" s="9">
        <f ca="1">AVERAGE(INDIRECT(F2621))</f>
        <v>48.680792079207926</v>
      </c>
      <c r="J2621" s="9">
        <f ca="1">_xlfn.STDEV.P(INDIRECT(F2621))</f>
        <v>3.2305747528878923</v>
      </c>
      <c r="K2621" s="11">
        <f ca="1">I2621+J2621*$B$2</f>
        <v>55.788056535561289</v>
      </c>
      <c r="L2621" s="11">
        <f ca="1">I2621-J2621*$B$3</f>
        <v>41.573527622854563</v>
      </c>
      <c r="M2621" s="11" t="str">
        <f t="shared" ca="1" si="164"/>
        <v/>
      </c>
      <c r="N2621" s="11" t="str">
        <f t="shared" ca="1" si="165"/>
        <v/>
      </c>
      <c r="O2621" s="9" t="str">
        <f t="shared" ca="1" si="163"/>
        <v/>
      </c>
      <c r="P2621" s="11"/>
    </row>
    <row r="2622" spans="6:16" x14ac:dyDescent="0.25">
      <c r="F2622" t="str">
        <f t="shared" si="162"/>
        <v>H2522:H2622</v>
      </c>
      <c r="G2622" s="1">
        <v>40464</v>
      </c>
      <c r="H2622" s="11">
        <v>54.99</v>
      </c>
      <c r="I2622" s="9">
        <f ca="1">AVERAGE(INDIRECT(F2622))</f>
        <v>48.796534653465343</v>
      </c>
      <c r="J2622" s="9">
        <f ca="1">_xlfn.STDEV.P(INDIRECT(F2622))</f>
        <v>3.245100018487451</v>
      </c>
      <c r="K2622" s="11">
        <f ca="1">I2622+J2622*$B$2</f>
        <v>55.935754694137735</v>
      </c>
      <c r="L2622" s="11">
        <f ca="1">I2622-J2622*$B$3</f>
        <v>41.657314612792952</v>
      </c>
      <c r="M2622" s="11" t="str">
        <f t="shared" ca="1" si="164"/>
        <v/>
      </c>
      <c r="N2622" s="11" t="str">
        <f t="shared" ca="1" si="165"/>
        <v/>
      </c>
      <c r="O2622" s="9" t="str">
        <f t="shared" ca="1" si="163"/>
        <v/>
      </c>
      <c r="P2622" s="11"/>
    </row>
    <row r="2623" spans="6:16" x14ac:dyDescent="0.25">
      <c r="F2623" t="str">
        <f t="shared" si="162"/>
        <v>H2523:H2623</v>
      </c>
      <c r="G2623" s="1">
        <v>40465</v>
      </c>
      <c r="H2623" s="11">
        <v>55.41</v>
      </c>
      <c r="I2623" s="9">
        <f ca="1">AVERAGE(INDIRECT(F2623))</f>
        <v>48.908514851485144</v>
      </c>
      <c r="J2623" s="9">
        <f ca="1">_xlfn.STDEV.P(INDIRECT(F2623))</f>
        <v>3.2760941445323022</v>
      </c>
      <c r="K2623" s="11">
        <f ca="1">I2623+J2623*$B$2</f>
        <v>56.11592196945621</v>
      </c>
      <c r="L2623" s="11">
        <f ca="1">I2623-J2623*$B$3</f>
        <v>41.701107733514078</v>
      </c>
      <c r="M2623" s="11" t="str">
        <f t="shared" ca="1" si="164"/>
        <v/>
      </c>
      <c r="N2623" s="11" t="str">
        <f t="shared" ca="1" si="165"/>
        <v/>
      </c>
      <c r="O2623" s="9" t="str">
        <f t="shared" ca="1" si="163"/>
        <v/>
      </c>
      <c r="P2623" s="11"/>
    </row>
    <row r="2624" spans="6:16" x14ac:dyDescent="0.25">
      <c r="F2624" t="str">
        <f t="shared" si="162"/>
        <v>H2524:H2624</v>
      </c>
      <c r="G2624" s="1">
        <v>40466</v>
      </c>
      <c r="H2624" s="11">
        <v>55.64</v>
      </c>
      <c r="I2624" s="9">
        <f ca="1">AVERAGE(INDIRECT(F2624))</f>
        <v>49.028514851485141</v>
      </c>
      <c r="J2624" s="9">
        <f ca="1">_xlfn.STDEV.P(INDIRECT(F2624))</f>
        <v>3.2984161774224914</v>
      </c>
      <c r="K2624" s="11">
        <f ca="1">I2624+J2624*$B$2</f>
        <v>56.285030441814627</v>
      </c>
      <c r="L2624" s="11">
        <f ca="1">I2624-J2624*$B$3</f>
        <v>41.771999261155656</v>
      </c>
      <c r="M2624" s="11" t="str">
        <f t="shared" ca="1" si="164"/>
        <v/>
      </c>
      <c r="N2624" s="11" t="str">
        <f t="shared" ca="1" si="165"/>
        <v/>
      </c>
      <c r="O2624" s="9" t="str">
        <f t="shared" ca="1" si="163"/>
        <v/>
      </c>
      <c r="P2624" s="11"/>
    </row>
    <row r="2625" spans="6:16" x14ac:dyDescent="0.25">
      <c r="F2625" t="str">
        <f t="shared" si="162"/>
        <v>H2525:H2625</v>
      </c>
      <c r="G2625" s="1">
        <v>40469</v>
      </c>
      <c r="H2625" s="11">
        <v>56</v>
      </c>
      <c r="I2625" s="9">
        <f ca="1">AVERAGE(INDIRECT(F2625))</f>
        <v>49.165148514851467</v>
      </c>
      <c r="J2625" s="9">
        <f ca="1">_xlfn.STDEV.P(INDIRECT(F2625))</f>
        <v>3.2985474192367215</v>
      </c>
      <c r="K2625" s="11">
        <f ca="1">I2625+J2625*$B$2</f>
        <v>56.421952837172256</v>
      </c>
      <c r="L2625" s="11">
        <f ca="1">I2625-J2625*$B$3</f>
        <v>41.908344192530677</v>
      </c>
      <c r="M2625" s="11" t="str">
        <f t="shared" ca="1" si="164"/>
        <v/>
      </c>
      <c r="N2625" s="11" t="str">
        <f t="shared" ca="1" si="165"/>
        <v/>
      </c>
      <c r="O2625" s="9" t="str">
        <f t="shared" ca="1" si="163"/>
        <v/>
      </c>
      <c r="P2625" s="11"/>
    </row>
    <row r="2626" spans="6:16" x14ac:dyDescent="0.25">
      <c r="F2626" t="str">
        <f t="shared" si="162"/>
        <v>H2526:H2626</v>
      </c>
      <c r="G2626" s="1">
        <v>40470</v>
      </c>
      <c r="H2626" s="11">
        <v>52.79</v>
      </c>
      <c r="I2626" s="9">
        <f ca="1">AVERAGE(INDIRECT(F2626))</f>
        <v>49.271089108910886</v>
      </c>
      <c r="J2626" s="9">
        <f ca="1">_xlfn.STDEV.P(INDIRECT(F2626))</f>
        <v>3.2409358448564571</v>
      </c>
      <c r="K2626" s="11">
        <f ca="1">I2626+J2626*$B$2</f>
        <v>56.401147967595094</v>
      </c>
      <c r="L2626" s="11">
        <f ca="1">I2626-J2626*$B$3</f>
        <v>42.141030250226677</v>
      </c>
      <c r="M2626" s="11" t="str">
        <f t="shared" ca="1" si="164"/>
        <v/>
      </c>
      <c r="N2626" s="11" t="str">
        <f t="shared" ca="1" si="165"/>
        <v/>
      </c>
      <c r="O2626" s="9" t="str">
        <f t="shared" ca="1" si="163"/>
        <v/>
      </c>
      <c r="P2626" s="11"/>
    </row>
    <row r="2627" spans="6:16" x14ac:dyDescent="0.25">
      <c r="F2627" t="str">
        <f t="shared" ref="F2627:F2690" si="166">"H"&amp;(MAX(ROW(H2627)-$B$1,2))&amp;":H"&amp;ROW(H2627)</f>
        <v>H2527:H2627</v>
      </c>
      <c r="G2627" s="1">
        <v>40471</v>
      </c>
      <c r="H2627" s="11">
        <v>53.98</v>
      </c>
      <c r="I2627" s="9">
        <f ca="1">AVERAGE(INDIRECT(F2627))</f>
        <v>49.361881188118787</v>
      </c>
      <c r="J2627" s="9">
        <f ca="1">_xlfn.STDEV.P(INDIRECT(F2627))</f>
        <v>3.2431346262074161</v>
      </c>
      <c r="K2627" s="11">
        <f ca="1">I2627+J2627*$B$2</f>
        <v>56.496777365775102</v>
      </c>
      <c r="L2627" s="11">
        <f ca="1">I2627-J2627*$B$3</f>
        <v>42.226985010462471</v>
      </c>
      <c r="M2627" s="11" t="str">
        <f t="shared" ca="1" si="164"/>
        <v/>
      </c>
      <c r="N2627" s="11" t="str">
        <f t="shared" ca="1" si="165"/>
        <v/>
      </c>
      <c r="O2627" s="9" t="str">
        <f t="shared" ref="O2627:O2690" ca="1" si="167">IF(AND(OR(ISNUMBER(M2627),ISNUMBER(O2626)),NOT(ISNUMBER(N2626))),H2627,"")</f>
        <v/>
      </c>
      <c r="P2627" s="11"/>
    </row>
    <row r="2628" spans="6:16" x14ac:dyDescent="0.25">
      <c r="F2628" t="str">
        <f t="shared" si="166"/>
        <v>H2528:H2628</v>
      </c>
      <c r="G2628" s="1">
        <v>40472</v>
      </c>
      <c r="H2628" s="11">
        <v>53.98</v>
      </c>
      <c r="I2628" s="9">
        <f ca="1">AVERAGE(INDIRECT(F2628))</f>
        <v>49.460693069306899</v>
      </c>
      <c r="J2628" s="9">
        <f ca="1">_xlfn.STDEV.P(INDIRECT(F2628))</f>
        <v>3.2302733408008368</v>
      </c>
      <c r="K2628" s="11">
        <f ca="1">I2628+J2628*$B$2</f>
        <v>56.567294419068737</v>
      </c>
      <c r="L2628" s="11">
        <f ca="1">I2628-J2628*$B$3</f>
        <v>42.35409171954506</v>
      </c>
      <c r="M2628" s="11" t="str">
        <f t="shared" ca="1" si="164"/>
        <v/>
      </c>
      <c r="N2628" s="11" t="str">
        <f t="shared" ca="1" si="165"/>
        <v/>
      </c>
      <c r="O2628" s="9" t="str">
        <f t="shared" ca="1" si="167"/>
        <v/>
      </c>
      <c r="P2628" s="11"/>
    </row>
    <row r="2629" spans="6:16" x14ac:dyDescent="0.25">
      <c r="F2629" t="str">
        <f t="shared" si="166"/>
        <v>H2529:H2629</v>
      </c>
      <c r="G2629" s="1">
        <v>40473</v>
      </c>
      <c r="H2629" s="11">
        <v>54.7</v>
      </c>
      <c r="I2629" s="9">
        <f ca="1">AVERAGE(INDIRECT(F2629))</f>
        <v>49.57168316831681</v>
      </c>
      <c r="J2629" s="9">
        <f ca="1">_xlfn.STDEV.P(INDIRECT(F2629))</f>
        <v>3.2157690268847281</v>
      </c>
      <c r="K2629" s="11">
        <f ca="1">I2629+J2629*$B$2</f>
        <v>56.646375027463215</v>
      </c>
      <c r="L2629" s="11">
        <f ca="1">I2629-J2629*$B$3</f>
        <v>42.496991309170404</v>
      </c>
      <c r="M2629" s="11" t="str">
        <f t="shared" ca="1" si="164"/>
        <v/>
      </c>
      <c r="N2629" s="11" t="str">
        <f t="shared" ca="1" si="165"/>
        <v/>
      </c>
      <c r="O2629" s="9" t="str">
        <f t="shared" ca="1" si="167"/>
        <v/>
      </c>
      <c r="P2629" s="11"/>
    </row>
    <row r="2630" spans="6:16" x14ac:dyDescent="0.25">
      <c r="F2630" t="str">
        <f t="shared" si="166"/>
        <v>H2530:H2630</v>
      </c>
      <c r="G2630" s="1">
        <v>40476</v>
      </c>
      <c r="H2630" s="11">
        <v>55.64</v>
      </c>
      <c r="I2630" s="9">
        <f ca="1">AVERAGE(INDIRECT(F2630))</f>
        <v>49.676336633663347</v>
      </c>
      <c r="J2630" s="9">
        <f ca="1">_xlfn.STDEV.P(INDIRECT(F2630))</f>
        <v>3.2394709025181769</v>
      </c>
      <c r="K2630" s="11">
        <f ca="1">I2630+J2630*$B$2</f>
        <v>56.803172619203337</v>
      </c>
      <c r="L2630" s="11">
        <f ca="1">I2630-J2630*$B$3</f>
        <v>42.549500648123356</v>
      </c>
      <c r="M2630" s="11" t="str">
        <f t="shared" ca="1" si="164"/>
        <v/>
      </c>
      <c r="N2630" s="11" t="str">
        <f t="shared" ca="1" si="165"/>
        <v/>
      </c>
      <c r="O2630" s="9" t="str">
        <f t="shared" ca="1" si="167"/>
        <v/>
      </c>
      <c r="P2630" s="11"/>
    </row>
    <row r="2631" spans="6:16" x14ac:dyDescent="0.25">
      <c r="F2631" t="str">
        <f t="shared" si="166"/>
        <v>H2531:H2631</v>
      </c>
      <c r="G2631" s="1">
        <v>40477</v>
      </c>
      <c r="H2631" s="11">
        <v>55.48</v>
      </c>
      <c r="I2631" s="9">
        <f ca="1">AVERAGE(INDIRECT(F2631))</f>
        <v>49.775346534653451</v>
      </c>
      <c r="J2631" s="9">
        <f ca="1">_xlfn.STDEV.P(INDIRECT(F2631))</f>
        <v>3.2624392758223992</v>
      </c>
      <c r="K2631" s="11">
        <f ca="1">I2631+J2631*$B$2</f>
        <v>56.952712941462728</v>
      </c>
      <c r="L2631" s="11">
        <f ca="1">I2631-J2631*$B$3</f>
        <v>42.597980127844174</v>
      </c>
      <c r="M2631" s="11" t="str">
        <f t="shared" ca="1" si="164"/>
        <v/>
      </c>
      <c r="N2631" s="11" t="str">
        <f t="shared" ca="1" si="165"/>
        <v/>
      </c>
      <c r="O2631" s="9" t="str">
        <f t="shared" ca="1" si="167"/>
        <v/>
      </c>
      <c r="P2631" s="11"/>
    </row>
    <row r="2632" spans="6:16" x14ac:dyDescent="0.25">
      <c r="F2632" t="str">
        <f t="shared" si="166"/>
        <v>H2532:H2632</v>
      </c>
      <c r="G2632" s="1">
        <v>40478</v>
      </c>
      <c r="H2632" s="11">
        <v>54.5</v>
      </c>
      <c r="I2632" s="9">
        <f ca="1">AVERAGE(INDIRECT(F2632))</f>
        <v>49.876039603960372</v>
      </c>
      <c r="J2632" s="9">
        <f ca="1">_xlfn.STDEV.P(INDIRECT(F2632))</f>
        <v>3.2497387798168309</v>
      </c>
      <c r="K2632" s="11">
        <f ca="1">I2632+J2632*$B$2</f>
        <v>57.0254649195574</v>
      </c>
      <c r="L2632" s="11">
        <f ca="1">I2632-J2632*$B$3</f>
        <v>42.726614288363344</v>
      </c>
      <c r="M2632" s="11" t="str">
        <f t="shared" ca="1" si="164"/>
        <v/>
      </c>
      <c r="N2632" s="11" t="str">
        <f t="shared" ca="1" si="165"/>
        <v/>
      </c>
      <c r="O2632" s="9" t="str">
        <f t="shared" ca="1" si="167"/>
        <v/>
      </c>
      <c r="P2632" s="11"/>
    </row>
    <row r="2633" spans="6:16" x14ac:dyDescent="0.25">
      <c r="F2633" t="str">
        <f t="shared" si="166"/>
        <v>H2533:H2633</v>
      </c>
      <c r="G2633" s="1">
        <v>40479</v>
      </c>
      <c r="H2633" s="11">
        <v>55.04</v>
      </c>
      <c r="I2633" s="9">
        <f ca="1">AVERAGE(INDIRECT(F2633))</f>
        <v>49.990198019801966</v>
      </c>
      <c r="J2633" s="9">
        <f ca="1">_xlfn.STDEV.P(INDIRECT(F2633))</f>
        <v>3.2265372359614237</v>
      </c>
      <c r="K2633" s="11">
        <f ca="1">I2633+J2633*$B$2</f>
        <v>57.0885799389171</v>
      </c>
      <c r="L2633" s="11">
        <f ca="1">I2633-J2633*$B$3</f>
        <v>42.891816100686832</v>
      </c>
      <c r="M2633" s="11" t="str">
        <f t="shared" ref="M2633:M2696" ca="1" si="168">IF(AND(H2633&lt;L2633,NOT(ISNUMBER(O2632))),H2633,"")</f>
        <v/>
      </c>
      <c r="N2633" s="11" t="str">
        <f t="shared" ca="1" si="165"/>
        <v/>
      </c>
      <c r="O2633" s="9" t="str">
        <f t="shared" ca="1" si="167"/>
        <v/>
      </c>
      <c r="P2633" s="11"/>
    </row>
    <row r="2634" spans="6:16" x14ac:dyDescent="0.25">
      <c r="F2634" t="str">
        <f t="shared" si="166"/>
        <v>H2534:H2634</v>
      </c>
      <c r="G2634" s="1">
        <v>40480</v>
      </c>
      <c r="H2634" s="11">
        <v>54.39</v>
      </c>
      <c r="I2634" s="9">
        <f ca="1">AVERAGE(INDIRECT(F2634))</f>
        <v>50.089306930693056</v>
      </c>
      <c r="J2634" s="9">
        <f ca="1">_xlfn.STDEV.P(INDIRECT(F2634))</f>
        <v>3.2063622573869477</v>
      </c>
      <c r="K2634" s="11">
        <f ca="1">I2634+J2634*$B$2</f>
        <v>57.143303896944339</v>
      </c>
      <c r="L2634" s="11">
        <f ca="1">I2634-J2634*$B$3</f>
        <v>43.035309964441772</v>
      </c>
      <c r="M2634" s="11" t="str">
        <f t="shared" ca="1" si="168"/>
        <v/>
      </c>
      <c r="N2634" s="11" t="str">
        <f t="shared" ca="1" si="165"/>
        <v/>
      </c>
      <c r="O2634" s="9" t="str">
        <f t="shared" ca="1" si="167"/>
        <v/>
      </c>
      <c r="P2634" s="11"/>
    </row>
    <row r="2635" spans="6:16" x14ac:dyDescent="0.25">
      <c r="F2635" t="str">
        <f t="shared" si="166"/>
        <v>H2535:H2635</v>
      </c>
      <c r="G2635" s="1">
        <v>40483</v>
      </c>
      <c r="H2635" s="11">
        <v>55.35</v>
      </c>
      <c r="I2635" s="9">
        <f ca="1">AVERAGE(INDIRECT(F2635))</f>
        <v>50.202673267326716</v>
      </c>
      <c r="J2635" s="9">
        <f ca="1">_xlfn.STDEV.P(INDIRECT(F2635))</f>
        <v>3.1878885563490456</v>
      </c>
      <c r="K2635" s="11">
        <f ca="1">I2635+J2635*$B$2</f>
        <v>57.216028091294618</v>
      </c>
      <c r="L2635" s="11">
        <f ca="1">I2635-J2635*$B$3</f>
        <v>43.189318443358815</v>
      </c>
      <c r="M2635" s="11" t="str">
        <f t="shared" ca="1" si="168"/>
        <v/>
      </c>
      <c r="N2635" s="11" t="str">
        <f t="shared" ca="1" si="165"/>
        <v/>
      </c>
      <c r="O2635" s="9" t="str">
        <f t="shared" ca="1" si="167"/>
        <v/>
      </c>
      <c r="P2635" s="11"/>
    </row>
    <row r="2636" spans="6:16" x14ac:dyDescent="0.25">
      <c r="F2636" t="str">
        <f t="shared" si="166"/>
        <v>H2536:H2636</v>
      </c>
      <c r="G2636" s="1">
        <v>40484</v>
      </c>
      <c r="H2636" s="11">
        <v>56</v>
      </c>
      <c r="I2636" s="9">
        <f ca="1">AVERAGE(INDIRECT(F2636))</f>
        <v>50.313762376237605</v>
      </c>
      <c r="J2636" s="9">
        <f ca="1">_xlfn.STDEV.P(INDIRECT(F2636))</f>
        <v>3.1924774983072801</v>
      </c>
      <c r="K2636" s="11">
        <f ca="1">I2636+J2636*$B$2</f>
        <v>57.337212872513625</v>
      </c>
      <c r="L2636" s="11">
        <f ca="1">I2636-J2636*$B$3</f>
        <v>43.290311879961585</v>
      </c>
      <c r="M2636" s="11" t="str">
        <f t="shared" ca="1" si="168"/>
        <v/>
      </c>
      <c r="N2636" s="11" t="str">
        <f t="shared" ca="1" si="165"/>
        <v/>
      </c>
      <c r="O2636" s="9" t="str">
        <f t="shared" ca="1" si="167"/>
        <v/>
      </c>
      <c r="P2636" s="11"/>
    </row>
    <row r="2637" spans="6:16" x14ac:dyDescent="0.25">
      <c r="F2637" t="str">
        <f t="shared" si="166"/>
        <v>H2537:H2637</v>
      </c>
      <c r="G2637" s="1">
        <v>40485</v>
      </c>
      <c r="H2637" s="11">
        <v>56.79</v>
      </c>
      <c r="I2637" s="9">
        <f ca="1">AVERAGE(INDIRECT(F2637))</f>
        <v>50.429405940594037</v>
      </c>
      <c r="J2637" s="9">
        <f ca="1">_xlfn.STDEV.P(INDIRECT(F2637))</f>
        <v>3.2133615912935092</v>
      </c>
      <c r="K2637" s="11">
        <f ca="1">I2637+J2637*$B$2</f>
        <v>57.49880144143976</v>
      </c>
      <c r="L2637" s="11">
        <f ca="1">I2637-J2637*$B$3</f>
        <v>43.360010439748315</v>
      </c>
      <c r="M2637" s="11" t="str">
        <f t="shared" ca="1" si="168"/>
        <v/>
      </c>
      <c r="N2637" s="11" t="str">
        <f t="shared" ca="1" si="165"/>
        <v/>
      </c>
      <c r="O2637" s="9" t="str">
        <f t="shared" ca="1" si="167"/>
        <v/>
      </c>
      <c r="P2637" s="11"/>
    </row>
    <row r="2638" spans="6:16" x14ac:dyDescent="0.25">
      <c r="F2638" t="str">
        <f t="shared" si="166"/>
        <v>H2538:H2638</v>
      </c>
      <c r="G2638" s="1">
        <v>40486</v>
      </c>
      <c r="H2638" s="11">
        <v>57.79</v>
      </c>
      <c r="I2638" s="9">
        <f ca="1">AVERAGE(INDIRECT(F2638))</f>
        <v>50.546831683168293</v>
      </c>
      <c r="J2638" s="9">
        <f ca="1">_xlfn.STDEV.P(INDIRECT(F2638))</f>
        <v>3.2631091080252532</v>
      </c>
      <c r="K2638" s="11">
        <f ca="1">I2638+J2638*$B$2</f>
        <v>57.725671720823854</v>
      </c>
      <c r="L2638" s="11">
        <f ca="1">I2638-J2638*$B$3</f>
        <v>43.367991645512731</v>
      </c>
      <c r="M2638" s="11" t="str">
        <f t="shared" ca="1" si="168"/>
        <v/>
      </c>
      <c r="N2638" s="11" t="str">
        <f t="shared" ca="1" si="165"/>
        <v/>
      </c>
      <c r="O2638" s="9" t="str">
        <f t="shared" ca="1" si="167"/>
        <v/>
      </c>
      <c r="P2638" s="11"/>
    </row>
    <row r="2639" spans="6:16" x14ac:dyDescent="0.25">
      <c r="F2639" t="str">
        <f t="shared" si="166"/>
        <v>H2539:H2639</v>
      </c>
      <c r="G2639" s="1">
        <v>40487</v>
      </c>
      <c r="H2639" s="11">
        <v>57.44</v>
      </c>
      <c r="I2639" s="9">
        <f ca="1">AVERAGE(INDIRECT(F2639))</f>
        <v>50.649009900990073</v>
      </c>
      <c r="J2639" s="9">
        <f ca="1">_xlfn.STDEV.P(INDIRECT(F2639))</f>
        <v>3.3153619353365036</v>
      </c>
      <c r="K2639" s="11">
        <f ca="1">I2639+J2639*$B$2</f>
        <v>57.942806158730384</v>
      </c>
      <c r="L2639" s="11">
        <f ca="1">I2639-J2639*$B$3</f>
        <v>43.355213643249762</v>
      </c>
      <c r="M2639" s="11" t="str">
        <f t="shared" ca="1" si="168"/>
        <v/>
      </c>
      <c r="N2639" s="11" t="str">
        <f t="shared" ca="1" si="165"/>
        <v/>
      </c>
      <c r="O2639" s="9" t="str">
        <f t="shared" ca="1" si="167"/>
        <v/>
      </c>
      <c r="P2639" s="11"/>
    </row>
    <row r="2640" spans="6:16" x14ac:dyDescent="0.25">
      <c r="F2640" t="str">
        <f t="shared" si="166"/>
        <v>H2540:H2640</v>
      </c>
      <c r="G2640" s="1">
        <v>40490</v>
      </c>
      <c r="H2640" s="11">
        <v>57.13</v>
      </c>
      <c r="I2640" s="9">
        <f ca="1">AVERAGE(INDIRECT(F2640))</f>
        <v>50.747425742574237</v>
      </c>
      <c r="J2640" s="9">
        <f ca="1">_xlfn.STDEV.P(INDIRECT(F2640))</f>
        <v>3.3584743275544424</v>
      </c>
      <c r="K2640" s="11">
        <f ca="1">I2640+J2640*$B$2</f>
        <v>58.13606926319401</v>
      </c>
      <c r="L2640" s="11">
        <f ca="1">I2640-J2640*$B$3</f>
        <v>43.358782221954463</v>
      </c>
      <c r="M2640" s="11" t="str">
        <f t="shared" ca="1" si="168"/>
        <v/>
      </c>
      <c r="N2640" s="11" t="str">
        <f t="shared" ca="1" si="165"/>
        <v/>
      </c>
      <c r="O2640" s="9" t="str">
        <f t="shared" ca="1" si="167"/>
        <v/>
      </c>
      <c r="P2640" s="11"/>
    </row>
    <row r="2641" spans="6:16" x14ac:dyDescent="0.25">
      <c r="F2641" t="str">
        <f t="shared" si="166"/>
        <v>H2541:H2641</v>
      </c>
      <c r="G2641" s="1">
        <v>40491</v>
      </c>
      <c r="H2641" s="11">
        <v>56.75</v>
      </c>
      <c r="I2641" s="9">
        <f ca="1">AVERAGE(INDIRECT(F2641))</f>
        <v>50.843861386138599</v>
      </c>
      <c r="J2641" s="9">
        <f ca="1">_xlfn.STDEV.P(INDIRECT(F2641))</f>
        <v>3.3894676617857189</v>
      </c>
      <c r="K2641" s="11">
        <f ca="1">I2641+J2641*$B$2</f>
        <v>58.300690242067184</v>
      </c>
      <c r="L2641" s="11">
        <f ca="1">I2641-J2641*$B$3</f>
        <v>43.387032530210014</v>
      </c>
      <c r="M2641" s="11" t="str">
        <f t="shared" ca="1" si="168"/>
        <v/>
      </c>
      <c r="N2641" s="11" t="str">
        <f t="shared" ca="1" si="165"/>
        <v/>
      </c>
      <c r="O2641" s="9" t="str">
        <f t="shared" ca="1" si="167"/>
        <v/>
      </c>
      <c r="P2641" s="11"/>
    </row>
    <row r="2642" spans="6:16" x14ac:dyDescent="0.25">
      <c r="F2642" t="str">
        <f t="shared" si="166"/>
        <v>H2542:H2642</v>
      </c>
      <c r="G2642" s="1">
        <v>40492</v>
      </c>
      <c r="H2642" s="11">
        <v>57.63</v>
      </c>
      <c r="I2642" s="9">
        <f ca="1">AVERAGE(INDIRECT(F2642))</f>
        <v>50.939999999999976</v>
      </c>
      <c r="J2642" s="9">
        <f ca="1">_xlfn.STDEV.P(INDIRECT(F2642))</f>
        <v>3.4424645787920065</v>
      </c>
      <c r="K2642" s="11">
        <f ca="1">I2642+J2642*$B$2</f>
        <v>58.51342207334239</v>
      </c>
      <c r="L2642" s="11">
        <f ca="1">I2642-J2642*$B$3</f>
        <v>43.366577926657563</v>
      </c>
      <c r="M2642" s="11" t="str">
        <f t="shared" ca="1" si="168"/>
        <v/>
      </c>
      <c r="N2642" s="11" t="str">
        <f t="shared" ca="1" si="165"/>
        <v/>
      </c>
      <c r="O2642" s="9" t="str">
        <f t="shared" ca="1" si="167"/>
        <v/>
      </c>
      <c r="P2642" s="11"/>
    </row>
    <row r="2643" spans="6:16" x14ac:dyDescent="0.25">
      <c r="F2643" t="str">
        <f t="shared" si="166"/>
        <v>H2543:H2643</v>
      </c>
      <c r="G2643" s="1">
        <v>40493</v>
      </c>
      <c r="H2643" s="11">
        <v>57.3</v>
      </c>
      <c r="I2643" s="9">
        <f ca="1">AVERAGE(INDIRECT(F2643))</f>
        <v>51.023267326732658</v>
      </c>
      <c r="J2643" s="9">
        <f ca="1">_xlfn.STDEV.P(INDIRECT(F2643))</f>
        <v>3.4932092847057175</v>
      </c>
      <c r="K2643" s="11">
        <f ca="1">I2643+J2643*$B$2</f>
        <v>58.708327753085236</v>
      </c>
      <c r="L2643" s="11">
        <f ca="1">I2643-J2643*$B$3</f>
        <v>43.338206900380079</v>
      </c>
      <c r="M2643" s="11" t="str">
        <f t="shared" ca="1" si="168"/>
        <v/>
      </c>
      <c r="N2643" s="11" t="str">
        <f t="shared" ca="1" si="165"/>
        <v/>
      </c>
      <c r="O2643" s="9" t="str">
        <f t="shared" ca="1" si="167"/>
        <v/>
      </c>
      <c r="P2643" s="11"/>
    </row>
    <row r="2644" spans="6:16" x14ac:dyDescent="0.25">
      <c r="F2644" t="str">
        <f t="shared" si="166"/>
        <v>H2544:H2644</v>
      </c>
      <c r="G2644" s="1">
        <v>40494</v>
      </c>
      <c r="H2644" s="11">
        <v>55.46</v>
      </c>
      <c r="I2644" s="9">
        <f ca="1">AVERAGE(INDIRECT(F2644))</f>
        <v>51.098217821782164</v>
      </c>
      <c r="J2644" s="9">
        <f ca="1">_xlfn.STDEV.P(INDIRECT(F2644))</f>
        <v>3.5063640574031552</v>
      </c>
      <c r="K2644" s="11">
        <f ca="1">I2644+J2644*$B$2</f>
        <v>58.812218748069107</v>
      </c>
      <c r="L2644" s="11">
        <f ca="1">I2644-J2644*$B$3</f>
        <v>43.384216895495221</v>
      </c>
      <c r="M2644" s="11" t="str">
        <f t="shared" ca="1" si="168"/>
        <v/>
      </c>
      <c r="N2644" s="11" t="str">
        <f t="shared" ca="1" si="165"/>
        <v/>
      </c>
      <c r="O2644" s="9" t="str">
        <f t="shared" ca="1" si="167"/>
        <v/>
      </c>
      <c r="P2644" s="11"/>
    </row>
    <row r="2645" spans="6:16" x14ac:dyDescent="0.25">
      <c r="F2645" t="str">
        <f t="shared" si="166"/>
        <v>H2545:H2645</v>
      </c>
      <c r="G2645" s="1">
        <v>40497</v>
      </c>
      <c r="H2645" s="11">
        <v>55.47</v>
      </c>
      <c r="I2645" s="9">
        <f ca="1">AVERAGE(INDIRECT(F2645))</f>
        <v>51.175049504950479</v>
      </c>
      <c r="J2645" s="9">
        <f ca="1">_xlfn.STDEV.P(INDIRECT(F2645))</f>
        <v>3.5162842178242015</v>
      </c>
      <c r="K2645" s="11">
        <f ca="1">I2645+J2645*$B$2</f>
        <v>58.910874784163724</v>
      </c>
      <c r="L2645" s="11">
        <f ca="1">I2645-J2645*$B$3</f>
        <v>43.439224225737235</v>
      </c>
      <c r="M2645" s="11" t="str">
        <f t="shared" ca="1" si="168"/>
        <v/>
      </c>
      <c r="N2645" s="11" t="str">
        <f t="shared" ca="1" si="165"/>
        <v/>
      </c>
      <c r="O2645" s="9" t="str">
        <f t="shared" ca="1" si="167"/>
        <v/>
      </c>
      <c r="P2645" s="11"/>
    </row>
    <row r="2646" spans="6:16" x14ac:dyDescent="0.25">
      <c r="F2646" t="str">
        <f t="shared" si="166"/>
        <v>H2546:H2646</v>
      </c>
      <c r="G2646" s="1">
        <v>40498</v>
      </c>
      <c r="H2646" s="11">
        <v>54.19</v>
      </c>
      <c r="I2646" s="9">
        <f ca="1">AVERAGE(INDIRECT(F2646))</f>
        <v>51.242376237623752</v>
      </c>
      <c r="J2646" s="9">
        <f ca="1">_xlfn.STDEV.P(INDIRECT(F2646))</f>
        <v>3.508257909763127</v>
      </c>
      <c r="K2646" s="11">
        <f ca="1">I2646+J2646*$B$2</f>
        <v>58.960543639102632</v>
      </c>
      <c r="L2646" s="11">
        <f ca="1">I2646-J2646*$B$3</f>
        <v>43.524208836144872</v>
      </c>
      <c r="M2646" s="11" t="str">
        <f t="shared" ca="1" si="168"/>
        <v/>
      </c>
      <c r="N2646" s="11" t="str">
        <f t="shared" ref="N2646:N2709" ca="1" si="169">IF(AND(H2646&gt;K2646,ISNUMBER(O2645)),H2646,"")</f>
        <v/>
      </c>
      <c r="O2646" s="9" t="str">
        <f t="shared" ca="1" si="167"/>
        <v/>
      </c>
      <c r="P2646" s="11"/>
    </row>
    <row r="2647" spans="6:16" x14ac:dyDescent="0.25">
      <c r="F2647" t="str">
        <f t="shared" si="166"/>
        <v>H2547:H2647</v>
      </c>
      <c r="G2647" s="1">
        <v>40499</v>
      </c>
      <c r="H2647" s="11">
        <v>54.47</v>
      </c>
      <c r="I2647" s="9">
        <f ca="1">AVERAGE(INDIRECT(F2647))</f>
        <v>51.312376237623745</v>
      </c>
      <c r="J2647" s="9">
        <f ca="1">_xlfn.STDEV.P(INDIRECT(F2647))</f>
        <v>3.5014198388865365</v>
      </c>
      <c r="K2647" s="11">
        <f ca="1">I2647+J2647*$B$2</f>
        <v>59.01549988317413</v>
      </c>
      <c r="L2647" s="11">
        <f ca="1">I2647-J2647*$B$3</f>
        <v>43.609252592073361</v>
      </c>
      <c r="M2647" s="11" t="str">
        <f t="shared" ca="1" si="168"/>
        <v/>
      </c>
      <c r="N2647" s="11" t="str">
        <f t="shared" ca="1" si="169"/>
        <v/>
      </c>
      <c r="O2647" s="9" t="str">
        <f t="shared" ca="1" si="167"/>
        <v/>
      </c>
      <c r="P2647" s="11"/>
    </row>
    <row r="2648" spans="6:16" x14ac:dyDescent="0.25">
      <c r="F2648" t="str">
        <f t="shared" si="166"/>
        <v>H2548:H2648</v>
      </c>
      <c r="G2648" s="1">
        <v>40500</v>
      </c>
      <c r="H2648" s="11">
        <v>56.08</v>
      </c>
      <c r="I2648" s="9">
        <f ca="1">AVERAGE(INDIRECT(F2648))</f>
        <v>51.400594059405933</v>
      </c>
      <c r="J2648" s="9">
        <f ca="1">_xlfn.STDEV.P(INDIRECT(F2648))</f>
        <v>3.5081785129574845</v>
      </c>
      <c r="K2648" s="11">
        <f ca="1">I2648+J2648*$B$2</f>
        <v>59.118586787912399</v>
      </c>
      <c r="L2648" s="11">
        <f ca="1">I2648-J2648*$B$3</f>
        <v>43.682601330899466</v>
      </c>
      <c r="M2648" s="11" t="str">
        <f t="shared" ca="1" si="168"/>
        <v/>
      </c>
      <c r="N2648" s="11" t="str">
        <f t="shared" ca="1" si="169"/>
        <v/>
      </c>
      <c r="O2648" s="9" t="str">
        <f t="shared" ca="1" si="167"/>
        <v/>
      </c>
      <c r="P2648" s="11"/>
    </row>
    <row r="2649" spans="6:16" x14ac:dyDescent="0.25">
      <c r="F2649" t="str">
        <f t="shared" si="166"/>
        <v>H2549:H2649</v>
      </c>
      <c r="G2649" s="1">
        <v>40501</v>
      </c>
      <c r="H2649" s="11">
        <v>56.52</v>
      </c>
      <c r="I2649" s="9">
        <f ca="1">AVERAGE(INDIRECT(F2649))</f>
        <v>51.513960396039593</v>
      </c>
      <c r="J2649" s="9">
        <f ca="1">_xlfn.STDEV.P(INDIRECT(F2649))</f>
        <v>3.4867114294835075</v>
      </c>
      <c r="K2649" s="11">
        <f ca="1">I2649+J2649*$B$2</f>
        <v>59.184725540903308</v>
      </c>
      <c r="L2649" s="11">
        <f ca="1">I2649-J2649*$B$3</f>
        <v>43.843195251175878</v>
      </c>
      <c r="M2649" s="11" t="str">
        <f t="shared" ca="1" si="168"/>
        <v/>
      </c>
      <c r="N2649" s="11" t="str">
        <f t="shared" ca="1" si="169"/>
        <v/>
      </c>
      <c r="O2649" s="9" t="str">
        <f t="shared" ca="1" si="167"/>
        <v/>
      </c>
      <c r="P2649" s="11"/>
    </row>
    <row r="2650" spans="6:16" x14ac:dyDescent="0.25">
      <c r="F2650" t="str">
        <f t="shared" si="166"/>
        <v>H2550:H2650</v>
      </c>
      <c r="G2650" s="1">
        <v>40504</v>
      </c>
      <c r="H2650" s="11">
        <v>56.57</v>
      </c>
      <c r="I2650" s="9">
        <f ca="1">AVERAGE(INDIRECT(F2650))</f>
        <v>51.631386138613848</v>
      </c>
      <c r="J2650" s="9">
        <f ca="1">_xlfn.STDEV.P(INDIRECT(F2650))</f>
        <v>3.45515801237815</v>
      </c>
      <c r="K2650" s="11">
        <f ca="1">I2650+J2650*$B$2</f>
        <v>59.232733765845779</v>
      </c>
      <c r="L2650" s="11">
        <f ca="1">I2650-J2650*$B$3</f>
        <v>44.030038511381917</v>
      </c>
      <c r="M2650" s="11" t="str">
        <f t="shared" ca="1" si="168"/>
        <v/>
      </c>
      <c r="N2650" s="11" t="str">
        <f t="shared" ca="1" si="169"/>
        <v/>
      </c>
      <c r="O2650" s="9" t="str">
        <f t="shared" ca="1" si="167"/>
        <v/>
      </c>
      <c r="P2650" s="11"/>
    </row>
    <row r="2651" spans="6:16" x14ac:dyDescent="0.25">
      <c r="F2651" t="str">
        <f t="shared" si="166"/>
        <v>H2551:H2651</v>
      </c>
      <c r="G2651" s="1">
        <v>40505</v>
      </c>
      <c r="H2651" s="11">
        <v>53.5</v>
      </c>
      <c r="I2651" s="9">
        <f ca="1">AVERAGE(INDIRECT(F2651))</f>
        <v>51.716435643564346</v>
      </c>
      <c r="J2651" s="9">
        <f ca="1">_xlfn.STDEV.P(INDIRECT(F2651))</f>
        <v>3.3938411265692592</v>
      </c>
      <c r="K2651" s="11">
        <f ca="1">I2651+J2651*$B$2</f>
        <v>59.182886122016718</v>
      </c>
      <c r="L2651" s="11">
        <f ca="1">I2651-J2651*$B$3</f>
        <v>44.249985165111973</v>
      </c>
      <c r="M2651" s="11" t="str">
        <f t="shared" ca="1" si="168"/>
        <v/>
      </c>
      <c r="N2651" s="11" t="str">
        <f t="shared" ca="1" si="169"/>
        <v/>
      </c>
      <c r="O2651" s="9" t="str">
        <f t="shared" ca="1" si="167"/>
        <v/>
      </c>
      <c r="P2651" s="11"/>
    </row>
    <row r="2652" spans="6:16" x14ac:dyDescent="0.25">
      <c r="F2652" t="str">
        <f t="shared" si="166"/>
        <v>H2552:H2652</v>
      </c>
      <c r="G2652" s="1">
        <v>40506</v>
      </c>
      <c r="H2652" s="11">
        <v>55.41</v>
      </c>
      <c r="I2652" s="9">
        <f ca="1">AVERAGE(INDIRECT(F2652))</f>
        <v>51.826930693069293</v>
      </c>
      <c r="J2652" s="9">
        <f ca="1">_xlfn.STDEV.P(INDIRECT(F2652))</f>
        <v>3.3300247501753955</v>
      </c>
      <c r="K2652" s="11">
        <f ca="1">I2652+J2652*$B$2</f>
        <v>59.152985143455162</v>
      </c>
      <c r="L2652" s="11">
        <f ca="1">I2652-J2652*$B$3</f>
        <v>44.500876242683425</v>
      </c>
      <c r="M2652" s="11" t="str">
        <f t="shared" ca="1" si="168"/>
        <v/>
      </c>
      <c r="N2652" s="11" t="str">
        <f t="shared" ca="1" si="169"/>
        <v/>
      </c>
      <c r="O2652" s="9" t="str">
        <f t="shared" ca="1" si="167"/>
        <v/>
      </c>
      <c r="P2652" s="11"/>
    </row>
    <row r="2653" spans="6:16" x14ac:dyDescent="0.25">
      <c r="F2653" t="str">
        <f t="shared" si="166"/>
        <v>H2553:H2653</v>
      </c>
      <c r="G2653" s="1">
        <v>40508</v>
      </c>
      <c r="H2653" s="11">
        <v>53.51</v>
      </c>
      <c r="I2653" s="9">
        <f ca="1">AVERAGE(INDIRECT(F2653))</f>
        <v>51.906732673267328</v>
      </c>
      <c r="J2653" s="9">
        <f ca="1">_xlfn.STDEV.P(INDIRECT(F2653))</f>
        <v>3.2723259384340526</v>
      </c>
      <c r="K2653" s="11">
        <f ca="1">I2653+J2653*$B$2</f>
        <v>59.105849737822247</v>
      </c>
      <c r="L2653" s="11">
        <f ca="1">I2653-J2653*$B$3</f>
        <v>44.707615608712409</v>
      </c>
      <c r="M2653" s="11" t="str">
        <f t="shared" ca="1" si="168"/>
        <v/>
      </c>
      <c r="N2653" s="11" t="str">
        <f t="shared" ca="1" si="169"/>
        <v/>
      </c>
      <c r="O2653" s="9" t="str">
        <f t="shared" ca="1" si="167"/>
        <v/>
      </c>
      <c r="P2653" s="11"/>
    </row>
    <row r="2654" spans="6:16" x14ac:dyDescent="0.25">
      <c r="F2654" t="str">
        <f t="shared" si="166"/>
        <v>H2554:H2654</v>
      </c>
      <c r="G2654" s="1">
        <v>40511</v>
      </c>
      <c r="H2654" s="11">
        <v>53.7</v>
      </c>
      <c r="I2654" s="9">
        <f ca="1">AVERAGE(INDIRECT(F2654))</f>
        <v>51.982673267326724</v>
      </c>
      <c r="J2654" s="9">
        <f ca="1">_xlfn.STDEV.P(INDIRECT(F2654))</f>
        <v>3.22370117865868</v>
      </c>
      <c r="K2654" s="11">
        <f ca="1">I2654+J2654*$B$2</f>
        <v>59.074815860375821</v>
      </c>
      <c r="L2654" s="11">
        <f ca="1">I2654-J2654*$B$3</f>
        <v>44.890530674277628</v>
      </c>
      <c r="M2654" s="11" t="str">
        <f t="shared" ca="1" si="168"/>
        <v/>
      </c>
      <c r="N2654" s="11" t="str">
        <f t="shared" ca="1" si="169"/>
        <v/>
      </c>
      <c r="O2654" s="9" t="str">
        <f t="shared" ca="1" si="167"/>
        <v/>
      </c>
      <c r="P2654" s="11"/>
    </row>
    <row r="2655" spans="6:16" x14ac:dyDescent="0.25">
      <c r="F2655" t="str">
        <f t="shared" si="166"/>
        <v>H2555:H2655</v>
      </c>
      <c r="G2655" s="1">
        <v>40512</v>
      </c>
      <c r="H2655" s="11">
        <v>53.97</v>
      </c>
      <c r="I2655" s="9">
        <f ca="1">AVERAGE(INDIRECT(F2655))</f>
        <v>52.05663366336632</v>
      </c>
      <c r="J2655" s="9">
        <f ca="1">_xlfn.STDEV.P(INDIRECT(F2655))</f>
        <v>3.182493037714992</v>
      </c>
      <c r="K2655" s="11">
        <f ca="1">I2655+J2655*$B$2</f>
        <v>59.058118346339299</v>
      </c>
      <c r="L2655" s="11">
        <f ca="1">I2655-J2655*$B$3</f>
        <v>45.055148980393341</v>
      </c>
      <c r="M2655" s="11" t="str">
        <f t="shared" ca="1" si="168"/>
        <v/>
      </c>
      <c r="N2655" s="11" t="str">
        <f t="shared" ca="1" si="169"/>
        <v/>
      </c>
      <c r="O2655" s="9" t="str">
        <f t="shared" ca="1" si="167"/>
        <v/>
      </c>
      <c r="P2655" s="11"/>
    </row>
    <row r="2656" spans="6:16" x14ac:dyDescent="0.25">
      <c r="F2656" t="str">
        <f t="shared" si="166"/>
        <v>H2556:H2656</v>
      </c>
      <c r="G2656" s="1">
        <v>40513</v>
      </c>
      <c r="H2656" s="11">
        <v>55.63</v>
      </c>
      <c r="I2656" s="9">
        <f ca="1">AVERAGE(INDIRECT(F2656))</f>
        <v>52.137623762376222</v>
      </c>
      <c r="J2656" s="9">
        <f ca="1">_xlfn.STDEV.P(INDIRECT(F2656))</f>
        <v>3.1682831495734396</v>
      </c>
      <c r="K2656" s="11">
        <f ca="1">I2656+J2656*$B$2</f>
        <v>59.107846691437793</v>
      </c>
      <c r="L2656" s="11">
        <f ca="1">I2656-J2656*$B$3</f>
        <v>45.167400833314652</v>
      </c>
      <c r="M2656" s="11" t="str">
        <f t="shared" ca="1" si="168"/>
        <v/>
      </c>
      <c r="N2656" s="11" t="str">
        <f t="shared" ca="1" si="169"/>
        <v/>
      </c>
      <c r="O2656" s="9" t="str">
        <f t="shared" ca="1" si="167"/>
        <v/>
      </c>
      <c r="P2656" s="11"/>
    </row>
    <row r="2657" spans="6:16" x14ac:dyDescent="0.25">
      <c r="F2657" t="str">
        <f t="shared" si="166"/>
        <v>H2557:H2657</v>
      </c>
      <c r="G2657" s="1">
        <v>40514</v>
      </c>
      <c r="H2657" s="11">
        <v>56.56</v>
      </c>
      <c r="I2657" s="9">
        <f ca="1">AVERAGE(INDIRECT(F2657))</f>
        <v>52.226930693069299</v>
      </c>
      <c r="J2657" s="9">
        <f ca="1">_xlfn.STDEV.P(INDIRECT(F2657))</f>
        <v>3.1645523489830238</v>
      </c>
      <c r="K2657" s="11">
        <f ca="1">I2657+J2657*$B$2</f>
        <v>59.18894586083195</v>
      </c>
      <c r="L2657" s="11">
        <f ca="1">I2657-J2657*$B$3</f>
        <v>45.264915525306648</v>
      </c>
      <c r="M2657" s="11" t="str">
        <f t="shared" ca="1" si="168"/>
        <v/>
      </c>
      <c r="N2657" s="11" t="str">
        <f t="shared" ca="1" si="169"/>
        <v/>
      </c>
      <c r="O2657" s="9" t="str">
        <f t="shared" ca="1" si="167"/>
        <v/>
      </c>
      <c r="P2657" s="11"/>
    </row>
    <row r="2658" spans="6:16" x14ac:dyDescent="0.25">
      <c r="F2658" t="str">
        <f t="shared" si="166"/>
        <v>H2558:H2658</v>
      </c>
      <c r="G2658" s="1">
        <v>40515</v>
      </c>
      <c r="H2658" s="11">
        <v>57.31</v>
      </c>
      <c r="I2658" s="9">
        <f ca="1">AVERAGE(INDIRECT(F2658))</f>
        <v>52.320396039603956</v>
      </c>
      <c r="J2658" s="9">
        <f ca="1">_xlfn.STDEV.P(INDIRECT(F2658))</f>
        <v>3.173881629114085</v>
      </c>
      <c r="K2658" s="11">
        <f ca="1">I2658+J2658*$B$2</f>
        <v>59.302935623654946</v>
      </c>
      <c r="L2658" s="11">
        <f ca="1">I2658-J2658*$B$3</f>
        <v>45.337856455552966</v>
      </c>
      <c r="M2658" s="11" t="str">
        <f t="shared" ca="1" si="168"/>
        <v/>
      </c>
      <c r="N2658" s="11" t="str">
        <f t="shared" ca="1" si="169"/>
        <v/>
      </c>
      <c r="O2658" s="9" t="str">
        <f t="shared" ca="1" si="167"/>
        <v/>
      </c>
      <c r="P2658" s="11"/>
    </row>
    <row r="2659" spans="6:16" x14ac:dyDescent="0.25">
      <c r="F2659" t="str">
        <f t="shared" si="166"/>
        <v>H2559:H2659</v>
      </c>
      <c r="G2659" s="1">
        <v>40518</v>
      </c>
      <c r="H2659" s="11">
        <v>57.19</v>
      </c>
      <c r="I2659" s="9">
        <f ca="1">AVERAGE(INDIRECT(F2659))</f>
        <v>52.40782178217821</v>
      </c>
      <c r="J2659" s="9">
        <f ca="1">_xlfn.STDEV.P(INDIRECT(F2659))</f>
        <v>3.1851796672704129</v>
      </c>
      <c r="K2659" s="11">
        <f ca="1">I2659+J2659*$B$2</f>
        <v>59.415217050173119</v>
      </c>
      <c r="L2659" s="11">
        <f ca="1">I2659-J2659*$B$3</f>
        <v>45.400426514183302</v>
      </c>
      <c r="M2659" s="11" t="str">
        <f t="shared" ca="1" si="168"/>
        <v/>
      </c>
      <c r="N2659" s="11" t="str">
        <f t="shared" ca="1" si="169"/>
        <v/>
      </c>
      <c r="O2659" s="9" t="str">
        <f t="shared" ca="1" si="167"/>
        <v/>
      </c>
      <c r="P2659" s="11"/>
    </row>
    <row r="2660" spans="6:16" x14ac:dyDescent="0.25">
      <c r="F2660" t="str">
        <f t="shared" si="166"/>
        <v>H2560:H2660</v>
      </c>
      <c r="G2660" s="1">
        <v>40519</v>
      </c>
      <c r="H2660" s="11">
        <v>57.35</v>
      </c>
      <c r="I2660" s="9">
        <f ca="1">AVERAGE(INDIRECT(F2660))</f>
        <v>52.49851485148514</v>
      </c>
      <c r="J2660" s="9">
        <f ca="1">_xlfn.STDEV.P(INDIRECT(F2660))</f>
        <v>3.1941882205645449</v>
      </c>
      <c r="K2660" s="11">
        <f ca="1">I2660+J2660*$B$2</f>
        <v>59.525728936727141</v>
      </c>
      <c r="L2660" s="11">
        <f ca="1">I2660-J2660*$B$3</f>
        <v>45.471300766243139</v>
      </c>
      <c r="M2660" s="11" t="str">
        <f t="shared" ca="1" si="168"/>
        <v/>
      </c>
      <c r="N2660" s="11" t="str">
        <f t="shared" ca="1" si="169"/>
        <v/>
      </c>
      <c r="O2660" s="9" t="str">
        <f t="shared" ca="1" si="167"/>
        <v/>
      </c>
      <c r="P2660" s="11"/>
    </row>
    <row r="2661" spans="6:16" x14ac:dyDescent="0.25">
      <c r="F2661" t="str">
        <f t="shared" si="166"/>
        <v>H2561:H2661</v>
      </c>
      <c r="G2661" s="1">
        <v>40520</v>
      </c>
      <c r="H2661" s="11">
        <v>57.08</v>
      </c>
      <c r="I2661" s="9">
        <f ca="1">AVERAGE(INDIRECT(F2661))</f>
        <v>52.604554455445538</v>
      </c>
      <c r="J2661" s="9">
        <f ca="1">_xlfn.STDEV.P(INDIRECT(F2661))</f>
        <v>3.1666303184563991</v>
      </c>
      <c r="K2661" s="11">
        <f ca="1">I2661+J2661*$B$2</f>
        <v>59.571141156049613</v>
      </c>
      <c r="L2661" s="11">
        <f ca="1">I2661-J2661*$B$3</f>
        <v>45.637967754841462</v>
      </c>
      <c r="M2661" s="11" t="str">
        <f t="shared" ca="1" si="168"/>
        <v/>
      </c>
      <c r="N2661" s="11" t="str">
        <f t="shared" ca="1" si="169"/>
        <v/>
      </c>
      <c r="O2661" s="9" t="str">
        <f t="shared" ca="1" si="167"/>
        <v/>
      </c>
      <c r="P2661" s="11"/>
    </row>
    <row r="2662" spans="6:16" x14ac:dyDescent="0.25">
      <c r="F2662" t="str">
        <f t="shared" si="166"/>
        <v>H2562:H2662</v>
      </c>
      <c r="G2662" s="1">
        <v>40521</v>
      </c>
      <c r="H2662" s="11">
        <v>57.92</v>
      </c>
      <c r="I2662" s="9">
        <f ca="1">AVERAGE(INDIRECT(F2662))</f>
        <v>52.713069306930691</v>
      </c>
      <c r="J2662" s="9">
        <f ca="1">_xlfn.STDEV.P(INDIRECT(F2662))</f>
        <v>3.1591231214035718</v>
      </c>
      <c r="K2662" s="11">
        <f ca="1">I2662+J2662*$B$2</f>
        <v>59.663140174018551</v>
      </c>
      <c r="L2662" s="11">
        <f ca="1">I2662-J2662*$B$3</f>
        <v>45.762998439842832</v>
      </c>
      <c r="M2662" s="11" t="str">
        <f t="shared" ca="1" si="168"/>
        <v/>
      </c>
      <c r="N2662" s="11" t="str">
        <f t="shared" ca="1" si="169"/>
        <v/>
      </c>
      <c r="O2662" s="9" t="str">
        <f t="shared" ca="1" si="167"/>
        <v/>
      </c>
      <c r="P2662" s="11"/>
    </row>
    <row r="2663" spans="6:16" x14ac:dyDescent="0.25">
      <c r="F2663" t="str">
        <f t="shared" si="166"/>
        <v>H2563:H2663</v>
      </c>
      <c r="G2663" s="1">
        <v>40522</v>
      </c>
      <c r="H2663" s="11">
        <v>57.95</v>
      </c>
      <c r="I2663" s="9">
        <f ca="1">AVERAGE(INDIRECT(F2663))</f>
        <v>52.813465346534642</v>
      </c>
      <c r="J2663" s="9">
        <f ca="1">_xlfn.STDEV.P(INDIRECT(F2663))</f>
        <v>3.162830677156697</v>
      </c>
      <c r="K2663" s="11">
        <f ca="1">I2663+J2663*$B$2</f>
        <v>59.771692836279378</v>
      </c>
      <c r="L2663" s="11">
        <f ca="1">I2663-J2663*$B$3</f>
        <v>45.855237856789905</v>
      </c>
      <c r="M2663" s="11" t="str">
        <f t="shared" ca="1" si="168"/>
        <v/>
      </c>
      <c r="N2663" s="11" t="str">
        <f t="shared" ca="1" si="169"/>
        <v/>
      </c>
      <c r="O2663" s="9" t="str">
        <f t="shared" ca="1" si="167"/>
        <v/>
      </c>
      <c r="P2663" s="11"/>
    </row>
    <row r="2664" spans="6:16" x14ac:dyDescent="0.25">
      <c r="F2664" t="str">
        <f t="shared" si="166"/>
        <v>H2564:H2664</v>
      </c>
      <c r="G2664" s="1">
        <v>40525</v>
      </c>
      <c r="H2664" s="11">
        <v>58.22</v>
      </c>
      <c r="I2664" s="9">
        <f ca="1">AVERAGE(INDIRECT(F2664))</f>
        <v>52.920099009900987</v>
      </c>
      <c r="J2664" s="9">
        <f ca="1">_xlfn.STDEV.P(INDIRECT(F2664))</f>
        <v>3.1617589712337715</v>
      </c>
      <c r="K2664" s="11">
        <f ca="1">I2664+J2664*$B$2</f>
        <v>59.875968746615285</v>
      </c>
      <c r="L2664" s="11">
        <f ca="1">I2664-J2664*$B$3</f>
        <v>45.964229273186689</v>
      </c>
      <c r="M2664" s="11" t="str">
        <f t="shared" ca="1" si="168"/>
        <v/>
      </c>
      <c r="N2664" s="11" t="str">
        <f t="shared" ca="1" si="169"/>
        <v/>
      </c>
      <c r="O2664" s="9" t="str">
        <f t="shared" ca="1" si="167"/>
        <v/>
      </c>
      <c r="P2664" s="11"/>
    </row>
    <row r="2665" spans="6:16" x14ac:dyDescent="0.25">
      <c r="F2665" t="str">
        <f t="shared" si="166"/>
        <v>H2565:H2665</v>
      </c>
      <c r="G2665" s="1">
        <v>40526</v>
      </c>
      <c r="H2665" s="11">
        <v>58.63</v>
      </c>
      <c r="I2665" s="9">
        <f ca="1">AVERAGE(INDIRECT(F2665))</f>
        <v>53.02207920792079</v>
      </c>
      <c r="J2665" s="9">
        <f ca="1">_xlfn.STDEV.P(INDIRECT(F2665))</f>
        <v>3.1781311267901828</v>
      </c>
      <c r="K2665" s="11">
        <f ca="1">I2665+J2665*$B$2</f>
        <v>60.013967686859189</v>
      </c>
      <c r="L2665" s="11">
        <f ca="1">I2665-J2665*$B$3</f>
        <v>46.03019072898239</v>
      </c>
      <c r="M2665" s="11" t="str">
        <f t="shared" ca="1" si="168"/>
        <v/>
      </c>
      <c r="N2665" s="11" t="str">
        <f t="shared" ca="1" si="169"/>
        <v/>
      </c>
      <c r="O2665" s="9" t="str">
        <f t="shared" ca="1" si="167"/>
        <v/>
      </c>
      <c r="P2665" s="11"/>
    </row>
    <row r="2666" spans="6:16" x14ac:dyDescent="0.25">
      <c r="F2666" t="str">
        <f t="shared" si="166"/>
        <v>H2566:H2666</v>
      </c>
      <c r="G2666" s="1">
        <v>40527</v>
      </c>
      <c r="H2666" s="11">
        <v>57.55</v>
      </c>
      <c r="I2666" s="9">
        <f ca="1">AVERAGE(INDIRECT(F2666))</f>
        <v>53.108217821782169</v>
      </c>
      <c r="J2666" s="9">
        <f ca="1">_xlfn.STDEV.P(INDIRECT(F2666))</f>
        <v>3.1817839805820132</v>
      </c>
      <c r="K2666" s="11">
        <f ca="1">I2666+J2666*$B$2</f>
        <v>60.108142579062601</v>
      </c>
      <c r="L2666" s="11">
        <f ca="1">I2666-J2666*$B$3</f>
        <v>46.108293064501737</v>
      </c>
      <c r="M2666" s="11" t="str">
        <f t="shared" ca="1" si="168"/>
        <v/>
      </c>
      <c r="N2666" s="11" t="str">
        <f t="shared" ca="1" si="169"/>
        <v/>
      </c>
      <c r="O2666" s="9" t="str">
        <f t="shared" ca="1" si="167"/>
        <v/>
      </c>
      <c r="P2666" s="11"/>
    </row>
    <row r="2667" spans="6:16" x14ac:dyDescent="0.25">
      <c r="F2667" t="str">
        <f t="shared" si="166"/>
        <v>H2567:H2667</v>
      </c>
      <c r="G2667" s="1">
        <v>40528</v>
      </c>
      <c r="H2667" s="11">
        <v>58.13</v>
      </c>
      <c r="I2667" s="9">
        <f ca="1">AVERAGE(INDIRECT(F2667))</f>
        <v>53.193069306930695</v>
      </c>
      <c r="J2667" s="9">
        <f ca="1">_xlfn.STDEV.P(INDIRECT(F2667))</f>
        <v>3.2002474355371175</v>
      </c>
      <c r="K2667" s="11">
        <f ca="1">I2667+J2667*$B$2</f>
        <v>60.233613665112358</v>
      </c>
      <c r="L2667" s="11">
        <f ca="1">I2667-J2667*$B$3</f>
        <v>46.152524948749033</v>
      </c>
      <c r="M2667" s="11" t="str">
        <f t="shared" ca="1" si="168"/>
        <v/>
      </c>
      <c r="N2667" s="11" t="str">
        <f t="shared" ca="1" si="169"/>
        <v/>
      </c>
      <c r="O2667" s="9" t="str">
        <f t="shared" ca="1" si="167"/>
        <v/>
      </c>
      <c r="P2667" s="11"/>
    </row>
    <row r="2668" spans="6:16" x14ac:dyDescent="0.25">
      <c r="F2668" t="str">
        <f t="shared" si="166"/>
        <v>H2568:H2668</v>
      </c>
      <c r="G2668" s="1">
        <v>40529</v>
      </c>
      <c r="H2668" s="11">
        <v>58.08</v>
      </c>
      <c r="I2668" s="9">
        <f ca="1">AVERAGE(INDIRECT(F2668))</f>
        <v>53.278910891089112</v>
      </c>
      <c r="J2668" s="9">
        <f ca="1">_xlfn.STDEV.P(INDIRECT(F2668))</f>
        <v>3.2138718208989787</v>
      </c>
      <c r="K2668" s="11">
        <f ca="1">I2668+J2668*$B$2</f>
        <v>60.349428897066865</v>
      </c>
      <c r="L2668" s="11">
        <f ca="1">I2668-J2668*$B$3</f>
        <v>46.208392885111358</v>
      </c>
      <c r="M2668" s="11" t="str">
        <f t="shared" ca="1" si="168"/>
        <v/>
      </c>
      <c r="N2668" s="11" t="str">
        <f t="shared" ca="1" si="169"/>
        <v/>
      </c>
      <c r="O2668" s="9" t="str">
        <f t="shared" ca="1" si="167"/>
        <v/>
      </c>
      <c r="P2668" s="11"/>
    </row>
    <row r="2669" spans="6:16" x14ac:dyDescent="0.25">
      <c r="F2669" t="str">
        <f t="shared" si="166"/>
        <v>H2569:H2669</v>
      </c>
      <c r="G2669" s="1">
        <v>40532</v>
      </c>
      <c r="H2669" s="11">
        <v>58.49</v>
      </c>
      <c r="I2669" s="9">
        <f ca="1">AVERAGE(INDIRECT(F2669))</f>
        <v>53.372277227722769</v>
      </c>
      <c r="J2669" s="9">
        <f ca="1">_xlfn.STDEV.P(INDIRECT(F2669))</f>
        <v>3.2269011224141737</v>
      </c>
      <c r="K2669" s="11">
        <f ca="1">I2669+J2669*$B$2</f>
        <v>60.47145969703395</v>
      </c>
      <c r="L2669" s="11">
        <f ca="1">I2669-J2669*$B$3</f>
        <v>46.273094758411588</v>
      </c>
      <c r="M2669" s="11" t="str">
        <f t="shared" ca="1" si="168"/>
        <v/>
      </c>
      <c r="N2669" s="11" t="str">
        <f t="shared" ca="1" si="169"/>
        <v/>
      </c>
      <c r="O2669" s="9" t="str">
        <f t="shared" ca="1" si="167"/>
        <v/>
      </c>
      <c r="P2669" s="11"/>
    </row>
    <row r="2670" spans="6:16" x14ac:dyDescent="0.25">
      <c r="F2670" t="str">
        <f t="shared" si="166"/>
        <v>H2570:H2670</v>
      </c>
      <c r="G2670" s="1">
        <v>40533</v>
      </c>
      <c r="H2670" s="11">
        <v>58.63</v>
      </c>
      <c r="I2670" s="9">
        <f ca="1">AVERAGE(INDIRECT(F2670))</f>
        <v>53.467623762376235</v>
      </c>
      <c r="J2670" s="9">
        <f ca="1">_xlfn.STDEV.P(INDIRECT(F2670))</f>
        <v>3.2385527719129503</v>
      </c>
      <c r="K2670" s="11">
        <f ca="1">I2670+J2670*$B$2</f>
        <v>60.592439860584726</v>
      </c>
      <c r="L2670" s="11">
        <f ca="1">I2670-J2670*$B$3</f>
        <v>46.342807664167744</v>
      </c>
      <c r="M2670" s="11" t="str">
        <f t="shared" ca="1" si="168"/>
        <v/>
      </c>
      <c r="N2670" s="11" t="str">
        <f t="shared" ca="1" si="169"/>
        <v/>
      </c>
      <c r="O2670" s="9" t="str">
        <f t="shared" ca="1" si="167"/>
        <v/>
      </c>
      <c r="P2670" s="11"/>
    </row>
    <row r="2671" spans="6:16" x14ac:dyDescent="0.25">
      <c r="F2671" t="str">
        <f t="shared" si="166"/>
        <v>H2571:H2671</v>
      </c>
      <c r="G2671" s="1">
        <v>40534</v>
      </c>
      <c r="H2671" s="11">
        <v>58.8</v>
      </c>
      <c r="I2671" s="9">
        <f ca="1">AVERAGE(INDIRECT(F2671))</f>
        <v>53.56415841584159</v>
      </c>
      <c r="J2671" s="9">
        <f ca="1">_xlfn.STDEV.P(INDIRECT(F2671))</f>
        <v>3.2507246008159427</v>
      </c>
      <c r="K2671" s="11">
        <f ca="1">I2671+J2671*$B$2</f>
        <v>60.715752537636661</v>
      </c>
      <c r="L2671" s="11">
        <f ca="1">I2671-J2671*$B$3</f>
        <v>46.412564294046518</v>
      </c>
      <c r="M2671" s="11" t="str">
        <f t="shared" ca="1" si="168"/>
        <v/>
      </c>
      <c r="N2671" s="11" t="str">
        <f t="shared" ca="1" si="169"/>
        <v/>
      </c>
      <c r="O2671" s="9" t="str">
        <f t="shared" ca="1" si="167"/>
        <v/>
      </c>
      <c r="P2671" s="11"/>
    </row>
    <row r="2672" spans="6:16" x14ac:dyDescent="0.25">
      <c r="F2672" t="str">
        <f t="shared" si="166"/>
        <v>H2572:H2672</v>
      </c>
      <c r="G2672" s="1">
        <v>40535</v>
      </c>
      <c r="H2672" s="11">
        <v>58.71</v>
      </c>
      <c r="I2672" s="9">
        <f ca="1">AVERAGE(INDIRECT(F2672))</f>
        <v>53.644158415841581</v>
      </c>
      <c r="J2672" s="9">
        <f ca="1">_xlfn.STDEV.P(INDIRECT(F2672))</f>
        <v>3.2768498720288224</v>
      </c>
      <c r="K2672" s="11">
        <f ca="1">I2672+J2672*$B$2</f>
        <v>60.853228134304992</v>
      </c>
      <c r="L2672" s="11">
        <f ca="1">I2672-J2672*$B$3</f>
        <v>46.43508869737817</v>
      </c>
      <c r="M2672" s="11" t="str">
        <f t="shared" ca="1" si="168"/>
        <v/>
      </c>
      <c r="N2672" s="11" t="str">
        <f t="shared" ca="1" si="169"/>
        <v/>
      </c>
      <c r="O2672" s="9" t="str">
        <f t="shared" ca="1" si="167"/>
        <v/>
      </c>
      <c r="P2672" s="11"/>
    </row>
    <row r="2673" spans="6:16" x14ac:dyDescent="0.25">
      <c r="F2673" t="str">
        <f t="shared" si="166"/>
        <v>H2573:H2673</v>
      </c>
      <c r="G2673" s="1">
        <v>40539</v>
      </c>
      <c r="H2673" s="11">
        <v>58.44</v>
      </c>
      <c r="I2673" s="9">
        <f ca="1">AVERAGE(INDIRECT(F2673))</f>
        <v>53.719504950495043</v>
      </c>
      <c r="J2673" s="9">
        <f ca="1">_xlfn.STDEV.P(INDIRECT(F2673))</f>
        <v>3.2986938237800731</v>
      </c>
      <c r="K2673" s="11">
        <f ca="1">I2673+J2673*$B$2</f>
        <v>60.976631362811204</v>
      </c>
      <c r="L2673" s="11">
        <f ca="1">I2673-J2673*$B$3</f>
        <v>46.462378538178882</v>
      </c>
      <c r="M2673" s="11" t="str">
        <f t="shared" ca="1" si="168"/>
        <v/>
      </c>
      <c r="N2673" s="11" t="str">
        <f t="shared" ca="1" si="169"/>
        <v/>
      </c>
      <c r="O2673" s="9" t="str">
        <f t="shared" ca="1" si="167"/>
        <v/>
      </c>
      <c r="P2673" s="11"/>
    </row>
    <row r="2674" spans="6:16" x14ac:dyDescent="0.25">
      <c r="F2674" t="str">
        <f t="shared" si="166"/>
        <v>H2574:H2674</v>
      </c>
      <c r="G2674" s="1">
        <v>40540</v>
      </c>
      <c r="H2674" s="11">
        <v>58.93</v>
      </c>
      <c r="I2674" s="9">
        <f ca="1">AVERAGE(INDIRECT(F2674))</f>
        <v>53.799306930693071</v>
      </c>
      <c r="J2674" s="9">
        <f ca="1">_xlfn.STDEV.P(INDIRECT(F2674))</f>
        <v>3.3261726161055112</v>
      </c>
      <c r="K2674" s="11">
        <f ca="1">I2674+J2674*$B$2</f>
        <v>61.116886686125198</v>
      </c>
      <c r="L2674" s="11">
        <f ca="1">I2674-J2674*$B$3</f>
        <v>46.481727175260943</v>
      </c>
      <c r="M2674" s="11" t="str">
        <f t="shared" ca="1" si="168"/>
        <v/>
      </c>
      <c r="N2674" s="11" t="str">
        <f t="shared" ca="1" si="169"/>
        <v/>
      </c>
      <c r="O2674" s="9" t="str">
        <f t="shared" ca="1" si="167"/>
        <v/>
      </c>
      <c r="P2674" s="11"/>
    </row>
    <row r="2675" spans="6:16" x14ac:dyDescent="0.25">
      <c r="F2675" t="str">
        <f t="shared" si="166"/>
        <v>H2575:H2675</v>
      </c>
      <c r="G2675" s="1">
        <v>40541</v>
      </c>
      <c r="H2675" s="11">
        <v>59.7</v>
      </c>
      <c r="I2675" s="9">
        <f ca="1">AVERAGE(INDIRECT(F2675))</f>
        <v>53.88940594059406</v>
      </c>
      <c r="J2675" s="9">
        <f ca="1">_xlfn.STDEV.P(INDIRECT(F2675))</f>
        <v>3.3613536941230109</v>
      </c>
      <c r="K2675" s="11">
        <f ca="1">I2675+J2675*$B$2</f>
        <v>61.284384067664682</v>
      </c>
      <c r="L2675" s="11">
        <f ca="1">I2675-J2675*$B$3</f>
        <v>46.494427813523437</v>
      </c>
      <c r="M2675" s="11" t="str">
        <f t="shared" ca="1" si="168"/>
        <v/>
      </c>
      <c r="N2675" s="11" t="str">
        <f t="shared" ca="1" si="169"/>
        <v/>
      </c>
      <c r="O2675" s="9" t="str">
        <f t="shared" ca="1" si="167"/>
        <v/>
      </c>
      <c r="P2675" s="11"/>
    </row>
    <row r="2676" spans="6:16" x14ac:dyDescent="0.25">
      <c r="F2676" t="str">
        <f t="shared" si="166"/>
        <v>H2576:H2676</v>
      </c>
      <c r="G2676" s="1">
        <v>40542</v>
      </c>
      <c r="H2676" s="11">
        <v>60.83</v>
      </c>
      <c r="I2676" s="9">
        <f ca="1">AVERAGE(INDIRECT(F2676))</f>
        <v>53.990099009900987</v>
      </c>
      <c r="J2676" s="9">
        <f ca="1">_xlfn.STDEV.P(INDIRECT(F2676))</f>
        <v>3.4150037313664154</v>
      </c>
      <c r="K2676" s="11">
        <f ca="1">I2676+J2676*$B$2</f>
        <v>61.503107218907104</v>
      </c>
      <c r="L2676" s="11">
        <f ca="1">I2676-J2676*$B$3</f>
        <v>46.477090800894871</v>
      </c>
      <c r="M2676" s="11" t="str">
        <f t="shared" ca="1" si="168"/>
        <v/>
      </c>
      <c r="N2676" s="11" t="str">
        <f t="shared" ca="1" si="169"/>
        <v/>
      </c>
      <c r="O2676" s="9" t="str">
        <f t="shared" ca="1" si="167"/>
        <v/>
      </c>
      <c r="P2676" s="11"/>
    </row>
    <row r="2677" spans="6:16" x14ac:dyDescent="0.25">
      <c r="F2677" t="str">
        <f t="shared" si="166"/>
        <v>H2577:H2677</v>
      </c>
      <c r="G2677" s="1">
        <v>40543</v>
      </c>
      <c r="H2677" s="11">
        <v>61.19</v>
      </c>
      <c r="I2677" s="9">
        <f ca="1">AVERAGE(INDIRECT(F2677))</f>
        <v>54.092673267326731</v>
      </c>
      <c r="J2677" s="9">
        <f ca="1">_xlfn.STDEV.P(INDIRECT(F2677))</f>
        <v>3.4736304776452478</v>
      </c>
      <c r="K2677" s="11">
        <f ca="1">I2677+J2677*$B$2</f>
        <v>61.734660318146275</v>
      </c>
      <c r="L2677" s="11">
        <f ca="1">I2677-J2677*$B$3</f>
        <v>46.450686216507187</v>
      </c>
      <c r="M2677" s="11" t="str">
        <f t="shared" ca="1" si="168"/>
        <v/>
      </c>
      <c r="N2677" s="11" t="str">
        <f t="shared" ca="1" si="169"/>
        <v/>
      </c>
      <c r="O2677" s="9" t="str">
        <f t="shared" ca="1" si="167"/>
        <v/>
      </c>
      <c r="P2677" s="11"/>
    </row>
    <row r="2678" spans="6:16" x14ac:dyDescent="0.25">
      <c r="F2678" t="str">
        <f t="shared" si="166"/>
        <v>H2578:H2678</v>
      </c>
      <c r="G2678" s="1">
        <v>40546</v>
      </c>
      <c r="H2678" s="11">
        <v>61.78</v>
      </c>
      <c r="I2678" s="9">
        <f ca="1">AVERAGE(INDIRECT(F2678))</f>
        <v>54.208019801980193</v>
      </c>
      <c r="J2678" s="9">
        <f ca="1">_xlfn.STDEV.P(INDIRECT(F2678))</f>
        <v>3.5330482224535436</v>
      </c>
      <c r="K2678" s="11">
        <f ca="1">I2678+J2678*$B$2</f>
        <v>61.980725891377986</v>
      </c>
      <c r="L2678" s="11">
        <f ca="1">I2678-J2678*$B$3</f>
        <v>46.435313712582399</v>
      </c>
      <c r="M2678" s="11" t="str">
        <f t="shared" ca="1" si="168"/>
        <v/>
      </c>
      <c r="N2678" s="11" t="str">
        <f t="shared" ca="1" si="169"/>
        <v/>
      </c>
      <c r="O2678" s="9" t="str">
        <f t="shared" ca="1" si="167"/>
        <v/>
      </c>
      <c r="P2678" s="11"/>
    </row>
    <row r="2679" spans="6:16" x14ac:dyDescent="0.25">
      <c r="F2679" t="str">
        <f t="shared" si="166"/>
        <v>H2579:H2679</v>
      </c>
      <c r="G2679" s="1">
        <v>40547</v>
      </c>
      <c r="H2679" s="11">
        <v>61.92</v>
      </c>
      <c r="I2679" s="9">
        <f ca="1">AVERAGE(INDIRECT(F2679))</f>
        <v>54.345049504950488</v>
      </c>
      <c r="J2679" s="9">
        <f ca="1">_xlfn.STDEV.P(INDIRECT(F2679))</f>
        <v>3.5609973638395234</v>
      </c>
      <c r="K2679" s="11">
        <f ca="1">I2679+J2679*$B$2</f>
        <v>62.17924370539744</v>
      </c>
      <c r="L2679" s="11">
        <f ca="1">I2679-J2679*$B$3</f>
        <v>46.510855304503536</v>
      </c>
      <c r="M2679" s="11" t="str">
        <f t="shared" ca="1" si="168"/>
        <v/>
      </c>
      <c r="N2679" s="11" t="str">
        <f t="shared" ca="1" si="169"/>
        <v/>
      </c>
      <c r="O2679" s="9" t="str">
        <f t="shared" ca="1" si="167"/>
        <v/>
      </c>
      <c r="P2679" s="11"/>
    </row>
    <row r="2680" spans="6:16" x14ac:dyDescent="0.25">
      <c r="F2680" t="str">
        <f t="shared" si="166"/>
        <v>H2580:H2680</v>
      </c>
      <c r="G2680" s="1">
        <v>40548</v>
      </c>
      <c r="H2680" s="11">
        <v>61.94</v>
      </c>
      <c r="I2680" s="9">
        <f ca="1">AVERAGE(INDIRECT(F2680))</f>
        <v>54.484554455445533</v>
      </c>
      <c r="J2680" s="9">
        <f ca="1">_xlfn.STDEV.P(INDIRECT(F2680))</f>
        <v>3.5797600795629627</v>
      </c>
      <c r="K2680" s="11">
        <f ca="1">I2680+J2680*$B$2</f>
        <v>62.36002663048405</v>
      </c>
      <c r="L2680" s="11">
        <f ca="1">I2680-J2680*$B$3</f>
        <v>46.609082280407016</v>
      </c>
      <c r="M2680" s="11" t="str">
        <f t="shared" ca="1" si="168"/>
        <v/>
      </c>
      <c r="N2680" s="11" t="str">
        <f t="shared" ca="1" si="169"/>
        <v/>
      </c>
      <c r="O2680" s="9" t="str">
        <f t="shared" ca="1" si="167"/>
        <v/>
      </c>
      <c r="P2680" s="11"/>
    </row>
    <row r="2681" spans="6:16" x14ac:dyDescent="0.25">
      <c r="F2681" t="str">
        <f t="shared" si="166"/>
        <v>H2581:H2681</v>
      </c>
      <c r="G2681" s="1">
        <v>40549</v>
      </c>
      <c r="H2681" s="11">
        <v>61.51</v>
      </c>
      <c r="I2681" s="9">
        <f ca="1">AVERAGE(INDIRECT(F2681))</f>
        <v>54.61554455445544</v>
      </c>
      <c r="J2681" s="9">
        <f ca="1">_xlfn.STDEV.P(INDIRECT(F2681))</f>
        <v>3.5923602862509103</v>
      </c>
      <c r="K2681" s="11">
        <f ca="1">I2681+J2681*$B$2</f>
        <v>62.518737184207446</v>
      </c>
      <c r="L2681" s="11">
        <f ca="1">I2681-J2681*$B$3</f>
        <v>46.712351924703434</v>
      </c>
      <c r="M2681" s="11" t="str">
        <f t="shared" ca="1" si="168"/>
        <v/>
      </c>
      <c r="N2681" s="11" t="str">
        <f t="shared" ca="1" si="169"/>
        <v/>
      </c>
      <c r="O2681" s="9" t="str">
        <f t="shared" ca="1" si="167"/>
        <v/>
      </c>
      <c r="P2681" s="11"/>
    </row>
    <row r="2682" spans="6:16" x14ac:dyDescent="0.25">
      <c r="F2682" t="str">
        <f t="shared" si="166"/>
        <v>H2582:H2682</v>
      </c>
      <c r="G2682" s="1">
        <v>40550</v>
      </c>
      <c r="H2682" s="11">
        <v>61.84</v>
      </c>
      <c r="I2682" s="9">
        <f ca="1">AVERAGE(INDIRECT(F2682))</f>
        <v>54.749009900990096</v>
      </c>
      <c r="J2682" s="9">
        <f ca="1">_xlfn.STDEV.P(INDIRECT(F2682))</f>
        <v>3.607846373579052</v>
      </c>
      <c r="K2682" s="11">
        <f ca="1">I2682+J2682*$B$2</f>
        <v>62.686271922864009</v>
      </c>
      <c r="L2682" s="11">
        <f ca="1">I2682-J2682*$B$3</f>
        <v>46.811747879116183</v>
      </c>
      <c r="M2682" s="11" t="str">
        <f t="shared" ca="1" si="168"/>
        <v/>
      </c>
      <c r="N2682" s="11" t="str">
        <f t="shared" ca="1" si="169"/>
        <v/>
      </c>
      <c r="O2682" s="9" t="str">
        <f t="shared" ca="1" si="167"/>
        <v/>
      </c>
      <c r="P2682" s="11"/>
    </row>
    <row r="2683" spans="6:16" x14ac:dyDescent="0.25">
      <c r="F2683" t="str">
        <f t="shared" si="166"/>
        <v>H2583:H2683</v>
      </c>
      <c r="G2683" s="1">
        <v>40553</v>
      </c>
      <c r="H2683" s="11">
        <v>60.92</v>
      </c>
      <c r="I2683" s="9">
        <f ca="1">AVERAGE(INDIRECT(F2683))</f>
        <v>54.864653465346528</v>
      </c>
      <c r="J2683" s="9">
        <f ca="1">_xlfn.STDEV.P(INDIRECT(F2683))</f>
        <v>3.6165917340782121</v>
      </c>
      <c r="K2683" s="11">
        <f ca="1">I2683+J2683*$B$2</f>
        <v>62.821155280318592</v>
      </c>
      <c r="L2683" s="11">
        <f ca="1">I2683-J2683*$B$3</f>
        <v>46.908151650374464</v>
      </c>
      <c r="M2683" s="11" t="str">
        <f t="shared" ca="1" si="168"/>
        <v/>
      </c>
      <c r="N2683" s="11" t="str">
        <f t="shared" ca="1" si="169"/>
        <v/>
      </c>
      <c r="O2683" s="9" t="str">
        <f t="shared" ca="1" si="167"/>
        <v/>
      </c>
      <c r="P2683" s="11"/>
    </row>
    <row r="2684" spans="6:16" x14ac:dyDescent="0.25">
      <c r="F2684" t="str">
        <f t="shared" si="166"/>
        <v>H2584:H2684</v>
      </c>
      <c r="G2684" s="1">
        <v>40554</v>
      </c>
      <c r="H2684" s="11">
        <v>61.57</v>
      </c>
      <c r="I2684" s="9">
        <f ca="1">AVERAGE(INDIRECT(F2684))</f>
        <v>54.985049504950481</v>
      </c>
      <c r="J2684" s="9">
        <f ca="1">_xlfn.STDEV.P(INDIRECT(F2684))</f>
        <v>3.6353567991264897</v>
      </c>
      <c r="K2684" s="11">
        <f ca="1">I2684+J2684*$B$2</f>
        <v>62.982834463028759</v>
      </c>
      <c r="L2684" s="11">
        <f ca="1">I2684-J2684*$B$3</f>
        <v>46.987264546872204</v>
      </c>
      <c r="M2684" s="11" t="str">
        <f t="shared" ca="1" si="168"/>
        <v/>
      </c>
      <c r="N2684" s="11" t="str">
        <f t="shared" ca="1" si="169"/>
        <v/>
      </c>
      <c r="O2684" s="9" t="str">
        <f t="shared" ca="1" si="167"/>
        <v/>
      </c>
      <c r="P2684" s="11"/>
    </row>
    <row r="2685" spans="6:16" x14ac:dyDescent="0.25">
      <c r="F2685" t="str">
        <f t="shared" si="166"/>
        <v>H2585:H2685</v>
      </c>
      <c r="G2685" s="1">
        <v>40555</v>
      </c>
      <c r="H2685" s="11">
        <v>62.81</v>
      </c>
      <c r="I2685" s="9">
        <f ca="1">AVERAGE(INDIRECT(F2685))</f>
        <v>55.1169306930693</v>
      </c>
      <c r="J2685" s="9">
        <f ca="1">_xlfn.STDEV.P(INDIRECT(F2685))</f>
        <v>3.6750097305924272</v>
      </c>
      <c r="K2685" s="11">
        <f ca="1">I2685+J2685*$B$2</f>
        <v>63.201952100372637</v>
      </c>
      <c r="L2685" s="11">
        <f ca="1">I2685-J2685*$B$3</f>
        <v>47.031909285765963</v>
      </c>
      <c r="M2685" s="11" t="str">
        <f t="shared" ca="1" si="168"/>
        <v/>
      </c>
      <c r="N2685" s="11" t="str">
        <f t="shared" ca="1" si="169"/>
        <v/>
      </c>
      <c r="O2685" s="9" t="str">
        <f t="shared" ca="1" si="167"/>
        <v/>
      </c>
      <c r="P2685" s="11"/>
    </row>
    <row r="2686" spans="6:16" x14ac:dyDescent="0.25">
      <c r="F2686" t="str">
        <f t="shared" si="166"/>
        <v>H2586:H2686</v>
      </c>
      <c r="G2686" s="1">
        <v>40556</v>
      </c>
      <c r="H2686" s="11">
        <v>62.34</v>
      </c>
      <c r="I2686" s="9">
        <f ca="1">AVERAGE(INDIRECT(F2686))</f>
        <v>55.246534653465346</v>
      </c>
      <c r="J2686" s="9">
        <f ca="1">_xlfn.STDEV.P(INDIRECT(F2686))</f>
        <v>3.6965741259443332</v>
      </c>
      <c r="K2686" s="11">
        <f ca="1">I2686+J2686*$B$2</f>
        <v>63.378997730542878</v>
      </c>
      <c r="L2686" s="11">
        <f ca="1">I2686-J2686*$B$3</f>
        <v>47.114071576387815</v>
      </c>
      <c r="M2686" s="11" t="str">
        <f t="shared" ca="1" si="168"/>
        <v/>
      </c>
      <c r="N2686" s="11" t="str">
        <f t="shared" ca="1" si="169"/>
        <v/>
      </c>
      <c r="O2686" s="9" t="str">
        <f t="shared" ca="1" si="167"/>
        <v/>
      </c>
      <c r="P2686" s="11"/>
    </row>
    <row r="2687" spans="6:16" x14ac:dyDescent="0.25">
      <c r="F2687" t="str">
        <f t="shared" si="166"/>
        <v>H2587:H2687</v>
      </c>
      <c r="G2687" s="1">
        <v>40557</v>
      </c>
      <c r="H2687" s="11">
        <v>62.98</v>
      </c>
      <c r="I2687" s="9">
        <f ca="1">AVERAGE(INDIRECT(F2687))</f>
        <v>55.385346534653465</v>
      </c>
      <c r="J2687" s="9">
        <f ca="1">_xlfn.STDEV.P(INDIRECT(F2687))</f>
        <v>3.7210539772618061</v>
      </c>
      <c r="K2687" s="11">
        <f ca="1">I2687+J2687*$B$2</f>
        <v>63.571665284629439</v>
      </c>
      <c r="L2687" s="11">
        <f ca="1">I2687-J2687*$B$3</f>
        <v>47.19902778467749</v>
      </c>
      <c r="M2687" s="11" t="str">
        <f t="shared" ca="1" si="168"/>
        <v/>
      </c>
      <c r="N2687" s="11" t="str">
        <f t="shared" ca="1" si="169"/>
        <v/>
      </c>
      <c r="O2687" s="9" t="str">
        <f t="shared" ca="1" si="167"/>
        <v/>
      </c>
      <c r="P2687" s="11"/>
    </row>
    <row r="2688" spans="6:16" x14ac:dyDescent="0.25">
      <c r="F2688" t="str">
        <f t="shared" si="166"/>
        <v>H2588:H2688</v>
      </c>
      <c r="G2688" s="1">
        <v>40561</v>
      </c>
      <c r="H2688" s="11">
        <v>62.76</v>
      </c>
      <c r="I2688" s="9">
        <f ca="1">AVERAGE(INDIRECT(F2688))</f>
        <v>55.528712871287127</v>
      </c>
      <c r="J2688" s="9">
        <f ca="1">_xlfn.STDEV.P(INDIRECT(F2688))</f>
        <v>3.7234793330028939</v>
      </c>
      <c r="K2688" s="11">
        <f ca="1">I2688+J2688*$B$2</f>
        <v>63.720367403893491</v>
      </c>
      <c r="L2688" s="11">
        <f ca="1">I2688-J2688*$B$3</f>
        <v>47.337058338680762</v>
      </c>
      <c r="M2688" s="11" t="str">
        <f t="shared" ca="1" si="168"/>
        <v/>
      </c>
      <c r="N2688" s="11" t="str">
        <f t="shared" ca="1" si="169"/>
        <v/>
      </c>
      <c r="O2688" s="9" t="str">
        <f t="shared" ca="1" si="167"/>
        <v/>
      </c>
      <c r="P2688" s="11"/>
    </row>
    <row r="2689" spans="6:16" x14ac:dyDescent="0.25">
      <c r="F2689" t="str">
        <f t="shared" si="166"/>
        <v>H2589:H2689</v>
      </c>
      <c r="G2689" s="1">
        <v>40562</v>
      </c>
      <c r="H2689" s="11">
        <v>62.76</v>
      </c>
      <c r="I2689" s="9">
        <f ca="1">AVERAGE(INDIRECT(F2689))</f>
        <v>55.678910891089103</v>
      </c>
      <c r="J2689" s="9">
        <f ca="1">_xlfn.STDEV.P(INDIRECT(F2689))</f>
        <v>3.7061415181365702</v>
      </c>
      <c r="K2689" s="11">
        <f ca="1">I2689+J2689*$B$2</f>
        <v>63.832422230989557</v>
      </c>
      <c r="L2689" s="11">
        <f ca="1">I2689-J2689*$B$3</f>
        <v>47.525399551188649</v>
      </c>
      <c r="M2689" s="11" t="str">
        <f t="shared" ca="1" si="168"/>
        <v/>
      </c>
      <c r="N2689" s="11" t="str">
        <f t="shared" ca="1" si="169"/>
        <v/>
      </c>
      <c r="O2689" s="9" t="str">
        <f t="shared" ca="1" si="167"/>
        <v/>
      </c>
      <c r="P2689" s="11"/>
    </row>
    <row r="2690" spans="6:16" x14ac:dyDescent="0.25">
      <c r="F2690" t="str">
        <f t="shared" si="166"/>
        <v>H2590:H2690</v>
      </c>
      <c r="G2690" s="1">
        <v>40563</v>
      </c>
      <c r="H2690" s="11">
        <v>62.3</v>
      </c>
      <c r="I2690" s="9">
        <f ca="1">AVERAGE(INDIRECT(F2690))</f>
        <v>55.827029702970286</v>
      </c>
      <c r="J2690" s="9">
        <f ca="1">_xlfn.STDEV.P(INDIRECT(F2690))</f>
        <v>3.6686651589675892</v>
      </c>
      <c r="K2690" s="11">
        <f ca="1">I2690+J2690*$B$2</f>
        <v>63.898093052698982</v>
      </c>
      <c r="L2690" s="11">
        <f ca="1">I2690-J2690*$B$3</f>
        <v>47.75596635324159</v>
      </c>
      <c r="M2690" s="11" t="str">
        <f t="shared" ca="1" si="168"/>
        <v/>
      </c>
      <c r="N2690" s="11" t="str">
        <f t="shared" ca="1" si="169"/>
        <v/>
      </c>
      <c r="O2690" s="9" t="str">
        <f t="shared" ca="1" si="167"/>
        <v/>
      </c>
      <c r="P2690" s="11"/>
    </row>
    <row r="2691" spans="6:16" x14ac:dyDescent="0.25">
      <c r="F2691" t="str">
        <f t="shared" ref="F2691:F2754" si="170">"H"&amp;(MAX(ROW(H2691)-$B$1,2))&amp;":H"&amp;ROW(H2691)</f>
        <v>H2591:H2691</v>
      </c>
      <c r="G2691" s="1">
        <v>40564</v>
      </c>
      <c r="H2691" s="11">
        <v>61.11</v>
      </c>
      <c r="I2691" s="9">
        <f ca="1">AVERAGE(INDIRECT(F2691))</f>
        <v>55.956831683168303</v>
      </c>
      <c r="J2691" s="9">
        <f ca="1">_xlfn.STDEV.P(INDIRECT(F2691))</f>
        <v>3.621053927508795</v>
      </c>
      <c r="K2691" s="11">
        <f ca="1">I2691+J2691*$B$2</f>
        <v>63.923150323687651</v>
      </c>
      <c r="L2691" s="11">
        <f ca="1">I2691-J2691*$B$3</f>
        <v>47.990513042648956</v>
      </c>
      <c r="M2691" s="11" t="str">
        <f t="shared" ca="1" si="168"/>
        <v/>
      </c>
      <c r="N2691" s="11" t="str">
        <f t="shared" ca="1" si="169"/>
        <v/>
      </c>
      <c r="O2691" s="9" t="str">
        <f t="shared" ref="O2691:O2754" ca="1" si="171">IF(AND(OR(ISNUMBER(M2691),ISNUMBER(O2690)),NOT(ISNUMBER(N2690))),H2691,"")</f>
        <v/>
      </c>
      <c r="P2691" s="11"/>
    </row>
    <row r="2692" spans="6:16" x14ac:dyDescent="0.25">
      <c r="F2692" t="str">
        <f t="shared" si="170"/>
        <v>H2592:H2692</v>
      </c>
      <c r="G2692" s="1">
        <v>40567</v>
      </c>
      <c r="H2692" s="11">
        <v>61.98</v>
      </c>
      <c r="I2692" s="9">
        <f ca="1">AVERAGE(INDIRECT(F2692))</f>
        <v>56.096039603960385</v>
      </c>
      <c r="J2692" s="9">
        <f ca="1">_xlfn.STDEV.P(INDIRECT(F2692))</f>
        <v>3.5794321910482836</v>
      </c>
      <c r="K2692" s="11">
        <f ca="1">I2692+J2692*$B$2</f>
        <v>63.97079042426661</v>
      </c>
      <c r="L2692" s="11">
        <f ca="1">I2692-J2692*$B$3</f>
        <v>48.22128878365416</v>
      </c>
      <c r="M2692" s="11" t="str">
        <f t="shared" ca="1" si="168"/>
        <v/>
      </c>
      <c r="N2692" s="11" t="str">
        <f t="shared" ca="1" si="169"/>
        <v/>
      </c>
      <c r="O2692" s="9" t="str">
        <f t="shared" ca="1" si="171"/>
        <v/>
      </c>
      <c r="P2692" s="11"/>
    </row>
    <row r="2693" spans="6:16" x14ac:dyDescent="0.25">
      <c r="F2693" t="str">
        <f t="shared" si="170"/>
        <v>H2593:H2693</v>
      </c>
      <c r="G2693" s="1">
        <v>40568</v>
      </c>
      <c r="H2693" s="11">
        <v>61.66</v>
      </c>
      <c r="I2693" s="9">
        <f ca="1">AVERAGE(INDIRECT(F2693))</f>
        <v>56.233366336633651</v>
      </c>
      <c r="J2693" s="9">
        <f ca="1">_xlfn.STDEV.P(INDIRECT(F2693))</f>
        <v>3.5237643792471318</v>
      </c>
      <c r="K2693" s="11">
        <f ca="1">I2693+J2693*$B$2</f>
        <v>63.98564797097734</v>
      </c>
      <c r="L2693" s="11">
        <f ca="1">I2693-J2693*$B$3</f>
        <v>48.481084702289962</v>
      </c>
      <c r="M2693" s="11" t="str">
        <f t="shared" ca="1" si="168"/>
        <v/>
      </c>
      <c r="N2693" s="11" t="str">
        <f t="shared" ca="1" si="169"/>
        <v/>
      </c>
      <c r="O2693" s="9" t="str">
        <f t="shared" ca="1" si="171"/>
        <v/>
      </c>
      <c r="P2693" s="11"/>
    </row>
    <row r="2694" spans="6:16" x14ac:dyDescent="0.25">
      <c r="F2694" t="str">
        <f t="shared" si="170"/>
        <v>H2594:H2694</v>
      </c>
      <c r="G2694" s="1">
        <v>40569</v>
      </c>
      <c r="H2694" s="11">
        <v>62.9</v>
      </c>
      <c r="I2694" s="9">
        <f ca="1">AVERAGE(INDIRECT(F2694))</f>
        <v>56.364653465346514</v>
      </c>
      <c r="J2694" s="9">
        <f ca="1">_xlfn.STDEV.P(INDIRECT(F2694))</f>
        <v>3.5226833731177805</v>
      </c>
      <c r="K2694" s="11">
        <f ca="1">I2694+J2694*$B$2</f>
        <v>64.114556886205634</v>
      </c>
      <c r="L2694" s="11">
        <f ca="1">I2694-J2694*$B$3</f>
        <v>48.614750044487394</v>
      </c>
      <c r="M2694" s="11" t="str">
        <f t="shared" ca="1" si="168"/>
        <v/>
      </c>
      <c r="N2694" s="11" t="str">
        <f t="shared" ca="1" si="169"/>
        <v/>
      </c>
      <c r="O2694" s="9" t="str">
        <f t="shared" ca="1" si="171"/>
        <v/>
      </c>
      <c r="P2694" s="11"/>
    </row>
    <row r="2695" spans="6:16" x14ac:dyDescent="0.25">
      <c r="F2695" t="str">
        <f t="shared" si="170"/>
        <v>H2595:H2695</v>
      </c>
      <c r="G2695" s="1">
        <v>40570</v>
      </c>
      <c r="H2695" s="11">
        <v>63.27</v>
      </c>
      <c r="I2695" s="9">
        <f ca="1">AVERAGE(INDIRECT(F2695))</f>
        <v>56.499405940594045</v>
      </c>
      <c r="J2695" s="9">
        <f ca="1">_xlfn.STDEV.P(INDIRECT(F2695))</f>
        <v>3.5239443533502719</v>
      </c>
      <c r="K2695" s="11">
        <f ca="1">I2695+J2695*$B$2</f>
        <v>64.25208351796465</v>
      </c>
      <c r="L2695" s="11">
        <f ca="1">I2695-J2695*$B$3</f>
        <v>48.746728363223447</v>
      </c>
      <c r="M2695" s="11" t="str">
        <f t="shared" ca="1" si="168"/>
        <v/>
      </c>
      <c r="N2695" s="11" t="str">
        <f t="shared" ca="1" si="169"/>
        <v/>
      </c>
      <c r="O2695" s="9" t="str">
        <f t="shared" ca="1" si="171"/>
        <v/>
      </c>
      <c r="P2695" s="11"/>
    </row>
    <row r="2696" spans="6:16" x14ac:dyDescent="0.25">
      <c r="F2696" t="str">
        <f t="shared" si="170"/>
        <v>H2596:H2696</v>
      </c>
      <c r="G2696" s="1">
        <v>40571</v>
      </c>
      <c r="H2696" s="11">
        <v>61.36</v>
      </c>
      <c r="I2696" s="9">
        <f ca="1">AVERAGE(INDIRECT(F2696))</f>
        <v>56.610990099009882</v>
      </c>
      <c r="J2696" s="9">
        <f ca="1">_xlfn.STDEV.P(INDIRECT(F2696))</f>
        <v>3.4975577065708383</v>
      </c>
      <c r="K2696" s="11">
        <f ca="1">I2696+J2696*$B$2</f>
        <v>64.305617053465724</v>
      </c>
      <c r="L2696" s="11">
        <f ca="1">I2696-J2696*$B$3</f>
        <v>48.91636314455404</v>
      </c>
      <c r="M2696" s="11" t="str">
        <f t="shared" ca="1" si="168"/>
        <v/>
      </c>
      <c r="N2696" s="11" t="str">
        <f t="shared" ca="1" si="169"/>
        <v/>
      </c>
      <c r="O2696" s="9" t="str">
        <f t="shared" ca="1" si="171"/>
        <v/>
      </c>
      <c r="P2696" s="11"/>
    </row>
    <row r="2697" spans="6:16" x14ac:dyDescent="0.25">
      <c r="F2697" t="str">
        <f t="shared" si="170"/>
        <v>H2597:H2697</v>
      </c>
      <c r="G2697" s="1">
        <v>40574</v>
      </c>
      <c r="H2697" s="11">
        <v>61.4</v>
      </c>
      <c r="I2697" s="9">
        <f ca="1">AVERAGE(INDIRECT(F2697))</f>
        <v>56.728316831683145</v>
      </c>
      <c r="J2697" s="9">
        <f ca="1">_xlfn.STDEV.P(INDIRECT(F2697))</f>
        <v>3.4572504010067373</v>
      </c>
      <c r="K2697" s="11">
        <f ca="1">I2697+J2697*$B$2</f>
        <v>64.334267713897972</v>
      </c>
      <c r="L2697" s="11">
        <f ca="1">I2697-J2697*$B$3</f>
        <v>49.122365949468325</v>
      </c>
      <c r="M2697" s="11" t="str">
        <f t="shared" ref="M2697:M2760" ca="1" si="172">IF(AND(H2697&lt;L2697,NOT(ISNUMBER(O2696))),H2697,"")</f>
        <v/>
      </c>
      <c r="N2697" s="11" t="str">
        <f t="shared" ca="1" si="169"/>
        <v/>
      </c>
      <c r="O2697" s="9" t="str">
        <f t="shared" ca="1" si="171"/>
        <v/>
      </c>
      <c r="P2697" s="11"/>
    </row>
    <row r="2698" spans="6:16" x14ac:dyDescent="0.25">
      <c r="F2698" t="str">
        <f t="shared" si="170"/>
        <v>H2598:H2698</v>
      </c>
      <c r="G2698" s="1">
        <v>40575</v>
      </c>
      <c r="H2698" s="11">
        <v>63.32</v>
      </c>
      <c r="I2698" s="9">
        <f ca="1">AVERAGE(INDIRECT(F2698))</f>
        <v>56.860297029702949</v>
      </c>
      <c r="J2698" s="9">
        <f ca="1">_xlfn.STDEV.P(INDIRECT(F2698))</f>
        <v>3.4519282760023335</v>
      </c>
      <c r="K2698" s="11">
        <f ca="1">I2698+J2698*$B$2</f>
        <v>64.45453923690809</v>
      </c>
      <c r="L2698" s="11">
        <f ca="1">I2698-J2698*$B$3</f>
        <v>49.266054822497814</v>
      </c>
      <c r="M2698" s="11" t="str">
        <f t="shared" ca="1" si="172"/>
        <v/>
      </c>
      <c r="N2698" s="11" t="str">
        <f t="shared" ca="1" si="169"/>
        <v/>
      </c>
      <c r="O2698" s="9" t="str">
        <f t="shared" ca="1" si="171"/>
        <v/>
      </c>
      <c r="P2698" s="11"/>
    </row>
    <row r="2699" spans="6:16" x14ac:dyDescent="0.25">
      <c r="F2699" t="str">
        <f t="shared" si="170"/>
        <v>H2599:H2699</v>
      </c>
      <c r="G2699" s="1">
        <v>40576</v>
      </c>
      <c r="H2699" s="11">
        <v>63.19</v>
      </c>
      <c r="I2699" s="9">
        <f ca="1">AVERAGE(INDIRECT(F2699))</f>
        <v>56.986039603960371</v>
      </c>
      <c r="J2699" s="9">
        <f ca="1">_xlfn.STDEV.P(INDIRECT(F2699))</f>
        <v>3.4488973928132887</v>
      </c>
      <c r="K2699" s="11">
        <f ca="1">I2699+J2699*$B$2</f>
        <v>64.573613868149607</v>
      </c>
      <c r="L2699" s="11">
        <f ca="1">I2699-J2699*$B$3</f>
        <v>49.398465339771136</v>
      </c>
      <c r="M2699" s="11" t="str">
        <f t="shared" ca="1" si="172"/>
        <v/>
      </c>
      <c r="N2699" s="11" t="str">
        <f t="shared" ca="1" si="169"/>
        <v/>
      </c>
      <c r="O2699" s="9" t="str">
        <f t="shared" ca="1" si="171"/>
        <v/>
      </c>
      <c r="P2699" s="11"/>
    </row>
    <row r="2700" spans="6:16" x14ac:dyDescent="0.25">
      <c r="F2700" t="str">
        <f t="shared" si="170"/>
        <v>H2600:H2700</v>
      </c>
      <c r="G2700" s="1">
        <v>40577</v>
      </c>
      <c r="H2700" s="11">
        <v>63.05</v>
      </c>
      <c r="I2700" s="9">
        <f ca="1">AVERAGE(INDIRECT(F2700))</f>
        <v>57.106138613861368</v>
      </c>
      <c r="J2700" s="9">
        <f ca="1">_xlfn.STDEV.P(INDIRECT(F2700))</f>
        <v>3.446769464754269</v>
      </c>
      <c r="K2700" s="11">
        <f ca="1">I2700+J2700*$B$2</f>
        <v>64.689031436320761</v>
      </c>
      <c r="L2700" s="11">
        <f ca="1">I2700-J2700*$B$3</f>
        <v>49.523245791401976</v>
      </c>
      <c r="M2700" s="11" t="str">
        <f t="shared" ca="1" si="172"/>
        <v/>
      </c>
      <c r="N2700" s="11" t="str">
        <f t="shared" ca="1" si="169"/>
        <v/>
      </c>
      <c r="O2700" s="9" t="str">
        <f t="shared" ca="1" si="171"/>
        <v/>
      </c>
      <c r="P2700" s="11"/>
    </row>
    <row r="2701" spans="6:16" x14ac:dyDescent="0.25">
      <c r="F2701" t="str">
        <f t="shared" si="170"/>
        <v>H2601:H2701</v>
      </c>
      <c r="G2701" s="1">
        <v>40578</v>
      </c>
      <c r="H2701" s="11">
        <v>63.14</v>
      </c>
      <c r="I2701" s="9">
        <f ca="1">AVERAGE(INDIRECT(F2701))</f>
        <v>57.220297029702955</v>
      </c>
      <c r="J2701" s="9">
        <f ca="1">_xlfn.STDEV.P(INDIRECT(F2701))</f>
        <v>3.4537766544899933</v>
      </c>
      <c r="K2701" s="11">
        <f ca="1">I2701+J2701*$B$2</f>
        <v>64.818605669580947</v>
      </c>
      <c r="L2701" s="11">
        <f ca="1">I2701-J2701*$B$3</f>
        <v>49.621988389824971</v>
      </c>
      <c r="M2701" s="11" t="str">
        <f t="shared" ca="1" si="172"/>
        <v/>
      </c>
      <c r="N2701" s="11" t="str">
        <f t="shared" ca="1" si="169"/>
        <v/>
      </c>
      <c r="O2701" s="9" t="str">
        <f t="shared" ca="1" si="171"/>
        <v/>
      </c>
      <c r="P2701" s="11"/>
    </row>
    <row r="2702" spans="6:16" x14ac:dyDescent="0.25">
      <c r="F2702" t="str">
        <f t="shared" si="170"/>
        <v>H2602:H2702</v>
      </c>
      <c r="G2702" s="1">
        <v>40581</v>
      </c>
      <c r="H2702" s="11">
        <v>62.95</v>
      </c>
      <c r="I2702" s="9">
        <f ca="1">AVERAGE(INDIRECT(F2702))</f>
        <v>57.332970297029675</v>
      </c>
      <c r="J2702" s="9">
        <f ca="1">_xlfn.STDEV.P(INDIRECT(F2702))</f>
        <v>3.453233968427551</v>
      </c>
      <c r="K2702" s="11">
        <f ca="1">I2702+J2702*$B$2</f>
        <v>64.930085027570286</v>
      </c>
      <c r="L2702" s="11">
        <f ca="1">I2702-J2702*$B$3</f>
        <v>49.735855566489064</v>
      </c>
      <c r="M2702" s="11" t="str">
        <f t="shared" ca="1" si="172"/>
        <v/>
      </c>
      <c r="N2702" s="11" t="str">
        <f t="shared" ca="1" si="169"/>
        <v/>
      </c>
      <c r="O2702" s="9" t="str">
        <f t="shared" ca="1" si="171"/>
        <v/>
      </c>
      <c r="P2702" s="11"/>
    </row>
    <row r="2703" spans="6:16" x14ac:dyDescent="0.25">
      <c r="F2703" t="str">
        <f t="shared" si="170"/>
        <v>H2603:H2703</v>
      </c>
      <c r="G2703" s="1">
        <v>40582</v>
      </c>
      <c r="H2703" s="11">
        <v>62.74</v>
      </c>
      <c r="I2703" s="9">
        <f ca="1">AVERAGE(INDIRECT(F2703))</f>
        <v>57.441386138613836</v>
      </c>
      <c r="J2703" s="9">
        <f ca="1">_xlfn.STDEV.P(INDIRECT(F2703))</f>
        <v>3.4493959952555593</v>
      </c>
      <c r="K2703" s="11">
        <f ca="1">I2703+J2703*$B$2</f>
        <v>65.030057328176071</v>
      </c>
      <c r="L2703" s="11">
        <f ca="1">I2703-J2703*$B$3</f>
        <v>49.852714949051602</v>
      </c>
      <c r="M2703" s="11" t="str">
        <f t="shared" ca="1" si="172"/>
        <v/>
      </c>
      <c r="N2703" s="11" t="str">
        <f t="shared" ca="1" si="169"/>
        <v/>
      </c>
      <c r="O2703" s="9" t="str">
        <f t="shared" ca="1" si="171"/>
        <v/>
      </c>
      <c r="P2703" s="11"/>
    </row>
    <row r="2704" spans="6:16" x14ac:dyDescent="0.25">
      <c r="F2704" t="str">
        <f t="shared" si="170"/>
        <v>H2604:H2704</v>
      </c>
      <c r="G2704" s="1">
        <v>40583</v>
      </c>
      <c r="H2704" s="11">
        <v>61.09</v>
      </c>
      <c r="I2704" s="9">
        <f ca="1">AVERAGE(INDIRECT(F2704))</f>
        <v>57.539009900990074</v>
      </c>
      <c r="J2704" s="9">
        <f ca="1">_xlfn.STDEV.P(INDIRECT(F2704))</f>
        <v>3.411541420133736</v>
      </c>
      <c r="K2704" s="11">
        <f ca="1">I2704+J2704*$B$2</f>
        <v>65.044401025284287</v>
      </c>
      <c r="L2704" s="11">
        <f ca="1">I2704-J2704*$B$3</f>
        <v>50.033618776695853</v>
      </c>
      <c r="M2704" s="11" t="str">
        <f t="shared" ca="1" si="172"/>
        <v/>
      </c>
      <c r="N2704" s="11" t="str">
        <f t="shared" ca="1" si="169"/>
        <v/>
      </c>
      <c r="O2704" s="9" t="str">
        <f t="shared" ca="1" si="171"/>
        <v/>
      </c>
      <c r="P2704" s="11"/>
    </row>
    <row r="2705" spans="6:16" x14ac:dyDescent="0.25">
      <c r="F2705" t="str">
        <f t="shared" si="170"/>
        <v>H2605:H2705</v>
      </c>
      <c r="G2705" s="1">
        <v>40584</v>
      </c>
      <c r="H2705" s="11">
        <v>60.04</v>
      </c>
      <c r="I2705" s="9">
        <f ca="1">AVERAGE(INDIRECT(F2705))</f>
        <v>57.624752475247512</v>
      </c>
      <c r="J2705" s="9">
        <f ca="1">_xlfn.STDEV.P(INDIRECT(F2705))</f>
        <v>3.364166321355321</v>
      </c>
      <c r="K2705" s="11">
        <f ca="1">I2705+J2705*$B$2</f>
        <v>65.025918382229221</v>
      </c>
      <c r="L2705" s="11">
        <f ca="1">I2705-J2705*$B$3</f>
        <v>50.223586568265802</v>
      </c>
      <c r="M2705" s="11" t="str">
        <f t="shared" ca="1" si="172"/>
        <v/>
      </c>
      <c r="N2705" s="11" t="str">
        <f t="shared" ca="1" si="169"/>
        <v/>
      </c>
      <c r="O2705" s="9" t="str">
        <f t="shared" ca="1" si="171"/>
        <v/>
      </c>
      <c r="P2705" s="11"/>
    </row>
    <row r="2706" spans="6:16" x14ac:dyDescent="0.25">
      <c r="F2706" t="str">
        <f t="shared" si="170"/>
        <v>H2606:H2706</v>
      </c>
      <c r="G2706" s="1">
        <v>40585</v>
      </c>
      <c r="H2706" s="11">
        <v>59.3</v>
      </c>
      <c r="I2706" s="9">
        <f ca="1">AVERAGE(INDIRECT(F2706))</f>
        <v>57.69455445544552</v>
      </c>
      <c r="J2706" s="9">
        <f ca="1">_xlfn.STDEV.P(INDIRECT(F2706))</f>
        <v>3.3248323190809037</v>
      </c>
      <c r="K2706" s="11">
        <f ca="1">I2706+J2706*$B$2</f>
        <v>65.009185557423507</v>
      </c>
      <c r="L2706" s="11">
        <f ca="1">I2706-J2706*$B$3</f>
        <v>50.379923353467532</v>
      </c>
      <c r="M2706" s="11" t="str">
        <f t="shared" ca="1" si="172"/>
        <v/>
      </c>
      <c r="N2706" s="11" t="str">
        <f t="shared" ca="1" si="169"/>
        <v/>
      </c>
      <c r="O2706" s="9" t="str">
        <f t="shared" ca="1" si="171"/>
        <v/>
      </c>
      <c r="P2706" s="11"/>
    </row>
    <row r="2707" spans="6:16" x14ac:dyDescent="0.25">
      <c r="F2707" t="str">
        <f t="shared" si="170"/>
        <v>H2607:H2707</v>
      </c>
      <c r="G2707" s="1">
        <v>40588</v>
      </c>
      <c r="H2707" s="11">
        <v>59.66</v>
      </c>
      <c r="I2707" s="9">
        <f ca="1">AVERAGE(INDIRECT(F2707))</f>
        <v>57.766732673267306</v>
      </c>
      <c r="J2707" s="9">
        <f ca="1">_xlfn.STDEV.P(INDIRECT(F2707))</f>
        <v>3.2873767292812044</v>
      </c>
      <c r="K2707" s="11">
        <f ca="1">I2707+J2707*$B$2</f>
        <v>64.998961477685953</v>
      </c>
      <c r="L2707" s="11">
        <f ca="1">I2707-J2707*$B$3</f>
        <v>50.53450386884866</v>
      </c>
      <c r="M2707" s="11" t="str">
        <f t="shared" ca="1" si="172"/>
        <v/>
      </c>
      <c r="N2707" s="11" t="str">
        <f t="shared" ca="1" si="169"/>
        <v/>
      </c>
      <c r="O2707" s="9" t="str">
        <f t="shared" ca="1" si="171"/>
        <v/>
      </c>
      <c r="P2707" s="11"/>
    </row>
    <row r="2708" spans="6:16" x14ac:dyDescent="0.25">
      <c r="F2708" t="str">
        <f t="shared" si="170"/>
        <v>H2608:H2708</v>
      </c>
      <c r="G2708" s="1">
        <v>40589</v>
      </c>
      <c r="H2708" s="11">
        <v>59.62</v>
      </c>
      <c r="I2708" s="9">
        <f ca="1">AVERAGE(INDIRECT(F2708))</f>
        <v>57.838118811881174</v>
      </c>
      <c r="J2708" s="9">
        <f ca="1">_xlfn.STDEV.P(INDIRECT(F2708))</f>
        <v>3.2483304814283911</v>
      </c>
      <c r="K2708" s="11">
        <f ca="1">I2708+J2708*$B$2</f>
        <v>64.984445871023638</v>
      </c>
      <c r="L2708" s="11">
        <f ca="1">I2708-J2708*$B$3</f>
        <v>50.691791752738709</v>
      </c>
      <c r="M2708" s="11" t="str">
        <f t="shared" ca="1" si="172"/>
        <v/>
      </c>
      <c r="N2708" s="11" t="str">
        <f t="shared" ca="1" si="169"/>
        <v/>
      </c>
      <c r="O2708" s="9" t="str">
        <f t="shared" ca="1" si="171"/>
        <v/>
      </c>
      <c r="P2708" s="11"/>
    </row>
    <row r="2709" spans="6:16" x14ac:dyDescent="0.25">
      <c r="F2709" t="str">
        <f t="shared" si="170"/>
        <v>H2609:H2709</v>
      </c>
      <c r="G2709" s="1">
        <v>40590</v>
      </c>
      <c r="H2709" s="11">
        <v>59.6</v>
      </c>
      <c r="I2709" s="9">
        <f ca="1">AVERAGE(INDIRECT(F2709))</f>
        <v>57.915346534653452</v>
      </c>
      <c r="J2709" s="9">
        <f ca="1">_xlfn.STDEV.P(INDIRECT(F2709))</f>
        <v>3.1961606188825855</v>
      </c>
      <c r="K2709" s="11">
        <f ca="1">I2709+J2709*$B$2</f>
        <v>64.946899896195134</v>
      </c>
      <c r="L2709" s="11">
        <f ca="1">I2709-J2709*$B$3</f>
        <v>50.883793173111762</v>
      </c>
      <c r="M2709" s="11" t="str">
        <f t="shared" ca="1" si="172"/>
        <v/>
      </c>
      <c r="N2709" s="11" t="str">
        <f t="shared" ca="1" si="169"/>
        <v/>
      </c>
      <c r="O2709" s="9" t="str">
        <f t="shared" ca="1" si="171"/>
        <v/>
      </c>
      <c r="P2709" s="11"/>
    </row>
    <row r="2710" spans="6:16" x14ac:dyDescent="0.25">
      <c r="F2710" t="str">
        <f t="shared" si="170"/>
        <v>H2610:H2710</v>
      </c>
      <c r="G2710" s="1">
        <v>40591</v>
      </c>
      <c r="H2710" s="11">
        <v>59.72</v>
      </c>
      <c r="I2710" s="9">
        <f ca="1">AVERAGE(INDIRECT(F2710))</f>
        <v>57.984158415841577</v>
      </c>
      <c r="J2710" s="9">
        <f ca="1">_xlfn.STDEV.P(INDIRECT(F2710))</f>
        <v>3.1592448863822105</v>
      </c>
      <c r="K2710" s="11">
        <f ca="1">I2710+J2710*$B$2</f>
        <v>64.934497165882448</v>
      </c>
      <c r="L2710" s="11">
        <f ca="1">I2710-J2710*$B$3</f>
        <v>51.033819665800713</v>
      </c>
      <c r="M2710" s="11" t="str">
        <f t="shared" ca="1" si="172"/>
        <v/>
      </c>
      <c r="N2710" s="11" t="str">
        <f t="shared" ref="N2710:N2773" ca="1" si="173">IF(AND(H2710&gt;K2710,ISNUMBER(O2709)),H2710,"")</f>
        <v/>
      </c>
      <c r="O2710" s="9" t="str">
        <f t="shared" ca="1" si="171"/>
        <v/>
      </c>
      <c r="P2710" s="11"/>
    </row>
    <row r="2711" spans="6:16" x14ac:dyDescent="0.25">
      <c r="F2711" t="str">
        <f t="shared" si="170"/>
        <v>H2611:H2711</v>
      </c>
      <c r="G2711" s="1">
        <v>40592</v>
      </c>
      <c r="H2711" s="11">
        <v>60.47</v>
      </c>
      <c r="I2711" s="9">
        <f ca="1">AVERAGE(INDIRECT(F2711))</f>
        <v>58.06128712871287</v>
      </c>
      <c r="J2711" s="9">
        <f ca="1">_xlfn.STDEV.P(INDIRECT(F2711))</f>
        <v>3.1237007321591737</v>
      </c>
      <c r="K2711" s="11">
        <f ca="1">I2711+J2711*$B$2</f>
        <v>64.933428739463054</v>
      </c>
      <c r="L2711" s="11">
        <f ca="1">I2711-J2711*$B$3</f>
        <v>51.189145517962686</v>
      </c>
      <c r="M2711" s="11" t="str">
        <f t="shared" ca="1" si="172"/>
        <v/>
      </c>
      <c r="N2711" s="11" t="str">
        <f t="shared" ca="1" si="173"/>
        <v/>
      </c>
      <c r="O2711" s="9" t="str">
        <f t="shared" ca="1" si="171"/>
        <v/>
      </c>
      <c r="P2711" s="11"/>
    </row>
    <row r="2712" spans="6:16" x14ac:dyDescent="0.25">
      <c r="F2712" t="str">
        <f t="shared" si="170"/>
        <v>H2612:H2712</v>
      </c>
      <c r="G2712" s="1">
        <v>40596</v>
      </c>
      <c r="H2712" s="11">
        <v>58.09</v>
      </c>
      <c r="I2712" s="9">
        <f ca="1">AVERAGE(INDIRECT(F2712))</f>
        <v>58.112772277227727</v>
      </c>
      <c r="J2712" s="9">
        <f ca="1">_xlfn.STDEV.P(INDIRECT(F2712))</f>
        <v>3.0805988612901132</v>
      </c>
      <c r="K2712" s="11">
        <f ca="1">I2712+J2712*$B$2</f>
        <v>64.890089772065977</v>
      </c>
      <c r="L2712" s="11">
        <f ca="1">I2712-J2712*$B$3</f>
        <v>51.335454782389476</v>
      </c>
      <c r="M2712" s="11" t="str">
        <f t="shared" ca="1" si="172"/>
        <v/>
      </c>
      <c r="N2712" s="11" t="str">
        <f t="shared" ca="1" si="173"/>
        <v/>
      </c>
      <c r="O2712" s="9" t="str">
        <f t="shared" ca="1" si="171"/>
        <v/>
      </c>
      <c r="P2712" s="11"/>
    </row>
    <row r="2713" spans="6:16" x14ac:dyDescent="0.25">
      <c r="F2713" t="str">
        <f t="shared" si="170"/>
        <v>H2613:H2713</v>
      </c>
      <c r="G2713" s="1">
        <v>40597</v>
      </c>
      <c r="H2713" s="11">
        <v>57.8</v>
      </c>
      <c r="I2713" s="9">
        <f ca="1">AVERAGE(INDIRECT(F2713))</f>
        <v>58.158811881188122</v>
      </c>
      <c r="J2713" s="9">
        <f ca="1">_xlfn.STDEV.P(INDIRECT(F2713))</f>
        <v>3.0405732546818474</v>
      </c>
      <c r="K2713" s="11">
        <f ca="1">I2713+J2713*$B$2</f>
        <v>64.848073041488192</v>
      </c>
      <c r="L2713" s="11">
        <f ca="1">I2713-J2713*$B$3</f>
        <v>51.469550720888058</v>
      </c>
      <c r="M2713" s="11" t="str">
        <f t="shared" ca="1" si="172"/>
        <v/>
      </c>
      <c r="N2713" s="11" t="str">
        <f t="shared" ca="1" si="173"/>
        <v/>
      </c>
      <c r="O2713" s="9" t="str">
        <f t="shared" ca="1" si="171"/>
        <v/>
      </c>
      <c r="P2713" s="11"/>
    </row>
    <row r="2714" spans="6:16" x14ac:dyDescent="0.25">
      <c r="F2714" t="str">
        <f t="shared" si="170"/>
        <v>H2614:H2714</v>
      </c>
      <c r="G2714" s="1">
        <v>40598</v>
      </c>
      <c r="H2714" s="11">
        <v>57.81</v>
      </c>
      <c r="I2714" s="9">
        <f ca="1">AVERAGE(INDIRECT(F2714))</f>
        <v>58.201584158415848</v>
      </c>
      <c r="J2714" s="9">
        <f ca="1">_xlfn.STDEV.P(INDIRECT(F2714))</f>
        <v>3.0047697174323611</v>
      </c>
      <c r="K2714" s="11">
        <f ca="1">I2714+J2714*$B$2</f>
        <v>64.812077536767049</v>
      </c>
      <c r="L2714" s="11">
        <f ca="1">I2714-J2714*$B$3</f>
        <v>51.591090780064654</v>
      </c>
      <c r="M2714" s="11" t="str">
        <f t="shared" ca="1" si="172"/>
        <v/>
      </c>
      <c r="N2714" s="11" t="str">
        <f t="shared" ca="1" si="173"/>
        <v/>
      </c>
      <c r="O2714" s="9" t="str">
        <f t="shared" ca="1" si="171"/>
        <v/>
      </c>
      <c r="P2714" s="11"/>
    </row>
    <row r="2715" spans="6:16" x14ac:dyDescent="0.25">
      <c r="F2715" t="str">
        <f t="shared" si="170"/>
        <v>H2615:H2715</v>
      </c>
      <c r="G2715" s="1">
        <v>40599</v>
      </c>
      <c r="H2715" s="11">
        <v>58.5</v>
      </c>
      <c r="I2715" s="9">
        <f ca="1">AVERAGE(INDIRECT(F2715))</f>
        <v>58.241782178217825</v>
      </c>
      <c r="J2715" s="9">
        <f ca="1">_xlfn.STDEV.P(INDIRECT(F2715))</f>
        <v>2.9812434763744058</v>
      </c>
      <c r="K2715" s="11">
        <f ca="1">I2715+J2715*$B$2</f>
        <v>64.800517826241517</v>
      </c>
      <c r="L2715" s="11">
        <f ca="1">I2715-J2715*$B$3</f>
        <v>51.683046530194133</v>
      </c>
      <c r="M2715" s="11" t="str">
        <f t="shared" ca="1" si="172"/>
        <v/>
      </c>
      <c r="N2715" s="11" t="str">
        <f t="shared" ca="1" si="173"/>
        <v/>
      </c>
      <c r="O2715" s="9" t="str">
        <f t="shared" ca="1" si="171"/>
        <v/>
      </c>
      <c r="P2715" s="11"/>
    </row>
    <row r="2716" spans="6:16" x14ac:dyDescent="0.25">
      <c r="F2716" t="str">
        <f t="shared" si="170"/>
        <v>H2616:H2716</v>
      </c>
      <c r="G2716" s="1">
        <v>40602</v>
      </c>
      <c r="H2716" s="11">
        <v>58.06</v>
      </c>
      <c r="I2716" s="9">
        <f ca="1">AVERAGE(INDIRECT(F2716))</f>
        <v>58.276336633663377</v>
      </c>
      <c r="J2716" s="9">
        <f ca="1">_xlfn.STDEV.P(INDIRECT(F2716))</f>
        <v>2.958624821969293</v>
      </c>
      <c r="K2716" s="11">
        <f ca="1">I2716+J2716*$B$2</f>
        <v>64.785311241995828</v>
      </c>
      <c r="L2716" s="11">
        <f ca="1">I2716-J2716*$B$3</f>
        <v>51.767362025330932</v>
      </c>
      <c r="M2716" s="11" t="str">
        <f t="shared" ca="1" si="172"/>
        <v/>
      </c>
      <c r="N2716" s="11" t="str">
        <f t="shared" ca="1" si="173"/>
        <v/>
      </c>
      <c r="O2716" s="9" t="str">
        <f t="shared" ca="1" si="171"/>
        <v/>
      </c>
      <c r="P2716" s="11"/>
    </row>
    <row r="2717" spans="6:16" x14ac:dyDescent="0.25">
      <c r="F2717" t="str">
        <f t="shared" si="170"/>
        <v>H2617:H2717</v>
      </c>
      <c r="G2717" s="1">
        <v>40603</v>
      </c>
      <c r="H2717" s="11">
        <v>57.2</v>
      </c>
      <c r="I2717" s="9">
        <f ca="1">AVERAGE(INDIRECT(F2717))</f>
        <v>58.296534653465351</v>
      </c>
      <c r="J2717" s="9">
        <f ca="1">_xlfn.STDEV.P(INDIRECT(F2717))</f>
        <v>2.9442094320024528</v>
      </c>
      <c r="K2717" s="11">
        <f ca="1">I2717+J2717*$B$2</f>
        <v>64.77379540387075</v>
      </c>
      <c r="L2717" s="11">
        <f ca="1">I2717-J2717*$B$3</f>
        <v>51.819273903059951</v>
      </c>
      <c r="M2717" s="11" t="str">
        <f t="shared" ca="1" si="172"/>
        <v/>
      </c>
      <c r="N2717" s="11" t="str">
        <f t="shared" ca="1" si="173"/>
        <v/>
      </c>
      <c r="O2717" s="9" t="str">
        <f t="shared" ca="1" si="171"/>
        <v/>
      </c>
      <c r="P2717" s="11"/>
    </row>
    <row r="2718" spans="6:16" x14ac:dyDescent="0.25">
      <c r="F2718" t="str">
        <f t="shared" si="170"/>
        <v>H2618:H2718</v>
      </c>
      <c r="G2718" s="1">
        <v>40604</v>
      </c>
      <c r="H2718" s="11">
        <v>57.87</v>
      </c>
      <c r="I2718" s="9">
        <f ca="1">AVERAGE(INDIRECT(F2718))</f>
        <v>58.315346534653472</v>
      </c>
      <c r="J2718" s="9">
        <f ca="1">_xlfn.STDEV.P(INDIRECT(F2718))</f>
        <v>2.9353406752732694</v>
      </c>
      <c r="K2718" s="11">
        <f ca="1">I2718+J2718*$B$2</f>
        <v>64.77309602025467</v>
      </c>
      <c r="L2718" s="11">
        <f ca="1">I2718-J2718*$B$3</f>
        <v>51.857597049052281</v>
      </c>
      <c r="M2718" s="11" t="str">
        <f t="shared" ca="1" si="172"/>
        <v/>
      </c>
      <c r="N2718" s="11" t="str">
        <f t="shared" ca="1" si="173"/>
        <v/>
      </c>
      <c r="O2718" s="9" t="str">
        <f t="shared" ca="1" si="171"/>
        <v/>
      </c>
      <c r="P2718" s="11"/>
    </row>
    <row r="2719" spans="6:16" x14ac:dyDescent="0.25">
      <c r="F2719" t="str">
        <f t="shared" si="170"/>
        <v>H2619:H2719</v>
      </c>
      <c r="G2719" s="1">
        <v>40605</v>
      </c>
      <c r="H2719" s="11">
        <v>59.41</v>
      </c>
      <c r="I2719" s="9">
        <f ca="1">AVERAGE(INDIRECT(F2719))</f>
        <v>58.354356435643574</v>
      </c>
      <c r="J2719" s="9">
        <f ca="1">_xlfn.STDEV.P(INDIRECT(F2719))</f>
        <v>2.9234241471672839</v>
      </c>
      <c r="K2719" s="11">
        <f ca="1">I2719+J2719*$B$2</f>
        <v>64.785889559411601</v>
      </c>
      <c r="L2719" s="11">
        <f ca="1">I2719-J2719*$B$3</f>
        <v>51.922823311875547</v>
      </c>
      <c r="M2719" s="11" t="str">
        <f t="shared" ca="1" si="172"/>
        <v/>
      </c>
      <c r="N2719" s="11" t="str">
        <f t="shared" ca="1" si="173"/>
        <v/>
      </c>
      <c r="O2719" s="9" t="str">
        <f t="shared" ca="1" si="171"/>
        <v/>
      </c>
      <c r="P2719" s="11"/>
    </row>
    <row r="2720" spans="6:16" x14ac:dyDescent="0.25">
      <c r="F2720" t="str">
        <f t="shared" si="170"/>
        <v>H2620:H2720</v>
      </c>
      <c r="G2720" s="1">
        <v>40606</v>
      </c>
      <c r="H2720" s="11">
        <v>60.12</v>
      </c>
      <c r="I2720" s="9">
        <f ca="1">AVERAGE(INDIRECT(F2720))</f>
        <v>58.398316831683182</v>
      </c>
      <c r="J2720" s="9">
        <f ca="1">_xlfn.STDEV.P(INDIRECT(F2720))</f>
        <v>2.9162525353804218</v>
      </c>
      <c r="K2720" s="11">
        <f ca="1">I2720+J2720*$B$2</f>
        <v>64.814072409520108</v>
      </c>
      <c r="L2720" s="11">
        <f ca="1">I2720-J2720*$B$3</f>
        <v>51.982561253846256</v>
      </c>
      <c r="M2720" s="11" t="str">
        <f t="shared" ca="1" si="172"/>
        <v/>
      </c>
      <c r="N2720" s="11" t="str">
        <f t="shared" ca="1" si="173"/>
        <v/>
      </c>
      <c r="O2720" s="9" t="str">
        <f t="shared" ca="1" si="171"/>
        <v/>
      </c>
      <c r="P2720" s="11"/>
    </row>
    <row r="2721" spans="6:16" x14ac:dyDescent="0.25">
      <c r="F2721" t="str">
        <f t="shared" si="170"/>
        <v>H2621:H2721</v>
      </c>
      <c r="G2721" s="1">
        <v>40609</v>
      </c>
      <c r="H2721" s="11">
        <v>58.91</v>
      </c>
      <c r="I2721" s="9">
        <f ca="1">AVERAGE(INDIRECT(F2721))</f>
        <v>58.435445544554469</v>
      </c>
      <c r="J2721" s="9">
        <f ca="1">_xlfn.STDEV.P(INDIRECT(F2721))</f>
        <v>2.89860551134523</v>
      </c>
      <c r="K2721" s="11">
        <f ca="1">I2721+J2721*$B$2</f>
        <v>64.812377669513978</v>
      </c>
      <c r="L2721" s="11">
        <f ca="1">I2721-J2721*$B$3</f>
        <v>52.058513419594959</v>
      </c>
      <c r="M2721" s="11" t="str">
        <f t="shared" ca="1" si="172"/>
        <v/>
      </c>
      <c r="N2721" s="11" t="str">
        <f t="shared" ca="1" si="173"/>
        <v/>
      </c>
      <c r="O2721" s="9" t="str">
        <f t="shared" ca="1" si="171"/>
        <v/>
      </c>
      <c r="P2721" s="11"/>
    </row>
    <row r="2722" spans="6:16" x14ac:dyDescent="0.25">
      <c r="F2722" t="str">
        <f t="shared" si="170"/>
        <v>H2622:H2722</v>
      </c>
      <c r="G2722" s="1">
        <v>40610</v>
      </c>
      <c r="H2722" s="11">
        <v>59.86</v>
      </c>
      <c r="I2722" s="9">
        <f ca="1">AVERAGE(INDIRECT(F2722))</f>
        <v>58.490297029702987</v>
      </c>
      <c r="J2722" s="9">
        <f ca="1">_xlfn.STDEV.P(INDIRECT(F2722))</f>
        <v>2.8725086339935362</v>
      </c>
      <c r="K2722" s="11">
        <f ca="1">I2722+J2722*$B$2</f>
        <v>64.809816024488768</v>
      </c>
      <c r="L2722" s="11">
        <f ca="1">I2722-J2722*$B$3</f>
        <v>52.170778034917205</v>
      </c>
      <c r="M2722" s="11" t="str">
        <f t="shared" ca="1" si="172"/>
        <v/>
      </c>
      <c r="N2722" s="11" t="str">
        <f t="shared" ca="1" si="173"/>
        <v/>
      </c>
      <c r="O2722" s="9" t="str">
        <f t="shared" ca="1" si="171"/>
        <v/>
      </c>
      <c r="P2722" s="11"/>
    </row>
    <row r="2723" spans="6:16" x14ac:dyDescent="0.25">
      <c r="F2723" t="str">
        <f t="shared" si="170"/>
        <v>H2623:H2723</v>
      </c>
      <c r="G2723" s="1">
        <v>40611</v>
      </c>
      <c r="H2723" s="11">
        <v>59.95</v>
      </c>
      <c r="I2723" s="9">
        <f ca="1">AVERAGE(INDIRECT(F2723))</f>
        <v>58.539405940594072</v>
      </c>
      <c r="J2723" s="9">
        <f ca="1">_xlfn.STDEV.P(INDIRECT(F2723))</f>
        <v>2.854589780583237</v>
      </c>
      <c r="K2723" s="11">
        <f ca="1">I2723+J2723*$B$2</f>
        <v>64.81950345787719</v>
      </c>
      <c r="L2723" s="11">
        <f ca="1">I2723-J2723*$B$3</f>
        <v>52.259308423310948</v>
      </c>
      <c r="M2723" s="11" t="str">
        <f t="shared" ca="1" si="172"/>
        <v/>
      </c>
      <c r="N2723" s="11" t="str">
        <f t="shared" ca="1" si="173"/>
        <v/>
      </c>
      <c r="O2723" s="9" t="str">
        <f t="shared" ca="1" si="171"/>
        <v/>
      </c>
      <c r="P2723" s="11"/>
    </row>
    <row r="2724" spans="6:16" x14ac:dyDescent="0.25">
      <c r="F2724" t="str">
        <f t="shared" si="170"/>
        <v>H2624:H2724</v>
      </c>
      <c r="G2724" s="1">
        <v>40612</v>
      </c>
      <c r="H2724" s="11">
        <v>57.93</v>
      </c>
      <c r="I2724" s="9">
        <f ca="1">AVERAGE(INDIRECT(F2724))</f>
        <v>58.564356435643582</v>
      </c>
      <c r="J2724" s="9">
        <f ca="1">_xlfn.STDEV.P(INDIRECT(F2724))</f>
        <v>2.8380935645031902</v>
      </c>
      <c r="K2724" s="11">
        <f ca="1">I2724+J2724*$B$2</f>
        <v>64.808162277550593</v>
      </c>
      <c r="L2724" s="11">
        <f ca="1">I2724-J2724*$B$3</f>
        <v>52.320550593736563</v>
      </c>
      <c r="M2724" s="11" t="str">
        <f t="shared" ca="1" si="172"/>
        <v/>
      </c>
      <c r="N2724" s="11" t="str">
        <f t="shared" ca="1" si="173"/>
        <v/>
      </c>
      <c r="O2724" s="9" t="str">
        <f t="shared" ca="1" si="171"/>
        <v/>
      </c>
      <c r="P2724" s="11"/>
    </row>
    <row r="2725" spans="6:16" x14ac:dyDescent="0.25">
      <c r="F2725" t="str">
        <f t="shared" si="170"/>
        <v>H2625:H2725</v>
      </c>
      <c r="G2725" s="1">
        <v>40613</v>
      </c>
      <c r="H2725" s="11">
        <v>58.1</v>
      </c>
      <c r="I2725" s="9">
        <f ca="1">AVERAGE(INDIRECT(F2725))</f>
        <v>58.58871287128715</v>
      </c>
      <c r="J2725" s="9">
        <f ca="1">_xlfn.STDEV.P(INDIRECT(F2725))</f>
        <v>2.8234101505011875</v>
      </c>
      <c r="K2725" s="11">
        <f ca="1">I2725+J2725*$B$2</f>
        <v>64.800215202389765</v>
      </c>
      <c r="L2725" s="11">
        <f ca="1">I2725-J2725*$B$3</f>
        <v>52.377210540184535</v>
      </c>
      <c r="M2725" s="11" t="str">
        <f t="shared" ca="1" si="172"/>
        <v/>
      </c>
      <c r="N2725" s="11" t="str">
        <f t="shared" ca="1" si="173"/>
        <v/>
      </c>
      <c r="O2725" s="9" t="str">
        <f t="shared" ca="1" si="171"/>
        <v/>
      </c>
      <c r="P2725" s="11"/>
    </row>
    <row r="2726" spans="6:16" x14ac:dyDescent="0.25">
      <c r="F2726" t="str">
        <f t="shared" si="170"/>
        <v>H2626:H2726</v>
      </c>
      <c r="G2726" s="1">
        <v>40616</v>
      </c>
      <c r="H2726" s="11">
        <v>58.77</v>
      </c>
      <c r="I2726" s="9">
        <f ca="1">AVERAGE(INDIRECT(F2726))</f>
        <v>58.616138613861409</v>
      </c>
      <c r="J2726" s="9">
        <f ca="1">_xlfn.STDEV.P(INDIRECT(F2726))</f>
        <v>2.8115595792931209</v>
      </c>
      <c r="K2726" s="11">
        <f ca="1">I2726+J2726*$B$2</f>
        <v>64.801569688306273</v>
      </c>
      <c r="L2726" s="11">
        <f ca="1">I2726-J2726*$B$3</f>
        <v>52.430707539416545</v>
      </c>
      <c r="M2726" s="11" t="str">
        <f t="shared" ca="1" si="172"/>
        <v/>
      </c>
      <c r="N2726" s="11" t="str">
        <f t="shared" ca="1" si="173"/>
        <v/>
      </c>
      <c r="O2726" s="9" t="str">
        <f t="shared" ca="1" si="171"/>
        <v/>
      </c>
      <c r="P2726" s="11"/>
    </row>
    <row r="2727" spans="6:16" x14ac:dyDescent="0.25">
      <c r="F2727" t="str">
        <f t="shared" si="170"/>
        <v>H2627:H2727</v>
      </c>
      <c r="G2727" s="1">
        <v>40617</v>
      </c>
      <c r="H2727" s="11">
        <v>57.7</v>
      </c>
      <c r="I2727" s="9">
        <f ca="1">AVERAGE(INDIRECT(F2727))</f>
        <v>58.664752475247553</v>
      </c>
      <c r="J2727" s="9">
        <f ca="1">_xlfn.STDEV.P(INDIRECT(F2727))</f>
        <v>2.7522237971903016</v>
      </c>
      <c r="K2727" s="11">
        <f ca="1">I2727+J2727*$B$2</f>
        <v>64.719644829066212</v>
      </c>
      <c r="L2727" s="11">
        <f ca="1">I2727-J2727*$B$3</f>
        <v>52.609860121428888</v>
      </c>
      <c r="M2727" s="11" t="str">
        <f t="shared" ca="1" si="172"/>
        <v/>
      </c>
      <c r="N2727" s="11" t="str">
        <f t="shared" ca="1" si="173"/>
        <v/>
      </c>
      <c r="O2727" s="9" t="str">
        <f t="shared" ca="1" si="171"/>
        <v/>
      </c>
      <c r="P2727" s="11"/>
    </row>
    <row r="2728" spans="6:16" x14ac:dyDescent="0.25">
      <c r="F2728" t="str">
        <f t="shared" si="170"/>
        <v>H2628:H2728</v>
      </c>
      <c r="G2728" s="1">
        <v>40618</v>
      </c>
      <c r="H2728" s="11">
        <v>56.61</v>
      </c>
      <c r="I2728" s="9">
        <f ca="1">AVERAGE(INDIRECT(F2728))</f>
        <v>58.690792079207952</v>
      </c>
      <c r="J2728" s="9">
        <f ca="1">_xlfn.STDEV.P(INDIRECT(F2728))</f>
        <v>2.7200300970846207</v>
      </c>
      <c r="K2728" s="11">
        <f ca="1">I2728+J2728*$B$2</f>
        <v>64.674858292794113</v>
      </c>
      <c r="L2728" s="11">
        <f ca="1">I2728-J2728*$B$3</f>
        <v>52.706725865621785</v>
      </c>
      <c r="M2728" s="11" t="str">
        <f t="shared" ca="1" si="172"/>
        <v/>
      </c>
      <c r="N2728" s="11" t="str">
        <f t="shared" ca="1" si="173"/>
        <v/>
      </c>
      <c r="O2728" s="9" t="str">
        <f t="shared" ca="1" si="171"/>
        <v/>
      </c>
      <c r="P2728" s="11"/>
    </row>
    <row r="2729" spans="6:16" x14ac:dyDescent="0.25">
      <c r="F2729" t="str">
        <f t="shared" si="170"/>
        <v>H2629:H2729</v>
      </c>
      <c r="G2729" s="1">
        <v>40619</v>
      </c>
      <c r="H2729" s="11">
        <v>58.19</v>
      </c>
      <c r="I2729" s="9">
        <f ca="1">AVERAGE(INDIRECT(F2729))</f>
        <v>58.732475247524782</v>
      </c>
      <c r="J2729" s="9">
        <f ca="1">_xlfn.STDEV.P(INDIRECT(F2729))</f>
        <v>2.6794758634577511</v>
      </c>
      <c r="K2729" s="11">
        <f ca="1">I2729+J2729*$B$2</f>
        <v>64.627322147131835</v>
      </c>
      <c r="L2729" s="11">
        <f ca="1">I2729-J2729*$B$3</f>
        <v>52.837628347917729</v>
      </c>
      <c r="M2729" s="11" t="str">
        <f t="shared" ca="1" si="172"/>
        <v/>
      </c>
      <c r="N2729" s="11" t="str">
        <f t="shared" ca="1" si="173"/>
        <v/>
      </c>
      <c r="O2729" s="9" t="str">
        <f t="shared" ca="1" si="171"/>
        <v/>
      </c>
      <c r="P2729" s="11"/>
    </row>
    <row r="2730" spans="6:16" x14ac:dyDescent="0.25">
      <c r="F2730" t="str">
        <f t="shared" si="170"/>
        <v>H2630:H2730</v>
      </c>
      <c r="G2730" s="1">
        <v>40620</v>
      </c>
      <c r="H2730" s="11">
        <v>58.96</v>
      </c>
      <c r="I2730" s="9">
        <f ca="1">AVERAGE(INDIRECT(F2730))</f>
        <v>58.774653465346567</v>
      </c>
      <c r="J2730" s="9">
        <f ca="1">_xlfn.STDEV.P(INDIRECT(F2730))</f>
        <v>2.6490235691689761</v>
      </c>
      <c r="K2730" s="11">
        <f ca="1">I2730+J2730*$B$2</f>
        <v>64.602505317518322</v>
      </c>
      <c r="L2730" s="11">
        <f ca="1">I2730-J2730*$B$3</f>
        <v>52.94680161317482</v>
      </c>
      <c r="M2730" s="11" t="str">
        <f t="shared" ca="1" si="172"/>
        <v/>
      </c>
      <c r="N2730" s="11" t="str">
        <f t="shared" ca="1" si="173"/>
        <v/>
      </c>
      <c r="O2730" s="9" t="str">
        <f t="shared" ca="1" si="171"/>
        <v/>
      </c>
      <c r="P2730" s="11"/>
    </row>
    <row r="2731" spans="6:16" x14ac:dyDescent="0.25">
      <c r="F2731" t="str">
        <f t="shared" si="170"/>
        <v>H2631:H2731</v>
      </c>
      <c r="G2731" s="1">
        <v>40623</v>
      </c>
      <c r="H2731" s="11">
        <v>60.05</v>
      </c>
      <c r="I2731" s="9">
        <f ca="1">AVERAGE(INDIRECT(F2731))</f>
        <v>58.818316831683198</v>
      </c>
      <c r="J2731" s="9">
        <f ca="1">_xlfn.STDEV.P(INDIRECT(F2731))</f>
        <v>2.633293713357058</v>
      </c>
      <c r="K2731" s="11">
        <f ca="1">I2731+J2731*$B$2</f>
        <v>64.611563001068731</v>
      </c>
      <c r="L2731" s="11">
        <f ca="1">I2731-J2731*$B$3</f>
        <v>53.025070662297672</v>
      </c>
      <c r="M2731" s="11" t="str">
        <f t="shared" ca="1" si="172"/>
        <v/>
      </c>
      <c r="N2731" s="11" t="str">
        <f t="shared" ca="1" si="173"/>
        <v/>
      </c>
      <c r="O2731" s="9" t="str">
        <f t="shared" ca="1" si="171"/>
        <v/>
      </c>
      <c r="P2731" s="11"/>
    </row>
    <row r="2732" spans="6:16" x14ac:dyDescent="0.25">
      <c r="F2732" t="str">
        <f t="shared" si="170"/>
        <v>H2632:H2732</v>
      </c>
      <c r="G2732" s="1">
        <v>40624</v>
      </c>
      <c r="H2732" s="11">
        <v>60.07</v>
      </c>
      <c r="I2732" s="9">
        <f ca="1">AVERAGE(INDIRECT(F2732))</f>
        <v>58.863762376237659</v>
      </c>
      <c r="J2732" s="9">
        <f ca="1">_xlfn.STDEV.P(INDIRECT(F2732))</f>
        <v>2.6148312144703736</v>
      </c>
      <c r="K2732" s="11">
        <f ca="1">I2732+J2732*$B$2</f>
        <v>64.616391048072487</v>
      </c>
      <c r="L2732" s="11">
        <f ca="1">I2732-J2732*$B$3</f>
        <v>53.111133704402839</v>
      </c>
      <c r="M2732" s="11" t="str">
        <f t="shared" ca="1" si="172"/>
        <v/>
      </c>
      <c r="N2732" s="11" t="str">
        <f t="shared" ca="1" si="173"/>
        <v/>
      </c>
      <c r="O2732" s="9" t="str">
        <f t="shared" ca="1" si="171"/>
        <v/>
      </c>
      <c r="P2732" s="11"/>
    </row>
    <row r="2733" spans="6:16" x14ac:dyDescent="0.25">
      <c r="F2733" t="str">
        <f t="shared" si="170"/>
        <v>H2633:H2733</v>
      </c>
      <c r="G2733" s="1">
        <v>40625</v>
      </c>
      <c r="H2733" s="11">
        <v>60.09</v>
      </c>
      <c r="I2733" s="9">
        <f ca="1">AVERAGE(INDIRECT(F2733))</f>
        <v>58.919108910891126</v>
      </c>
      <c r="J2733" s="9">
        <f ca="1">_xlfn.STDEV.P(INDIRECT(F2733))</f>
        <v>2.5808192340478797</v>
      </c>
      <c r="K2733" s="11">
        <f ca="1">I2733+J2733*$B$2</f>
        <v>64.596911225796461</v>
      </c>
      <c r="L2733" s="11">
        <f ca="1">I2733-J2733*$B$3</f>
        <v>53.24130659598579</v>
      </c>
      <c r="M2733" s="11" t="str">
        <f t="shared" ca="1" si="172"/>
        <v/>
      </c>
      <c r="N2733" s="11" t="str">
        <f t="shared" ca="1" si="173"/>
        <v/>
      </c>
      <c r="O2733" s="9" t="str">
        <f t="shared" ca="1" si="171"/>
        <v/>
      </c>
      <c r="P2733" s="11"/>
    </row>
    <row r="2734" spans="6:16" x14ac:dyDescent="0.25">
      <c r="F2734" t="str">
        <f t="shared" si="170"/>
        <v>H2634:H2734</v>
      </c>
      <c r="G2734" s="1">
        <v>40626</v>
      </c>
      <c r="H2734" s="11">
        <v>61.37</v>
      </c>
      <c r="I2734" s="9">
        <f ca="1">AVERAGE(INDIRECT(F2734))</f>
        <v>58.981782178217856</v>
      </c>
      <c r="J2734" s="9">
        <f ca="1">_xlfn.STDEV.P(INDIRECT(F2734))</f>
        <v>2.5626527082397872</v>
      </c>
      <c r="K2734" s="11">
        <f ca="1">I2734+J2734*$B$2</f>
        <v>64.619618136345395</v>
      </c>
      <c r="L2734" s="11">
        <f ca="1">I2734-J2734*$B$3</f>
        <v>53.343946220090324</v>
      </c>
      <c r="M2734" s="11" t="str">
        <f t="shared" ca="1" si="172"/>
        <v/>
      </c>
      <c r="N2734" s="11" t="str">
        <f t="shared" ca="1" si="173"/>
        <v/>
      </c>
      <c r="O2734" s="9" t="str">
        <f t="shared" ca="1" si="171"/>
        <v/>
      </c>
      <c r="P2734" s="11"/>
    </row>
    <row r="2735" spans="6:16" x14ac:dyDescent="0.25">
      <c r="F2735" t="str">
        <f t="shared" si="170"/>
        <v>H2635:H2735</v>
      </c>
      <c r="G2735" s="1">
        <v>40627</v>
      </c>
      <c r="H2735" s="11">
        <v>62.13</v>
      </c>
      <c r="I2735" s="9">
        <f ca="1">AVERAGE(INDIRECT(F2735))</f>
        <v>59.058415841584193</v>
      </c>
      <c r="J2735" s="9">
        <f ca="1">_xlfn.STDEV.P(INDIRECT(F2735))</f>
        <v>2.5398209700191554</v>
      </c>
      <c r="K2735" s="11">
        <f ca="1">I2735+J2735*$B$2</f>
        <v>64.64602197562634</v>
      </c>
      <c r="L2735" s="11">
        <f ca="1">I2735-J2735*$B$3</f>
        <v>53.470809707542053</v>
      </c>
      <c r="M2735" s="11" t="str">
        <f t="shared" ca="1" si="172"/>
        <v/>
      </c>
      <c r="N2735" s="11" t="str">
        <f t="shared" ca="1" si="173"/>
        <v/>
      </c>
      <c r="O2735" s="9" t="str">
        <f t="shared" ca="1" si="171"/>
        <v/>
      </c>
      <c r="P2735" s="11"/>
    </row>
    <row r="2736" spans="6:16" x14ac:dyDescent="0.25">
      <c r="F2736" t="str">
        <f t="shared" si="170"/>
        <v>H2636:H2736</v>
      </c>
      <c r="G2736" s="1">
        <v>40630</v>
      </c>
      <c r="H2736" s="11">
        <v>61.97</v>
      </c>
      <c r="I2736" s="9">
        <f ca="1">AVERAGE(INDIRECT(F2736))</f>
        <v>59.123960396039635</v>
      </c>
      <c r="J2736" s="9">
        <f ca="1">_xlfn.STDEV.P(INDIRECT(F2736))</f>
        <v>2.5286689173320078</v>
      </c>
      <c r="K2736" s="11">
        <f ca="1">I2736+J2736*$B$2</f>
        <v>64.687032014170057</v>
      </c>
      <c r="L2736" s="11">
        <f ca="1">I2736-J2736*$B$3</f>
        <v>53.56088877790922</v>
      </c>
      <c r="M2736" s="11" t="str">
        <f t="shared" ca="1" si="172"/>
        <v/>
      </c>
      <c r="N2736" s="11" t="str">
        <f t="shared" ca="1" si="173"/>
        <v/>
      </c>
      <c r="O2736" s="9" t="str">
        <f t="shared" ca="1" si="171"/>
        <v/>
      </c>
      <c r="P2736" s="11"/>
    </row>
    <row r="2737" spans="6:16" x14ac:dyDescent="0.25">
      <c r="F2737" t="str">
        <f t="shared" si="170"/>
        <v>H2637:H2737</v>
      </c>
      <c r="G2737" s="1">
        <v>40631</v>
      </c>
      <c r="H2737" s="11">
        <v>62.78</v>
      </c>
      <c r="I2737" s="9">
        <f ca="1">AVERAGE(INDIRECT(F2737))</f>
        <v>59.191089108910923</v>
      </c>
      <c r="J2737" s="9">
        <f ca="1">_xlfn.STDEV.P(INDIRECT(F2737))</f>
        <v>2.534832937643539</v>
      </c>
      <c r="K2737" s="11">
        <f ca="1">I2737+J2737*$B$2</f>
        <v>64.76772157172671</v>
      </c>
      <c r="L2737" s="11">
        <f ca="1">I2737-J2737*$B$3</f>
        <v>53.614456646095135</v>
      </c>
      <c r="M2737" s="11" t="str">
        <f t="shared" ca="1" si="172"/>
        <v/>
      </c>
      <c r="N2737" s="11" t="str">
        <f t="shared" ca="1" si="173"/>
        <v/>
      </c>
      <c r="O2737" s="9" t="str">
        <f t="shared" ca="1" si="171"/>
        <v/>
      </c>
      <c r="P2737" s="11"/>
    </row>
    <row r="2738" spans="6:16" x14ac:dyDescent="0.25">
      <c r="F2738" t="str">
        <f t="shared" si="170"/>
        <v>H2638:H2738</v>
      </c>
      <c r="G2738" s="1">
        <v>40632</v>
      </c>
      <c r="H2738" s="11">
        <v>63.99</v>
      </c>
      <c r="I2738" s="9">
        <f ca="1">AVERAGE(INDIRECT(F2738))</f>
        <v>59.262376237623791</v>
      </c>
      <c r="J2738" s="9">
        <f ca="1">_xlfn.STDEV.P(INDIRECT(F2738))</f>
        <v>2.5673390888348027</v>
      </c>
      <c r="K2738" s="11">
        <f ca="1">I2738+J2738*$B$2</f>
        <v>64.910522233060362</v>
      </c>
      <c r="L2738" s="11">
        <f ca="1">I2738-J2738*$B$3</f>
        <v>53.614230242187226</v>
      </c>
      <c r="M2738" s="11" t="str">
        <f t="shared" ca="1" si="172"/>
        <v/>
      </c>
      <c r="N2738" s="11" t="str">
        <f t="shared" ca="1" si="173"/>
        <v/>
      </c>
      <c r="O2738" s="9" t="str">
        <f t="shared" ca="1" si="171"/>
        <v/>
      </c>
      <c r="P2738" s="11"/>
    </row>
    <row r="2739" spans="6:16" x14ac:dyDescent="0.25">
      <c r="F2739" t="str">
        <f t="shared" si="170"/>
        <v>H2639:H2739</v>
      </c>
      <c r="G2739" s="1">
        <v>40633</v>
      </c>
      <c r="H2739" s="11">
        <v>64.349999999999994</v>
      </c>
      <c r="I2739" s="9">
        <f ca="1">AVERAGE(INDIRECT(F2739))</f>
        <v>59.327326732673299</v>
      </c>
      <c r="J2739" s="9">
        <f ca="1">_xlfn.STDEV.P(INDIRECT(F2739))</f>
        <v>2.6118620841673676</v>
      </c>
      <c r="K2739" s="11">
        <f ca="1">I2739+J2739*$B$2</f>
        <v>65.073423317841502</v>
      </c>
      <c r="L2739" s="11">
        <f ca="1">I2739-J2739*$B$3</f>
        <v>53.581230147505089</v>
      </c>
      <c r="M2739" s="11" t="str">
        <f t="shared" ca="1" si="172"/>
        <v/>
      </c>
      <c r="N2739" s="11" t="str">
        <f t="shared" ca="1" si="173"/>
        <v/>
      </c>
      <c r="O2739" s="9" t="str">
        <f t="shared" ca="1" si="171"/>
        <v/>
      </c>
      <c r="P2739" s="11"/>
    </row>
    <row r="2740" spans="6:16" x14ac:dyDescent="0.25">
      <c r="F2740" t="str">
        <f t="shared" si="170"/>
        <v>H2640:H2740</v>
      </c>
      <c r="G2740" s="1">
        <v>40634</v>
      </c>
      <c r="H2740" s="11">
        <v>65.739999999999995</v>
      </c>
      <c r="I2740" s="9">
        <f ca="1">AVERAGE(INDIRECT(F2740))</f>
        <v>59.409504950495084</v>
      </c>
      <c r="J2740" s="9">
        <f ca="1">_xlfn.STDEV.P(INDIRECT(F2740))</f>
        <v>2.6808497161292988</v>
      </c>
      <c r="K2740" s="11">
        <f ca="1">I2740+J2740*$B$2</f>
        <v>65.307374325979538</v>
      </c>
      <c r="L2740" s="11">
        <f ca="1">I2740-J2740*$B$3</f>
        <v>53.511635575010629</v>
      </c>
      <c r="M2740" s="11" t="str">
        <f t="shared" ca="1" si="172"/>
        <v/>
      </c>
      <c r="N2740" s="11" t="str">
        <f t="shared" ca="1" si="173"/>
        <v/>
      </c>
      <c r="O2740" s="9" t="str">
        <f t="shared" ca="1" si="171"/>
        <v/>
      </c>
      <c r="P2740" s="11"/>
    </row>
    <row r="2741" spans="6:16" x14ac:dyDescent="0.25">
      <c r="F2741" t="str">
        <f t="shared" si="170"/>
        <v>H2641:H2741</v>
      </c>
      <c r="G2741" s="1">
        <v>40637</v>
      </c>
      <c r="H2741" s="11">
        <v>65.38</v>
      </c>
      <c r="I2741" s="9">
        <f ca="1">AVERAGE(INDIRECT(F2741))</f>
        <v>59.491188118811905</v>
      </c>
      <c r="J2741" s="9">
        <f ca="1">_xlfn.STDEV.P(INDIRECT(F2741))</f>
        <v>2.7352833173178697</v>
      </c>
      <c r="K2741" s="11">
        <f ca="1">I2741+J2741*$B$2</f>
        <v>65.508811416911215</v>
      </c>
      <c r="L2741" s="11">
        <f ca="1">I2741-J2741*$B$3</f>
        <v>53.473564820712589</v>
      </c>
      <c r="M2741" s="11" t="str">
        <f t="shared" ca="1" si="172"/>
        <v/>
      </c>
      <c r="N2741" s="11" t="str">
        <f t="shared" ca="1" si="173"/>
        <v/>
      </c>
      <c r="O2741" s="9" t="str">
        <f t="shared" ca="1" si="171"/>
        <v/>
      </c>
      <c r="P2741" s="11"/>
    </row>
    <row r="2742" spans="6:16" x14ac:dyDescent="0.25">
      <c r="F2742" t="str">
        <f t="shared" si="170"/>
        <v>H2642:H2742</v>
      </c>
      <c r="G2742" s="1">
        <v>40638</v>
      </c>
      <c r="H2742" s="11">
        <v>65.510000000000005</v>
      </c>
      <c r="I2742" s="9">
        <f ca="1">AVERAGE(INDIRECT(F2742))</f>
        <v>59.577920792079233</v>
      </c>
      <c r="J2742" s="9">
        <f ca="1">_xlfn.STDEV.P(INDIRECT(F2742))</f>
        <v>2.7854136748893792</v>
      </c>
      <c r="K2742" s="11">
        <f ca="1">I2742+J2742*$B$2</f>
        <v>65.705830876835861</v>
      </c>
      <c r="L2742" s="11">
        <f ca="1">I2742-J2742*$B$3</f>
        <v>53.450010707322598</v>
      </c>
      <c r="M2742" s="11" t="str">
        <f t="shared" ca="1" si="172"/>
        <v/>
      </c>
      <c r="N2742" s="11" t="str">
        <f t="shared" ca="1" si="173"/>
        <v/>
      </c>
      <c r="O2742" s="9" t="str">
        <f t="shared" ca="1" si="171"/>
        <v/>
      </c>
      <c r="P2742" s="11"/>
    </row>
    <row r="2743" spans="6:16" x14ac:dyDescent="0.25">
      <c r="F2743" t="str">
        <f t="shared" si="170"/>
        <v>H2643:H2743</v>
      </c>
      <c r="G2743" s="1">
        <v>40639</v>
      </c>
      <c r="H2743" s="11">
        <v>65.69</v>
      </c>
      <c r="I2743" s="9">
        <f ca="1">AVERAGE(INDIRECT(F2743))</f>
        <v>59.657722772277246</v>
      </c>
      <c r="J2743" s="9">
        <f ca="1">_xlfn.STDEV.P(INDIRECT(F2743))</f>
        <v>2.8433200790026509</v>
      </c>
      <c r="K2743" s="11">
        <f ca="1">I2743+J2743*$B$2</f>
        <v>65.913026946083079</v>
      </c>
      <c r="L2743" s="11">
        <f ca="1">I2743-J2743*$B$3</f>
        <v>53.402418598471414</v>
      </c>
      <c r="M2743" s="11" t="str">
        <f t="shared" ca="1" si="172"/>
        <v/>
      </c>
      <c r="N2743" s="11" t="str">
        <f t="shared" ca="1" si="173"/>
        <v/>
      </c>
      <c r="O2743" s="9" t="str">
        <f t="shared" ca="1" si="171"/>
        <v/>
      </c>
      <c r="P2743" s="11"/>
    </row>
    <row r="2744" spans="6:16" x14ac:dyDescent="0.25">
      <c r="F2744" t="str">
        <f t="shared" si="170"/>
        <v>H2644:H2744</v>
      </c>
      <c r="G2744" s="1">
        <v>40640</v>
      </c>
      <c r="H2744" s="11">
        <v>65.05</v>
      </c>
      <c r="I2744" s="9">
        <f ca="1">AVERAGE(INDIRECT(F2744))</f>
        <v>59.734455445544569</v>
      </c>
      <c r="J2744" s="9">
        <f ca="1">_xlfn.STDEV.P(INDIRECT(F2744))</f>
        <v>2.8829551928627861</v>
      </c>
      <c r="K2744" s="11">
        <f ca="1">I2744+J2744*$B$2</f>
        <v>66.076956869842704</v>
      </c>
      <c r="L2744" s="11">
        <f ca="1">I2744-J2744*$B$3</f>
        <v>53.391954021246441</v>
      </c>
      <c r="M2744" s="11" t="str">
        <f t="shared" ca="1" si="172"/>
        <v/>
      </c>
      <c r="N2744" s="11" t="str">
        <f t="shared" ca="1" si="173"/>
        <v/>
      </c>
      <c r="O2744" s="9" t="str">
        <f t="shared" ca="1" si="171"/>
        <v/>
      </c>
      <c r="P2744" s="11"/>
    </row>
    <row r="2745" spans="6:16" x14ac:dyDescent="0.25">
      <c r="F2745" t="str">
        <f t="shared" si="170"/>
        <v>H2645:H2745</v>
      </c>
      <c r="G2745" s="1">
        <v>40641</v>
      </c>
      <c r="H2745" s="11">
        <v>64.97</v>
      </c>
      <c r="I2745" s="9">
        <f ca="1">AVERAGE(INDIRECT(F2745))</f>
        <v>59.828613861386152</v>
      </c>
      <c r="J2745" s="9">
        <f ca="1">_xlfn.STDEV.P(INDIRECT(F2745))</f>
        <v>2.8970777457221186</v>
      </c>
      <c r="K2745" s="11">
        <f ca="1">I2745+J2745*$B$2</f>
        <v>66.202184901974817</v>
      </c>
      <c r="L2745" s="11">
        <f ca="1">I2745-J2745*$B$3</f>
        <v>53.455042820797487</v>
      </c>
      <c r="M2745" s="11" t="str">
        <f t="shared" ca="1" si="172"/>
        <v/>
      </c>
      <c r="N2745" s="11" t="str">
        <f t="shared" ca="1" si="173"/>
        <v/>
      </c>
      <c r="O2745" s="9" t="str">
        <f t="shared" ca="1" si="171"/>
        <v/>
      </c>
      <c r="P2745" s="11"/>
    </row>
    <row r="2746" spans="6:16" x14ac:dyDescent="0.25">
      <c r="F2746" t="str">
        <f t="shared" si="170"/>
        <v>H2646:H2746</v>
      </c>
      <c r="G2746" s="1">
        <v>40644</v>
      </c>
      <c r="H2746" s="11">
        <v>64.41</v>
      </c>
      <c r="I2746" s="9">
        <f ca="1">AVERAGE(INDIRECT(F2746))</f>
        <v>59.917128712871296</v>
      </c>
      <c r="J2746" s="9">
        <f ca="1">_xlfn.STDEV.P(INDIRECT(F2746))</f>
        <v>2.8991280138791278</v>
      </c>
      <c r="K2746" s="11">
        <f ca="1">I2746+J2746*$B$2</f>
        <v>66.295210343405373</v>
      </c>
      <c r="L2746" s="11">
        <f ca="1">I2746-J2746*$B$3</f>
        <v>53.539047082337213</v>
      </c>
      <c r="M2746" s="11" t="str">
        <f t="shared" ca="1" si="172"/>
        <v/>
      </c>
      <c r="N2746" s="11" t="str">
        <f t="shared" ca="1" si="173"/>
        <v/>
      </c>
      <c r="O2746" s="9" t="str">
        <f t="shared" ca="1" si="171"/>
        <v/>
      </c>
      <c r="P2746" s="11"/>
    </row>
    <row r="2747" spans="6:16" x14ac:dyDescent="0.25">
      <c r="F2747" t="str">
        <f t="shared" si="170"/>
        <v>H2647:H2747</v>
      </c>
      <c r="G2747" s="1">
        <v>40645</v>
      </c>
      <c r="H2747" s="11">
        <v>63.24</v>
      </c>
      <c r="I2747" s="9">
        <f ca="1">AVERAGE(INDIRECT(F2747))</f>
        <v>60.006732673267337</v>
      </c>
      <c r="J2747" s="9">
        <f ca="1">_xlfn.STDEV.P(INDIRECT(F2747))</f>
        <v>2.86032924398258</v>
      </c>
      <c r="K2747" s="11">
        <f ca="1">I2747+J2747*$B$2</f>
        <v>66.299457010029016</v>
      </c>
      <c r="L2747" s="11">
        <f ca="1">I2747-J2747*$B$3</f>
        <v>53.714008336505657</v>
      </c>
      <c r="M2747" s="11" t="str">
        <f t="shared" ca="1" si="172"/>
        <v/>
      </c>
      <c r="N2747" s="11" t="str">
        <f t="shared" ca="1" si="173"/>
        <v/>
      </c>
      <c r="O2747" s="9" t="str">
        <f t="shared" ca="1" si="171"/>
        <v/>
      </c>
      <c r="P2747" s="11"/>
    </row>
    <row r="2748" spans="6:16" x14ac:dyDescent="0.25">
      <c r="F2748" t="str">
        <f t="shared" si="170"/>
        <v>H2648:H2748</v>
      </c>
      <c r="G2748" s="1">
        <v>40646</v>
      </c>
      <c r="H2748" s="11">
        <v>64.790000000000006</v>
      </c>
      <c r="I2748" s="9">
        <f ca="1">AVERAGE(INDIRECT(F2748))</f>
        <v>60.10891089108911</v>
      </c>
      <c r="J2748" s="9">
        <f ca="1">_xlfn.STDEV.P(INDIRECT(F2748))</f>
        <v>2.8450053162490474</v>
      </c>
      <c r="K2748" s="11">
        <f ca="1">I2748+J2748*$B$2</f>
        <v>66.367922586837011</v>
      </c>
      <c r="L2748" s="11">
        <f ca="1">I2748-J2748*$B$3</f>
        <v>53.849899195341209</v>
      </c>
      <c r="M2748" s="11" t="str">
        <f t="shared" ca="1" si="172"/>
        <v/>
      </c>
      <c r="N2748" s="11" t="str">
        <f t="shared" ca="1" si="173"/>
        <v/>
      </c>
      <c r="O2748" s="9" t="str">
        <f t="shared" ca="1" si="171"/>
        <v/>
      </c>
      <c r="P2748" s="11"/>
    </row>
    <row r="2749" spans="6:16" x14ac:dyDescent="0.25">
      <c r="F2749" t="str">
        <f t="shared" si="170"/>
        <v>H2649:H2749</v>
      </c>
      <c r="G2749" s="1">
        <v>40647</v>
      </c>
      <c r="H2749" s="11">
        <v>65.53</v>
      </c>
      <c r="I2749" s="9">
        <f ca="1">AVERAGE(INDIRECT(F2749))</f>
        <v>60.202475247524752</v>
      </c>
      <c r="J2749" s="9">
        <f ca="1">_xlfn.STDEV.P(INDIRECT(F2749))</f>
        <v>2.8662796827393424</v>
      </c>
      <c r="K2749" s="11">
        <f ca="1">I2749+J2749*$B$2</f>
        <v>66.508290549551305</v>
      </c>
      <c r="L2749" s="11">
        <f ca="1">I2749-J2749*$B$3</f>
        <v>53.8966599454982</v>
      </c>
      <c r="M2749" s="11" t="str">
        <f t="shared" ca="1" si="172"/>
        <v/>
      </c>
      <c r="N2749" s="11" t="str">
        <f t="shared" ca="1" si="173"/>
        <v/>
      </c>
      <c r="O2749" s="9" t="str">
        <f t="shared" ca="1" si="171"/>
        <v/>
      </c>
      <c r="P2749" s="11"/>
    </row>
    <row r="2750" spans="6:16" x14ac:dyDescent="0.25">
      <c r="F2750" t="str">
        <f t="shared" si="170"/>
        <v>H2650:H2750</v>
      </c>
      <c r="G2750" s="1">
        <v>40648</v>
      </c>
      <c r="H2750" s="11">
        <v>65.62</v>
      </c>
      <c r="I2750" s="9">
        <f ca="1">AVERAGE(INDIRECT(F2750))</f>
        <v>60.292574257425741</v>
      </c>
      <c r="J2750" s="9">
        <f ca="1">_xlfn.STDEV.P(INDIRECT(F2750))</f>
        <v>2.8920179167191278</v>
      </c>
      <c r="K2750" s="11">
        <f ca="1">I2750+J2750*$B$2</f>
        <v>66.655013674207822</v>
      </c>
      <c r="L2750" s="11">
        <f ca="1">I2750-J2750*$B$3</f>
        <v>53.93013484064366</v>
      </c>
      <c r="M2750" s="11" t="str">
        <f t="shared" ca="1" si="172"/>
        <v/>
      </c>
      <c r="N2750" s="11" t="str">
        <f t="shared" ca="1" si="173"/>
        <v/>
      </c>
      <c r="O2750" s="9" t="str">
        <f t="shared" ca="1" si="171"/>
        <v/>
      </c>
      <c r="P2750" s="11"/>
    </row>
    <row r="2751" spans="6:16" x14ac:dyDescent="0.25">
      <c r="F2751" t="str">
        <f t="shared" si="170"/>
        <v>H2651:H2751</v>
      </c>
      <c r="G2751" s="1">
        <v>40651</v>
      </c>
      <c r="H2751" s="11">
        <v>64.45</v>
      </c>
      <c r="I2751" s="9">
        <f ca="1">AVERAGE(INDIRECT(F2751))</f>
        <v>60.370594059405931</v>
      </c>
      <c r="J2751" s="9">
        <f ca="1">_xlfn.STDEV.P(INDIRECT(F2751))</f>
        <v>2.8968271553348677</v>
      </c>
      <c r="K2751" s="11">
        <f ca="1">I2751+J2751*$B$2</f>
        <v>66.743613801142644</v>
      </c>
      <c r="L2751" s="11">
        <f ca="1">I2751-J2751*$B$3</f>
        <v>53.997574317669219</v>
      </c>
      <c r="M2751" s="11" t="str">
        <f t="shared" ca="1" si="172"/>
        <v/>
      </c>
      <c r="N2751" s="11" t="str">
        <f t="shared" ca="1" si="173"/>
        <v/>
      </c>
      <c r="O2751" s="9" t="str">
        <f t="shared" ca="1" si="171"/>
        <v/>
      </c>
      <c r="P2751" s="11"/>
    </row>
    <row r="2752" spans="6:16" x14ac:dyDescent="0.25">
      <c r="F2752" t="str">
        <f t="shared" si="170"/>
        <v>H2652:H2752</v>
      </c>
      <c r="G2752" s="1">
        <v>40652</v>
      </c>
      <c r="H2752" s="11">
        <v>65.3</v>
      </c>
      <c r="I2752" s="9">
        <f ca="1">AVERAGE(INDIRECT(F2752))</f>
        <v>60.487425742574253</v>
      </c>
      <c r="J2752" s="9">
        <f ca="1">_xlfn.STDEV.P(INDIRECT(F2752))</f>
        <v>2.8550246321925887</v>
      </c>
      <c r="K2752" s="11">
        <f ca="1">I2752+J2752*$B$2</f>
        <v>66.768479933397941</v>
      </c>
      <c r="L2752" s="11">
        <f ca="1">I2752-J2752*$B$3</f>
        <v>54.206371551750557</v>
      </c>
      <c r="M2752" s="11" t="str">
        <f t="shared" ca="1" si="172"/>
        <v/>
      </c>
      <c r="N2752" s="11" t="str">
        <f t="shared" ca="1" si="173"/>
        <v/>
      </c>
      <c r="O2752" s="9" t="str">
        <f t="shared" ca="1" si="171"/>
        <v/>
      </c>
      <c r="P2752" s="11"/>
    </row>
    <row r="2753" spans="6:16" x14ac:dyDescent="0.25">
      <c r="F2753" t="str">
        <f t="shared" si="170"/>
        <v>H2653:H2753</v>
      </c>
      <c r="G2753" s="1">
        <v>40653</v>
      </c>
      <c r="H2753" s="11">
        <v>67.55</v>
      </c>
      <c r="I2753" s="9">
        <f ca="1">AVERAGE(INDIRECT(F2753))</f>
        <v>60.607623762376235</v>
      </c>
      <c r="J2753" s="9">
        <f ca="1">_xlfn.STDEV.P(INDIRECT(F2753))</f>
        <v>2.8940160688842247</v>
      </c>
      <c r="K2753" s="11">
        <f ca="1">I2753+J2753*$B$2</f>
        <v>66.974459113921526</v>
      </c>
      <c r="L2753" s="11">
        <f ca="1">I2753-J2753*$B$3</f>
        <v>54.240788410830937</v>
      </c>
      <c r="M2753" s="11" t="str">
        <f t="shared" ca="1" si="172"/>
        <v/>
      </c>
      <c r="N2753" s="11" t="str">
        <f t="shared" ca="1" si="173"/>
        <v/>
      </c>
      <c r="O2753" s="9" t="str">
        <f t="shared" ca="1" si="171"/>
        <v/>
      </c>
      <c r="P2753" s="11"/>
    </row>
    <row r="2754" spans="6:16" x14ac:dyDescent="0.25">
      <c r="F2754" t="str">
        <f t="shared" si="170"/>
        <v>H2654:H2754</v>
      </c>
      <c r="G2754" s="1">
        <v>40654</v>
      </c>
      <c r="H2754" s="11">
        <v>68.36</v>
      </c>
      <c r="I2754" s="9">
        <f ca="1">AVERAGE(INDIRECT(F2754))</f>
        <v>60.754653465346529</v>
      </c>
      <c r="J2754" s="9">
        <f ca="1">_xlfn.STDEV.P(INDIRECT(F2754))</f>
        <v>2.9068848163212921</v>
      </c>
      <c r="K2754" s="11">
        <f ca="1">I2754+J2754*$B$2</f>
        <v>67.149800061253373</v>
      </c>
      <c r="L2754" s="11">
        <f ca="1">I2754-J2754*$B$3</f>
        <v>54.359506869439684</v>
      </c>
      <c r="M2754" s="11" t="str">
        <f t="shared" ca="1" si="172"/>
        <v/>
      </c>
      <c r="N2754" s="11" t="str">
        <f t="shared" ca="1" si="173"/>
        <v/>
      </c>
      <c r="O2754" s="9" t="str">
        <f t="shared" ca="1" si="171"/>
        <v/>
      </c>
      <c r="P2754" s="11"/>
    </row>
    <row r="2755" spans="6:16" x14ac:dyDescent="0.25">
      <c r="F2755" t="str">
        <f t="shared" ref="F2755:F2818" si="174">"H"&amp;(MAX(ROW(H2755)-$B$1,2))&amp;":H"&amp;ROW(H2755)</f>
        <v>H2655:H2755</v>
      </c>
      <c r="G2755" s="1">
        <v>40658</v>
      </c>
      <c r="H2755" s="11">
        <v>68.239999999999995</v>
      </c>
      <c r="I2755" s="9">
        <f ca="1">AVERAGE(INDIRECT(F2755))</f>
        <v>60.898613861386131</v>
      </c>
      <c r="J2755" s="9">
        <f ca="1">_xlfn.STDEV.P(INDIRECT(F2755))</f>
        <v>2.9139762326690883</v>
      </c>
      <c r="K2755" s="11">
        <f ca="1">I2755+J2755*$B$2</f>
        <v>67.30936157325813</v>
      </c>
      <c r="L2755" s="11">
        <f ca="1">I2755-J2755*$B$3</f>
        <v>54.487866149514133</v>
      </c>
      <c r="M2755" s="11" t="str">
        <f t="shared" ca="1" si="172"/>
        <v/>
      </c>
      <c r="N2755" s="11" t="str">
        <f t="shared" ca="1" si="173"/>
        <v/>
      </c>
      <c r="O2755" s="9" t="str">
        <f t="shared" ref="O2755:O2818" ca="1" si="175">IF(AND(OR(ISNUMBER(M2755),ISNUMBER(O2754)),NOT(ISNUMBER(N2754))),H2755,"")</f>
        <v/>
      </c>
      <c r="P2755" s="11"/>
    </row>
    <row r="2756" spans="6:16" x14ac:dyDescent="0.25">
      <c r="F2756" t="str">
        <f t="shared" si="174"/>
        <v>H2656:H2756</v>
      </c>
      <c r="G2756" s="1">
        <v>40659</v>
      </c>
      <c r="H2756" s="11">
        <v>68.47</v>
      </c>
      <c r="I2756" s="9">
        <f ca="1">AVERAGE(INDIRECT(F2756))</f>
        <v>61.042178217821764</v>
      </c>
      <c r="J2756" s="9">
        <f ca="1">_xlfn.STDEV.P(INDIRECT(F2756))</f>
        <v>2.9262477592364635</v>
      </c>
      <c r="K2756" s="11">
        <f ca="1">I2756+J2756*$B$2</f>
        <v>67.47992328814199</v>
      </c>
      <c r="L2756" s="11">
        <f ca="1">I2756-J2756*$B$3</f>
        <v>54.604433147501545</v>
      </c>
      <c r="M2756" s="11" t="str">
        <f t="shared" ca="1" si="172"/>
        <v/>
      </c>
      <c r="N2756" s="11" t="str">
        <f t="shared" ca="1" si="173"/>
        <v/>
      </c>
      <c r="O2756" s="9" t="str">
        <f t="shared" ca="1" si="175"/>
        <v/>
      </c>
      <c r="P2756" s="11"/>
    </row>
    <row r="2757" spans="6:16" x14ac:dyDescent="0.25">
      <c r="F2757" t="str">
        <f t="shared" si="174"/>
        <v>H2657:H2757</v>
      </c>
      <c r="G2757" s="1">
        <v>40660</v>
      </c>
      <c r="H2757" s="11">
        <v>68.36</v>
      </c>
      <c r="I2757" s="9">
        <f ca="1">AVERAGE(INDIRECT(F2757))</f>
        <v>61.168217821782157</v>
      </c>
      <c r="J2757" s="9">
        <f ca="1">_xlfn.STDEV.P(INDIRECT(F2757))</f>
        <v>2.9643256445288011</v>
      </c>
      <c r="K2757" s="11">
        <f ca="1">I2757+J2757*$B$2</f>
        <v>67.689734239745519</v>
      </c>
      <c r="L2757" s="11">
        <f ca="1">I2757-J2757*$B$3</f>
        <v>54.646701403818795</v>
      </c>
      <c r="M2757" s="11" t="str">
        <f t="shared" ca="1" si="172"/>
        <v/>
      </c>
      <c r="N2757" s="11" t="str">
        <f t="shared" ca="1" si="173"/>
        <v/>
      </c>
      <c r="O2757" s="9" t="str">
        <f t="shared" ca="1" si="175"/>
        <v/>
      </c>
      <c r="P2757" s="11"/>
    </row>
    <row r="2758" spans="6:16" x14ac:dyDescent="0.25">
      <c r="F2758" t="str">
        <f t="shared" si="174"/>
        <v>H2658:H2758</v>
      </c>
      <c r="G2758" s="1">
        <v>40661</v>
      </c>
      <c r="H2758" s="11">
        <v>68.34</v>
      </c>
      <c r="I2758" s="9">
        <f ca="1">AVERAGE(INDIRECT(F2758))</f>
        <v>61.284851485148486</v>
      </c>
      <c r="J2758" s="9">
        <f ca="1">_xlfn.STDEV.P(INDIRECT(F2758))</f>
        <v>3.0120791851389459</v>
      </c>
      <c r="K2758" s="11">
        <f ca="1">I2758+J2758*$B$2</f>
        <v>67.911425692454173</v>
      </c>
      <c r="L2758" s="11">
        <f ca="1">I2758-J2758*$B$3</f>
        <v>54.658277277842807</v>
      </c>
      <c r="M2758" s="11" t="str">
        <f t="shared" ca="1" si="172"/>
        <v/>
      </c>
      <c r="N2758" s="11" t="str">
        <f t="shared" ca="1" si="173"/>
        <v/>
      </c>
      <c r="O2758" s="9" t="str">
        <f t="shared" ca="1" si="175"/>
        <v/>
      </c>
      <c r="P2758" s="11"/>
    </row>
    <row r="2759" spans="6:16" x14ac:dyDescent="0.25">
      <c r="F2759" t="str">
        <f t="shared" si="174"/>
        <v>H2659:H2759</v>
      </c>
      <c r="G2759" s="1">
        <v>40662</v>
      </c>
      <c r="H2759" s="11">
        <v>68.97</v>
      </c>
      <c r="I2759" s="9">
        <f ca="1">AVERAGE(INDIRECT(F2759))</f>
        <v>61.400297029702948</v>
      </c>
      <c r="J2759" s="9">
        <f ca="1">_xlfn.STDEV.P(INDIRECT(F2759))</f>
        <v>3.080199767035031</v>
      </c>
      <c r="K2759" s="11">
        <f ca="1">I2759+J2759*$B$2</f>
        <v>68.176736517180018</v>
      </c>
      <c r="L2759" s="11">
        <f ca="1">I2759-J2759*$B$3</f>
        <v>54.623857542225878</v>
      </c>
      <c r="M2759" s="11" t="str">
        <f t="shared" ca="1" si="172"/>
        <v/>
      </c>
      <c r="N2759" s="11" t="str">
        <f t="shared" ca="1" si="173"/>
        <v/>
      </c>
      <c r="O2759" s="9" t="str">
        <f t="shared" ca="1" si="175"/>
        <v/>
      </c>
      <c r="P2759" s="11"/>
    </row>
    <row r="2760" spans="6:16" x14ac:dyDescent="0.25">
      <c r="F2760" t="str">
        <f t="shared" si="174"/>
        <v>H2660:H2760</v>
      </c>
      <c r="G2760" s="1">
        <v>40665</v>
      </c>
      <c r="H2760" s="11">
        <v>69.64</v>
      </c>
      <c r="I2760" s="9">
        <f ca="1">AVERAGE(INDIRECT(F2760))</f>
        <v>61.523564356435628</v>
      </c>
      <c r="J2760" s="9">
        <f ca="1">_xlfn.STDEV.P(INDIRECT(F2760))</f>
        <v>3.157392891234891</v>
      </c>
      <c r="K2760" s="11">
        <f ca="1">I2760+J2760*$B$2</f>
        <v>68.469828717152382</v>
      </c>
      <c r="L2760" s="11">
        <f ca="1">I2760-J2760*$B$3</f>
        <v>54.577299995718867</v>
      </c>
      <c r="M2760" s="11" t="str">
        <f t="shared" ca="1" si="172"/>
        <v/>
      </c>
      <c r="N2760" s="11" t="str">
        <f t="shared" ca="1" si="173"/>
        <v/>
      </c>
      <c r="O2760" s="9" t="str">
        <f t="shared" ca="1" si="175"/>
        <v/>
      </c>
      <c r="P2760" s="11"/>
    </row>
    <row r="2761" spans="6:16" x14ac:dyDescent="0.25">
      <c r="F2761" t="str">
        <f t="shared" si="174"/>
        <v>H2661:H2761</v>
      </c>
      <c r="G2761" s="1">
        <v>40666</v>
      </c>
      <c r="H2761" s="11">
        <v>68.28</v>
      </c>
      <c r="I2761" s="9">
        <f ca="1">AVERAGE(INDIRECT(F2761))</f>
        <v>61.631782178217797</v>
      </c>
      <c r="J2761" s="9">
        <f ca="1">_xlfn.STDEV.P(INDIRECT(F2761))</f>
        <v>3.1995205074051554</v>
      </c>
      <c r="K2761" s="11">
        <f ca="1">I2761+J2761*$B$2</f>
        <v>68.670727294509135</v>
      </c>
      <c r="L2761" s="11">
        <f ca="1">I2761-J2761*$B$3</f>
        <v>54.592837061926453</v>
      </c>
      <c r="M2761" s="11" t="str">
        <f t="shared" ref="M2761:M2824" ca="1" si="176">IF(AND(H2761&lt;L2761,NOT(ISNUMBER(O2760))),H2761,"")</f>
        <v/>
      </c>
      <c r="N2761" s="11" t="str">
        <f t="shared" ca="1" si="173"/>
        <v/>
      </c>
      <c r="O2761" s="9" t="str">
        <f t="shared" ca="1" si="175"/>
        <v/>
      </c>
      <c r="P2761" s="11"/>
    </row>
    <row r="2762" spans="6:16" x14ac:dyDescent="0.25">
      <c r="F2762" t="str">
        <f t="shared" si="174"/>
        <v>H2662:H2762</v>
      </c>
      <c r="G2762" s="1">
        <v>40667</v>
      </c>
      <c r="H2762" s="11">
        <v>66.91</v>
      </c>
      <c r="I2762" s="9">
        <f ca="1">AVERAGE(INDIRECT(F2762))</f>
        <v>61.729108910891071</v>
      </c>
      <c r="J2762" s="9">
        <f ca="1">_xlfn.STDEV.P(INDIRECT(F2762))</f>
        <v>3.2090747252282572</v>
      </c>
      <c r="K2762" s="11">
        <f ca="1">I2762+J2762*$B$2</f>
        <v>68.789073306393234</v>
      </c>
      <c r="L2762" s="11">
        <f ca="1">I2762-J2762*$B$3</f>
        <v>54.669144515388908</v>
      </c>
      <c r="M2762" s="11" t="str">
        <f t="shared" ca="1" si="176"/>
        <v/>
      </c>
      <c r="N2762" s="11" t="str">
        <f t="shared" ca="1" si="173"/>
        <v/>
      </c>
      <c r="O2762" s="9" t="str">
        <f t="shared" ca="1" si="175"/>
        <v/>
      </c>
      <c r="P2762" s="11"/>
    </row>
    <row r="2763" spans="6:16" x14ac:dyDescent="0.25">
      <c r="F2763" t="str">
        <f t="shared" si="174"/>
        <v>H2663:H2763</v>
      </c>
      <c r="G2763" s="1">
        <v>40668</v>
      </c>
      <c r="H2763" s="11">
        <v>66.17</v>
      </c>
      <c r="I2763" s="9">
        <f ca="1">AVERAGE(INDIRECT(F2763))</f>
        <v>61.8107920792079</v>
      </c>
      <c r="J2763" s="9">
        <f ca="1">_xlfn.STDEV.P(INDIRECT(F2763))</f>
        <v>3.2160681619199987</v>
      </c>
      <c r="K2763" s="11">
        <f ca="1">I2763+J2763*$B$2</f>
        <v>68.886142035431902</v>
      </c>
      <c r="L2763" s="11">
        <f ca="1">I2763-J2763*$B$3</f>
        <v>54.735442122983905</v>
      </c>
      <c r="M2763" s="11" t="str">
        <f t="shared" ca="1" si="176"/>
        <v/>
      </c>
      <c r="N2763" s="11" t="str">
        <f t="shared" ca="1" si="173"/>
        <v/>
      </c>
      <c r="O2763" s="9" t="str">
        <f t="shared" ca="1" si="175"/>
        <v/>
      </c>
      <c r="P2763" s="11"/>
    </row>
    <row r="2764" spans="6:16" x14ac:dyDescent="0.25">
      <c r="F2764" t="str">
        <f t="shared" si="174"/>
        <v>H2664:H2764</v>
      </c>
      <c r="G2764" s="1">
        <v>40669</v>
      </c>
      <c r="H2764" s="11">
        <v>66.650000000000006</v>
      </c>
      <c r="I2764" s="9">
        <f ca="1">AVERAGE(INDIRECT(F2764))</f>
        <v>61.89693069306928</v>
      </c>
      <c r="J2764" s="9">
        <f ca="1">_xlfn.STDEV.P(INDIRECT(F2764))</f>
        <v>3.2279953447444125</v>
      </c>
      <c r="K2764" s="11">
        <f ca="1">I2764+J2764*$B$2</f>
        <v>68.998520451506991</v>
      </c>
      <c r="L2764" s="11">
        <f ca="1">I2764-J2764*$B$3</f>
        <v>54.795340934631568</v>
      </c>
      <c r="M2764" s="11" t="str">
        <f t="shared" ca="1" si="176"/>
        <v/>
      </c>
      <c r="N2764" s="11" t="str">
        <f t="shared" ca="1" si="173"/>
        <v/>
      </c>
      <c r="O2764" s="9" t="str">
        <f t="shared" ca="1" si="175"/>
        <v/>
      </c>
      <c r="P2764" s="11"/>
    </row>
    <row r="2765" spans="6:16" x14ac:dyDescent="0.25">
      <c r="F2765" t="str">
        <f t="shared" si="174"/>
        <v>H2665:H2765</v>
      </c>
      <c r="G2765" s="1">
        <v>40672</v>
      </c>
      <c r="H2765" s="11">
        <v>66.180000000000007</v>
      </c>
      <c r="I2765" s="9">
        <f ca="1">AVERAGE(INDIRECT(F2765))</f>
        <v>61.97574257425741</v>
      </c>
      <c r="J2765" s="9">
        <f ca="1">_xlfn.STDEV.P(INDIRECT(F2765))</f>
        <v>3.2344263104133879</v>
      </c>
      <c r="K2765" s="11">
        <f ca="1">I2765+J2765*$B$2</f>
        <v>69.091480457166867</v>
      </c>
      <c r="L2765" s="11">
        <f ca="1">I2765-J2765*$B$3</f>
        <v>54.860004691347953</v>
      </c>
      <c r="M2765" s="11" t="str">
        <f t="shared" ca="1" si="176"/>
        <v/>
      </c>
      <c r="N2765" s="11" t="str">
        <f t="shared" ca="1" si="173"/>
        <v/>
      </c>
      <c r="O2765" s="9" t="str">
        <f t="shared" ca="1" si="175"/>
        <v/>
      </c>
      <c r="P2765" s="11"/>
    </row>
    <row r="2766" spans="6:16" x14ac:dyDescent="0.25">
      <c r="F2766" t="str">
        <f t="shared" si="174"/>
        <v>H2666:H2766</v>
      </c>
      <c r="G2766" s="1">
        <v>40673</v>
      </c>
      <c r="H2766" s="11">
        <v>66.8</v>
      </c>
      <c r="I2766" s="9">
        <f ca="1">AVERAGE(INDIRECT(F2766))</f>
        <v>62.056633663366313</v>
      </c>
      <c r="J2766" s="9">
        <f ca="1">_xlfn.STDEV.P(INDIRECT(F2766))</f>
        <v>3.2518562185000541</v>
      </c>
      <c r="K2766" s="11">
        <f ca="1">I2766+J2766*$B$2</f>
        <v>69.210717344066438</v>
      </c>
      <c r="L2766" s="11">
        <f ca="1">I2766-J2766*$B$3</f>
        <v>54.902549982666194</v>
      </c>
      <c r="M2766" s="11" t="str">
        <f t="shared" ca="1" si="176"/>
        <v/>
      </c>
      <c r="N2766" s="11" t="str">
        <f t="shared" ca="1" si="173"/>
        <v/>
      </c>
      <c r="O2766" s="9" t="str">
        <f t="shared" ca="1" si="175"/>
        <v/>
      </c>
      <c r="P2766" s="11"/>
    </row>
    <row r="2767" spans="6:16" x14ac:dyDescent="0.25">
      <c r="F2767" t="str">
        <f t="shared" si="174"/>
        <v>H2667:H2767</v>
      </c>
      <c r="G2767" s="1">
        <v>40674</v>
      </c>
      <c r="H2767" s="11">
        <v>65.819999999999993</v>
      </c>
      <c r="I2767" s="9">
        <f ca="1">AVERAGE(INDIRECT(F2767))</f>
        <v>62.138514851485127</v>
      </c>
      <c r="J2767" s="9">
        <f ca="1">_xlfn.STDEV.P(INDIRECT(F2767))</f>
        <v>3.2414510215375705</v>
      </c>
      <c r="K2767" s="11">
        <f ca="1">I2767+J2767*$B$2</f>
        <v>69.269707098867784</v>
      </c>
      <c r="L2767" s="11">
        <f ca="1">I2767-J2767*$B$3</f>
        <v>55.00732260410247</v>
      </c>
      <c r="M2767" s="11" t="str">
        <f t="shared" ca="1" si="176"/>
        <v/>
      </c>
      <c r="N2767" s="11" t="str">
        <f t="shared" ca="1" si="173"/>
        <v/>
      </c>
      <c r="O2767" s="9" t="str">
        <f t="shared" ca="1" si="175"/>
        <v/>
      </c>
      <c r="P2767" s="11"/>
    </row>
    <row r="2768" spans="6:16" x14ac:dyDescent="0.25">
      <c r="F2768" t="str">
        <f t="shared" si="174"/>
        <v>H2668:H2768</v>
      </c>
      <c r="G2768" s="1">
        <v>40675</v>
      </c>
      <c r="H2768" s="11">
        <v>65.63</v>
      </c>
      <c r="I2768" s="9">
        <f ca="1">AVERAGE(INDIRECT(F2768))</f>
        <v>62.2127722772277</v>
      </c>
      <c r="J2768" s="9">
        <f ca="1">_xlfn.STDEV.P(INDIRECT(F2768))</f>
        <v>3.2346711216094319</v>
      </c>
      <c r="K2768" s="11">
        <f ca="1">I2768+J2768*$B$2</f>
        <v>69.329048744768457</v>
      </c>
      <c r="L2768" s="11">
        <f ca="1">I2768-J2768*$B$3</f>
        <v>55.096495809686949</v>
      </c>
      <c r="M2768" s="11" t="str">
        <f t="shared" ca="1" si="176"/>
        <v/>
      </c>
      <c r="N2768" s="11" t="str">
        <f t="shared" ca="1" si="173"/>
        <v/>
      </c>
      <c r="O2768" s="9" t="str">
        <f t="shared" ca="1" si="175"/>
        <v/>
      </c>
      <c r="P2768" s="11"/>
    </row>
    <row r="2769" spans="6:16" x14ac:dyDescent="0.25">
      <c r="F2769" t="str">
        <f t="shared" si="174"/>
        <v>H2669:H2769</v>
      </c>
      <c r="G2769" s="1">
        <v>40676</v>
      </c>
      <c r="H2769" s="11">
        <v>64.319999999999993</v>
      </c>
      <c r="I2769" s="9">
        <f ca="1">AVERAGE(INDIRECT(F2769))</f>
        <v>62.274554455445525</v>
      </c>
      <c r="J2769" s="9">
        <f ca="1">_xlfn.STDEV.P(INDIRECT(F2769))</f>
        <v>3.2146753604022256</v>
      </c>
      <c r="K2769" s="11">
        <f ca="1">I2769+J2769*$B$2</f>
        <v>69.346840248330423</v>
      </c>
      <c r="L2769" s="11">
        <f ca="1">I2769-J2769*$B$3</f>
        <v>55.202268662560627</v>
      </c>
      <c r="M2769" s="11" t="str">
        <f t="shared" ca="1" si="176"/>
        <v/>
      </c>
      <c r="N2769" s="11" t="str">
        <f t="shared" ca="1" si="173"/>
        <v/>
      </c>
      <c r="O2769" s="9" t="str">
        <f t="shared" ca="1" si="175"/>
        <v/>
      </c>
      <c r="P2769" s="11"/>
    </row>
    <row r="2770" spans="6:16" x14ac:dyDescent="0.25">
      <c r="F2770" t="str">
        <f t="shared" si="174"/>
        <v>H2670:H2770</v>
      </c>
      <c r="G2770" s="1">
        <v>40679</v>
      </c>
      <c r="H2770" s="11">
        <v>64.069999999999993</v>
      </c>
      <c r="I2770" s="9">
        <f ca="1">AVERAGE(INDIRECT(F2770))</f>
        <v>62.329801980197999</v>
      </c>
      <c r="J2770" s="9">
        <f ca="1">_xlfn.STDEV.P(INDIRECT(F2770))</f>
        <v>3.1970599056001561</v>
      </c>
      <c r="K2770" s="11">
        <f ca="1">I2770+J2770*$B$2</f>
        <v>69.363333772518345</v>
      </c>
      <c r="L2770" s="11">
        <f ca="1">I2770-J2770*$B$3</f>
        <v>55.296270187877653</v>
      </c>
      <c r="M2770" s="11" t="str">
        <f t="shared" ca="1" si="176"/>
        <v/>
      </c>
      <c r="N2770" s="11" t="str">
        <f t="shared" ca="1" si="173"/>
        <v/>
      </c>
      <c r="O2770" s="9" t="str">
        <f t="shared" ca="1" si="175"/>
        <v/>
      </c>
      <c r="P2770" s="11"/>
    </row>
    <row r="2771" spans="6:16" x14ac:dyDescent="0.25">
      <c r="F2771" t="str">
        <f t="shared" si="174"/>
        <v>H2671:H2771</v>
      </c>
      <c r="G2771" s="1">
        <v>40680</v>
      </c>
      <c r="H2771" s="11">
        <v>63.95</v>
      </c>
      <c r="I2771" s="9">
        <f ca="1">AVERAGE(INDIRECT(F2771))</f>
        <v>62.382475247524738</v>
      </c>
      <c r="J2771" s="9">
        <f ca="1">_xlfn.STDEV.P(INDIRECT(F2771))</f>
        <v>3.1794461831528982</v>
      </c>
      <c r="K2771" s="11">
        <f ca="1">I2771+J2771*$B$2</f>
        <v>69.377256850461109</v>
      </c>
      <c r="L2771" s="11">
        <f ca="1">I2771-J2771*$B$3</f>
        <v>55.38769364458836</v>
      </c>
      <c r="M2771" s="11" t="str">
        <f t="shared" ca="1" si="176"/>
        <v/>
      </c>
      <c r="N2771" s="11" t="str">
        <f t="shared" ca="1" si="173"/>
        <v/>
      </c>
      <c r="O2771" s="9" t="str">
        <f t="shared" ca="1" si="175"/>
        <v/>
      </c>
      <c r="P2771" s="11"/>
    </row>
    <row r="2772" spans="6:16" x14ac:dyDescent="0.25">
      <c r="F2772" t="str">
        <f t="shared" si="174"/>
        <v>H2672:H2772</v>
      </c>
      <c r="G2772" s="1">
        <v>40681</v>
      </c>
      <c r="H2772" s="11">
        <v>65.34</v>
      </c>
      <c r="I2772" s="9">
        <f ca="1">AVERAGE(INDIRECT(F2772))</f>
        <v>62.447227722772261</v>
      </c>
      <c r="J2772" s="9">
        <f ca="1">_xlfn.STDEV.P(INDIRECT(F2772))</f>
        <v>3.1724151772826374</v>
      </c>
      <c r="K2772" s="11">
        <f ca="1">I2772+J2772*$B$2</f>
        <v>69.426541112794069</v>
      </c>
      <c r="L2772" s="11">
        <f ca="1">I2772-J2772*$B$3</f>
        <v>55.46791433275046</v>
      </c>
      <c r="M2772" s="11" t="str">
        <f t="shared" ca="1" si="176"/>
        <v/>
      </c>
      <c r="N2772" s="11" t="str">
        <f t="shared" ca="1" si="173"/>
        <v/>
      </c>
      <c r="O2772" s="9" t="str">
        <f t="shared" ca="1" si="175"/>
        <v/>
      </c>
      <c r="P2772" s="11"/>
    </row>
    <row r="2773" spans="6:16" x14ac:dyDescent="0.25">
      <c r="F2773" t="str">
        <f t="shared" si="174"/>
        <v>H2673:H2773</v>
      </c>
      <c r="G2773" s="1">
        <v>40682</v>
      </c>
      <c r="H2773" s="11">
        <v>64.66</v>
      </c>
      <c r="I2773" s="9">
        <f ca="1">AVERAGE(INDIRECT(F2773))</f>
        <v>62.506138613861367</v>
      </c>
      <c r="J2773" s="9">
        <f ca="1">_xlfn.STDEV.P(INDIRECT(F2773))</f>
        <v>3.1576796125068864</v>
      </c>
      <c r="K2773" s="11">
        <f ca="1">I2773+J2773*$B$2</f>
        <v>69.453033761376517</v>
      </c>
      <c r="L2773" s="11">
        <f ca="1">I2773-J2773*$B$3</f>
        <v>55.559243466346217</v>
      </c>
      <c r="M2773" s="11" t="str">
        <f t="shared" ca="1" si="176"/>
        <v/>
      </c>
      <c r="N2773" s="11" t="str">
        <f t="shared" ca="1" si="173"/>
        <v/>
      </c>
      <c r="O2773" s="9" t="str">
        <f t="shared" ca="1" si="175"/>
        <v/>
      </c>
      <c r="P2773" s="11"/>
    </row>
    <row r="2774" spans="6:16" x14ac:dyDescent="0.25">
      <c r="F2774" t="str">
        <f t="shared" si="174"/>
        <v>H2674:H2774</v>
      </c>
      <c r="G2774" s="1">
        <v>40683</v>
      </c>
      <c r="H2774" s="11">
        <v>64.25</v>
      </c>
      <c r="I2774" s="9">
        <f ca="1">AVERAGE(INDIRECT(F2774))</f>
        <v>62.563663366336613</v>
      </c>
      <c r="J2774" s="9">
        <f ca="1">_xlfn.STDEV.P(INDIRECT(F2774))</f>
        <v>3.1359277758568744</v>
      </c>
      <c r="K2774" s="11">
        <f ca="1">I2774+J2774*$B$2</f>
        <v>69.462704473221734</v>
      </c>
      <c r="L2774" s="11">
        <f ca="1">I2774-J2774*$B$3</f>
        <v>55.664622259451491</v>
      </c>
      <c r="M2774" s="11" t="str">
        <f t="shared" ca="1" si="176"/>
        <v/>
      </c>
      <c r="N2774" s="11" t="str">
        <f t="shared" ref="N2774:N2837" ca="1" si="177">IF(AND(H2774&gt;K2774,ISNUMBER(O2773)),H2774,"")</f>
        <v/>
      </c>
      <c r="O2774" s="9" t="str">
        <f t="shared" ca="1" si="175"/>
        <v/>
      </c>
      <c r="P2774" s="11"/>
    </row>
    <row r="2775" spans="6:16" x14ac:dyDescent="0.25">
      <c r="F2775" t="str">
        <f t="shared" si="174"/>
        <v>H2675:H2775</v>
      </c>
      <c r="G2775" s="1">
        <v>40686</v>
      </c>
      <c r="H2775" s="11">
        <v>61.9</v>
      </c>
      <c r="I2775" s="9">
        <f ca="1">AVERAGE(INDIRECT(F2775))</f>
        <v>62.593069306930666</v>
      </c>
      <c r="J2775" s="9">
        <f ca="1">_xlfn.STDEV.P(INDIRECT(F2775))</f>
        <v>3.1155756083642347</v>
      </c>
      <c r="K2775" s="11">
        <f ca="1">I2775+J2775*$B$2</f>
        <v>69.447335645331975</v>
      </c>
      <c r="L2775" s="11">
        <f ca="1">I2775-J2775*$B$3</f>
        <v>55.738802968529349</v>
      </c>
      <c r="M2775" s="11" t="str">
        <f t="shared" ca="1" si="176"/>
        <v/>
      </c>
      <c r="N2775" s="11" t="str">
        <f t="shared" ca="1" si="177"/>
        <v/>
      </c>
      <c r="O2775" s="9" t="str">
        <f t="shared" ca="1" si="175"/>
        <v/>
      </c>
      <c r="P2775" s="11"/>
    </row>
    <row r="2776" spans="6:16" x14ac:dyDescent="0.25">
      <c r="F2776" t="str">
        <f t="shared" si="174"/>
        <v>H2676:H2776</v>
      </c>
      <c r="G2776" s="1">
        <v>40687</v>
      </c>
      <c r="H2776" s="11">
        <v>62.23</v>
      </c>
      <c r="I2776" s="9">
        <f ca="1">AVERAGE(INDIRECT(F2776))</f>
        <v>62.618118811881153</v>
      </c>
      <c r="J2776" s="9">
        <f ca="1">_xlfn.STDEV.P(INDIRECT(F2776))</f>
        <v>3.1023570447981141</v>
      </c>
      <c r="K2776" s="11">
        <f ca="1">I2776+J2776*$B$2</f>
        <v>69.443304310437</v>
      </c>
      <c r="L2776" s="11">
        <f ca="1">I2776-J2776*$B$3</f>
        <v>55.7929333133253</v>
      </c>
      <c r="M2776" s="11" t="str">
        <f t="shared" ca="1" si="176"/>
        <v/>
      </c>
      <c r="N2776" s="11" t="str">
        <f t="shared" ca="1" si="177"/>
        <v/>
      </c>
      <c r="O2776" s="9" t="str">
        <f t="shared" ca="1" si="175"/>
        <v/>
      </c>
      <c r="P2776" s="11"/>
    </row>
    <row r="2777" spans="6:16" x14ac:dyDescent="0.25">
      <c r="F2777" t="str">
        <f t="shared" si="174"/>
        <v>H2677:H2777</v>
      </c>
      <c r="G2777" s="1">
        <v>40688</v>
      </c>
      <c r="H2777" s="11">
        <v>62.21</v>
      </c>
      <c r="I2777" s="9">
        <f ca="1">AVERAGE(INDIRECT(F2777))</f>
        <v>62.63178217821779</v>
      </c>
      <c r="J2777" s="9">
        <f ca="1">_xlfn.STDEV.P(INDIRECT(F2777))</f>
        <v>3.0974868113703202</v>
      </c>
      <c r="K2777" s="11">
        <f ca="1">I2777+J2777*$B$2</f>
        <v>69.446253163232498</v>
      </c>
      <c r="L2777" s="11">
        <f ca="1">I2777-J2777*$B$3</f>
        <v>55.817311193203082</v>
      </c>
      <c r="M2777" s="11" t="str">
        <f t="shared" ca="1" si="176"/>
        <v/>
      </c>
      <c r="N2777" s="11" t="str">
        <f t="shared" ca="1" si="177"/>
        <v/>
      </c>
      <c r="O2777" s="9" t="str">
        <f t="shared" ca="1" si="175"/>
        <v/>
      </c>
      <c r="P2777" s="11"/>
    </row>
    <row r="2778" spans="6:16" x14ac:dyDescent="0.25">
      <c r="F2778" t="str">
        <f t="shared" si="174"/>
        <v>H2678:H2778</v>
      </c>
      <c r="G2778" s="1">
        <v>40689</v>
      </c>
      <c r="H2778" s="11">
        <v>63.64</v>
      </c>
      <c r="I2778" s="9">
        <f ca="1">AVERAGE(INDIRECT(F2778))</f>
        <v>62.656039603960373</v>
      </c>
      <c r="J2778" s="9">
        <f ca="1">_xlfn.STDEV.P(INDIRECT(F2778))</f>
        <v>3.0956936167406091</v>
      </c>
      <c r="K2778" s="11">
        <f ca="1">I2778+J2778*$B$2</f>
        <v>69.466565560789718</v>
      </c>
      <c r="L2778" s="11">
        <f ca="1">I2778-J2778*$B$3</f>
        <v>55.845513647131035</v>
      </c>
      <c r="M2778" s="11" t="str">
        <f t="shared" ca="1" si="176"/>
        <v/>
      </c>
      <c r="N2778" s="11" t="str">
        <f t="shared" ca="1" si="177"/>
        <v/>
      </c>
      <c r="O2778" s="9" t="str">
        <f t="shared" ca="1" si="175"/>
        <v/>
      </c>
      <c r="P2778" s="11"/>
    </row>
    <row r="2779" spans="6:16" x14ac:dyDescent="0.25">
      <c r="F2779" t="str">
        <f t="shared" si="174"/>
        <v>H2679:H2779</v>
      </c>
      <c r="G2779" s="1">
        <v>40690</v>
      </c>
      <c r="H2779" s="11">
        <v>64.89</v>
      </c>
      <c r="I2779" s="9">
        <f ca="1">AVERAGE(INDIRECT(F2779))</f>
        <v>62.6868316831683</v>
      </c>
      <c r="J2779" s="9">
        <f ca="1">_xlfn.STDEV.P(INDIRECT(F2779))</f>
        <v>3.1022869018152384</v>
      </c>
      <c r="K2779" s="11">
        <f ca="1">I2779+J2779*$B$2</f>
        <v>69.511862867161824</v>
      </c>
      <c r="L2779" s="11">
        <f ca="1">I2779-J2779*$B$3</f>
        <v>55.861800499174777</v>
      </c>
      <c r="M2779" s="11" t="str">
        <f t="shared" ca="1" si="176"/>
        <v/>
      </c>
      <c r="N2779" s="11" t="str">
        <f t="shared" ca="1" si="177"/>
        <v/>
      </c>
      <c r="O2779" s="9" t="str">
        <f t="shared" ca="1" si="175"/>
        <v/>
      </c>
      <c r="P2779" s="11"/>
    </row>
    <row r="2780" spans="6:16" x14ac:dyDescent="0.25">
      <c r="F2780" t="str">
        <f t="shared" si="174"/>
        <v>H2680:H2780</v>
      </c>
      <c r="G2780" s="1">
        <v>40694</v>
      </c>
      <c r="H2780" s="11">
        <v>66.010000000000005</v>
      </c>
      <c r="I2780" s="9">
        <f ca="1">AVERAGE(INDIRECT(F2780))</f>
        <v>62.727326732673241</v>
      </c>
      <c r="J2780" s="9">
        <f ca="1">_xlfn.STDEV.P(INDIRECT(F2780))</f>
        <v>3.1186636802758168</v>
      </c>
      <c r="K2780" s="11">
        <f ca="1">I2780+J2780*$B$2</f>
        <v>69.58838682928004</v>
      </c>
      <c r="L2780" s="11">
        <f ca="1">I2780-J2780*$B$3</f>
        <v>55.866266636066442</v>
      </c>
      <c r="M2780" s="11" t="str">
        <f t="shared" ca="1" si="176"/>
        <v/>
      </c>
      <c r="N2780" s="11" t="str">
        <f t="shared" ca="1" si="177"/>
        <v/>
      </c>
      <c r="O2780" s="9" t="str">
        <f t="shared" ca="1" si="175"/>
        <v/>
      </c>
      <c r="P2780" s="11"/>
    </row>
    <row r="2781" spans="6:16" x14ac:dyDescent="0.25">
      <c r="F2781" t="str">
        <f t="shared" si="174"/>
        <v>H2681:H2781</v>
      </c>
      <c r="G2781" s="1">
        <v>40695</v>
      </c>
      <c r="H2781" s="11">
        <v>64.94</v>
      </c>
      <c r="I2781" s="9">
        <f ca="1">AVERAGE(INDIRECT(F2781))</f>
        <v>62.757029702970272</v>
      </c>
      <c r="J2781" s="9">
        <f ca="1">_xlfn.STDEV.P(INDIRECT(F2781))</f>
        <v>3.1253028509264218</v>
      </c>
      <c r="K2781" s="11">
        <f ca="1">I2781+J2781*$B$2</f>
        <v>69.632695975008403</v>
      </c>
      <c r="L2781" s="11">
        <f ca="1">I2781-J2781*$B$3</f>
        <v>55.88136343093214</v>
      </c>
      <c r="M2781" s="11" t="str">
        <f t="shared" ca="1" si="176"/>
        <v/>
      </c>
      <c r="N2781" s="11" t="str">
        <f t="shared" ca="1" si="177"/>
        <v/>
      </c>
      <c r="O2781" s="9" t="str">
        <f t="shared" ca="1" si="175"/>
        <v/>
      </c>
      <c r="P2781" s="11"/>
    </row>
    <row r="2782" spans="6:16" x14ac:dyDescent="0.25">
      <c r="F2782" t="str">
        <f t="shared" si="174"/>
        <v>H2682:H2782</v>
      </c>
      <c r="G2782" s="1">
        <v>40696</v>
      </c>
      <c r="H2782" s="11">
        <v>65.14</v>
      </c>
      <c r="I2782" s="9">
        <f ca="1">AVERAGE(INDIRECT(F2782))</f>
        <v>62.792970297029676</v>
      </c>
      <c r="J2782" s="9">
        <f ca="1">_xlfn.STDEV.P(INDIRECT(F2782))</f>
        <v>3.1316213952957606</v>
      </c>
      <c r="K2782" s="11">
        <f ca="1">I2782+J2782*$B$2</f>
        <v>69.68253736668035</v>
      </c>
      <c r="L2782" s="11">
        <f ca="1">I2782-J2782*$B$3</f>
        <v>55.903403227379002</v>
      </c>
      <c r="M2782" s="11" t="str">
        <f t="shared" ca="1" si="176"/>
        <v/>
      </c>
      <c r="N2782" s="11" t="str">
        <f t="shared" ca="1" si="177"/>
        <v/>
      </c>
      <c r="O2782" s="9" t="str">
        <f t="shared" ca="1" si="175"/>
        <v/>
      </c>
      <c r="P2782" s="11"/>
    </row>
    <row r="2783" spans="6:16" x14ac:dyDescent="0.25">
      <c r="F2783" t="str">
        <f t="shared" si="174"/>
        <v>H2683:H2783</v>
      </c>
      <c r="G2783" s="1">
        <v>40697</v>
      </c>
      <c r="H2783" s="11">
        <v>64.81</v>
      </c>
      <c r="I2783" s="9">
        <f ca="1">AVERAGE(INDIRECT(F2783))</f>
        <v>62.822376237623736</v>
      </c>
      <c r="J2783" s="9">
        <f ca="1">_xlfn.STDEV.P(INDIRECT(F2783))</f>
        <v>3.1364753341627898</v>
      </c>
      <c r="K2783" s="11">
        <f ca="1">I2783+J2783*$B$2</f>
        <v>69.72262197278188</v>
      </c>
      <c r="L2783" s="11">
        <f ca="1">I2783-J2783*$B$3</f>
        <v>55.922130502465599</v>
      </c>
      <c r="M2783" s="11" t="str">
        <f t="shared" ca="1" si="176"/>
        <v/>
      </c>
      <c r="N2783" s="11" t="str">
        <f t="shared" ca="1" si="177"/>
        <v/>
      </c>
      <c r="O2783" s="9" t="str">
        <f t="shared" ca="1" si="175"/>
        <v/>
      </c>
      <c r="P2783" s="11"/>
    </row>
    <row r="2784" spans="6:16" x14ac:dyDescent="0.25">
      <c r="F2784" t="str">
        <f t="shared" si="174"/>
        <v>H2684:H2784</v>
      </c>
      <c r="G2784" s="1">
        <v>40700</v>
      </c>
      <c r="H2784" s="11">
        <v>64.06</v>
      </c>
      <c r="I2784" s="9">
        <f ca="1">AVERAGE(INDIRECT(F2784))</f>
        <v>62.853465346534641</v>
      </c>
      <c r="J2784" s="9">
        <f ca="1">_xlfn.STDEV.P(INDIRECT(F2784))</f>
        <v>3.1330248047241755</v>
      </c>
      <c r="K2784" s="11">
        <f ca="1">I2784+J2784*$B$2</f>
        <v>69.746119916927825</v>
      </c>
      <c r="L2784" s="11">
        <f ca="1">I2784-J2784*$B$3</f>
        <v>55.960810776141457</v>
      </c>
      <c r="M2784" s="11" t="str">
        <f t="shared" ca="1" si="176"/>
        <v/>
      </c>
      <c r="N2784" s="11" t="str">
        <f t="shared" ca="1" si="177"/>
        <v/>
      </c>
      <c r="O2784" s="9" t="str">
        <f t="shared" ca="1" si="175"/>
        <v/>
      </c>
      <c r="P2784" s="11"/>
    </row>
    <row r="2785" spans="6:16" x14ac:dyDescent="0.25">
      <c r="F2785" t="str">
        <f t="shared" si="174"/>
        <v>H2685:H2785</v>
      </c>
      <c r="G2785" s="1">
        <v>40701</v>
      </c>
      <c r="H2785" s="11">
        <v>64.38</v>
      </c>
      <c r="I2785" s="9">
        <f ca="1">AVERAGE(INDIRECT(F2785))</f>
        <v>62.881287128712863</v>
      </c>
      <c r="J2785" s="9">
        <f ca="1">_xlfn.STDEV.P(INDIRECT(F2785))</f>
        <v>3.1339803759380853</v>
      </c>
      <c r="K2785" s="11">
        <f ca="1">I2785+J2785*$B$2</f>
        <v>69.776043955776657</v>
      </c>
      <c r="L2785" s="11">
        <f ca="1">I2785-J2785*$B$3</f>
        <v>55.986530301649076</v>
      </c>
      <c r="M2785" s="11" t="str">
        <f t="shared" ca="1" si="176"/>
        <v/>
      </c>
      <c r="N2785" s="11" t="str">
        <f t="shared" ca="1" si="177"/>
        <v/>
      </c>
      <c r="O2785" s="9" t="str">
        <f t="shared" ca="1" si="175"/>
        <v/>
      </c>
      <c r="P2785" s="11"/>
    </row>
    <row r="2786" spans="6:16" x14ac:dyDescent="0.25">
      <c r="F2786" t="str">
        <f t="shared" si="174"/>
        <v>H2686:H2786</v>
      </c>
      <c r="G2786" s="1">
        <v>40702</v>
      </c>
      <c r="H2786" s="11">
        <v>63.51</v>
      </c>
      <c r="I2786" s="9">
        <f ca="1">AVERAGE(INDIRECT(F2786))</f>
        <v>62.88821782178217</v>
      </c>
      <c r="J2786" s="9">
        <f ca="1">_xlfn.STDEV.P(INDIRECT(F2786))</f>
        <v>3.1345890175570568</v>
      </c>
      <c r="K2786" s="11">
        <f ca="1">I2786+J2786*$B$2</f>
        <v>69.78431366040769</v>
      </c>
      <c r="L2786" s="11">
        <f ca="1">I2786-J2786*$B$3</f>
        <v>55.992121983156643</v>
      </c>
      <c r="M2786" s="11" t="str">
        <f t="shared" ca="1" si="176"/>
        <v/>
      </c>
      <c r="N2786" s="11" t="str">
        <f t="shared" ca="1" si="177"/>
        <v/>
      </c>
      <c r="O2786" s="9" t="str">
        <f t="shared" ca="1" si="175"/>
        <v/>
      </c>
      <c r="P2786" s="11"/>
    </row>
    <row r="2787" spans="6:16" x14ac:dyDescent="0.25">
      <c r="F2787" t="str">
        <f t="shared" si="174"/>
        <v>H2687:H2787</v>
      </c>
      <c r="G2787" s="1">
        <v>40703</v>
      </c>
      <c r="H2787" s="11">
        <v>63.9</v>
      </c>
      <c r="I2787" s="9">
        <f ca="1">AVERAGE(INDIRECT(F2787))</f>
        <v>62.903663366336623</v>
      </c>
      <c r="J2787" s="9">
        <f ca="1">_xlfn.STDEV.P(INDIRECT(F2787))</f>
        <v>3.1356928657098924</v>
      </c>
      <c r="K2787" s="11">
        <f ca="1">I2787+J2787*$B$2</f>
        <v>69.802187670898391</v>
      </c>
      <c r="L2787" s="11">
        <f ca="1">I2787-J2787*$B$3</f>
        <v>56.005139061774862</v>
      </c>
      <c r="M2787" s="11" t="str">
        <f t="shared" ca="1" si="176"/>
        <v/>
      </c>
      <c r="N2787" s="11" t="str">
        <f t="shared" ca="1" si="177"/>
        <v/>
      </c>
      <c r="O2787" s="9" t="str">
        <f t="shared" ca="1" si="175"/>
        <v/>
      </c>
      <c r="P2787" s="11"/>
    </row>
    <row r="2788" spans="6:16" x14ac:dyDescent="0.25">
      <c r="F2788" t="str">
        <f t="shared" si="174"/>
        <v>H2688:H2788</v>
      </c>
      <c r="G2788" s="1">
        <v>40704</v>
      </c>
      <c r="H2788" s="11">
        <v>62.01</v>
      </c>
      <c r="I2788" s="9">
        <f ca="1">AVERAGE(INDIRECT(F2788))</f>
        <v>62.894059405940588</v>
      </c>
      <c r="J2788" s="9">
        <f ca="1">_xlfn.STDEV.P(INDIRECT(F2788))</f>
        <v>3.136929563375602</v>
      </c>
      <c r="K2788" s="11">
        <f ca="1">I2788+J2788*$B$2</f>
        <v>69.795304445366909</v>
      </c>
      <c r="L2788" s="11">
        <f ca="1">I2788-J2788*$B$3</f>
        <v>55.992814366514267</v>
      </c>
      <c r="M2788" s="11" t="str">
        <f t="shared" ca="1" si="176"/>
        <v/>
      </c>
      <c r="N2788" s="11" t="str">
        <f t="shared" ca="1" si="177"/>
        <v/>
      </c>
      <c r="O2788" s="9" t="str">
        <f t="shared" ca="1" si="175"/>
        <v/>
      </c>
      <c r="P2788" s="11"/>
    </row>
    <row r="2789" spans="6:16" x14ac:dyDescent="0.25">
      <c r="F2789" t="str">
        <f t="shared" si="174"/>
        <v>H2689:H2789</v>
      </c>
      <c r="G2789" s="1">
        <v>40707</v>
      </c>
      <c r="H2789" s="11">
        <v>62.3</v>
      </c>
      <c r="I2789" s="9">
        <f ca="1">AVERAGE(INDIRECT(F2789))</f>
        <v>62.889504950495052</v>
      </c>
      <c r="J2789" s="9">
        <f ca="1">_xlfn.STDEV.P(INDIRECT(F2789))</f>
        <v>3.1374547848858656</v>
      </c>
      <c r="K2789" s="11">
        <f ca="1">I2789+J2789*$B$2</f>
        <v>69.791905477243958</v>
      </c>
      <c r="L2789" s="11">
        <f ca="1">I2789-J2789*$B$3</f>
        <v>55.987104423746146</v>
      </c>
      <c r="M2789" s="11" t="str">
        <f t="shared" ca="1" si="176"/>
        <v/>
      </c>
      <c r="N2789" s="11" t="str">
        <f t="shared" ca="1" si="177"/>
        <v/>
      </c>
      <c r="O2789" s="9" t="str">
        <f t="shared" ca="1" si="175"/>
        <v/>
      </c>
      <c r="P2789" s="11"/>
    </row>
    <row r="2790" spans="6:16" x14ac:dyDescent="0.25">
      <c r="F2790" t="str">
        <f t="shared" si="174"/>
        <v>H2690:H2790</v>
      </c>
      <c r="G2790" s="1">
        <v>40708</v>
      </c>
      <c r="H2790" s="11">
        <v>63.87</v>
      </c>
      <c r="I2790" s="9">
        <f ca="1">AVERAGE(INDIRECT(F2790))</f>
        <v>62.900495049504947</v>
      </c>
      <c r="J2790" s="9">
        <f ca="1">_xlfn.STDEV.P(INDIRECT(F2790))</f>
        <v>3.1389256458813306</v>
      </c>
      <c r="K2790" s="11">
        <f ca="1">I2790+J2790*$B$2</f>
        <v>69.806131470443873</v>
      </c>
      <c r="L2790" s="11">
        <f ca="1">I2790-J2790*$B$3</f>
        <v>55.994858628566021</v>
      </c>
      <c r="M2790" s="11" t="str">
        <f t="shared" ca="1" si="176"/>
        <v/>
      </c>
      <c r="N2790" s="11" t="str">
        <f t="shared" ca="1" si="177"/>
        <v/>
      </c>
      <c r="O2790" s="9" t="str">
        <f t="shared" ca="1" si="175"/>
        <v/>
      </c>
      <c r="P2790" s="11"/>
    </row>
    <row r="2791" spans="6:16" x14ac:dyDescent="0.25">
      <c r="F2791" t="str">
        <f t="shared" si="174"/>
        <v>H2691:H2791</v>
      </c>
      <c r="G2791" s="1">
        <v>40709</v>
      </c>
      <c r="H2791" s="11">
        <v>62.55</v>
      </c>
      <c r="I2791" s="9">
        <f ca="1">AVERAGE(INDIRECT(F2791))</f>
        <v>62.902970297029704</v>
      </c>
      <c r="J2791" s="9">
        <f ca="1">_xlfn.STDEV.P(INDIRECT(F2791))</f>
        <v>3.1385496885715511</v>
      </c>
      <c r="K2791" s="11">
        <f ca="1">I2791+J2791*$B$2</f>
        <v>69.807779611887113</v>
      </c>
      <c r="L2791" s="11">
        <f ca="1">I2791-J2791*$B$3</f>
        <v>55.998160982172294</v>
      </c>
      <c r="M2791" s="11" t="str">
        <f t="shared" ca="1" si="176"/>
        <v/>
      </c>
      <c r="N2791" s="11" t="str">
        <f t="shared" ca="1" si="177"/>
        <v/>
      </c>
      <c r="O2791" s="9" t="str">
        <f t="shared" ca="1" si="175"/>
        <v/>
      </c>
      <c r="P2791" s="11"/>
    </row>
    <row r="2792" spans="6:16" x14ac:dyDescent="0.25">
      <c r="F2792" t="str">
        <f t="shared" si="174"/>
        <v>H2692:H2792</v>
      </c>
      <c r="G2792" s="1">
        <v>40710</v>
      </c>
      <c r="H2792" s="11">
        <v>62</v>
      </c>
      <c r="I2792" s="9">
        <f ca="1">AVERAGE(INDIRECT(F2792))</f>
        <v>62.91178217821782</v>
      </c>
      <c r="J2792" s="9">
        <f ca="1">_xlfn.STDEV.P(INDIRECT(F2792))</f>
        <v>3.1347504191207038</v>
      </c>
      <c r="K2792" s="11">
        <f ca="1">I2792+J2792*$B$2</f>
        <v>69.808233100283374</v>
      </c>
      <c r="L2792" s="11">
        <f ca="1">I2792-J2792*$B$3</f>
        <v>56.015331256152272</v>
      </c>
      <c r="M2792" s="11" t="str">
        <f t="shared" ca="1" si="176"/>
        <v/>
      </c>
      <c r="N2792" s="11" t="str">
        <f t="shared" ca="1" si="177"/>
        <v/>
      </c>
      <c r="O2792" s="9" t="str">
        <f t="shared" ca="1" si="175"/>
        <v/>
      </c>
      <c r="P2792" s="11"/>
    </row>
    <row r="2793" spans="6:16" x14ac:dyDescent="0.25">
      <c r="F2793" t="str">
        <f t="shared" si="174"/>
        <v>H2693:H2793</v>
      </c>
      <c r="G2793" s="1">
        <v>40711</v>
      </c>
      <c r="H2793" s="11">
        <v>61.91</v>
      </c>
      <c r="I2793" s="9">
        <f ca="1">AVERAGE(INDIRECT(F2793))</f>
        <v>62.911089108910893</v>
      </c>
      <c r="J2793" s="9">
        <f ca="1">_xlfn.STDEV.P(INDIRECT(F2793))</f>
        <v>3.1349640833573815</v>
      </c>
      <c r="K2793" s="11">
        <f ca="1">I2793+J2793*$B$2</f>
        <v>69.808010092297138</v>
      </c>
      <c r="L2793" s="11">
        <f ca="1">I2793-J2793*$B$3</f>
        <v>56.014168125524655</v>
      </c>
      <c r="M2793" s="11" t="str">
        <f t="shared" ca="1" si="176"/>
        <v/>
      </c>
      <c r="N2793" s="11" t="str">
        <f t="shared" ca="1" si="177"/>
        <v/>
      </c>
      <c r="O2793" s="9" t="str">
        <f t="shared" ca="1" si="175"/>
        <v/>
      </c>
      <c r="P2793" s="11"/>
    </row>
    <row r="2794" spans="6:16" x14ac:dyDescent="0.25">
      <c r="F2794" t="str">
        <f t="shared" si="174"/>
        <v>H2694:H2794</v>
      </c>
      <c r="G2794" s="1">
        <v>40714</v>
      </c>
      <c r="H2794" s="11">
        <v>61.55</v>
      </c>
      <c r="I2794" s="9">
        <f ca="1">AVERAGE(INDIRECT(F2794))</f>
        <v>62.910000000000011</v>
      </c>
      <c r="J2794" s="9">
        <f ca="1">_xlfn.STDEV.P(INDIRECT(F2794))</f>
        <v>3.1354176060544847</v>
      </c>
      <c r="K2794" s="11">
        <f ca="1">I2794+J2794*$B$2</f>
        <v>69.80791873331988</v>
      </c>
      <c r="L2794" s="11">
        <f ca="1">I2794-J2794*$B$3</f>
        <v>56.012081266680141</v>
      </c>
      <c r="M2794" s="11" t="str">
        <f t="shared" ca="1" si="176"/>
        <v/>
      </c>
      <c r="N2794" s="11" t="str">
        <f t="shared" ca="1" si="177"/>
        <v/>
      </c>
      <c r="O2794" s="9" t="str">
        <f t="shared" ca="1" si="175"/>
        <v/>
      </c>
      <c r="P2794" s="11"/>
    </row>
    <row r="2795" spans="6:16" x14ac:dyDescent="0.25">
      <c r="F2795" t="str">
        <f t="shared" si="174"/>
        <v>H2695:H2795</v>
      </c>
      <c r="G2795" s="1">
        <v>40715</v>
      </c>
      <c r="H2795" s="11">
        <v>63.07</v>
      </c>
      <c r="I2795" s="9">
        <f ca="1">AVERAGE(INDIRECT(F2795))</f>
        <v>62.91168316831682</v>
      </c>
      <c r="J2795" s="9">
        <f ca="1">_xlfn.STDEV.P(INDIRECT(F2795))</f>
        <v>3.1354574158403712</v>
      </c>
      <c r="K2795" s="11">
        <f ca="1">I2795+J2795*$B$2</f>
        <v>69.809689483165641</v>
      </c>
      <c r="L2795" s="11">
        <f ca="1">I2795-J2795*$B$3</f>
        <v>56.013676853468006</v>
      </c>
      <c r="M2795" s="11" t="str">
        <f t="shared" ca="1" si="176"/>
        <v/>
      </c>
      <c r="N2795" s="11" t="str">
        <f t="shared" ca="1" si="177"/>
        <v/>
      </c>
      <c r="O2795" s="9" t="str">
        <f t="shared" ca="1" si="175"/>
        <v/>
      </c>
      <c r="P2795" s="11"/>
    </row>
    <row r="2796" spans="6:16" x14ac:dyDescent="0.25">
      <c r="F2796" t="str">
        <f t="shared" si="174"/>
        <v>H2696:H2796</v>
      </c>
      <c r="G2796" s="1">
        <v>40716</v>
      </c>
      <c r="H2796" s="11">
        <v>62.44</v>
      </c>
      <c r="I2796" s="9">
        <f ca="1">AVERAGE(INDIRECT(F2796))</f>
        <v>62.903465346534645</v>
      </c>
      <c r="J2796" s="9">
        <f ca="1">_xlfn.STDEV.P(INDIRECT(F2796))</f>
        <v>3.1355952063849193</v>
      </c>
      <c r="K2796" s="11">
        <f ca="1">I2796+J2796*$B$2</f>
        <v>69.80177480058147</v>
      </c>
      <c r="L2796" s="11">
        <f ca="1">I2796-J2796*$B$3</f>
        <v>56.005155892487821</v>
      </c>
      <c r="M2796" s="11" t="str">
        <f t="shared" ca="1" si="176"/>
        <v/>
      </c>
      <c r="N2796" s="11" t="str">
        <f t="shared" ca="1" si="177"/>
        <v/>
      </c>
      <c r="O2796" s="9" t="str">
        <f t="shared" ca="1" si="175"/>
        <v/>
      </c>
      <c r="P2796" s="11"/>
    </row>
    <row r="2797" spans="6:16" x14ac:dyDescent="0.25">
      <c r="F2797" t="str">
        <f t="shared" si="174"/>
        <v>H2697:H2797</v>
      </c>
      <c r="G2797" s="1">
        <v>40717</v>
      </c>
      <c r="H2797" s="11">
        <v>62.29</v>
      </c>
      <c r="I2797" s="9">
        <f ca="1">AVERAGE(INDIRECT(F2797))</f>
        <v>62.912673267326724</v>
      </c>
      <c r="J2797" s="9">
        <f ca="1">_xlfn.STDEV.P(INDIRECT(F2797))</f>
        <v>3.1324130738973408</v>
      </c>
      <c r="K2797" s="11">
        <f ca="1">I2797+J2797*$B$2</f>
        <v>69.80398202990088</v>
      </c>
      <c r="L2797" s="11">
        <f ca="1">I2797-J2797*$B$3</f>
        <v>56.021364504752576</v>
      </c>
      <c r="M2797" s="11" t="str">
        <f t="shared" ca="1" si="176"/>
        <v/>
      </c>
      <c r="N2797" s="11" t="str">
        <f t="shared" ca="1" si="177"/>
        <v/>
      </c>
      <c r="O2797" s="9" t="str">
        <f t="shared" ca="1" si="175"/>
        <v/>
      </c>
      <c r="P2797" s="11"/>
    </row>
    <row r="2798" spans="6:16" x14ac:dyDescent="0.25">
      <c r="F2798" t="str">
        <f t="shared" si="174"/>
        <v>H2698:H2798</v>
      </c>
      <c r="G2798" s="1">
        <v>40718</v>
      </c>
      <c r="H2798" s="11">
        <v>62.51</v>
      </c>
      <c r="I2798" s="9">
        <f ca="1">AVERAGE(INDIRECT(F2798))</f>
        <v>62.923663366336626</v>
      </c>
      <c r="J2798" s="9">
        <f ca="1">_xlfn.STDEV.P(INDIRECT(F2798))</f>
        <v>3.1290319645527154</v>
      </c>
      <c r="K2798" s="11">
        <f ca="1">I2798+J2798*$B$2</f>
        <v>69.807533688352606</v>
      </c>
      <c r="L2798" s="11">
        <f ca="1">I2798-J2798*$B$3</f>
        <v>56.039793044320653</v>
      </c>
      <c r="M2798" s="11" t="str">
        <f t="shared" ca="1" si="176"/>
        <v/>
      </c>
      <c r="N2798" s="11" t="str">
        <f t="shared" ca="1" si="177"/>
        <v/>
      </c>
      <c r="O2798" s="9" t="str">
        <f t="shared" ca="1" si="175"/>
        <v/>
      </c>
      <c r="P2798" s="11"/>
    </row>
    <row r="2799" spans="6:16" x14ac:dyDescent="0.25">
      <c r="F2799" t="str">
        <f t="shared" si="174"/>
        <v>H2699:H2799</v>
      </c>
      <c r="G2799" s="1">
        <v>40721</v>
      </c>
      <c r="H2799" s="11">
        <v>62.9</v>
      </c>
      <c r="I2799" s="9">
        <f ca="1">AVERAGE(INDIRECT(F2799))</f>
        <v>62.919504950495039</v>
      </c>
      <c r="J2799" s="9">
        <f ca="1">_xlfn.STDEV.P(INDIRECT(F2799))</f>
        <v>3.128781553952229</v>
      </c>
      <c r="K2799" s="11">
        <f ca="1">I2799+J2799*$B$2</f>
        <v>69.802824369189949</v>
      </c>
      <c r="L2799" s="11">
        <f ca="1">I2799-J2799*$B$3</f>
        <v>56.036185531800136</v>
      </c>
      <c r="M2799" s="11" t="str">
        <f t="shared" ca="1" si="176"/>
        <v/>
      </c>
      <c r="N2799" s="11" t="str">
        <f t="shared" ca="1" si="177"/>
        <v/>
      </c>
      <c r="O2799" s="9" t="str">
        <f t="shared" ca="1" si="175"/>
        <v/>
      </c>
      <c r="P2799" s="11"/>
    </row>
    <row r="2800" spans="6:16" x14ac:dyDescent="0.25">
      <c r="F2800" t="str">
        <f t="shared" si="174"/>
        <v>H2700:H2800</v>
      </c>
      <c r="G2800" s="1">
        <v>40722</v>
      </c>
      <c r="H2800" s="11">
        <v>63.55</v>
      </c>
      <c r="I2800" s="9">
        <f ca="1">AVERAGE(INDIRECT(F2800))</f>
        <v>62.923069306930685</v>
      </c>
      <c r="J2800" s="9">
        <f ca="1">_xlfn.STDEV.P(INDIRECT(F2800))</f>
        <v>3.1292926928577307</v>
      </c>
      <c r="K2800" s="11">
        <f ca="1">I2800+J2800*$B$2</f>
        <v>69.807513231217698</v>
      </c>
      <c r="L2800" s="11">
        <f ca="1">I2800-J2800*$B$3</f>
        <v>56.03862538264368</v>
      </c>
      <c r="M2800" s="11" t="str">
        <f t="shared" ca="1" si="176"/>
        <v/>
      </c>
      <c r="N2800" s="11" t="str">
        <f t="shared" ca="1" si="177"/>
        <v/>
      </c>
      <c r="O2800" s="9" t="str">
        <f t="shared" ca="1" si="175"/>
        <v/>
      </c>
      <c r="P2800" s="11"/>
    </row>
    <row r="2801" spans="6:16" x14ac:dyDescent="0.25">
      <c r="F2801" t="str">
        <f t="shared" si="174"/>
        <v>H2701:H2801</v>
      </c>
      <c r="G2801" s="1">
        <v>40723</v>
      </c>
      <c r="H2801" s="11">
        <v>64.319999999999993</v>
      </c>
      <c r="I2801" s="9">
        <f ca="1">AVERAGE(INDIRECT(F2801))</f>
        <v>62.935643564356418</v>
      </c>
      <c r="J2801" s="9">
        <f ca="1">_xlfn.STDEV.P(INDIRECT(F2801))</f>
        <v>3.1323275804062112</v>
      </c>
      <c r="K2801" s="11">
        <f ca="1">I2801+J2801*$B$2</f>
        <v>69.826764241250089</v>
      </c>
      <c r="L2801" s="11">
        <f ca="1">I2801-J2801*$B$3</f>
        <v>56.044522887462755</v>
      </c>
      <c r="M2801" s="11" t="str">
        <f t="shared" ca="1" si="176"/>
        <v/>
      </c>
      <c r="N2801" s="11" t="str">
        <f t="shared" ca="1" si="177"/>
        <v/>
      </c>
      <c r="O2801" s="9" t="str">
        <f t="shared" ca="1" si="175"/>
        <v/>
      </c>
      <c r="P2801" s="11"/>
    </row>
    <row r="2802" spans="6:16" x14ac:dyDescent="0.25">
      <c r="F2802" t="str">
        <f t="shared" si="174"/>
        <v>H2702:H2802</v>
      </c>
      <c r="G2802" s="1">
        <v>40724</v>
      </c>
      <c r="H2802" s="11">
        <v>65</v>
      </c>
      <c r="I2802" s="9">
        <f ca="1">AVERAGE(INDIRECT(F2802))</f>
        <v>62.954059405940583</v>
      </c>
      <c r="J2802" s="9">
        <f ca="1">_xlfn.STDEV.P(INDIRECT(F2802))</f>
        <v>3.1389356770392336</v>
      </c>
      <c r="K2802" s="11">
        <f ca="1">I2802+J2802*$B$2</f>
        <v>69.859717895426897</v>
      </c>
      <c r="L2802" s="11">
        <f ca="1">I2802-J2802*$B$3</f>
        <v>56.04840091645427</v>
      </c>
      <c r="M2802" s="11" t="str">
        <f t="shared" ca="1" si="176"/>
        <v/>
      </c>
      <c r="N2802" s="11" t="str">
        <f t="shared" ca="1" si="177"/>
        <v/>
      </c>
      <c r="O2802" s="9" t="str">
        <f t="shared" ca="1" si="175"/>
        <v/>
      </c>
      <c r="P2802" s="11"/>
    </row>
    <row r="2803" spans="6:16" x14ac:dyDescent="0.25">
      <c r="F2803" t="str">
        <f t="shared" si="174"/>
        <v>H2703:H2803</v>
      </c>
      <c r="G2803" s="1">
        <v>40725</v>
      </c>
      <c r="H2803" s="11">
        <v>66.069999999999993</v>
      </c>
      <c r="I2803" s="9">
        <f ca="1">AVERAGE(INDIRECT(F2803))</f>
        <v>62.984950495049489</v>
      </c>
      <c r="J2803" s="9">
        <f ca="1">_xlfn.STDEV.P(INDIRECT(F2803))</f>
        <v>3.1540596576922777</v>
      </c>
      <c r="K2803" s="11">
        <f ca="1">I2803+J2803*$B$2</f>
        <v>69.923881741972494</v>
      </c>
      <c r="L2803" s="11">
        <f ca="1">I2803-J2803*$B$3</f>
        <v>56.046019248126477</v>
      </c>
      <c r="M2803" s="11" t="str">
        <f t="shared" ca="1" si="176"/>
        <v/>
      </c>
      <c r="N2803" s="11" t="str">
        <f t="shared" ca="1" si="177"/>
        <v/>
      </c>
      <c r="O2803" s="9" t="str">
        <f t="shared" ca="1" si="175"/>
        <v/>
      </c>
      <c r="P2803" s="11"/>
    </row>
    <row r="2804" spans="6:16" x14ac:dyDescent="0.25">
      <c r="F2804" t="str">
        <f t="shared" si="174"/>
        <v>H2704:H2804</v>
      </c>
      <c r="G2804" s="1">
        <v>40729</v>
      </c>
      <c r="H2804" s="11">
        <v>66.53</v>
      </c>
      <c r="I2804" s="9">
        <f ca="1">AVERAGE(INDIRECT(F2804))</f>
        <v>63.022475247524739</v>
      </c>
      <c r="J2804" s="9">
        <f ca="1">_xlfn.STDEV.P(INDIRECT(F2804))</f>
        <v>3.173408201874437</v>
      </c>
      <c r="K2804" s="11">
        <f ca="1">I2804+J2804*$B$2</f>
        <v>70.003973291648506</v>
      </c>
      <c r="L2804" s="11">
        <f ca="1">I2804-J2804*$B$3</f>
        <v>56.040977203400978</v>
      </c>
      <c r="M2804" s="11" t="str">
        <f t="shared" ca="1" si="176"/>
        <v/>
      </c>
      <c r="N2804" s="11" t="str">
        <f t="shared" ca="1" si="177"/>
        <v/>
      </c>
      <c r="O2804" s="9" t="str">
        <f t="shared" ca="1" si="175"/>
        <v/>
      </c>
      <c r="P2804" s="11"/>
    </row>
    <row r="2805" spans="6:16" x14ac:dyDescent="0.25">
      <c r="F2805" t="str">
        <f t="shared" si="174"/>
        <v>H2705:H2805</v>
      </c>
      <c r="G2805" s="1">
        <v>40730</v>
      </c>
      <c r="H2805" s="11">
        <v>66.709999999999994</v>
      </c>
      <c r="I2805" s="9">
        <f ca="1">AVERAGE(INDIRECT(F2805))</f>
        <v>63.078118811881183</v>
      </c>
      <c r="J2805" s="9">
        <f ca="1">_xlfn.STDEV.P(INDIRECT(F2805))</f>
        <v>3.1882723565509745</v>
      </c>
      <c r="K2805" s="11">
        <f ca="1">I2805+J2805*$B$2</f>
        <v>70.092317996293332</v>
      </c>
      <c r="L2805" s="11">
        <f ca="1">I2805-J2805*$B$3</f>
        <v>56.063919627469041</v>
      </c>
      <c r="M2805" s="11" t="str">
        <f t="shared" ca="1" si="176"/>
        <v/>
      </c>
      <c r="N2805" s="11" t="str">
        <f t="shared" ca="1" si="177"/>
        <v/>
      </c>
      <c r="O2805" s="9" t="str">
        <f t="shared" ca="1" si="175"/>
        <v/>
      </c>
      <c r="P2805" s="11"/>
    </row>
    <row r="2806" spans="6:16" x14ac:dyDescent="0.25">
      <c r="F2806" t="str">
        <f t="shared" si="174"/>
        <v>H2706:H2806</v>
      </c>
      <c r="G2806" s="1">
        <v>40731</v>
      </c>
      <c r="H2806" s="11">
        <v>67.94</v>
      </c>
      <c r="I2806" s="9">
        <f ca="1">AVERAGE(INDIRECT(F2806))</f>
        <v>63.156336633663365</v>
      </c>
      <c r="J2806" s="9">
        <f ca="1">_xlfn.STDEV.P(INDIRECT(F2806))</f>
        <v>3.2096126421143647</v>
      </c>
      <c r="K2806" s="11">
        <f ca="1">I2806+J2806*$B$2</f>
        <v>70.21748444631497</v>
      </c>
      <c r="L2806" s="11">
        <f ca="1">I2806-J2806*$B$3</f>
        <v>56.09518882101176</v>
      </c>
      <c r="M2806" s="11" t="str">
        <f t="shared" ca="1" si="176"/>
        <v/>
      </c>
      <c r="N2806" s="11" t="str">
        <f t="shared" ca="1" si="177"/>
        <v/>
      </c>
      <c r="O2806" s="9" t="str">
        <f t="shared" ca="1" si="175"/>
        <v/>
      </c>
      <c r="P2806" s="11"/>
    </row>
    <row r="2807" spans="6:16" x14ac:dyDescent="0.25">
      <c r="F2807" t="str">
        <f t="shared" si="174"/>
        <v>H2707:H2807</v>
      </c>
      <c r="G2807" s="1">
        <v>40732</v>
      </c>
      <c r="H2807" s="11">
        <v>67.47</v>
      </c>
      <c r="I2807" s="9">
        <f ca="1">AVERAGE(INDIRECT(F2807))</f>
        <v>63.237227722772268</v>
      </c>
      <c r="J2807" s="9">
        <f ca="1">_xlfn.STDEV.P(INDIRECT(F2807))</f>
        <v>3.2143527500272406</v>
      </c>
      <c r="K2807" s="11">
        <f ca="1">I2807+J2807*$B$2</f>
        <v>70.308803772832192</v>
      </c>
      <c r="L2807" s="11">
        <f ca="1">I2807-J2807*$B$3</f>
        <v>56.165651672712336</v>
      </c>
      <c r="M2807" s="11" t="str">
        <f t="shared" ca="1" si="176"/>
        <v/>
      </c>
      <c r="N2807" s="11" t="str">
        <f t="shared" ca="1" si="177"/>
        <v/>
      </c>
      <c r="O2807" s="9" t="str">
        <f t="shared" ca="1" si="175"/>
        <v/>
      </c>
      <c r="P2807" s="11"/>
    </row>
    <row r="2808" spans="6:16" x14ac:dyDescent="0.25">
      <c r="F2808" t="str">
        <f t="shared" si="174"/>
        <v>H2708:H2808</v>
      </c>
      <c r="G2808" s="1">
        <v>40735</v>
      </c>
      <c r="H2808" s="11">
        <v>65.69</v>
      </c>
      <c r="I2808" s="9">
        <f ca="1">AVERAGE(INDIRECT(F2808))</f>
        <v>63.296930693069307</v>
      </c>
      <c r="J2808" s="9">
        <f ca="1">_xlfn.STDEV.P(INDIRECT(F2808))</f>
        <v>3.2033366708605127</v>
      </c>
      <c r="K2808" s="11">
        <f ca="1">I2808+J2808*$B$2</f>
        <v>70.344271368962438</v>
      </c>
      <c r="L2808" s="11">
        <f ca="1">I2808-J2808*$B$3</f>
        <v>56.249590017176175</v>
      </c>
      <c r="M2808" s="11" t="str">
        <f t="shared" ca="1" si="176"/>
        <v/>
      </c>
      <c r="N2808" s="11" t="str">
        <f t="shared" ca="1" si="177"/>
        <v/>
      </c>
      <c r="O2808" s="9" t="str">
        <f t="shared" ca="1" si="175"/>
        <v/>
      </c>
      <c r="P2808" s="11"/>
    </row>
    <row r="2809" spans="6:16" x14ac:dyDescent="0.25">
      <c r="F2809" t="str">
        <f t="shared" si="174"/>
        <v>H2709:H2809</v>
      </c>
      <c r="G2809" s="1">
        <v>40736</v>
      </c>
      <c r="H2809" s="11">
        <v>64.61</v>
      </c>
      <c r="I2809" s="9">
        <f ca="1">AVERAGE(INDIRECT(F2809))</f>
        <v>63.346336633663356</v>
      </c>
      <c r="J2809" s="9">
        <f ca="1">_xlfn.STDEV.P(INDIRECT(F2809))</f>
        <v>3.1846720529275196</v>
      </c>
      <c r="K2809" s="11">
        <f ca="1">I2809+J2809*$B$2</f>
        <v>70.352615150103901</v>
      </c>
      <c r="L2809" s="11">
        <f ca="1">I2809-J2809*$B$3</f>
        <v>56.34005811722281</v>
      </c>
      <c r="M2809" s="11" t="str">
        <f t="shared" ca="1" si="176"/>
        <v/>
      </c>
      <c r="N2809" s="11" t="str">
        <f t="shared" ca="1" si="177"/>
        <v/>
      </c>
      <c r="O2809" s="9" t="str">
        <f t="shared" ca="1" si="175"/>
        <v/>
      </c>
      <c r="P2809" s="11"/>
    </row>
    <row r="2810" spans="6:16" x14ac:dyDescent="0.25">
      <c r="F2810" t="str">
        <f t="shared" si="174"/>
        <v>H2710:H2810</v>
      </c>
      <c r="G2810" s="1">
        <v>40737</v>
      </c>
      <c r="H2810" s="11">
        <v>65.7</v>
      </c>
      <c r="I2810" s="9">
        <f ca="1">AVERAGE(INDIRECT(F2810))</f>
        <v>63.406732673267307</v>
      </c>
      <c r="J2810" s="9">
        <f ca="1">_xlfn.STDEV.P(INDIRECT(F2810))</f>
        <v>3.1708636762385249</v>
      </c>
      <c r="K2810" s="11">
        <f ca="1">I2810+J2810*$B$2</f>
        <v>70.382632760992067</v>
      </c>
      <c r="L2810" s="11">
        <f ca="1">I2810-J2810*$B$3</f>
        <v>56.430832585542554</v>
      </c>
      <c r="M2810" s="11" t="str">
        <f t="shared" ca="1" si="176"/>
        <v/>
      </c>
      <c r="N2810" s="11" t="str">
        <f t="shared" ca="1" si="177"/>
        <v/>
      </c>
      <c r="O2810" s="9" t="str">
        <f t="shared" ca="1" si="175"/>
        <v/>
      </c>
      <c r="P2810" s="11"/>
    </row>
    <row r="2811" spans="6:16" x14ac:dyDescent="0.25">
      <c r="F2811" t="str">
        <f t="shared" si="174"/>
        <v>H2711:H2811</v>
      </c>
      <c r="G2811" s="1">
        <v>40738</v>
      </c>
      <c r="H2811" s="11">
        <v>65.3</v>
      </c>
      <c r="I2811" s="9">
        <f ca="1">AVERAGE(INDIRECT(F2811))</f>
        <v>63.461980198019795</v>
      </c>
      <c r="J2811" s="9">
        <f ca="1">_xlfn.STDEV.P(INDIRECT(F2811))</f>
        <v>3.1547170464515881</v>
      </c>
      <c r="K2811" s="11">
        <f ca="1">I2811+J2811*$B$2</f>
        <v>70.402357700213287</v>
      </c>
      <c r="L2811" s="11">
        <f ca="1">I2811-J2811*$B$3</f>
        <v>56.521602695826303</v>
      </c>
      <c r="M2811" s="11" t="str">
        <f t="shared" ca="1" si="176"/>
        <v/>
      </c>
      <c r="N2811" s="11" t="str">
        <f t="shared" ca="1" si="177"/>
        <v/>
      </c>
      <c r="O2811" s="9" t="str">
        <f t="shared" ca="1" si="175"/>
        <v/>
      </c>
      <c r="P2811" s="11"/>
    </row>
    <row r="2812" spans="6:16" x14ac:dyDescent="0.25">
      <c r="F2812" t="str">
        <f t="shared" si="174"/>
        <v>H2712:H2812</v>
      </c>
      <c r="G2812" s="1">
        <v>40739</v>
      </c>
      <c r="H2812" s="11">
        <v>65.62</v>
      </c>
      <c r="I2812" s="9">
        <f ca="1">AVERAGE(INDIRECT(F2812))</f>
        <v>63.512970297029696</v>
      </c>
      <c r="J2812" s="9">
        <f ca="1">_xlfn.STDEV.P(INDIRECT(F2812))</f>
        <v>3.147557136861983</v>
      </c>
      <c r="K2812" s="11">
        <f ca="1">I2812+J2812*$B$2</f>
        <v>70.437595998126056</v>
      </c>
      <c r="L2812" s="11">
        <f ca="1">I2812-J2812*$B$3</f>
        <v>56.588344595933336</v>
      </c>
      <c r="M2812" s="11" t="str">
        <f t="shared" ca="1" si="176"/>
        <v/>
      </c>
      <c r="N2812" s="11" t="str">
        <f t="shared" ca="1" si="177"/>
        <v/>
      </c>
      <c r="O2812" s="9" t="str">
        <f t="shared" ca="1" si="175"/>
        <v/>
      </c>
      <c r="P2812" s="11"/>
    </row>
    <row r="2813" spans="6:16" x14ac:dyDescent="0.25">
      <c r="F2813" t="str">
        <f t="shared" si="174"/>
        <v>H2713:H2813</v>
      </c>
      <c r="G2813" s="1">
        <v>40742</v>
      </c>
      <c r="H2813" s="11">
        <v>64.5</v>
      </c>
      <c r="I2813" s="9">
        <f ca="1">AVERAGE(INDIRECT(F2813))</f>
        <v>63.576435643564352</v>
      </c>
      <c r="J2813" s="9">
        <f ca="1">_xlfn.STDEV.P(INDIRECT(F2813))</f>
        <v>3.1018638868575334</v>
      </c>
      <c r="K2813" s="11">
        <f ca="1">I2813+J2813*$B$2</f>
        <v>70.400536194650925</v>
      </c>
      <c r="L2813" s="11">
        <f ca="1">I2813-J2813*$B$3</f>
        <v>56.752335092477779</v>
      </c>
      <c r="M2813" s="11" t="str">
        <f t="shared" ca="1" si="176"/>
        <v/>
      </c>
      <c r="N2813" s="11" t="str">
        <f t="shared" ca="1" si="177"/>
        <v/>
      </c>
      <c r="O2813" s="9" t="str">
        <f t="shared" ca="1" si="175"/>
        <v/>
      </c>
      <c r="P2813" s="11"/>
    </row>
    <row r="2814" spans="6:16" x14ac:dyDescent="0.25">
      <c r="F2814" t="str">
        <f t="shared" si="174"/>
        <v>H2714:H2814</v>
      </c>
      <c r="G2814" s="1">
        <v>40743</v>
      </c>
      <c r="H2814" s="11">
        <v>65.69</v>
      </c>
      <c r="I2814" s="9">
        <f ca="1">AVERAGE(INDIRECT(F2814))</f>
        <v>63.654554455445542</v>
      </c>
      <c r="J2814" s="9">
        <f ca="1">_xlfn.STDEV.P(INDIRECT(F2814))</f>
        <v>3.0543932082816356</v>
      </c>
      <c r="K2814" s="11">
        <f ca="1">I2814+J2814*$B$2</f>
        <v>70.374219513665139</v>
      </c>
      <c r="L2814" s="11">
        <f ca="1">I2814-J2814*$B$3</f>
        <v>56.934889397225945</v>
      </c>
      <c r="M2814" s="11" t="str">
        <f t="shared" ca="1" si="176"/>
        <v/>
      </c>
      <c r="N2814" s="11" t="str">
        <f t="shared" ca="1" si="177"/>
        <v/>
      </c>
      <c r="O2814" s="9" t="str">
        <f t="shared" ca="1" si="175"/>
        <v/>
      </c>
      <c r="P2814" s="11"/>
    </row>
    <row r="2815" spans="6:16" x14ac:dyDescent="0.25">
      <c r="F2815" t="str">
        <f t="shared" si="174"/>
        <v>H2715:H2815</v>
      </c>
      <c r="G2815" s="1">
        <v>40744</v>
      </c>
      <c r="H2815" s="11">
        <v>66.23</v>
      </c>
      <c r="I2815" s="9">
        <f ca="1">AVERAGE(INDIRECT(F2815))</f>
        <v>63.737920792079194</v>
      </c>
      <c r="J2815" s="9">
        <f ca="1">_xlfn.STDEV.P(INDIRECT(F2815))</f>
        <v>3.0082942493638836</v>
      </c>
      <c r="K2815" s="11">
        <f ca="1">I2815+J2815*$B$2</f>
        <v>70.356168140679742</v>
      </c>
      <c r="L2815" s="11">
        <f ca="1">I2815-J2815*$B$3</f>
        <v>57.119673443478646</v>
      </c>
      <c r="M2815" s="11" t="str">
        <f t="shared" ca="1" si="176"/>
        <v/>
      </c>
      <c r="N2815" s="11" t="str">
        <f t="shared" ca="1" si="177"/>
        <v/>
      </c>
      <c r="O2815" s="9" t="str">
        <f t="shared" ca="1" si="175"/>
        <v/>
      </c>
      <c r="P2815" s="11"/>
    </row>
    <row r="2816" spans="6:16" x14ac:dyDescent="0.25">
      <c r="F2816" t="str">
        <f t="shared" si="174"/>
        <v>H2716:H2816</v>
      </c>
      <c r="G2816" s="1">
        <v>40745</v>
      </c>
      <c r="H2816" s="11">
        <v>66.64</v>
      </c>
      <c r="I2816" s="9">
        <f ca="1">AVERAGE(INDIRECT(F2816))</f>
        <v>63.818514851485133</v>
      </c>
      <c r="J2816" s="9">
        <f ca="1">_xlfn.STDEV.P(INDIRECT(F2816))</f>
        <v>2.9757493061324487</v>
      </c>
      <c r="K2816" s="11">
        <f ca="1">I2816+J2816*$B$2</f>
        <v>70.365163324976521</v>
      </c>
      <c r="L2816" s="11">
        <f ca="1">I2816-J2816*$B$3</f>
        <v>57.271866377993746</v>
      </c>
      <c r="M2816" s="11" t="str">
        <f t="shared" ca="1" si="176"/>
        <v/>
      </c>
      <c r="N2816" s="11" t="str">
        <f t="shared" ca="1" si="177"/>
        <v/>
      </c>
      <c r="O2816" s="9" t="str">
        <f t="shared" ca="1" si="175"/>
        <v/>
      </c>
      <c r="P2816" s="11"/>
    </row>
    <row r="2817" spans="6:16" x14ac:dyDescent="0.25">
      <c r="F2817" t="str">
        <f t="shared" si="174"/>
        <v>H2717:H2817</v>
      </c>
      <c r="G2817" s="1">
        <v>40746</v>
      </c>
      <c r="H2817" s="11">
        <v>66.77</v>
      </c>
      <c r="I2817" s="9">
        <f ca="1">AVERAGE(INDIRECT(F2817))</f>
        <v>63.90475247524752</v>
      </c>
      <c r="J2817" s="9">
        <f ca="1">_xlfn.STDEV.P(INDIRECT(F2817))</f>
        <v>2.933526109272083</v>
      </c>
      <c r="K2817" s="11">
        <f ca="1">I2817+J2817*$B$2</f>
        <v>70.358509915646096</v>
      </c>
      <c r="L2817" s="11">
        <f ca="1">I2817-J2817*$B$3</f>
        <v>57.450995034848937</v>
      </c>
      <c r="M2817" s="11" t="str">
        <f t="shared" ca="1" si="176"/>
        <v/>
      </c>
      <c r="N2817" s="11" t="str">
        <f t="shared" ca="1" si="177"/>
        <v/>
      </c>
      <c r="O2817" s="9" t="str">
        <f t="shared" ca="1" si="175"/>
        <v/>
      </c>
      <c r="P2817" s="11"/>
    </row>
    <row r="2818" spans="6:16" x14ac:dyDescent="0.25">
      <c r="F2818" t="str">
        <f t="shared" si="174"/>
        <v>H2718:H2818</v>
      </c>
      <c r="G2818" s="1">
        <v>40749</v>
      </c>
      <c r="H2818" s="11">
        <v>66.22</v>
      </c>
      <c r="I2818" s="9">
        <f ca="1">AVERAGE(INDIRECT(F2818))</f>
        <v>63.99405940594059</v>
      </c>
      <c r="J2818" s="9">
        <f ca="1">_xlfn.STDEV.P(INDIRECT(F2818))</f>
        <v>2.86453949030563</v>
      </c>
      <c r="K2818" s="11">
        <f ca="1">I2818+J2818*$B$2</f>
        <v>70.29604628461297</v>
      </c>
      <c r="L2818" s="11">
        <f ca="1">I2818-J2818*$B$3</f>
        <v>57.692072527268202</v>
      </c>
      <c r="M2818" s="11" t="str">
        <f t="shared" ca="1" si="176"/>
        <v/>
      </c>
      <c r="N2818" s="11" t="str">
        <f t="shared" ca="1" si="177"/>
        <v/>
      </c>
      <c r="O2818" s="9" t="str">
        <f t="shared" ca="1" si="175"/>
        <v/>
      </c>
      <c r="P2818" s="11"/>
    </row>
    <row r="2819" spans="6:16" x14ac:dyDescent="0.25">
      <c r="F2819" t="str">
        <f t="shared" ref="F2819:F2882" si="178">"H"&amp;(MAX(ROW(H2819)-$B$1,2))&amp;":H"&amp;ROW(H2819)</f>
        <v>H2719:H2819</v>
      </c>
      <c r="G2819" s="1">
        <v>40750</v>
      </c>
      <c r="H2819" s="11">
        <v>66.55</v>
      </c>
      <c r="I2819" s="9">
        <f ca="1">AVERAGE(INDIRECT(F2819))</f>
        <v>64.079999999999984</v>
      </c>
      <c r="J2819" s="9">
        <f ca="1">_xlfn.STDEV.P(INDIRECT(F2819))</f>
        <v>2.8091910678068048</v>
      </c>
      <c r="K2819" s="11">
        <f ca="1">I2819+J2819*$B$2</f>
        <v>70.260220349174958</v>
      </c>
      <c r="L2819" s="11">
        <f ca="1">I2819-J2819*$B$3</f>
        <v>57.89977965082501</v>
      </c>
      <c r="M2819" s="11" t="str">
        <f t="shared" ca="1" si="176"/>
        <v/>
      </c>
      <c r="N2819" s="11" t="str">
        <f t="shared" ca="1" si="177"/>
        <v/>
      </c>
      <c r="O2819" s="9" t="str">
        <f t="shared" ref="O2819:O2882" ca="1" si="179">IF(AND(OR(ISNUMBER(M2819),ISNUMBER(O2818)),NOT(ISNUMBER(N2818))),H2819,"")</f>
        <v/>
      </c>
      <c r="P2819" s="11"/>
    </row>
    <row r="2820" spans="6:16" x14ac:dyDescent="0.25">
      <c r="F2820" t="str">
        <f t="shared" si="178"/>
        <v>H2720:H2820</v>
      </c>
      <c r="G2820" s="1">
        <v>40751</v>
      </c>
      <c r="H2820" s="11">
        <v>65.72</v>
      </c>
      <c r="I2820" s="9">
        <f ca="1">AVERAGE(INDIRECT(F2820))</f>
        <v>64.142475247524743</v>
      </c>
      <c r="J2820" s="9">
        <f ca="1">_xlfn.STDEV.P(INDIRECT(F2820))</f>
        <v>2.774590293879847</v>
      </c>
      <c r="K2820" s="11">
        <f ca="1">I2820+J2820*$B$2</f>
        <v>70.246573894060404</v>
      </c>
      <c r="L2820" s="11">
        <f ca="1">I2820-J2820*$B$3</f>
        <v>58.038376600989082</v>
      </c>
      <c r="M2820" s="11" t="str">
        <f t="shared" ca="1" si="176"/>
        <v/>
      </c>
      <c r="N2820" s="11" t="str">
        <f t="shared" ca="1" si="177"/>
        <v/>
      </c>
      <c r="O2820" s="9" t="str">
        <f t="shared" ca="1" si="179"/>
        <v/>
      </c>
      <c r="P2820" s="11"/>
    </row>
    <row r="2821" spans="6:16" x14ac:dyDescent="0.25">
      <c r="F2821" t="str">
        <f t="shared" si="178"/>
        <v>H2721:H2821</v>
      </c>
      <c r="G2821" s="1">
        <v>40752</v>
      </c>
      <c r="H2821" s="11">
        <v>65.97</v>
      </c>
      <c r="I2821" s="9">
        <f ca="1">AVERAGE(INDIRECT(F2821))</f>
        <v>64.200396039603945</v>
      </c>
      <c r="J2821" s="9">
        <f ca="1">_xlfn.STDEV.P(INDIRECT(F2821))</f>
        <v>2.7509749561726786</v>
      </c>
      <c r="K2821" s="11">
        <f ca="1">I2821+J2821*$B$2</f>
        <v>70.252540943183845</v>
      </c>
      <c r="L2821" s="11">
        <f ca="1">I2821-J2821*$B$3</f>
        <v>58.148251136024051</v>
      </c>
      <c r="M2821" s="11" t="str">
        <f t="shared" ca="1" si="176"/>
        <v/>
      </c>
      <c r="N2821" s="11" t="str">
        <f t="shared" ca="1" si="177"/>
        <v/>
      </c>
      <c r="O2821" s="9" t="str">
        <f t="shared" ca="1" si="179"/>
        <v/>
      </c>
      <c r="P2821" s="11"/>
    </row>
    <row r="2822" spans="6:16" x14ac:dyDescent="0.25">
      <c r="F2822" t="str">
        <f t="shared" si="178"/>
        <v>H2722:H2822</v>
      </c>
      <c r="G2822" s="1">
        <v>40753</v>
      </c>
      <c r="H2822" s="11">
        <v>65.680000000000007</v>
      </c>
      <c r="I2822" s="9">
        <f ca="1">AVERAGE(INDIRECT(F2822))</f>
        <v>64.267425742574247</v>
      </c>
      <c r="J2822" s="9">
        <f ca="1">_xlfn.STDEV.P(INDIRECT(F2822))</f>
        <v>2.7033190650121401</v>
      </c>
      <c r="K2822" s="11">
        <f ca="1">I2822+J2822*$B$2</f>
        <v>70.214727685600963</v>
      </c>
      <c r="L2822" s="11">
        <f ca="1">I2822-J2822*$B$3</f>
        <v>58.320123799547538</v>
      </c>
      <c r="M2822" s="11" t="str">
        <f t="shared" ca="1" si="176"/>
        <v/>
      </c>
      <c r="N2822" s="11" t="str">
        <f t="shared" ca="1" si="177"/>
        <v/>
      </c>
      <c r="O2822" s="9" t="str">
        <f t="shared" ca="1" si="179"/>
        <v/>
      </c>
      <c r="P2822" s="11"/>
    </row>
    <row r="2823" spans="6:16" x14ac:dyDescent="0.25">
      <c r="F2823" t="str">
        <f t="shared" si="178"/>
        <v>H2723:H2823</v>
      </c>
      <c r="G2823" s="1">
        <v>40756</v>
      </c>
      <c r="H2823" s="11">
        <v>65.89</v>
      </c>
      <c r="I2823" s="9">
        <f ca="1">AVERAGE(INDIRECT(F2823))</f>
        <v>64.327128712871271</v>
      </c>
      <c r="J2823" s="9">
        <f ca="1">_xlfn.STDEV.P(INDIRECT(F2823))</f>
        <v>2.6717233421700604</v>
      </c>
      <c r="K2823" s="11">
        <f ca="1">I2823+J2823*$B$2</f>
        <v>70.20492006564541</v>
      </c>
      <c r="L2823" s="11">
        <f ca="1">I2823-J2823*$B$3</f>
        <v>58.44933736009714</v>
      </c>
      <c r="M2823" s="11" t="str">
        <f t="shared" ca="1" si="176"/>
        <v/>
      </c>
      <c r="N2823" s="11" t="str">
        <f t="shared" ca="1" si="177"/>
        <v/>
      </c>
      <c r="O2823" s="9" t="str">
        <f t="shared" ca="1" si="179"/>
        <v/>
      </c>
      <c r="P2823" s="11"/>
    </row>
    <row r="2824" spans="6:16" x14ac:dyDescent="0.25">
      <c r="F2824" t="str">
        <f t="shared" si="178"/>
        <v>H2724:H2824</v>
      </c>
      <c r="G2824" s="1">
        <v>40757</v>
      </c>
      <c r="H2824" s="11">
        <v>63.72</v>
      </c>
      <c r="I2824" s="9">
        <f ca="1">AVERAGE(INDIRECT(F2824))</f>
        <v>64.364455445544564</v>
      </c>
      <c r="J2824" s="9">
        <f ca="1">_xlfn.STDEV.P(INDIRECT(F2824))</f>
        <v>2.6364116309140457</v>
      </c>
      <c r="K2824" s="11">
        <f ca="1">I2824+J2824*$B$2</f>
        <v>70.164561033555458</v>
      </c>
      <c r="L2824" s="11">
        <f ca="1">I2824-J2824*$B$3</f>
        <v>58.564349857533664</v>
      </c>
      <c r="M2824" s="11" t="str">
        <f t="shared" ca="1" si="176"/>
        <v/>
      </c>
      <c r="N2824" s="11" t="str">
        <f t="shared" ca="1" si="177"/>
        <v/>
      </c>
      <c r="O2824" s="9" t="str">
        <f t="shared" ca="1" si="179"/>
        <v/>
      </c>
      <c r="P2824" s="11"/>
    </row>
    <row r="2825" spans="6:16" x14ac:dyDescent="0.25">
      <c r="F2825" t="str">
        <f t="shared" si="178"/>
        <v>H2725:H2825</v>
      </c>
      <c r="G2825" s="1">
        <v>40758</v>
      </c>
      <c r="H2825" s="11">
        <v>62.76</v>
      </c>
      <c r="I2825" s="9">
        <f ca="1">AVERAGE(INDIRECT(F2825))</f>
        <v>64.412277227722782</v>
      </c>
      <c r="J2825" s="9">
        <f ca="1">_xlfn.STDEV.P(INDIRECT(F2825))</f>
        <v>2.5620195782203523</v>
      </c>
      <c r="K2825" s="11">
        <f ca="1">I2825+J2825*$B$2</f>
        <v>70.048720299807556</v>
      </c>
      <c r="L2825" s="11">
        <f ca="1">I2825-J2825*$B$3</f>
        <v>58.775834155638009</v>
      </c>
      <c r="M2825" s="11" t="str">
        <f t="shared" ref="M2825:M2888" ca="1" si="180">IF(AND(H2825&lt;L2825,NOT(ISNUMBER(O2824))),H2825,"")</f>
        <v/>
      </c>
      <c r="N2825" s="11" t="str">
        <f t="shared" ca="1" si="177"/>
        <v/>
      </c>
      <c r="O2825" s="9" t="str">
        <f t="shared" ca="1" si="179"/>
        <v/>
      </c>
      <c r="P2825" s="11"/>
    </row>
    <row r="2826" spans="6:16" x14ac:dyDescent="0.25">
      <c r="F2826" t="str">
        <f t="shared" si="178"/>
        <v>H2726:H2826</v>
      </c>
      <c r="G2826" s="1">
        <v>40759</v>
      </c>
      <c r="H2826" s="11">
        <v>58.61</v>
      </c>
      <c r="I2826" s="9">
        <f ca="1">AVERAGE(INDIRECT(F2826))</f>
        <v>64.41732673267326</v>
      </c>
      <c r="J2826" s="9">
        <f ca="1">_xlfn.STDEV.P(INDIRECT(F2826))</f>
        <v>2.5500482973834697</v>
      </c>
      <c r="K2826" s="11">
        <f ca="1">I2826+J2826*$B$2</f>
        <v>70.027432986916892</v>
      </c>
      <c r="L2826" s="11">
        <f ca="1">I2826-J2826*$B$3</f>
        <v>58.807220478429628</v>
      </c>
      <c r="M2826" s="11">
        <f t="shared" ca="1" si="180"/>
        <v>58.61</v>
      </c>
      <c r="N2826" s="11" t="str">
        <f t="shared" ca="1" si="177"/>
        <v/>
      </c>
      <c r="O2826" s="9">
        <f t="shared" ca="1" si="179"/>
        <v>58.61</v>
      </c>
      <c r="P2826" s="11"/>
    </row>
    <row r="2827" spans="6:16" x14ac:dyDescent="0.25">
      <c r="F2827" t="str">
        <f t="shared" si="178"/>
        <v>H2727:H2827</v>
      </c>
      <c r="G2827" s="1">
        <v>40760</v>
      </c>
      <c r="H2827" s="11">
        <v>58.37</v>
      </c>
      <c r="I2827" s="9">
        <f ca="1">AVERAGE(INDIRECT(F2827))</f>
        <v>64.413366336633658</v>
      </c>
      <c r="J2827" s="9">
        <f ca="1">_xlfn.STDEV.P(INDIRECT(F2827))</f>
        <v>2.559110410576348</v>
      </c>
      <c r="K2827" s="11">
        <f ca="1">I2827+J2827*$B$2</f>
        <v>70.043409239901621</v>
      </c>
      <c r="L2827" s="11">
        <f ca="1">I2827-J2827*$B$3</f>
        <v>58.783323433365695</v>
      </c>
      <c r="M2827" s="11" t="str">
        <f t="shared" ca="1" si="180"/>
        <v/>
      </c>
      <c r="N2827" s="11" t="str">
        <f t="shared" ca="1" si="177"/>
        <v/>
      </c>
      <c r="O2827" s="9">
        <f t="shared" ca="1" si="179"/>
        <v>58.37</v>
      </c>
      <c r="P2827" s="11"/>
    </row>
    <row r="2828" spans="6:16" x14ac:dyDescent="0.25">
      <c r="F2828" t="str">
        <f t="shared" si="178"/>
        <v>H2728:H2828</v>
      </c>
      <c r="G2828" s="1">
        <v>40763</v>
      </c>
      <c r="H2828" s="11">
        <v>53</v>
      </c>
      <c r="I2828" s="9">
        <f ca="1">AVERAGE(INDIRECT(F2828))</f>
        <v>64.366831683168314</v>
      </c>
      <c r="J2828" s="9">
        <f ca="1">_xlfn.STDEV.P(INDIRECT(F2828))</f>
        <v>2.7185293529694641</v>
      </c>
      <c r="K2828" s="11">
        <f ca="1">I2828+J2828*$B$2</f>
        <v>70.347596259701135</v>
      </c>
      <c r="L2828" s="11">
        <f ca="1">I2828-J2828*$B$3</f>
        <v>58.386067106635494</v>
      </c>
      <c r="M2828" s="11" t="str">
        <f t="shared" ca="1" si="180"/>
        <v/>
      </c>
      <c r="N2828" s="11" t="str">
        <f t="shared" ca="1" si="177"/>
        <v/>
      </c>
      <c r="O2828" s="9">
        <f t="shared" ca="1" si="179"/>
        <v>53</v>
      </c>
      <c r="P2828" s="11"/>
    </row>
    <row r="2829" spans="6:16" x14ac:dyDescent="0.25">
      <c r="F2829" t="str">
        <f t="shared" si="178"/>
        <v>H2729:H2829</v>
      </c>
      <c r="G2829" s="1">
        <v>40764</v>
      </c>
      <c r="H2829" s="11">
        <v>55</v>
      </c>
      <c r="I2829" s="9">
        <f ca="1">AVERAGE(INDIRECT(F2829))</f>
        <v>64.350891089108913</v>
      </c>
      <c r="J2829" s="9">
        <f ca="1">_xlfn.STDEV.P(INDIRECT(F2829))</f>
        <v>2.76823212663792</v>
      </c>
      <c r="K2829" s="11">
        <f ca="1">I2829+J2829*$B$2</f>
        <v>70.441001767712336</v>
      </c>
      <c r="L2829" s="11">
        <f ca="1">I2829-J2829*$B$3</f>
        <v>58.26078041050549</v>
      </c>
      <c r="M2829" s="11" t="str">
        <f t="shared" ca="1" si="180"/>
        <v/>
      </c>
      <c r="N2829" s="11" t="str">
        <f t="shared" ca="1" si="177"/>
        <v/>
      </c>
      <c r="O2829" s="9">
        <f t="shared" ca="1" si="179"/>
        <v>55</v>
      </c>
      <c r="P2829" s="11"/>
    </row>
    <row r="2830" spans="6:16" x14ac:dyDescent="0.25">
      <c r="F2830" t="str">
        <f t="shared" si="178"/>
        <v>H2730:H2830</v>
      </c>
      <c r="G2830" s="1">
        <v>40765</v>
      </c>
      <c r="H2830" s="11">
        <v>51.44</v>
      </c>
      <c r="I2830" s="9">
        <f ca="1">AVERAGE(INDIRECT(F2830))</f>
        <v>64.284059405940596</v>
      </c>
      <c r="J2830" s="9">
        <f ca="1">_xlfn.STDEV.P(INDIRECT(F2830))</f>
        <v>2.988852946711329</v>
      </c>
      <c r="K2830" s="11">
        <f ca="1">I2830+J2830*$B$2</f>
        <v>70.859535888705523</v>
      </c>
      <c r="L2830" s="11">
        <f ca="1">I2830-J2830*$B$3</f>
        <v>57.708582923175669</v>
      </c>
      <c r="M2830" s="11" t="str">
        <f t="shared" ca="1" si="180"/>
        <v/>
      </c>
      <c r="N2830" s="11" t="str">
        <f t="shared" ca="1" si="177"/>
        <v/>
      </c>
      <c r="O2830" s="9">
        <f t="shared" ca="1" si="179"/>
        <v>51.44</v>
      </c>
      <c r="P2830" s="11"/>
    </row>
    <row r="2831" spans="6:16" x14ac:dyDescent="0.25">
      <c r="F2831" t="str">
        <f t="shared" si="178"/>
        <v>H2731:H2831</v>
      </c>
      <c r="G2831" s="1">
        <v>40766</v>
      </c>
      <c r="H2831" s="11">
        <v>55.03</v>
      </c>
      <c r="I2831" s="9">
        <f ca="1">AVERAGE(INDIRECT(F2831))</f>
        <v>64.245148514851479</v>
      </c>
      <c r="J2831" s="9">
        <f ca="1">_xlfn.STDEV.P(INDIRECT(F2831))</f>
        <v>3.0820407967761954</v>
      </c>
      <c r="K2831" s="11">
        <f ca="1">I2831+J2831*$B$2</f>
        <v>71.025638267759106</v>
      </c>
      <c r="L2831" s="11">
        <f ca="1">I2831-J2831*$B$3</f>
        <v>57.464658761943852</v>
      </c>
      <c r="M2831" s="11" t="str">
        <f t="shared" ca="1" si="180"/>
        <v/>
      </c>
      <c r="N2831" s="11" t="str">
        <f t="shared" ca="1" si="177"/>
        <v/>
      </c>
      <c r="O2831" s="9">
        <f t="shared" ca="1" si="179"/>
        <v>55.03</v>
      </c>
      <c r="P2831" s="11"/>
    </row>
    <row r="2832" spans="6:16" x14ac:dyDescent="0.25">
      <c r="F2832" t="str">
        <f t="shared" si="178"/>
        <v>H2732:H2832</v>
      </c>
      <c r="G2832" s="1">
        <v>40767</v>
      </c>
      <c r="H2832" s="11">
        <v>54.23</v>
      </c>
      <c r="I2832" s="9">
        <f ca="1">AVERAGE(INDIRECT(F2832))</f>
        <v>64.187524752475241</v>
      </c>
      <c r="J2832" s="9">
        <f ca="1">_xlfn.STDEV.P(INDIRECT(F2832))</f>
        <v>3.2116204250094396</v>
      </c>
      <c r="K2832" s="11">
        <f ca="1">I2832+J2832*$B$2</f>
        <v>71.253089687496015</v>
      </c>
      <c r="L2832" s="11">
        <f ca="1">I2832-J2832*$B$3</f>
        <v>57.121959817454474</v>
      </c>
      <c r="M2832" s="11" t="str">
        <f t="shared" ca="1" si="180"/>
        <v/>
      </c>
      <c r="N2832" s="11" t="str">
        <f t="shared" ca="1" si="177"/>
        <v/>
      </c>
      <c r="O2832" s="9">
        <f t="shared" ca="1" si="179"/>
        <v>54.23</v>
      </c>
      <c r="P2832" s="11"/>
    </row>
    <row r="2833" spans="6:16" x14ac:dyDescent="0.25">
      <c r="F2833" t="str">
        <f t="shared" si="178"/>
        <v>H2733:H2833</v>
      </c>
      <c r="G2833" s="1">
        <v>40770</v>
      </c>
      <c r="H2833" s="11">
        <v>55.43</v>
      </c>
      <c r="I2833" s="9">
        <f ca="1">AVERAGE(INDIRECT(F2833))</f>
        <v>64.141584158415839</v>
      </c>
      <c r="J2833" s="9">
        <f ca="1">_xlfn.STDEV.P(INDIRECT(F2833))</f>
        <v>3.3021027602055275</v>
      </c>
      <c r="K2833" s="11">
        <f ca="1">I2833+J2833*$B$2</f>
        <v>71.406210230867998</v>
      </c>
      <c r="L2833" s="11">
        <f ca="1">I2833-J2833*$B$3</f>
        <v>56.876958085963679</v>
      </c>
      <c r="M2833" s="11" t="str">
        <f t="shared" ca="1" si="180"/>
        <v/>
      </c>
      <c r="N2833" s="11" t="str">
        <f t="shared" ca="1" si="177"/>
        <v/>
      </c>
      <c r="O2833" s="9">
        <f t="shared" ca="1" si="179"/>
        <v>55.43</v>
      </c>
      <c r="P2833" s="11"/>
    </row>
    <row r="2834" spans="6:16" x14ac:dyDescent="0.25">
      <c r="F2834" t="str">
        <f t="shared" si="178"/>
        <v>H2734:H2834</v>
      </c>
      <c r="G2834" s="1">
        <v>40771</v>
      </c>
      <c r="H2834" s="11">
        <v>55.43</v>
      </c>
      <c r="I2834" s="9">
        <f ca="1">AVERAGE(INDIRECT(F2834))</f>
        <v>64.095445544554465</v>
      </c>
      <c r="J2834" s="9">
        <f ca="1">_xlfn.STDEV.P(INDIRECT(F2834))</f>
        <v>3.389782996282519</v>
      </c>
      <c r="K2834" s="11">
        <f ca="1">I2834+J2834*$B$2</f>
        <v>71.552968136376009</v>
      </c>
      <c r="L2834" s="11">
        <f ca="1">I2834-J2834*$B$3</f>
        <v>56.637922952732922</v>
      </c>
      <c r="M2834" s="11" t="str">
        <f t="shared" ca="1" si="180"/>
        <v/>
      </c>
      <c r="N2834" s="11" t="str">
        <f t="shared" ca="1" si="177"/>
        <v/>
      </c>
      <c r="O2834" s="9">
        <f t="shared" ca="1" si="179"/>
        <v>55.43</v>
      </c>
      <c r="P2834" s="11"/>
    </row>
    <row r="2835" spans="6:16" x14ac:dyDescent="0.25">
      <c r="F2835" t="str">
        <f t="shared" si="178"/>
        <v>H2735:H2835</v>
      </c>
      <c r="G2835" s="1">
        <v>40772</v>
      </c>
      <c r="H2835" s="11">
        <v>56.21</v>
      </c>
      <c r="I2835" s="9">
        <f ca="1">AVERAGE(INDIRECT(F2835))</f>
        <v>64.044356435643564</v>
      </c>
      <c r="J2835" s="9">
        <f ca="1">_xlfn.STDEV.P(INDIRECT(F2835))</f>
        <v>3.4684462854900708</v>
      </c>
      <c r="K2835" s="11">
        <f ca="1">I2835+J2835*$B$2</f>
        <v>71.674938263721714</v>
      </c>
      <c r="L2835" s="11">
        <f ca="1">I2835-J2835*$B$3</f>
        <v>56.413774607565408</v>
      </c>
      <c r="M2835" s="11" t="str">
        <f t="shared" ca="1" si="180"/>
        <v/>
      </c>
      <c r="N2835" s="11" t="str">
        <f t="shared" ca="1" si="177"/>
        <v/>
      </c>
      <c r="O2835" s="9">
        <f t="shared" ca="1" si="179"/>
        <v>56.21</v>
      </c>
      <c r="P2835" s="11"/>
    </row>
    <row r="2836" spans="6:16" x14ac:dyDescent="0.25">
      <c r="F2836" t="str">
        <f t="shared" si="178"/>
        <v>H2736:H2836</v>
      </c>
      <c r="G2836" s="1">
        <v>40773</v>
      </c>
      <c r="H2836" s="11">
        <v>52.69</v>
      </c>
      <c r="I2836" s="9">
        <f ca="1">AVERAGE(INDIRECT(F2836))</f>
        <v>63.950891089108907</v>
      </c>
      <c r="J2836" s="9">
        <f ca="1">_xlfn.STDEV.P(INDIRECT(F2836))</f>
        <v>3.6416409365711351</v>
      </c>
      <c r="K2836" s="11">
        <f ca="1">I2836+J2836*$B$2</f>
        <v>71.962501149565412</v>
      </c>
      <c r="L2836" s="11">
        <f ca="1">I2836-J2836*$B$3</f>
        <v>55.93928102865241</v>
      </c>
      <c r="M2836" s="11" t="str">
        <f t="shared" ca="1" si="180"/>
        <v/>
      </c>
      <c r="N2836" s="11" t="str">
        <f t="shared" ca="1" si="177"/>
        <v/>
      </c>
      <c r="O2836" s="9">
        <f t="shared" ca="1" si="179"/>
        <v>52.69</v>
      </c>
      <c r="P2836" s="11"/>
    </row>
    <row r="2837" spans="6:16" x14ac:dyDescent="0.25">
      <c r="F2837" t="str">
        <f t="shared" si="178"/>
        <v>H2737:H2837</v>
      </c>
      <c r="G2837" s="1">
        <v>40774</v>
      </c>
      <c r="H2837" s="11">
        <v>50.86</v>
      </c>
      <c r="I2837" s="9">
        <f ca="1">AVERAGE(INDIRECT(F2837))</f>
        <v>63.840891089108915</v>
      </c>
      <c r="J2837" s="9">
        <f ca="1">_xlfn.STDEV.P(INDIRECT(F2837))</f>
        <v>3.8610030756934988</v>
      </c>
      <c r="K2837" s="11">
        <f ca="1">I2837+J2837*$B$2</f>
        <v>72.335097855634615</v>
      </c>
      <c r="L2837" s="11">
        <f ca="1">I2837-J2837*$B$3</f>
        <v>55.346684322583215</v>
      </c>
      <c r="M2837" s="11" t="str">
        <f t="shared" ca="1" si="180"/>
        <v/>
      </c>
      <c r="N2837" s="11" t="str">
        <f t="shared" ca="1" si="177"/>
        <v/>
      </c>
      <c r="O2837" s="9">
        <f t="shared" ca="1" si="179"/>
        <v>50.86</v>
      </c>
      <c r="P2837" s="11"/>
    </row>
    <row r="2838" spans="6:16" x14ac:dyDescent="0.25">
      <c r="F2838" t="str">
        <f t="shared" si="178"/>
        <v>H2738:H2838</v>
      </c>
      <c r="G2838" s="1">
        <v>40777</v>
      </c>
      <c r="H2838" s="11">
        <v>50.31</v>
      </c>
      <c r="I2838" s="9">
        <f ca="1">AVERAGE(INDIRECT(F2838))</f>
        <v>63.717425742574264</v>
      </c>
      <c r="J2838" s="9">
        <f ca="1">_xlfn.STDEV.P(INDIRECT(F2838))</f>
        <v>4.085790070709896</v>
      </c>
      <c r="K2838" s="11">
        <f ca="1">I2838+J2838*$B$2</f>
        <v>72.70616389813604</v>
      </c>
      <c r="L2838" s="11">
        <f ca="1">I2838-J2838*$B$3</f>
        <v>54.728687587012494</v>
      </c>
      <c r="M2838" s="11" t="str">
        <f t="shared" ca="1" si="180"/>
        <v/>
      </c>
      <c r="N2838" s="11" t="str">
        <f t="shared" ref="N2838:N2901" ca="1" si="181">IF(AND(H2838&gt;K2838,ISNUMBER(O2837)),H2838,"")</f>
        <v/>
      </c>
      <c r="O2838" s="9">
        <f t="shared" ca="1" si="179"/>
        <v>50.31</v>
      </c>
      <c r="P2838" s="11"/>
    </row>
    <row r="2839" spans="6:16" x14ac:dyDescent="0.25">
      <c r="F2839" t="str">
        <f t="shared" si="178"/>
        <v>H2739:H2839</v>
      </c>
      <c r="G2839" s="1">
        <v>40778</v>
      </c>
      <c r="H2839" s="11">
        <v>53.14</v>
      </c>
      <c r="I2839" s="9">
        <f ca="1">AVERAGE(INDIRECT(F2839))</f>
        <v>63.610000000000014</v>
      </c>
      <c r="J2839" s="9">
        <f ca="1">_xlfn.STDEV.P(INDIRECT(F2839))</f>
        <v>4.2177181668117028</v>
      </c>
      <c r="K2839" s="11">
        <f ca="1">I2839+J2839*$B$2</f>
        <v>72.888979966985758</v>
      </c>
      <c r="L2839" s="11">
        <f ca="1">I2839-J2839*$B$3</f>
        <v>54.331020033014269</v>
      </c>
      <c r="M2839" s="11" t="str">
        <f t="shared" ca="1" si="180"/>
        <v/>
      </c>
      <c r="N2839" s="11" t="str">
        <f t="shared" ca="1" si="181"/>
        <v/>
      </c>
      <c r="O2839" s="9">
        <f t="shared" ca="1" si="179"/>
        <v>53.14</v>
      </c>
      <c r="P2839" s="11"/>
    </row>
    <row r="2840" spans="6:16" x14ac:dyDescent="0.25">
      <c r="F2840" t="str">
        <f t="shared" si="178"/>
        <v>H2740:H2840</v>
      </c>
      <c r="G2840" s="1">
        <v>40779</v>
      </c>
      <c r="H2840" s="11">
        <v>52.65</v>
      </c>
      <c r="I2840" s="9">
        <f ca="1">AVERAGE(INDIRECT(F2840))</f>
        <v>63.494158415841589</v>
      </c>
      <c r="J2840" s="9">
        <f ca="1">_xlfn.STDEV.P(INDIRECT(F2840))</f>
        <v>4.3542655238435044</v>
      </c>
      <c r="K2840" s="11">
        <f ca="1">I2840+J2840*$B$2</f>
        <v>73.073542568297299</v>
      </c>
      <c r="L2840" s="11">
        <f ca="1">I2840-J2840*$B$3</f>
        <v>53.91477426338588</v>
      </c>
      <c r="M2840" s="11" t="str">
        <f t="shared" ca="1" si="180"/>
        <v/>
      </c>
      <c r="N2840" s="11" t="str">
        <f t="shared" ca="1" si="181"/>
        <v/>
      </c>
      <c r="O2840" s="9">
        <f t="shared" ca="1" si="179"/>
        <v>52.65</v>
      </c>
      <c r="P2840" s="11"/>
    </row>
    <row r="2841" spans="6:16" x14ac:dyDescent="0.25">
      <c r="F2841" t="str">
        <f t="shared" si="178"/>
        <v>H2741:H2841</v>
      </c>
      <c r="G2841" s="1">
        <v>40780</v>
      </c>
      <c r="H2841" s="11">
        <v>51.37</v>
      </c>
      <c r="I2841" s="9">
        <f ca="1">AVERAGE(INDIRECT(F2841))</f>
        <v>63.351881188118817</v>
      </c>
      <c r="J2841" s="9">
        <f ca="1">_xlfn.STDEV.P(INDIRECT(F2841))</f>
        <v>4.5105260198764787</v>
      </c>
      <c r="K2841" s="11">
        <f ca="1">I2841+J2841*$B$2</f>
        <v>73.275038431847065</v>
      </c>
      <c r="L2841" s="11">
        <f ca="1">I2841-J2841*$B$3</f>
        <v>53.428723944390562</v>
      </c>
      <c r="M2841" s="11" t="str">
        <f t="shared" ca="1" si="180"/>
        <v/>
      </c>
      <c r="N2841" s="11" t="str">
        <f t="shared" ca="1" si="181"/>
        <v/>
      </c>
      <c r="O2841" s="9">
        <f t="shared" ca="1" si="179"/>
        <v>51.37</v>
      </c>
      <c r="P2841" s="11"/>
    </row>
    <row r="2842" spans="6:16" x14ac:dyDescent="0.25">
      <c r="F2842" t="str">
        <f t="shared" si="178"/>
        <v>H2742:H2842</v>
      </c>
      <c r="G2842" s="1">
        <v>40781</v>
      </c>
      <c r="H2842" s="11">
        <v>53.06</v>
      </c>
      <c r="I2842" s="9">
        <f ca="1">AVERAGE(INDIRECT(F2842))</f>
        <v>63.229900990099033</v>
      </c>
      <c r="J2842" s="9">
        <f ca="1">_xlfn.STDEV.P(INDIRECT(F2842))</f>
        <v>4.6193052700937463</v>
      </c>
      <c r="K2842" s="11">
        <f ca="1">I2842+J2842*$B$2</f>
        <v>73.392372584305278</v>
      </c>
      <c r="L2842" s="11">
        <f ca="1">I2842-J2842*$B$3</f>
        <v>53.067429395892788</v>
      </c>
      <c r="M2842" s="11" t="str">
        <f t="shared" ca="1" si="180"/>
        <v/>
      </c>
      <c r="N2842" s="11" t="str">
        <f t="shared" ca="1" si="181"/>
        <v/>
      </c>
      <c r="O2842" s="9">
        <f t="shared" ca="1" si="179"/>
        <v>53.06</v>
      </c>
      <c r="P2842" s="11"/>
    </row>
    <row r="2843" spans="6:16" x14ac:dyDescent="0.25">
      <c r="F2843" t="str">
        <f t="shared" si="178"/>
        <v>H2743:H2843</v>
      </c>
      <c r="G2843" s="1">
        <v>40784</v>
      </c>
      <c r="H2843" s="11">
        <v>55.3</v>
      </c>
      <c r="I2843" s="9">
        <f ca="1">AVERAGE(INDIRECT(F2843))</f>
        <v>63.128811881188149</v>
      </c>
      <c r="J2843" s="9">
        <f ca="1">_xlfn.STDEV.P(INDIRECT(F2843))</f>
        <v>4.6796255852446853</v>
      </c>
      <c r="K2843" s="11">
        <f ca="1">I2843+J2843*$B$2</f>
        <v>73.423988168726453</v>
      </c>
      <c r="L2843" s="11">
        <f ca="1">I2843-J2843*$B$3</f>
        <v>52.833635593649838</v>
      </c>
      <c r="M2843" s="11" t="str">
        <f t="shared" ca="1" si="180"/>
        <v/>
      </c>
      <c r="N2843" s="11" t="str">
        <f t="shared" ca="1" si="181"/>
        <v/>
      </c>
      <c r="O2843" s="9">
        <f t="shared" ca="1" si="179"/>
        <v>55.3</v>
      </c>
      <c r="P2843" s="11"/>
    </row>
    <row r="2844" spans="6:16" x14ac:dyDescent="0.25">
      <c r="F2844" t="str">
        <f t="shared" si="178"/>
        <v>H2744:H2844</v>
      </c>
      <c r="G2844" s="1">
        <v>40785</v>
      </c>
      <c r="H2844" s="11">
        <v>55.16</v>
      </c>
      <c r="I2844" s="9">
        <f ca="1">AVERAGE(INDIRECT(F2844))</f>
        <v>63.024554455445575</v>
      </c>
      <c r="J2844" s="9">
        <f ca="1">_xlfn.STDEV.P(INDIRECT(F2844))</f>
        <v>4.7383341946409718</v>
      </c>
      <c r="K2844" s="11">
        <f ca="1">I2844+J2844*$B$2</f>
        <v>73.448889683655707</v>
      </c>
      <c r="L2844" s="11">
        <f ca="1">I2844-J2844*$B$3</f>
        <v>52.600219227235435</v>
      </c>
      <c r="M2844" s="11" t="str">
        <f t="shared" ca="1" si="180"/>
        <v/>
      </c>
      <c r="N2844" s="11" t="str">
        <f t="shared" ca="1" si="181"/>
        <v/>
      </c>
      <c r="O2844" s="9">
        <f t="shared" ca="1" si="179"/>
        <v>55.16</v>
      </c>
      <c r="P2844" s="11"/>
    </row>
    <row r="2845" spans="6:16" x14ac:dyDescent="0.25">
      <c r="F2845" t="str">
        <f t="shared" si="178"/>
        <v>H2745:H2845</v>
      </c>
      <c r="G2845" s="1">
        <v>40786</v>
      </c>
      <c r="H2845" s="11">
        <v>56.7</v>
      </c>
      <c r="I2845" s="9">
        <f ca="1">AVERAGE(INDIRECT(F2845))</f>
        <v>62.941881188118828</v>
      </c>
      <c r="J2845" s="9">
        <f ca="1">_xlfn.STDEV.P(INDIRECT(F2845))</f>
        <v>4.7749761728442444</v>
      </c>
      <c r="K2845" s="11">
        <f ca="1">I2845+J2845*$B$2</f>
        <v>73.446828768376164</v>
      </c>
      <c r="L2845" s="11">
        <f ca="1">I2845-J2845*$B$3</f>
        <v>52.436933607861491</v>
      </c>
      <c r="M2845" s="11" t="str">
        <f t="shared" ca="1" si="180"/>
        <v/>
      </c>
      <c r="N2845" s="11" t="str">
        <f t="shared" ca="1" si="181"/>
        <v/>
      </c>
      <c r="O2845" s="9">
        <f t="shared" ca="1" si="179"/>
        <v>56.7</v>
      </c>
      <c r="P2845" s="11"/>
    </row>
    <row r="2846" spans="6:16" x14ac:dyDescent="0.25">
      <c r="F2846" t="str">
        <f t="shared" si="178"/>
        <v>H2746:H2846</v>
      </c>
      <c r="G2846" s="1">
        <v>40787</v>
      </c>
      <c r="H2846" s="11">
        <v>56.02</v>
      </c>
      <c r="I2846" s="9">
        <f ca="1">AVERAGE(INDIRECT(F2846))</f>
        <v>62.853267326732706</v>
      </c>
      <c r="J2846" s="9">
        <f ca="1">_xlfn.STDEV.P(INDIRECT(F2846))</f>
        <v>4.8193568259328066</v>
      </c>
      <c r="K2846" s="11">
        <f ca="1">I2846+J2846*$B$2</f>
        <v>73.455852343784883</v>
      </c>
      <c r="L2846" s="11">
        <f ca="1">I2846-J2846*$B$3</f>
        <v>52.250682309680528</v>
      </c>
      <c r="M2846" s="11" t="str">
        <f t="shared" ca="1" si="180"/>
        <v/>
      </c>
      <c r="N2846" s="11" t="str">
        <f t="shared" ca="1" si="181"/>
        <v/>
      </c>
      <c r="O2846" s="9">
        <f t="shared" ca="1" si="179"/>
        <v>56.02</v>
      </c>
      <c r="P2846" s="11"/>
    </row>
    <row r="2847" spans="6:16" x14ac:dyDescent="0.25">
      <c r="F2847" t="str">
        <f t="shared" si="178"/>
        <v>H2747:H2847</v>
      </c>
      <c r="G2847" s="1">
        <v>40788</v>
      </c>
      <c r="H2847" s="11">
        <v>54.65</v>
      </c>
      <c r="I2847" s="9">
        <f ca="1">AVERAGE(INDIRECT(F2847))</f>
        <v>62.756633663366372</v>
      </c>
      <c r="J2847" s="9">
        <f ca="1">_xlfn.STDEV.P(INDIRECT(F2847))</f>
        <v>4.884581982424411</v>
      </c>
      <c r="K2847" s="11">
        <f ca="1">I2847+J2847*$B$2</f>
        <v>73.502714024700083</v>
      </c>
      <c r="L2847" s="11">
        <f ca="1">I2847-J2847*$B$3</f>
        <v>52.010553302032669</v>
      </c>
      <c r="M2847" s="11" t="str">
        <f t="shared" ca="1" si="180"/>
        <v/>
      </c>
      <c r="N2847" s="11" t="str">
        <f t="shared" ca="1" si="181"/>
        <v/>
      </c>
      <c r="O2847" s="9">
        <f t="shared" ca="1" si="179"/>
        <v>54.65</v>
      </c>
      <c r="P2847" s="11"/>
    </row>
    <row r="2848" spans="6:16" x14ac:dyDescent="0.25">
      <c r="F2848" t="str">
        <f t="shared" si="178"/>
        <v>H2748:H2848</v>
      </c>
      <c r="G2848" s="1">
        <v>40792</v>
      </c>
      <c r="H2848" s="11">
        <v>53.97</v>
      </c>
      <c r="I2848" s="9">
        <f ca="1">AVERAGE(INDIRECT(F2848))</f>
        <v>62.664851485148546</v>
      </c>
      <c r="J2848" s="9">
        <f ca="1">_xlfn.STDEV.P(INDIRECT(F2848))</f>
        <v>4.9611298245822164</v>
      </c>
      <c r="K2848" s="11">
        <f ca="1">I2848+J2848*$B$2</f>
        <v>73.57933709922942</v>
      </c>
      <c r="L2848" s="11">
        <f ca="1">I2848-J2848*$B$3</f>
        <v>51.750365871067672</v>
      </c>
      <c r="M2848" s="11" t="str">
        <f t="shared" ca="1" si="180"/>
        <v/>
      </c>
      <c r="N2848" s="11" t="str">
        <f t="shared" ca="1" si="181"/>
        <v/>
      </c>
      <c r="O2848" s="9">
        <f t="shared" ca="1" si="179"/>
        <v>53.97</v>
      </c>
      <c r="P2848" s="11"/>
    </row>
    <row r="2849" spans="6:16" x14ac:dyDescent="0.25">
      <c r="F2849" t="str">
        <f t="shared" si="178"/>
        <v>H2749:H2849</v>
      </c>
      <c r="G2849" s="1">
        <v>40793</v>
      </c>
      <c r="H2849" s="11">
        <v>56.14</v>
      </c>
      <c r="I2849" s="9">
        <f ca="1">AVERAGE(INDIRECT(F2849))</f>
        <v>62.579207920792115</v>
      </c>
      <c r="J2849" s="9">
        <f ca="1">_xlfn.STDEV.P(INDIRECT(F2849))</f>
        <v>4.9982277419830865</v>
      </c>
      <c r="K2849" s="11">
        <f ca="1">I2849+J2849*$B$2</f>
        <v>73.575308953154902</v>
      </c>
      <c r="L2849" s="11">
        <f ca="1">I2849-J2849*$B$3</f>
        <v>51.583106888429327</v>
      </c>
      <c r="M2849" s="11" t="str">
        <f t="shared" ca="1" si="180"/>
        <v/>
      </c>
      <c r="N2849" s="11" t="str">
        <f t="shared" ca="1" si="181"/>
        <v/>
      </c>
      <c r="O2849" s="9">
        <f t="shared" ca="1" si="179"/>
        <v>56.14</v>
      </c>
      <c r="P2849" s="11"/>
    </row>
    <row r="2850" spans="6:16" x14ac:dyDescent="0.25">
      <c r="F2850" t="str">
        <f t="shared" si="178"/>
        <v>H2750:H2850</v>
      </c>
      <c r="G2850" s="1">
        <v>40794</v>
      </c>
      <c r="H2850" s="11">
        <v>54.6</v>
      </c>
      <c r="I2850" s="9">
        <f ca="1">AVERAGE(INDIRECT(F2850))</f>
        <v>62.470990099009946</v>
      </c>
      <c r="J2850" s="9">
        <f ca="1">_xlfn.STDEV.P(INDIRECT(F2850))</f>
        <v>5.0512111095428676</v>
      </c>
      <c r="K2850" s="11">
        <f ca="1">I2850+J2850*$B$2</f>
        <v>73.583654540004261</v>
      </c>
      <c r="L2850" s="11">
        <f ca="1">I2850-J2850*$B$3</f>
        <v>51.358325658015637</v>
      </c>
      <c r="M2850" s="11" t="str">
        <f t="shared" ca="1" si="180"/>
        <v/>
      </c>
      <c r="N2850" s="11" t="str">
        <f t="shared" ca="1" si="181"/>
        <v/>
      </c>
      <c r="O2850" s="9">
        <f t="shared" ca="1" si="179"/>
        <v>54.6</v>
      </c>
      <c r="P2850" s="11"/>
    </row>
    <row r="2851" spans="6:16" x14ac:dyDescent="0.25">
      <c r="F2851" t="str">
        <f t="shared" si="178"/>
        <v>H2751:H2851</v>
      </c>
      <c r="G2851" s="1">
        <v>40795</v>
      </c>
      <c r="H2851" s="11">
        <v>52.19</v>
      </c>
      <c r="I2851" s="9">
        <f ca="1">AVERAGE(INDIRECT(F2851))</f>
        <v>62.338019801980231</v>
      </c>
      <c r="J2851" s="9">
        <f ca="1">_xlfn.STDEV.P(INDIRECT(F2851))</f>
        <v>5.1425085414239016</v>
      </c>
      <c r="K2851" s="11">
        <f ca="1">I2851+J2851*$B$2</f>
        <v>73.651538593112818</v>
      </c>
      <c r="L2851" s="11">
        <f ca="1">I2851-J2851*$B$3</f>
        <v>51.024501010847644</v>
      </c>
      <c r="M2851" s="11" t="str">
        <f t="shared" ca="1" si="180"/>
        <v/>
      </c>
      <c r="N2851" s="11" t="str">
        <f t="shared" ca="1" si="181"/>
        <v/>
      </c>
      <c r="O2851" s="9">
        <f t="shared" ca="1" si="179"/>
        <v>52.19</v>
      </c>
      <c r="P2851" s="11"/>
    </row>
    <row r="2852" spans="6:16" x14ac:dyDescent="0.25">
      <c r="F2852" t="str">
        <f t="shared" si="178"/>
        <v>H2752:H2852</v>
      </c>
      <c r="G2852" s="1">
        <v>40798</v>
      </c>
      <c r="H2852" s="11">
        <v>52.18</v>
      </c>
      <c r="I2852" s="9">
        <f ca="1">AVERAGE(INDIRECT(F2852))</f>
        <v>62.216534653465388</v>
      </c>
      <c r="J2852" s="9">
        <f ca="1">_xlfn.STDEV.P(INDIRECT(F2852))</f>
        <v>5.2352755203094725</v>
      </c>
      <c r="K2852" s="11">
        <f ca="1">I2852+J2852*$B$2</f>
        <v>73.734140798146228</v>
      </c>
      <c r="L2852" s="11">
        <f ca="1">I2852-J2852*$B$3</f>
        <v>50.698928508784547</v>
      </c>
      <c r="M2852" s="11" t="str">
        <f t="shared" ca="1" si="180"/>
        <v/>
      </c>
      <c r="N2852" s="11" t="str">
        <f t="shared" ca="1" si="181"/>
        <v/>
      </c>
      <c r="O2852" s="9">
        <f t="shared" ca="1" si="179"/>
        <v>52.18</v>
      </c>
      <c r="P2852" s="11"/>
    </row>
    <row r="2853" spans="6:16" x14ac:dyDescent="0.25">
      <c r="F2853" t="str">
        <f t="shared" si="178"/>
        <v>H2753:H2853</v>
      </c>
      <c r="G2853" s="1">
        <v>40799</v>
      </c>
      <c r="H2853" s="11">
        <v>52.39</v>
      </c>
      <c r="I2853" s="9">
        <f ca="1">AVERAGE(INDIRECT(F2853))</f>
        <v>62.088712871287186</v>
      </c>
      <c r="J2853" s="9">
        <f ca="1">_xlfn.STDEV.P(INDIRECT(F2853))</f>
        <v>5.3154193156998932</v>
      </c>
      <c r="K2853" s="11">
        <f ca="1">I2853+J2853*$B$2</f>
        <v>73.782635365826948</v>
      </c>
      <c r="L2853" s="11">
        <f ca="1">I2853-J2853*$B$3</f>
        <v>50.394790376747423</v>
      </c>
      <c r="M2853" s="11" t="str">
        <f t="shared" ca="1" si="180"/>
        <v/>
      </c>
      <c r="N2853" s="11" t="str">
        <f t="shared" ca="1" si="181"/>
        <v/>
      </c>
      <c r="O2853" s="9">
        <f t="shared" ca="1" si="179"/>
        <v>52.39</v>
      </c>
      <c r="P2853" s="11"/>
    </row>
    <row r="2854" spans="6:16" x14ac:dyDescent="0.25">
      <c r="F2854" t="str">
        <f t="shared" si="178"/>
        <v>H2754:H2854</v>
      </c>
      <c r="G2854" s="1">
        <v>40800</v>
      </c>
      <c r="H2854" s="11">
        <v>52.06</v>
      </c>
      <c r="I2854" s="9">
        <f ca="1">AVERAGE(INDIRECT(F2854))</f>
        <v>61.935346534653519</v>
      </c>
      <c r="J2854" s="9">
        <f ca="1">_xlfn.STDEV.P(INDIRECT(F2854))</f>
        <v>5.3787220250249028</v>
      </c>
      <c r="K2854" s="11">
        <f ca="1">I2854+J2854*$B$2</f>
        <v>73.7685349897083</v>
      </c>
      <c r="L2854" s="11">
        <f ca="1">I2854-J2854*$B$3</f>
        <v>50.10215807959873</v>
      </c>
      <c r="M2854" s="11" t="str">
        <f t="shared" ca="1" si="180"/>
        <v/>
      </c>
      <c r="N2854" s="11" t="str">
        <f t="shared" ca="1" si="181"/>
        <v/>
      </c>
      <c r="O2854" s="9">
        <f t="shared" ca="1" si="179"/>
        <v>52.06</v>
      </c>
      <c r="P2854" s="11"/>
    </row>
    <row r="2855" spans="6:16" x14ac:dyDescent="0.25">
      <c r="F2855" t="str">
        <f t="shared" si="178"/>
        <v>H2755:H2855</v>
      </c>
      <c r="G2855" s="1">
        <v>40801</v>
      </c>
      <c r="H2855" s="11">
        <v>52.73</v>
      </c>
      <c r="I2855" s="9">
        <f ca="1">AVERAGE(INDIRECT(F2855))</f>
        <v>61.780594059405985</v>
      </c>
      <c r="J2855" s="9">
        <f ca="1">_xlfn.STDEV.P(INDIRECT(F2855))</f>
        <v>5.4163660723100717</v>
      </c>
      <c r="K2855" s="11">
        <f ca="1">I2855+J2855*$B$2</f>
        <v>73.696599418488148</v>
      </c>
      <c r="L2855" s="11">
        <f ca="1">I2855-J2855*$B$3</f>
        <v>49.864588700323829</v>
      </c>
      <c r="M2855" s="11" t="str">
        <f t="shared" ca="1" si="180"/>
        <v/>
      </c>
      <c r="N2855" s="11" t="str">
        <f t="shared" ca="1" si="181"/>
        <v/>
      </c>
      <c r="O2855" s="9">
        <f t="shared" ca="1" si="179"/>
        <v>52.73</v>
      </c>
      <c r="P2855" s="11"/>
    </row>
    <row r="2856" spans="6:16" x14ac:dyDescent="0.25">
      <c r="F2856" t="str">
        <f t="shared" si="178"/>
        <v>H2756:H2856</v>
      </c>
      <c r="G2856" s="1">
        <v>40802</v>
      </c>
      <c r="H2856" s="11">
        <v>53.58</v>
      </c>
      <c r="I2856" s="9">
        <f ca="1">AVERAGE(INDIRECT(F2856))</f>
        <v>61.635445544554486</v>
      </c>
      <c r="J2856" s="9">
        <f ca="1">_xlfn.STDEV.P(INDIRECT(F2856))</f>
        <v>5.4377094633154721</v>
      </c>
      <c r="K2856" s="11">
        <f ca="1">I2856+J2856*$B$2</f>
        <v>73.598406363848525</v>
      </c>
      <c r="L2856" s="11">
        <f ca="1">I2856-J2856*$B$3</f>
        <v>49.672484725260446</v>
      </c>
      <c r="M2856" s="11" t="str">
        <f t="shared" ca="1" si="180"/>
        <v/>
      </c>
      <c r="N2856" s="11" t="str">
        <f t="shared" ca="1" si="181"/>
        <v/>
      </c>
      <c r="O2856" s="9">
        <f t="shared" ca="1" si="179"/>
        <v>53.58</v>
      </c>
      <c r="P2856" s="11"/>
    </row>
    <row r="2857" spans="6:16" x14ac:dyDescent="0.25">
      <c r="F2857" t="str">
        <f t="shared" si="178"/>
        <v>H2757:H2857</v>
      </c>
      <c r="G2857" s="1">
        <v>40805</v>
      </c>
      <c r="H2857" s="11">
        <v>51.57</v>
      </c>
      <c r="I2857" s="9">
        <f ca="1">AVERAGE(INDIRECT(F2857))</f>
        <v>61.468118811881212</v>
      </c>
      <c r="J2857" s="9">
        <f ca="1">_xlfn.STDEV.P(INDIRECT(F2857))</f>
        <v>5.484642232773921</v>
      </c>
      <c r="K2857" s="11">
        <f ca="1">I2857+J2857*$B$2</f>
        <v>73.53433172398384</v>
      </c>
      <c r="L2857" s="11">
        <f ca="1">I2857-J2857*$B$3</f>
        <v>49.401905899778583</v>
      </c>
      <c r="M2857" s="11" t="str">
        <f t="shared" ca="1" si="180"/>
        <v/>
      </c>
      <c r="N2857" s="11" t="str">
        <f t="shared" ca="1" si="181"/>
        <v/>
      </c>
      <c r="O2857" s="9">
        <f t="shared" ca="1" si="179"/>
        <v>51.57</v>
      </c>
      <c r="P2857" s="11"/>
    </row>
    <row r="2858" spans="6:16" x14ac:dyDescent="0.25">
      <c r="F2858" t="str">
        <f t="shared" si="178"/>
        <v>H2758:H2858</v>
      </c>
      <c r="G2858" s="1">
        <v>40806</v>
      </c>
      <c r="H2858" s="11">
        <v>51.83</v>
      </c>
      <c r="I2858" s="9">
        <f ca="1">AVERAGE(INDIRECT(F2858))</f>
        <v>61.304455445544583</v>
      </c>
      <c r="J2858" s="9">
        <f ca="1">_xlfn.STDEV.P(INDIRECT(F2858))</f>
        <v>5.5230402151633768</v>
      </c>
      <c r="K2858" s="11">
        <f ca="1">I2858+J2858*$B$2</f>
        <v>73.455143918904014</v>
      </c>
      <c r="L2858" s="11">
        <f ca="1">I2858-J2858*$B$3</f>
        <v>49.153766972185153</v>
      </c>
      <c r="M2858" s="11" t="str">
        <f t="shared" ca="1" si="180"/>
        <v/>
      </c>
      <c r="N2858" s="11" t="str">
        <f t="shared" ca="1" si="181"/>
        <v/>
      </c>
      <c r="O2858" s="9">
        <f t="shared" ca="1" si="179"/>
        <v>51.83</v>
      </c>
      <c r="P2858" s="11"/>
    </row>
    <row r="2859" spans="6:16" x14ac:dyDescent="0.25">
      <c r="F2859" t="str">
        <f t="shared" si="178"/>
        <v>H2759:H2859</v>
      </c>
      <c r="G2859" s="1">
        <v>40807</v>
      </c>
      <c r="H2859" s="11">
        <v>49.98</v>
      </c>
      <c r="I2859" s="9">
        <f ca="1">AVERAGE(INDIRECT(F2859))</f>
        <v>61.122673267326746</v>
      </c>
      <c r="J2859" s="9">
        <f ca="1">_xlfn.STDEV.P(INDIRECT(F2859))</f>
        <v>5.5902214644823003</v>
      </c>
      <c r="K2859" s="11">
        <f ca="1">I2859+J2859*$B$2</f>
        <v>73.421160489187812</v>
      </c>
      <c r="L2859" s="11">
        <f ca="1">I2859-J2859*$B$3</f>
        <v>48.824186045465687</v>
      </c>
      <c r="M2859" s="11" t="str">
        <f t="shared" ca="1" si="180"/>
        <v/>
      </c>
      <c r="N2859" s="11" t="str">
        <f t="shared" ca="1" si="181"/>
        <v/>
      </c>
      <c r="O2859" s="9">
        <f t="shared" ca="1" si="179"/>
        <v>49.98</v>
      </c>
      <c r="P2859" s="11"/>
    </row>
    <row r="2860" spans="6:16" x14ac:dyDescent="0.25">
      <c r="F2860" t="str">
        <f t="shared" si="178"/>
        <v>H2760:H2860</v>
      </c>
      <c r="G2860" s="1">
        <v>40808</v>
      </c>
      <c r="H2860" s="11">
        <v>45.67</v>
      </c>
      <c r="I2860" s="9">
        <f ca="1">AVERAGE(INDIRECT(F2860))</f>
        <v>60.891980198019816</v>
      </c>
      <c r="J2860" s="9">
        <f ca="1">_xlfn.STDEV.P(INDIRECT(F2860))</f>
        <v>5.740370847336818</v>
      </c>
      <c r="K2860" s="11">
        <f ca="1">I2860+J2860*$B$2</f>
        <v>73.520796062160812</v>
      </c>
      <c r="L2860" s="11">
        <f ca="1">I2860-J2860*$B$3</f>
        <v>48.263164333878819</v>
      </c>
      <c r="M2860" s="11" t="str">
        <f t="shared" ca="1" si="180"/>
        <v/>
      </c>
      <c r="N2860" s="11" t="str">
        <f t="shared" ca="1" si="181"/>
        <v/>
      </c>
      <c r="O2860" s="9">
        <f t="shared" ca="1" si="179"/>
        <v>45.67</v>
      </c>
      <c r="P2860" s="11"/>
    </row>
    <row r="2861" spans="6:16" x14ac:dyDescent="0.25">
      <c r="F2861" t="str">
        <f t="shared" si="178"/>
        <v>H2761:H2861</v>
      </c>
      <c r="G2861" s="1">
        <v>40809</v>
      </c>
      <c r="H2861" s="11">
        <v>46.67</v>
      </c>
      <c r="I2861" s="9">
        <f ca="1">AVERAGE(INDIRECT(F2861))</f>
        <v>60.664554455445547</v>
      </c>
      <c r="J2861" s="9">
        <f ca="1">_xlfn.STDEV.P(INDIRECT(F2861))</f>
        <v>5.8433769777809434</v>
      </c>
      <c r="K2861" s="11">
        <f ca="1">I2861+J2861*$B$2</f>
        <v>73.51998380656363</v>
      </c>
      <c r="L2861" s="11">
        <f ca="1">I2861-J2861*$B$3</f>
        <v>47.809125104327471</v>
      </c>
      <c r="M2861" s="11" t="str">
        <f t="shared" ca="1" si="180"/>
        <v/>
      </c>
      <c r="N2861" s="11" t="str">
        <f t="shared" ca="1" si="181"/>
        <v/>
      </c>
      <c r="O2861" s="9">
        <f t="shared" ca="1" si="179"/>
        <v>46.67</v>
      </c>
      <c r="P2861" s="11"/>
    </row>
    <row r="2862" spans="6:16" x14ac:dyDescent="0.25">
      <c r="F2862" t="str">
        <f t="shared" si="178"/>
        <v>H2762:H2862</v>
      </c>
      <c r="G2862" s="1">
        <v>40812</v>
      </c>
      <c r="H2862" s="11">
        <v>47.24</v>
      </c>
      <c r="I2862" s="9">
        <f ca="1">AVERAGE(INDIRECT(F2862))</f>
        <v>60.45623762376237</v>
      </c>
      <c r="J2862" s="9">
        <f ca="1">_xlfn.STDEV.P(INDIRECT(F2862))</f>
        <v>5.9423727386724172</v>
      </c>
      <c r="K2862" s="11">
        <f ca="1">I2862+J2862*$B$2</f>
        <v>73.529457648841685</v>
      </c>
      <c r="L2862" s="11">
        <f ca="1">I2862-J2862*$B$3</f>
        <v>47.383017598683054</v>
      </c>
      <c r="M2862" s="11" t="str">
        <f t="shared" ca="1" si="180"/>
        <v/>
      </c>
      <c r="N2862" s="11" t="str">
        <f t="shared" ca="1" si="181"/>
        <v/>
      </c>
      <c r="O2862" s="9">
        <f t="shared" ca="1" si="179"/>
        <v>47.24</v>
      </c>
      <c r="P2862" s="11"/>
    </row>
    <row r="2863" spans="6:16" x14ac:dyDescent="0.25">
      <c r="F2863" t="str">
        <f t="shared" si="178"/>
        <v>H2763:H2863</v>
      </c>
      <c r="G2863" s="1">
        <v>40813</v>
      </c>
      <c r="H2863" s="11">
        <v>49.18</v>
      </c>
      <c r="I2863" s="9">
        <f ca="1">AVERAGE(INDIRECT(F2863))</f>
        <v>60.280693069306935</v>
      </c>
      <c r="J2863" s="9">
        <f ca="1">_xlfn.STDEV.P(INDIRECT(F2863))</f>
        <v>6.0106186988876047</v>
      </c>
      <c r="K2863" s="11">
        <f ca="1">I2863+J2863*$B$2</f>
        <v>73.504054206859664</v>
      </c>
      <c r="L2863" s="11">
        <f ca="1">I2863-J2863*$B$3</f>
        <v>47.057331931754206</v>
      </c>
      <c r="M2863" s="11" t="str">
        <f t="shared" ca="1" si="180"/>
        <v/>
      </c>
      <c r="N2863" s="11" t="str">
        <f t="shared" ca="1" si="181"/>
        <v/>
      </c>
      <c r="O2863" s="9">
        <f t="shared" ca="1" si="179"/>
        <v>49.18</v>
      </c>
      <c r="P2863" s="11"/>
    </row>
    <row r="2864" spans="6:16" x14ac:dyDescent="0.25">
      <c r="F2864" t="str">
        <f t="shared" si="178"/>
        <v>H2764:H2864</v>
      </c>
      <c r="G2864" s="1">
        <v>40814</v>
      </c>
      <c r="H2864" s="11">
        <v>47.42</v>
      </c>
      <c r="I2864" s="9">
        <f ca="1">AVERAGE(INDIRECT(F2864))</f>
        <v>60.095049504950495</v>
      </c>
      <c r="J2864" s="9">
        <f ca="1">_xlfn.STDEV.P(INDIRECT(F2864))</f>
        <v>6.1145127836734368</v>
      </c>
      <c r="K2864" s="11">
        <f ca="1">I2864+J2864*$B$2</f>
        <v>73.546977629032057</v>
      </c>
      <c r="L2864" s="11">
        <f ca="1">I2864-J2864*$B$3</f>
        <v>46.643121380868934</v>
      </c>
      <c r="M2864" s="11" t="str">
        <f t="shared" ca="1" si="180"/>
        <v/>
      </c>
      <c r="N2864" s="11" t="str">
        <f t="shared" ca="1" si="181"/>
        <v/>
      </c>
      <c r="O2864" s="9">
        <f t="shared" ca="1" si="179"/>
        <v>47.42</v>
      </c>
      <c r="P2864" s="11"/>
    </row>
    <row r="2865" spans="6:16" x14ac:dyDescent="0.25">
      <c r="F2865" t="str">
        <f t="shared" si="178"/>
        <v>H2765:H2865</v>
      </c>
      <c r="G2865" s="1">
        <v>40815</v>
      </c>
      <c r="H2865" s="11">
        <v>48.57</v>
      </c>
      <c r="I2865" s="9">
        <f ca="1">AVERAGE(INDIRECT(F2865))</f>
        <v>59.9160396039604</v>
      </c>
      <c r="J2865" s="9">
        <f ca="1">_xlfn.STDEV.P(INDIRECT(F2865))</f>
        <v>6.1842476477520538</v>
      </c>
      <c r="K2865" s="11">
        <f ca="1">I2865+J2865*$B$2</f>
        <v>73.521384429014915</v>
      </c>
      <c r="L2865" s="11">
        <f ca="1">I2865-J2865*$B$3</f>
        <v>46.310694778905884</v>
      </c>
      <c r="M2865" s="11" t="str">
        <f t="shared" ca="1" si="180"/>
        <v/>
      </c>
      <c r="N2865" s="11" t="str">
        <f t="shared" ca="1" si="181"/>
        <v/>
      </c>
      <c r="O2865" s="9">
        <f t="shared" ca="1" si="179"/>
        <v>48.57</v>
      </c>
      <c r="P2865" s="11"/>
    </row>
    <row r="2866" spans="6:16" x14ac:dyDescent="0.25">
      <c r="F2866" t="str">
        <f t="shared" si="178"/>
        <v>H2766:H2866</v>
      </c>
      <c r="G2866" s="1">
        <v>40816</v>
      </c>
      <c r="H2866" s="11">
        <v>46.57</v>
      </c>
      <c r="I2866" s="9">
        <f ca="1">AVERAGE(INDIRECT(F2866))</f>
        <v>59.7218811881188</v>
      </c>
      <c r="J2866" s="9">
        <f ca="1">_xlfn.STDEV.P(INDIRECT(F2866))</f>
        <v>6.2914439326882663</v>
      </c>
      <c r="K2866" s="11">
        <f ca="1">I2866+J2866*$B$2</f>
        <v>73.563057840032982</v>
      </c>
      <c r="L2866" s="11">
        <f ca="1">I2866-J2866*$B$3</f>
        <v>45.880704536204611</v>
      </c>
      <c r="M2866" s="11" t="str">
        <f t="shared" ca="1" si="180"/>
        <v/>
      </c>
      <c r="N2866" s="11" t="str">
        <f t="shared" ca="1" si="181"/>
        <v/>
      </c>
      <c r="O2866" s="9">
        <f t="shared" ca="1" si="179"/>
        <v>46.57</v>
      </c>
      <c r="P2866" s="11"/>
    </row>
    <row r="2867" spans="6:16" x14ac:dyDescent="0.25">
      <c r="F2867" t="str">
        <f t="shared" si="178"/>
        <v>H2767:H2867</v>
      </c>
      <c r="G2867" s="1">
        <v>40819</v>
      </c>
      <c r="H2867" s="11">
        <v>45.27</v>
      </c>
      <c r="I2867" s="9">
        <f ca="1">AVERAGE(INDIRECT(F2867))</f>
        <v>59.50871287128713</v>
      </c>
      <c r="J2867" s="9">
        <f ca="1">_xlfn.STDEV.P(INDIRECT(F2867))</f>
        <v>6.4116049894950597</v>
      </c>
      <c r="K2867" s="11">
        <f ca="1">I2867+J2867*$B$2</f>
        <v>73.614243848176258</v>
      </c>
      <c r="L2867" s="11">
        <f ca="1">I2867-J2867*$B$3</f>
        <v>45.403181894397996</v>
      </c>
      <c r="M2867" s="11" t="str">
        <f t="shared" ca="1" si="180"/>
        <v/>
      </c>
      <c r="N2867" s="11" t="str">
        <f t="shared" ca="1" si="181"/>
        <v/>
      </c>
      <c r="O2867" s="9">
        <f t="shared" ca="1" si="179"/>
        <v>45.27</v>
      </c>
      <c r="P2867" s="11"/>
    </row>
    <row r="2868" spans="6:16" x14ac:dyDescent="0.25">
      <c r="F2868" t="str">
        <f t="shared" si="178"/>
        <v>H2768:H2868</v>
      </c>
      <c r="G2868" s="1">
        <v>40820</v>
      </c>
      <c r="H2868" s="11">
        <v>46.8</v>
      </c>
      <c r="I2868" s="9">
        <f ca="1">AVERAGE(INDIRECT(F2868))</f>
        <v>59.320396039603963</v>
      </c>
      <c r="J2868" s="9">
        <f ca="1">_xlfn.STDEV.P(INDIRECT(F2868))</f>
        <v>6.502150279637676</v>
      </c>
      <c r="K2868" s="11">
        <f ca="1">I2868+J2868*$B$2</f>
        <v>73.625126654806849</v>
      </c>
      <c r="L2868" s="11">
        <f ca="1">I2868-J2868*$B$3</f>
        <v>45.015665424401078</v>
      </c>
      <c r="M2868" s="11" t="str">
        <f t="shared" ca="1" si="180"/>
        <v/>
      </c>
      <c r="N2868" s="11" t="str">
        <f t="shared" ca="1" si="181"/>
        <v/>
      </c>
      <c r="O2868" s="9">
        <f t="shared" ca="1" si="179"/>
        <v>46.8</v>
      </c>
      <c r="P2868" s="11"/>
    </row>
    <row r="2869" spans="6:16" x14ac:dyDescent="0.25">
      <c r="F2869" t="str">
        <f t="shared" si="178"/>
        <v>H2769:H2869</v>
      </c>
      <c r="G2869" s="1">
        <v>40821</v>
      </c>
      <c r="H2869" s="11">
        <v>47.15</v>
      </c>
      <c r="I2869" s="9">
        <f ca="1">AVERAGE(INDIRECT(F2869))</f>
        <v>59.137425742574258</v>
      </c>
      <c r="J2869" s="9">
        <f ca="1">_xlfn.STDEV.P(INDIRECT(F2869))</f>
        <v>6.5815523242591043</v>
      </c>
      <c r="K2869" s="11">
        <f ca="1">I2869+J2869*$B$2</f>
        <v>73.61684085594429</v>
      </c>
      <c r="L2869" s="11">
        <f ca="1">I2869-J2869*$B$3</f>
        <v>44.658010629204227</v>
      </c>
      <c r="M2869" s="11" t="str">
        <f t="shared" ca="1" si="180"/>
        <v/>
      </c>
      <c r="N2869" s="11" t="str">
        <f t="shared" ca="1" si="181"/>
        <v/>
      </c>
      <c r="O2869" s="9">
        <f t="shared" ca="1" si="179"/>
        <v>47.15</v>
      </c>
      <c r="P2869" s="11"/>
    </row>
    <row r="2870" spans="6:16" x14ac:dyDescent="0.25">
      <c r="F2870" t="str">
        <f t="shared" si="178"/>
        <v>H2770:H2870</v>
      </c>
      <c r="G2870" s="1">
        <v>40822</v>
      </c>
      <c r="H2870" s="11">
        <v>48.62</v>
      </c>
      <c r="I2870" s="9">
        <f ca="1">AVERAGE(INDIRECT(F2870))</f>
        <v>58.981980198019798</v>
      </c>
      <c r="J2870" s="9">
        <f ca="1">_xlfn.STDEV.P(INDIRECT(F2870))</f>
        <v>6.6424352893998995</v>
      </c>
      <c r="K2870" s="11">
        <f ca="1">I2870+J2870*$B$2</f>
        <v>73.595337834699578</v>
      </c>
      <c r="L2870" s="11">
        <f ca="1">I2870-J2870*$B$3</f>
        <v>44.368622561340018</v>
      </c>
      <c r="M2870" s="11" t="str">
        <f t="shared" ca="1" si="180"/>
        <v/>
      </c>
      <c r="N2870" s="11" t="str">
        <f t="shared" ca="1" si="181"/>
        <v/>
      </c>
      <c r="O2870" s="9">
        <f t="shared" ca="1" si="179"/>
        <v>48.62</v>
      </c>
      <c r="P2870" s="11"/>
    </row>
    <row r="2871" spans="6:16" x14ac:dyDescent="0.25">
      <c r="F2871" t="str">
        <f t="shared" si="178"/>
        <v>H2771:H2871</v>
      </c>
      <c r="G2871" s="1">
        <v>40823</v>
      </c>
      <c r="H2871" s="11">
        <v>48.49</v>
      </c>
      <c r="I2871" s="9">
        <f ca="1">AVERAGE(INDIRECT(F2871))</f>
        <v>58.827722772277212</v>
      </c>
      <c r="J2871" s="9">
        <f ca="1">_xlfn.STDEV.P(INDIRECT(F2871))</f>
        <v>6.7031151146297079</v>
      </c>
      <c r="K2871" s="11">
        <f ca="1">I2871+J2871*$B$2</f>
        <v>73.574576024462573</v>
      </c>
      <c r="L2871" s="11">
        <f ca="1">I2871-J2871*$B$3</f>
        <v>44.080869520091852</v>
      </c>
      <c r="M2871" s="11" t="str">
        <f t="shared" ca="1" si="180"/>
        <v/>
      </c>
      <c r="N2871" s="11" t="str">
        <f t="shared" ca="1" si="181"/>
        <v/>
      </c>
      <c r="O2871" s="9">
        <f t="shared" ca="1" si="179"/>
        <v>48.49</v>
      </c>
      <c r="P2871" s="11"/>
    </row>
    <row r="2872" spans="6:16" x14ac:dyDescent="0.25">
      <c r="F2872" t="str">
        <f t="shared" si="178"/>
        <v>H2772:H2872</v>
      </c>
      <c r="G2872" s="1">
        <v>40826</v>
      </c>
      <c r="H2872" s="11">
        <v>50.75</v>
      </c>
      <c r="I2872" s="9">
        <f ca="1">AVERAGE(INDIRECT(F2872))</f>
        <v>58.697029702970291</v>
      </c>
      <c r="J2872" s="9">
        <f ca="1">_xlfn.STDEV.P(INDIRECT(F2872))</f>
        <v>6.7305963934111404</v>
      </c>
      <c r="K2872" s="11">
        <f ca="1">I2872+J2872*$B$2</f>
        <v>73.504341768474802</v>
      </c>
      <c r="L2872" s="11">
        <f ca="1">I2872-J2872*$B$3</f>
        <v>43.889717637465779</v>
      </c>
      <c r="M2872" s="11" t="str">
        <f t="shared" ca="1" si="180"/>
        <v/>
      </c>
      <c r="N2872" s="11" t="str">
        <f t="shared" ca="1" si="181"/>
        <v/>
      </c>
      <c r="O2872" s="9">
        <f t="shared" ca="1" si="179"/>
        <v>50.75</v>
      </c>
      <c r="P2872" s="11"/>
    </row>
    <row r="2873" spans="6:16" x14ac:dyDescent="0.25">
      <c r="F2873" t="str">
        <f t="shared" si="178"/>
        <v>H2773:H2873</v>
      </c>
      <c r="G2873" s="1">
        <v>40827</v>
      </c>
      <c r="H2873" s="11">
        <v>50.45</v>
      </c>
      <c r="I2873" s="9">
        <f ca="1">AVERAGE(INDIRECT(F2873))</f>
        <v>58.549603960396034</v>
      </c>
      <c r="J2873" s="9">
        <f ca="1">_xlfn.STDEV.P(INDIRECT(F2873))</f>
        <v>6.7465304498296774</v>
      </c>
      <c r="K2873" s="11">
        <f ca="1">I2873+J2873*$B$2</f>
        <v>73.391970950021332</v>
      </c>
      <c r="L2873" s="11">
        <f ca="1">I2873-J2873*$B$3</f>
        <v>43.707236970770744</v>
      </c>
      <c r="M2873" s="11" t="str">
        <f t="shared" ca="1" si="180"/>
        <v/>
      </c>
      <c r="N2873" s="11" t="str">
        <f t="shared" ca="1" si="181"/>
        <v/>
      </c>
      <c r="O2873" s="9">
        <f t="shared" ca="1" si="179"/>
        <v>50.45</v>
      </c>
      <c r="P2873" s="11"/>
    </row>
    <row r="2874" spans="6:16" x14ac:dyDescent="0.25">
      <c r="F2874" t="str">
        <f t="shared" si="178"/>
        <v>H2774:H2874</v>
      </c>
      <c r="G2874" s="1">
        <v>40828</v>
      </c>
      <c r="H2874" s="11">
        <v>52</v>
      </c>
      <c r="I2874" s="9">
        <f ca="1">AVERAGE(INDIRECT(F2874))</f>
        <v>58.42425742574256</v>
      </c>
      <c r="J2874" s="9">
        <f ca="1">_xlfn.STDEV.P(INDIRECT(F2874))</f>
        <v>6.7494454992683801</v>
      </c>
      <c r="K2874" s="11">
        <f ca="1">I2874+J2874*$B$2</f>
        <v>73.273037524133002</v>
      </c>
      <c r="L2874" s="11">
        <f ca="1">I2874-J2874*$B$3</f>
        <v>43.575477327352125</v>
      </c>
      <c r="M2874" s="11" t="str">
        <f t="shared" ca="1" si="180"/>
        <v/>
      </c>
      <c r="N2874" s="11" t="str">
        <f t="shared" ca="1" si="181"/>
        <v/>
      </c>
      <c r="O2874" s="9">
        <f t="shared" ca="1" si="179"/>
        <v>52</v>
      </c>
      <c r="P2874" s="11"/>
    </row>
    <row r="2875" spans="6:16" x14ac:dyDescent="0.25">
      <c r="F2875" t="str">
        <f t="shared" si="178"/>
        <v>H2775:H2875</v>
      </c>
      <c r="G2875" s="1">
        <v>40829</v>
      </c>
      <c r="H2875" s="11">
        <v>51.45</v>
      </c>
      <c r="I2875" s="9">
        <f ca="1">AVERAGE(INDIRECT(F2875))</f>
        <v>58.297524752475233</v>
      </c>
      <c r="J2875" s="9">
        <f ca="1">_xlfn.STDEV.P(INDIRECT(F2875))</f>
        <v>6.7590315678014656</v>
      </c>
      <c r="K2875" s="11">
        <f ca="1">I2875+J2875*$B$2</f>
        <v>73.167394201638459</v>
      </c>
      <c r="L2875" s="11">
        <f ca="1">I2875-J2875*$B$3</f>
        <v>43.427655303312008</v>
      </c>
      <c r="M2875" s="11" t="str">
        <f t="shared" ca="1" si="180"/>
        <v/>
      </c>
      <c r="N2875" s="11" t="str">
        <f t="shared" ca="1" si="181"/>
        <v/>
      </c>
      <c r="O2875" s="9">
        <f t="shared" ca="1" si="179"/>
        <v>51.45</v>
      </c>
      <c r="P2875" s="11"/>
    </row>
    <row r="2876" spans="6:16" x14ac:dyDescent="0.25">
      <c r="F2876" t="str">
        <f t="shared" si="178"/>
        <v>H2776:H2876</v>
      </c>
      <c r="G2876" s="1">
        <v>40830</v>
      </c>
      <c r="H2876" s="11">
        <v>52.82</v>
      </c>
      <c r="I2876" s="9">
        <f ca="1">AVERAGE(INDIRECT(F2876))</f>
        <v>58.207623762376222</v>
      </c>
      <c r="J2876" s="9">
        <f ca="1">_xlfn.STDEV.P(INDIRECT(F2876))</f>
        <v>6.7708931725065247</v>
      </c>
      <c r="K2876" s="11">
        <f ca="1">I2876+J2876*$B$2</f>
        <v>73.103588741890576</v>
      </c>
      <c r="L2876" s="11">
        <f ca="1">I2876-J2876*$B$3</f>
        <v>43.311658782861869</v>
      </c>
      <c r="M2876" s="11" t="str">
        <f t="shared" ca="1" si="180"/>
        <v/>
      </c>
      <c r="N2876" s="11" t="str">
        <f t="shared" ca="1" si="181"/>
        <v/>
      </c>
      <c r="O2876" s="9">
        <f t="shared" ca="1" si="179"/>
        <v>52.82</v>
      </c>
      <c r="P2876" s="11"/>
    </row>
    <row r="2877" spans="6:16" x14ac:dyDescent="0.25">
      <c r="F2877" t="str">
        <f t="shared" si="178"/>
        <v>H2777:H2877</v>
      </c>
      <c r="G2877" s="1">
        <v>40833</v>
      </c>
      <c r="H2877" s="11">
        <v>51.62</v>
      </c>
      <c r="I2877" s="9">
        <f ca="1">AVERAGE(INDIRECT(F2877))</f>
        <v>58.102574257425722</v>
      </c>
      <c r="J2877" s="9">
        <f ca="1">_xlfn.STDEV.P(INDIRECT(F2877))</f>
        <v>6.7899511734294418</v>
      </c>
      <c r="K2877" s="11">
        <f ca="1">I2877+J2877*$B$2</f>
        <v>73.040466838970502</v>
      </c>
      <c r="L2877" s="11">
        <f ca="1">I2877-J2877*$B$3</f>
        <v>43.164681675880949</v>
      </c>
      <c r="M2877" s="11" t="str">
        <f t="shared" ca="1" si="180"/>
        <v/>
      </c>
      <c r="N2877" s="11" t="str">
        <f t="shared" ca="1" si="181"/>
        <v/>
      </c>
      <c r="O2877" s="9">
        <f t="shared" ca="1" si="179"/>
        <v>51.62</v>
      </c>
      <c r="P2877" s="11"/>
    </row>
    <row r="2878" spans="6:16" x14ac:dyDescent="0.25">
      <c r="F2878" t="str">
        <f t="shared" si="178"/>
        <v>H2778:H2878</v>
      </c>
      <c r="G2878" s="1">
        <v>40834</v>
      </c>
      <c r="H2878" s="11">
        <v>52.98</v>
      </c>
      <c r="I2878" s="9">
        <f ca="1">AVERAGE(INDIRECT(F2878))</f>
        <v>58.011188118811859</v>
      </c>
      <c r="J2878" s="9">
        <f ca="1">_xlfn.STDEV.P(INDIRECT(F2878))</f>
        <v>6.7961648018656735</v>
      </c>
      <c r="K2878" s="11">
        <f ca="1">I2878+J2878*$B$2</f>
        <v>72.962750682916337</v>
      </c>
      <c r="L2878" s="11">
        <f ca="1">I2878-J2878*$B$3</f>
        <v>43.059625554707374</v>
      </c>
      <c r="M2878" s="11" t="str">
        <f t="shared" ca="1" si="180"/>
        <v/>
      </c>
      <c r="N2878" s="11" t="str">
        <f t="shared" ca="1" si="181"/>
        <v/>
      </c>
      <c r="O2878" s="9">
        <f t="shared" ca="1" si="179"/>
        <v>52.98</v>
      </c>
      <c r="P2878" s="11"/>
    </row>
    <row r="2879" spans="6:16" x14ac:dyDescent="0.25">
      <c r="F2879" t="str">
        <f t="shared" si="178"/>
        <v>H2779:H2879</v>
      </c>
      <c r="G2879" s="1">
        <v>40835</v>
      </c>
      <c r="H2879" s="11">
        <v>52.84</v>
      </c>
      <c r="I2879" s="9">
        <f ca="1">AVERAGE(INDIRECT(F2879))</f>
        <v>57.904257425742557</v>
      </c>
      <c r="J2879" s="9">
        <f ca="1">_xlfn.STDEV.P(INDIRECT(F2879))</f>
        <v>6.7917220065989916</v>
      </c>
      <c r="K2879" s="11">
        <f ca="1">I2879+J2879*$B$2</f>
        <v>72.846045840260345</v>
      </c>
      <c r="L2879" s="11">
        <f ca="1">I2879-J2879*$B$3</f>
        <v>42.962469011224776</v>
      </c>
      <c r="M2879" s="11" t="str">
        <f t="shared" ca="1" si="180"/>
        <v/>
      </c>
      <c r="N2879" s="11" t="str">
        <f t="shared" ca="1" si="181"/>
        <v/>
      </c>
      <c r="O2879" s="9">
        <f t="shared" ca="1" si="179"/>
        <v>52.84</v>
      </c>
      <c r="P2879" s="11"/>
    </row>
    <row r="2880" spans="6:16" x14ac:dyDescent="0.25">
      <c r="F2880" t="str">
        <f t="shared" si="178"/>
        <v>H2780:H2880</v>
      </c>
      <c r="G2880" s="1">
        <v>40836</v>
      </c>
      <c r="H2880" s="11">
        <v>51.64</v>
      </c>
      <c r="I2880" s="9">
        <f ca="1">AVERAGE(INDIRECT(F2880))</f>
        <v>57.773069306930672</v>
      </c>
      <c r="J2880" s="9">
        <f ca="1">_xlfn.STDEV.P(INDIRECT(F2880))</f>
        <v>6.7834819387258367</v>
      </c>
      <c r="K2880" s="11">
        <f ca="1">I2880+J2880*$B$2</f>
        <v>72.696729572127509</v>
      </c>
      <c r="L2880" s="11">
        <f ca="1">I2880-J2880*$B$3</f>
        <v>42.849409041733828</v>
      </c>
      <c r="M2880" s="11" t="str">
        <f t="shared" ca="1" si="180"/>
        <v/>
      </c>
      <c r="N2880" s="11" t="str">
        <f t="shared" ca="1" si="181"/>
        <v/>
      </c>
      <c r="O2880" s="9">
        <f t="shared" ca="1" si="179"/>
        <v>51.64</v>
      </c>
      <c r="P2880" s="11"/>
    </row>
    <row r="2881" spans="6:16" x14ac:dyDescent="0.25">
      <c r="F2881" t="str">
        <f t="shared" si="178"/>
        <v>H2781:H2881</v>
      </c>
      <c r="G2881" s="1">
        <v>40837</v>
      </c>
      <c r="H2881" s="11">
        <v>52.98</v>
      </c>
      <c r="I2881" s="9">
        <f ca="1">AVERAGE(INDIRECT(F2881))</f>
        <v>57.644059405940567</v>
      </c>
      <c r="J2881" s="9">
        <f ca="1">_xlfn.STDEV.P(INDIRECT(F2881))</f>
        <v>6.7494215635132315</v>
      </c>
      <c r="K2881" s="11">
        <f ca="1">I2881+J2881*$B$2</f>
        <v>72.492786845669684</v>
      </c>
      <c r="L2881" s="11">
        <f ca="1">I2881-J2881*$B$3</f>
        <v>42.795331966211457</v>
      </c>
      <c r="M2881" s="11" t="str">
        <f t="shared" ca="1" si="180"/>
        <v/>
      </c>
      <c r="N2881" s="11" t="str">
        <f t="shared" ca="1" si="181"/>
        <v/>
      </c>
      <c r="O2881" s="9">
        <f t="shared" ca="1" si="179"/>
        <v>52.98</v>
      </c>
      <c r="P2881" s="11"/>
    </row>
    <row r="2882" spans="6:16" x14ac:dyDescent="0.25">
      <c r="F2882" t="str">
        <f t="shared" si="178"/>
        <v>H2782:H2882</v>
      </c>
      <c r="G2882" s="1">
        <v>40840</v>
      </c>
      <c r="H2882" s="11">
        <v>55.48</v>
      </c>
      <c r="I2882" s="9">
        <f ca="1">AVERAGE(INDIRECT(F2882))</f>
        <v>57.550396039603925</v>
      </c>
      <c r="J2882" s="9">
        <f ca="1">_xlfn.STDEV.P(INDIRECT(F2882))</f>
        <v>6.7130655700735256</v>
      </c>
      <c r="K2882" s="11">
        <f ca="1">I2882+J2882*$B$2</f>
        <v>72.319140293765685</v>
      </c>
      <c r="L2882" s="11">
        <f ca="1">I2882-J2882*$B$3</f>
        <v>42.781651785442165</v>
      </c>
      <c r="M2882" s="11" t="str">
        <f t="shared" ca="1" si="180"/>
        <v/>
      </c>
      <c r="N2882" s="11" t="str">
        <f t="shared" ca="1" si="181"/>
        <v/>
      </c>
      <c r="O2882" s="9">
        <f t="shared" ca="1" si="179"/>
        <v>55.48</v>
      </c>
      <c r="P2882" s="11"/>
    </row>
    <row r="2883" spans="6:16" x14ac:dyDescent="0.25">
      <c r="F2883" t="str">
        <f t="shared" ref="F2883:F2946" si="182">"H"&amp;(MAX(ROW(H2883)-$B$1,2))&amp;":H"&amp;ROW(H2883)</f>
        <v>H2783:H2883</v>
      </c>
      <c r="G2883" s="1">
        <v>40841</v>
      </c>
      <c r="H2883" s="11">
        <v>54.3</v>
      </c>
      <c r="I2883" s="9">
        <f ca="1">AVERAGE(INDIRECT(F2883))</f>
        <v>57.44306930693066</v>
      </c>
      <c r="J2883" s="9">
        <f ca="1">_xlfn.STDEV.P(INDIRECT(F2883))</f>
        <v>6.677425949573041</v>
      </c>
      <c r="K2883" s="11">
        <f ca="1">I2883+J2883*$B$2</f>
        <v>72.133406395991358</v>
      </c>
      <c r="L2883" s="11">
        <f ca="1">I2883-J2883*$B$3</f>
        <v>42.752732217869969</v>
      </c>
      <c r="M2883" s="11" t="str">
        <f t="shared" ca="1" si="180"/>
        <v/>
      </c>
      <c r="N2883" s="11" t="str">
        <f t="shared" ca="1" si="181"/>
        <v/>
      </c>
      <c r="O2883" s="9">
        <f t="shared" ref="O2883:O2946" ca="1" si="183">IF(AND(OR(ISNUMBER(M2883),ISNUMBER(O2882)),NOT(ISNUMBER(N2882))),H2883,"")</f>
        <v>54.3</v>
      </c>
      <c r="P2883" s="11"/>
    </row>
    <row r="2884" spans="6:16" x14ac:dyDescent="0.25">
      <c r="F2884" t="str">
        <f t="shared" si="182"/>
        <v>H2784:H2884</v>
      </c>
      <c r="G2884" s="1">
        <v>40842</v>
      </c>
      <c r="H2884" s="11">
        <v>54.63</v>
      </c>
      <c r="I2884" s="9">
        <f ca="1">AVERAGE(INDIRECT(F2884))</f>
        <v>57.342277227722732</v>
      </c>
      <c r="J2884" s="9">
        <f ca="1">_xlfn.STDEV.P(INDIRECT(F2884))</f>
        <v>6.6422033325747165</v>
      </c>
      <c r="K2884" s="11">
        <f ca="1">I2884+J2884*$B$2</f>
        <v>71.955124559387116</v>
      </c>
      <c r="L2884" s="11">
        <f ca="1">I2884-J2884*$B$3</f>
        <v>42.729429896058356</v>
      </c>
      <c r="M2884" s="11" t="str">
        <f t="shared" ca="1" si="180"/>
        <v/>
      </c>
      <c r="N2884" s="11" t="str">
        <f t="shared" ca="1" si="181"/>
        <v/>
      </c>
      <c r="O2884" s="9">
        <f t="shared" ca="1" si="183"/>
        <v>54.63</v>
      </c>
      <c r="P2884" s="11"/>
    </row>
    <row r="2885" spans="6:16" x14ac:dyDescent="0.25">
      <c r="F2885" t="str">
        <f t="shared" si="182"/>
        <v>H2785:H2885</v>
      </c>
      <c r="G2885" s="1">
        <v>40843</v>
      </c>
      <c r="H2885" s="11">
        <v>58.02</v>
      </c>
      <c r="I2885" s="9">
        <f ca="1">AVERAGE(INDIRECT(F2885))</f>
        <v>57.282475247524722</v>
      </c>
      <c r="J2885" s="9">
        <f ca="1">_xlfn.STDEV.P(INDIRECT(F2885))</f>
        <v>6.6085570699222673</v>
      </c>
      <c r="K2885" s="11">
        <f ca="1">I2885+J2885*$B$2</f>
        <v>71.821300801353715</v>
      </c>
      <c r="L2885" s="11">
        <f ca="1">I2885-J2885*$B$3</f>
        <v>42.74364969369573</v>
      </c>
      <c r="M2885" s="11" t="str">
        <f t="shared" ca="1" si="180"/>
        <v/>
      </c>
      <c r="N2885" s="11" t="str">
        <f t="shared" ca="1" si="181"/>
        <v/>
      </c>
      <c r="O2885" s="9">
        <f t="shared" ca="1" si="183"/>
        <v>58.02</v>
      </c>
      <c r="P2885" s="11"/>
    </row>
    <row r="2886" spans="6:16" x14ac:dyDescent="0.25">
      <c r="F2886" t="str">
        <f t="shared" si="182"/>
        <v>H2786:H2886</v>
      </c>
      <c r="G2886" s="1">
        <v>40844</v>
      </c>
      <c r="H2886" s="11">
        <v>57.46</v>
      </c>
      <c r="I2886" s="9">
        <f ca="1">AVERAGE(INDIRECT(F2886))</f>
        <v>57.213960396039575</v>
      </c>
      <c r="J2886" s="9">
        <f ca="1">_xlfn.STDEV.P(INDIRECT(F2886))</f>
        <v>6.5703792375452803</v>
      </c>
      <c r="K2886" s="11">
        <f ca="1">I2886+J2886*$B$2</f>
        <v>71.668794718639191</v>
      </c>
      <c r="L2886" s="11">
        <f ca="1">I2886-J2886*$B$3</f>
        <v>42.759126073439958</v>
      </c>
      <c r="M2886" s="11" t="str">
        <f t="shared" ca="1" si="180"/>
        <v/>
      </c>
      <c r="N2886" s="11" t="str">
        <f t="shared" ca="1" si="181"/>
        <v/>
      </c>
      <c r="O2886" s="9">
        <f t="shared" ca="1" si="183"/>
        <v>57.46</v>
      </c>
      <c r="P2886" s="11"/>
    </row>
    <row r="2887" spans="6:16" x14ac:dyDescent="0.25">
      <c r="F2887" t="str">
        <f t="shared" si="182"/>
        <v>H2787:H2887</v>
      </c>
      <c r="G2887" s="1">
        <v>40847</v>
      </c>
      <c r="H2887" s="11">
        <v>55.4</v>
      </c>
      <c r="I2887" s="9">
        <f ca="1">AVERAGE(INDIRECT(F2887))</f>
        <v>57.133663366336599</v>
      </c>
      <c r="J2887" s="9">
        <f ca="1">_xlfn.STDEV.P(INDIRECT(F2887))</f>
        <v>6.5424412924303379</v>
      </c>
      <c r="K2887" s="11">
        <f ca="1">I2887+J2887*$B$2</f>
        <v>71.527034209683336</v>
      </c>
      <c r="L2887" s="11">
        <f ca="1">I2887-J2887*$B$3</f>
        <v>42.740292522989854</v>
      </c>
      <c r="M2887" s="11" t="str">
        <f t="shared" ca="1" si="180"/>
        <v/>
      </c>
      <c r="N2887" s="11" t="str">
        <f t="shared" ca="1" si="181"/>
        <v/>
      </c>
      <c r="O2887" s="9">
        <f t="shared" ca="1" si="183"/>
        <v>55.4</v>
      </c>
      <c r="P2887" s="11"/>
    </row>
    <row r="2888" spans="6:16" x14ac:dyDescent="0.25">
      <c r="F2888" t="str">
        <f t="shared" si="182"/>
        <v>H2788:H2888</v>
      </c>
      <c r="G2888" s="1">
        <v>40848</v>
      </c>
      <c r="H2888" s="11">
        <v>54.53</v>
      </c>
      <c r="I2888" s="9">
        <f ca="1">AVERAGE(INDIRECT(F2888))</f>
        <v>57.040891089108875</v>
      </c>
      <c r="J2888" s="9">
        <f ca="1">_xlfn.STDEV.P(INDIRECT(F2888))</f>
        <v>6.5122001421264235</v>
      </c>
      <c r="K2888" s="11">
        <f ca="1">I2888+J2888*$B$2</f>
        <v>71.367731401787012</v>
      </c>
      <c r="L2888" s="11">
        <f ca="1">I2888-J2888*$B$3</f>
        <v>42.714050776430739</v>
      </c>
      <c r="M2888" s="11" t="str">
        <f t="shared" ca="1" si="180"/>
        <v/>
      </c>
      <c r="N2888" s="11" t="str">
        <f t="shared" ca="1" si="181"/>
        <v/>
      </c>
      <c r="O2888" s="9">
        <f t="shared" ca="1" si="183"/>
        <v>54.53</v>
      </c>
      <c r="P2888" s="11"/>
    </row>
    <row r="2889" spans="6:16" x14ac:dyDescent="0.25">
      <c r="F2889" t="str">
        <f t="shared" si="182"/>
        <v>H2789:H2889</v>
      </c>
      <c r="G2889" s="1">
        <v>40849</v>
      </c>
      <c r="H2889" s="11">
        <v>55.82</v>
      </c>
      <c r="I2889" s="9">
        <f ca="1">AVERAGE(INDIRECT(F2889))</f>
        <v>56.979603960395998</v>
      </c>
      <c r="J2889" s="9">
        <f ca="1">_xlfn.STDEV.P(INDIRECT(F2889))</f>
        <v>6.494249538697944</v>
      </c>
      <c r="K2889" s="11">
        <f ca="1">I2889+J2889*$B$2</f>
        <v>71.266952945531472</v>
      </c>
      <c r="L2889" s="11">
        <f ca="1">I2889-J2889*$B$3</f>
        <v>42.692254975260518</v>
      </c>
      <c r="M2889" s="11" t="str">
        <f t="shared" ref="M2889:M2952" ca="1" si="184">IF(AND(H2889&lt;L2889,NOT(ISNUMBER(O2888))),H2889,"")</f>
        <v/>
      </c>
      <c r="N2889" s="11" t="str">
        <f t="shared" ca="1" si="181"/>
        <v/>
      </c>
      <c r="O2889" s="9">
        <f t="shared" ca="1" si="183"/>
        <v>55.82</v>
      </c>
      <c r="P2889" s="11"/>
    </row>
    <row r="2890" spans="6:16" x14ac:dyDescent="0.25">
      <c r="F2890" t="str">
        <f t="shared" si="182"/>
        <v>H2790:H2890</v>
      </c>
      <c r="G2890" s="1">
        <v>40850</v>
      </c>
      <c r="H2890" s="11">
        <v>55.76</v>
      </c>
      <c r="I2890" s="9">
        <f ca="1">AVERAGE(INDIRECT(F2890))</f>
        <v>56.914851485148482</v>
      </c>
      <c r="J2890" s="9">
        <f ca="1">_xlfn.STDEV.P(INDIRECT(F2890))</f>
        <v>6.4734494475683713</v>
      </c>
      <c r="K2890" s="11">
        <f ca="1">I2890+J2890*$B$2</f>
        <v>71.156440269798907</v>
      </c>
      <c r="L2890" s="11">
        <f ca="1">I2890-J2890*$B$3</f>
        <v>42.673262700498064</v>
      </c>
      <c r="M2890" s="11" t="str">
        <f t="shared" ca="1" si="184"/>
        <v/>
      </c>
      <c r="N2890" s="11" t="str">
        <f t="shared" ca="1" si="181"/>
        <v/>
      </c>
      <c r="O2890" s="9">
        <f t="shared" ca="1" si="183"/>
        <v>55.76</v>
      </c>
      <c r="P2890" s="11"/>
    </row>
    <row r="2891" spans="6:16" x14ac:dyDescent="0.25">
      <c r="F2891" t="str">
        <f t="shared" si="182"/>
        <v>H2791:H2891</v>
      </c>
      <c r="G2891" s="1">
        <v>40851</v>
      </c>
      <c r="H2891" s="11">
        <v>56.55</v>
      </c>
      <c r="I2891" s="9">
        <f ca="1">AVERAGE(INDIRECT(F2891))</f>
        <v>56.842376237623732</v>
      </c>
      <c r="J2891" s="9">
        <f ca="1">_xlfn.STDEV.P(INDIRECT(F2891))</f>
        <v>6.4360439464184891</v>
      </c>
      <c r="K2891" s="11">
        <f ca="1">I2891+J2891*$B$2</f>
        <v>71.001672919744408</v>
      </c>
      <c r="L2891" s="11">
        <f ca="1">I2891-J2891*$B$3</f>
        <v>42.683079555503056</v>
      </c>
      <c r="M2891" s="11" t="str">
        <f t="shared" ca="1" si="184"/>
        <v/>
      </c>
      <c r="N2891" s="11" t="str">
        <f t="shared" ca="1" si="181"/>
        <v/>
      </c>
      <c r="O2891" s="9">
        <f t="shared" ca="1" si="183"/>
        <v>56.55</v>
      </c>
      <c r="P2891" s="11"/>
    </row>
    <row r="2892" spans="6:16" x14ac:dyDescent="0.25">
      <c r="F2892" t="str">
        <f t="shared" si="182"/>
        <v>H2792:H2892</v>
      </c>
      <c r="G2892" s="1">
        <v>40854</v>
      </c>
      <c r="H2892" s="11">
        <v>56.68</v>
      </c>
      <c r="I2892" s="9">
        <f ca="1">AVERAGE(INDIRECT(F2892))</f>
        <v>56.784257425742545</v>
      </c>
      <c r="J2892" s="9">
        <f ca="1">_xlfn.STDEV.P(INDIRECT(F2892))</f>
        <v>6.4106942437000631</v>
      </c>
      <c r="K2892" s="11">
        <f ca="1">I2892+J2892*$B$2</f>
        <v>70.887784761882685</v>
      </c>
      <c r="L2892" s="11">
        <f ca="1">I2892-J2892*$B$3</f>
        <v>42.680730089602406</v>
      </c>
      <c r="M2892" s="11" t="str">
        <f t="shared" ca="1" si="184"/>
        <v/>
      </c>
      <c r="N2892" s="11" t="str">
        <f t="shared" ca="1" si="181"/>
        <v/>
      </c>
      <c r="O2892" s="9">
        <f t="shared" ca="1" si="183"/>
        <v>56.68</v>
      </c>
      <c r="P2892" s="11"/>
    </row>
    <row r="2893" spans="6:16" x14ac:dyDescent="0.25">
      <c r="F2893" t="str">
        <f t="shared" si="182"/>
        <v>H2793:H2893</v>
      </c>
      <c r="G2893" s="1">
        <v>40855</v>
      </c>
      <c r="H2893" s="11">
        <v>56.75</v>
      </c>
      <c r="I2893" s="9">
        <f ca="1">AVERAGE(INDIRECT(F2893))</f>
        <v>56.732277227722754</v>
      </c>
      <c r="J2893" s="9">
        <f ca="1">_xlfn.STDEV.P(INDIRECT(F2893))</f>
        <v>6.3894416126266913</v>
      </c>
      <c r="K2893" s="11">
        <f ca="1">I2893+J2893*$B$2</f>
        <v>70.78904877550147</v>
      </c>
      <c r="L2893" s="11">
        <f ca="1">I2893-J2893*$B$3</f>
        <v>42.675505679944031</v>
      </c>
      <c r="M2893" s="11" t="str">
        <f t="shared" ca="1" si="184"/>
        <v/>
      </c>
      <c r="N2893" s="11" t="str">
        <f t="shared" ca="1" si="181"/>
        <v/>
      </c>
      <c r="O2893" s="9">
        <f t="shared" ca="1" si="183"/>
        <v>56.75</v>
      </c>
      <c r="P2893" s="11"/>
    </row>
    <row r="2894" spans="6:16" x14ac:dyDescent="0.25">
      <c r="F2894" t="str">
        <f t="shared" si="182"/>
        <v>H2794:H2894</v>
      </c>
      <c r="G2894" s="1">
        <v>40856</v>
      </c>
      <c r="H2894" s="11">
        <v>53.5</v>
      </c>
      <c r="I2894" s="9">
        <f ca="1">AVERAGE(INDIRECT(F2894))</f>
        <v>56.64900990099008</v>
      </c>
      <c r="J2894" s="9">
        <f ca="1">_xlfn.STDEV.P(INDIRECT(F2894))</f>
        <v>6.3762087970569006</v>
      </c>
      <c r="K2894" s="11">
        <f ca="1">I2894+J2894*$B$2</f>
        <v>70.676669254515261</v>
      </c>
      <c r="L2894" s="11">
        <f ca="1">I2894-J2894*$B$3</f>
        <v>42.6213505474649</v>
      </c>
      <c r="M2894" s="11" t="str">
        <f t="shared" ca="1" si="184"/>
        <v/>
      </c>
      <c r="N2894" s="11" t="str">
        <f t="shared" ca="1" si="181"/>
        <v/>
      </c>
      <c r="O2894" s="9">
        <f t="shared" ca="1" si="183"/>
        <v>53.5</v>
      </c>
      <c r="P2894" s="11"/>
    </row>
    <row r="2895" spans="6:16" x14ac:dyDescent="0.25">
      <c r="F2895" t="str">
        <f t="shared" si="182"/>
        <v>H2795:H2895</v>
      </c>
      <c r="G2895" s="1">
        <v>40857</v>
      </c>
      <c r="H2895" s="11">
        <v>53.23</v>
      </c>
      <c r="I2895" s="9">
        <f ca="1">AVERAGE(INDIRECT(F2895))</f>
        <v>56.566633663366304</v>
      </c>
      <c r="J2895" s="9">
        <f ca="1">_xlfn.STDEV.P(INDIRECT(F2895))</f>
        <v>6.3660955715569152</v>
      </c>
      <c r="K2895" s="11">
        <f ca="1">I2895+J2895*$B$2</f>
        <v>70.572043920791515</v>
      </c>
      <c r="L2895" s="11">
        <f ca="1">I2895-J2895*$B$3</f>
        <v>42.561223405941092</v>
      </c>
      <c r="M2895" s="11" t="str">
        <f t="shared" ca="1" si="184"/>
        <v/>
      </c>
      <c r="N2895" s="11" t="str">
        <f t="shared" ca="1" si="181"/>
        <v/>
      </c>
      <c r="O2895" s="9">
        <f t="shared" ca="1" si="183"/>
        <v>53.23</v>
      </c>
      <c r="P2895" s="11"/>
    </row>
    <row r="2896" spans="6:16" x14ac:dyDescent="0.25">
      <c r="F2896" t="str">
        <f t="shared" si="182"/>
        <v>H2796:H2896</v>
      </c>
      <c r="G2896" s="1">
        <v>40858</v>
      </c>
      <c r="H2896" s="11">
        <v>54.83</v>
      </c>
      <c r="I2896" s="9">
        <f ca="1">AVERAGE(INDIRECT(F2896))</f>
        <v>56.485049504950474</v>
      </c>
      <c r="J2896" s="9">
        <f ca="1">_xlfn.STDEV.P(INDIRECT(F2896))</f>
        <v>6.3349527999622319</v>
      </c>
      <c r="K2896" s="11">
        <f ca="1">I2896+J2896*$B$2</f>
        <v>70.42194566486738</v>
      </c>
      <c r="L2896" s="11">
        <f ca="1">I2896-J2896*$B$3</f>
        <v>42.548153345033562</v>
      </c>
      <c r="M2896" s="11" t="str">
        <f t="shared" ca="1" si="184"/>
        <v/>
      </c>
      <c r="N2896" s="11" t="str">
        <f t="shared" ca="1" si="181"/>
        <v/>
      </c>
      <c r="O2896" s="9">
        <f t="shared" ca="1" si="183"/>
        <v>54.83</v>
      </c>
      <c r="P2896" s="11"/>
    </row>
    <row r="2897" spans="6:16" x14ac:dyDescent="0.25">
      <c r="F2897" t="str">
        <f t="shared" si="182"/>
        <v>H2797:H2897</v>
      </c>
      <c r="G2897" s="1">
        <v>40861</v>
      </c>
      <c r="H2897" s="11">
        <v>54.57</v>
      </c>
      <c r="I2897" s="9">
        <f ca="1">AVERAGE(INDIRECT(F2897))</f>
        <v>56.407128712871256</v>
      </c>
      <c r="J2897" s="9">
        <f ca="1">_xlfn.STDEV.P(INDIRECT(F2897))</f>
        <v>6.3095770890640193</v>
      </c>
      <c r="K2897" s="11">
        <f ca="1">I2897+J2897*$B$2</f>
        <v>70.288198308812099</v>
      </c>
      <c r="L2897" s="11">
        <f ca="1">I2897-J2897*$B$3</f>
        <v>42.526059116930412</v>
      </c>
      <c r="M2897" s="11" t="str">
        <f t="shared" ca="1" si="184"/>
        <v/>
      </c>
      <c r="N2897" s="11" t="str">
        <f t="shared" ca="1" si="181"/>
        <v/>
      </c>
      <c r="O2897" s="9">
        <f t="shared" ca="1" si="183"/>
        <v>54.57</v>
      </c>
      <c r="P2897" s="11"/>
    </row>
    <row r="2898" spans="6:16" x14ac:dyDescent="0.25">
      <c r="F2898" t="str">
        <f t="shared" si="182"/>
        <v>H2798:H2898</v>
      </c>
      <c r="G2898" s="1">
        <v>40862</v>
      </c>
      <c r="H2898" s="11">
        <v>54.7</v>
      </c>
      <c r="I2898" s="9">
        <f ca="1">AVERAGE(INDIRECT(F2898))</f>
        <v>56.331980198019771</v>
      </c>
      <c r="J2898" s="9">
        <f ca="1">_xlfn.STDEV.P(INDIRECT(F2898))</f>
        <v>6.2842115568065253</v>
      </c>
      <c r="K2898" s="11">
        <f ca="1">I2898+J2898*$B$2</f>
        <v>70.157245622994125</v>
      </c>
      <c r="L2898" s="11">
        <f ca="1">I2898-J2898*$B$3</f>
        <v>42.506714773045417</v>
      </c>
      <c r="M2898" s="11" t="str">
        <f t="shared" ca="1" si="184"/>
        <v/>
      </c>
      <c r="N2898" s="11" t="str">
        <f t="shared" ca="1" si="181"/>
        <v/>
      </c>
      <c r="O2898" s="9">
        <f t="shared" ca="1" si="183"/>
        <v>54.7</v>
      </c>
      <c r="P2898" s="11"/>
    </row>
    <row r="2899" spans="6:16" x14ac:dyDescent="0.25">
      <c r="F2899" t="str">
        <f t="shared" si="182"/>
        <v>H2799:H2899</v>
      </c>
      <c r="G2899" s="1">
        <v>40863</v>
      </c>
      <c r="H2899" s="11">
        <v>53.34</v>
      </c>
      <c r="I2899" s="9">
        <f ca="1">AVERAGE(INDIRECT(F2899))</f>
        <v>56.241188118811863</v>
      </c>
      <c r="J2899" s="9">
        <f ca="1">_xlfn.STDEV.P(INDIRECT(F2899))</f>
        <v>6.2604955497924175</v>
      </c>
      <c r="K2899" s="11">
        <f ca="1">I2899+J2899*$B$2</f>
        <v>70.014278328355175</v>
      </c>
      <c r="L2899" s="11">
        <f ca="1">I2899-J2899*$B$3</f>
        <v>42.468097909268543</v>
      </c>
      <c r="M2899" s="11" t="str">
        <f t="shared" ca="1" si="184"/>
        <v/>
      </c>
      <c r="N2899" s="11" t="str">
        <f t="shared" ca="1" si="181"/>
        <v/>
      </c>
      <c r="O2899" s="9">
        <f t="shared" ca="1" si="183"/>
        <v>53.34</v>
      </c>
      <c r="P2899" s="11"/>
    </row>
    <row r="2900" spans="6:16" x14ac:dyDescent="0.25">
      <c r="F2900" t="str">
        <f t="shared" si="182"/>
        <v>H2800:H2900</v>
      </c>
      <c r="G2900" s="1">
        <v>40864</v>
      </c>
      <c r="H2900" s="11">
        <v>52.25</v>
      </c>
      <c r="I2900" s="9">
        <f ca="1">AVERAGE(INDIRECT(F2900))</f>
        <v>56.135742574257399</v>
      </c>
      <c r="J2900" s="9">
        <f ca="1">_xlfn.STDEV.P(INDIRECT(F2900))</f>
        <v>6.2370984220080281</v>
      </c>
      <c r="K2900" s="11">
        <f ca="1">I2900+J2900*$B$2</f>
        <v>69.857359102675062</v>
      </c>
      <c r="L2900" s="11">
        <f ca="1">I2900-J2900*$B$3</f>
        <v>42.414126045839737</v>
      </c>
      <c r="M2900" s="11" t="str">
        <f t="shared" ca="1" si="184"/>
        <v/>
      </c>
      <c r="N2900" s="11" t="str">
        <f t="shared" ca="1" si="181"/>
        <v/>
      </c>
      <c r="O2900" s="9">
        <f t="shared" ca="1" si="183"/>
        <v>52.25</v>
      </c>
      <c r="P2900" s="11"/>
    </row>
    <row r="2901" spans="6:16" x14ac:dyDescent="0.25">
      <c r="F2901" t="str">
        <f t="shared" si="182"/>
        <v>H2801:H2901</v>
      </c>
      <c r="G2901" s="1">
        <v>40865</v>
      </c>
      <c r="H2901" s="11">
        <v>52.69</v>
      </c>
      <c r="I2901" s="9">
        <f ca="1">AVERAGE(INDIRECT(F2901))</f>
        <v>56.028217821782157</v>
      </c>
      <c r="J2901" s="9">
        <f ca="1">_xlfn.STDEV.P(INDIRECT(F2901))</f>
        <v>6.2018643629411638</v>
      </c>
      <c r="K2901" s="11">
        <f ca="1">I2901+J2901*$B$2</f>
        <v>69.67231942025272</v>
      </c>
      <c r="L2901" s="11">
        <f ca="1">I2901-J2901*$B$3</f>
        <v>42.384116223311594</v>
      </c>
      <c r="M2901" s="11" t="str">
        <f t="shared" ca="1" si="184"/>
        <v/>
      </c>
      <c r="N2901" s="11" t="str">
        <f t="shared" ca="1" si="181"/>
        <v/>
      </c>
      <c r="O2901" s="9">
        <f t="shared" ca="1" si="183"/>
        <v>52.69</v>
      </c>
      <c r="P2901" s="11"/>
    </row>
    <row r="2902" spans="6:16" x14ac:dyDescent="0.25">
      <c r="F2902" t="str">
        <f t="shared" si="182"/>
        <v>H2802:H2902</v>
      </c>
      <c r="G2902" s="1">
        <v>40868</v>
      </c>
      <c r="H2902" s="11">
        <v>50.99</v>
      </c>
      <c r="I2902" s="9">
        <f ca="1">AVERAGE(INDIRECT(F2902))</f>
        <v>55.896237623762346</v>
      </c>
      <c r="J2902" s="9">
        <f ca="1">_xlfn.STDEV.P(INDIRECT(F2902))</f>
        <v>6.165735701083741</v>
      </c>
      <c r="K2902" s="11">
        <f ca="1">I2902+J2902*$B$2</f>
        <v>69.460856166146584</v>
      </c>
      <c r="L2902" s="11">
        <f ca="1">I2902-J2902*$B$3</f>
        <v>42.331619081378115</v>
      </c>
      <c r="M2902" s="11" t="str">
        <f t="shared" ca="1" si="184"/>
        <v/>
      </c>
      <c r="N2902" s="11" t="str">
        <f t="shared" ref="N2902:N2965" ca="1" si="185">IF(AND(H2902&gt;K2902,ISNUMBER(O2901)),H2902,"")</f>
        <v/>
      </c>
      <c r="O2902" s="9">
        <f t="shared" ca="1" si="183"/>
        <v>50.99</v>
      </c>
      <c r="P2902" s="11"/>
    </row>
    <row r="2903" spans="6:16" x14ac:dyDescent="0.25">
      <c r="F2903" t="str">
        <f t="shared" si="182"/>
        <v>H2803:H2903</v>
      </c>
      <c r="G2903" s="1">
        <v>40869</v>
      </c>
      <c r="H2903" s="11">
        <v>51.75</v>
      </c>
      <c r="I2903" s="9">
        <f ca="1">AVERAGE(INDIRECT(F2903))</f>
        <v>55.765049504950461</v>
      </c>
      <c r="J2903" s="9">
        <f ca="1">_xlfn.STDEV.P(INDIRECT(F2903))</f>
        <v>6.1113597559676025</v>
      </c>
      <c r="K2903" s="11">
        <f ca="1">I2903+J2903*$B$2</f>
        <v>69.210040968079184</v>
      </c>
      <c r="L2903" s="11">
        <f ca="1">I2903-J2903*$B$3</f>
        <v>42.320058041821738</v>
      </c>
      <c r="M2903" s="11" t="str">
        <f t="shared" ca="1" si="184"/>
        <v/>
      </c>
      <c r="N2903" s="11" t="str">
        <f t="shared" ca="1" si="185"/>
        <v/>
      </c>
      <c r="O2903" s="9">
        <f t="shared" ca="1" si="183"/>
        <v>51.75</v>
      </c>
      <c r="P2903" s="11"/>
    </row>
    <row r="2904" spans="6:16" x14ac:dyDescent="0.25">
      <c r="F2904" t="str">
        <f t="shared" si="182"/>
        <v>H2804:H2904</v>
      </c>
      <c r="G2904" s="1">
        <v>40870</v>
      </c>
      <c r="H2904" s="11">
        <v>49.77</v>
      </c>
      <c r="I2904" s="9">
        <f ca="1">AVERAGE(INDIRECT(F2904))</f>
        <v>55.603663366336612</v>
      </c>
      <c r="J2904" s="9">
        <f ca="1">_xlfn.STDEV.P(INDIRECT(F2904))</f>
        <v>6.0520338979984469</v>
      </c>
      <c r="K2904" s="11">
        <f ca="1">I2904+J2904*$B$2</f>
        <v>68.918137941933196</v>
      </c>
      <c r="L2904" s="11">
        <f ca="1">I2904-J2904*$B$3</f>
        <v>42.289188790740027</v>
      </c>
      <c r="M2904" s="11" t="str">
        <f t="shared" ca="1" si="184"/>
        <v/>
      </c>
      <c r="N2904" s="11" t="str">
        <f t="shared" ca="1" si="185"/>
        <v/>
      </c>
      <c r="O2904" s="9">
        <f t="shared" ca="1" si="183"/>
        <v>49.77</v>
      </c>
      <c r="P2904" s="11"/>
    </row>
    <row r="2905" spans="6:16" x14ac:dyDescent="0.25">
      <c r="F2905" t="str">
        <f t="shared" si="182"/>
        <v>H2805:H2905</v>
      </c>
      <c r="G2905" s="1">
        <v>40872</v>
      </c>
      <c r="H2905" s="11">
        <v>49.52</v>
      </c>
      <c r="I2905" s="9">
        <f ca="1">AVERAGE(INDIRECT(F2905))</f>
        <v>55.435247524752455</v>
      </c>
      <c r="J2905" s="9">
        <f ca="1">_xlfn.STDEV.P(INDIRECT(F2905))</f>
        <v>5.9819033353099158</v>
      </c>
      <c r="K2905" s="11">
        <f ca="1">I2905+J2905*$B$2</f>
        <v>68.595434862434274</v>
      </c>
      <c r="L2905" s="11">
        <f ca="1">I2905-J2905*$B$3</f>
        <v>42.275060187070636</v>
      </c>
      <c r="M2905" s="11" t="str">
        <f t="shared" ca="1" si="184"/>
        <v/>
      </c>
      <c r="N2905" s="11" t="str">
        <f t="shared" ca="1" si="185"/>
        <v/>
      </c>
      <c r="O2905" s="9">
        <f t="shared" ca="1" si="183"/>
        <v>49.52</v>
      </c>
      <c r="P2905" s="11"/>
    </row>
    <row r="2906" spans="6:16" x14ac:dyDescent="0.25">
      <c r="F2906" t="str">
        <f t="shared" si="182"/>
        <v>H2806:H2906</v>
      </c>
      <c r="G2906" s="1">
        <v>40875</v>
      </c>
      <c r="H2906" s="11">
        <v>51.99</v>
      </c>
      <c r="I2906" s="9">
        <f ca="1">AVERAGE(INDIRECT(F2906))</f>
        <v>55.289504950495029</v>
      </c>
      <c r="J2906" s="9">
        <f ca="1">_xlfn.STDEV.P(INDIRECT(F2906))</f>
        <v>5.8839471792662232</v>
      </c>
      <c r="K2906" s="11">
        <f ca="1">I2906+J2906*$B$2</f>
        <v>68.234188744880726</v>
      </c>
      <c r="L2906" s="11">
        <f ca="1">I2906-J2906*$B$3</f>
        <v>42.344821156109333</v>
      </c>
      <c r="M2906" s="11" t="str">
        <f t="shared" ca="1" si="184"/>
        <v/>
      </c>
      <c r="N2906" s="11" t="str">
        <f t="shared" ca="1" si="185"/>
        <v/>
      </c>
      <c r="O2906" s="9">
        <f t="shared" ca="1" si="183"/>
        <v>51.99</v>
      </c>
      <c r="P2906" s="11"/>
    </row>
    <row r="2907" spans="6:16" x14ac:dyDescent="0.25">
      <c r="F2907" t="str">
        <f t="shared" si="182"/>
        <v>H2807:H2907</v>
      </c>
      <c r="G2907" s="1">
        <v>40876</v>
      </c>
      <c r="H2907" s="11">
        <v>52.97</v>
      </c>
      <c r="I2907" s="9">
        <f ca="1">AVERAGE(INDIRECT(F2907))</f>
        <v>55.141287128712861</v>
      </c>
      <c r="J2907" s="9">
        <f ca="1">_xlfn.STDEV.P(INDIRECT(F2907))</f>
        <v>5.7504459858668264</v>
      </c>
      <c r="K2907" s="11">
        <f ca="1">I2907+J2907*$B$2</f>
        <v>67.792268297619884</v>
      </c>
      <c r="L2907" s="11">
        <f ca="1">I2907-J2907*$B$3</f>
        <v>42.490305959805838</v>
      </c>
      <c r="M2907" s="11" t="str">
        <f t="shared" ca="1" si="184"/>
        <v/>
      </c>
      <c r="N2907" s="11" t="str">
        <f t="shared" ca="1" si="185"/>
        <v/>
      </c>
      <c r="O2907" s="9">
        <f t="shared" ca="1" si="183"/>
        <v>52.97</v>
      </c>
      <c r="P2907" s="11"/>
    </row>
    <row r="2908" spans="6:16" x14ac:dyDescent="0.25">
      <c r="F2908" t="str">
        <f t="shared" si="182"/>
        <v>H2808:H2908</v>
      </c>
      <c r="G2908" s="1">
        <v>40877</v>
      </c>
      <c r="H2908" s="11">
        <v>56.06</v>
      </c>
      <c r="I2908" s="9">
        <f ca="1">AVERAGE(INDIRECT(F2908))</f>
        <v>55.028316831683163</v>
      </c>
      <c r="J2908" s="9">
        <f ca="1">_xlfn.STDEV.P(INDIRECT(F2908))</f>
        <v>5.6176775563698911</v>
      </c>
      <c r="K2908" s="11">
        <f ca="1">I2908+J2908*$B$2</f>
        <v>67.387207455696924</v>
      </c>
      <c r="L2908" s="11">
        <f ca="1">I2908-J2908*$B$3</f>
        <v>42.669426207669403</v>
      </c>
      <c r="M2908" s="11" t="str">
        <f t="shared" ca="1" si="184"/>
        <v/>
      </c>
      <c r="N2908" s="11" t="str">
        <f t="shared" ca="1" si="185"/>
        <v/>
      </c>
      <c r="O2908" s="9">
        <f t="shared" ca="1" si="183"/>
        <v>56.06</v>
      </c>
      <c r="P2908" s="11"/>
    </row>
    <row r="2909" spans="6:16" x14ac:dyDescent="0.25">
      <c r="F2909" t="str">
        <f t="shared" si="182"/>
        <v>H2809:H2909</v>
      </c>
      <c r="G2909" s="1">
        <v>40878</v>
      </c>
      <c r="H2909" s="11">
        <v>55.98</v>
      </c>
      <c r="I2909" s="9">
        <f ca="1">AVERAGE(INDIRECT(F2909))</f>
        <v>54.932178217821772</v>
      </c>
      <c r="J2909" s="9">
        <f ca="1">_xlfn.STDEV.P(INDIRECT(F2909))</f>
        <v>5.5165719022230482</v>
      </c>
      <c r="K2909" s="11">
        <f ca="1">I2909+J2909*$B$2</f>
        <v>67.068636402712485</v>
      </c>
      <c r="L2909" s="11">
        <f ca="1">I2909-J2909*$B$3</f>
        <v>42.795720032931065</v>
      </c>
      <c r="M2909" s="11" t="str">
        <f t="shared" ca="1" si="184"/>
        <v/>
      </c>
      <c r="N2909" s="11" t="str">
        <f t="shared" ca="1" si="185"/>
        <v/>
      </c>
      <c r="O2909" s="9">
        <f t="shared" ca="1" si="183"/>
        <v>55.98</v>
      </c>
      <c r="P2909" s="11"/>
    </row>
    <row r="2910" spans="6:16" x14ac:dyDescent="0.25">
      <c r="F2910" t="str">
        <f t="shared" si="182"/>
        <v>H2810:H2910</v>
      </c>
      <c r="G2910" s="1">
        <v>40879</v>
      </c>
      <c r="H2910" s="11">
        <v>55.59</v>
      </c>
      <c r="I2910" s="9">
        <f ca="1">AVERAGE(INDIRECT(F2910))</f>
        <v>54.842871287128702</v>
      </c>
      <c r="J2910" s="9">
        <f ca="1">_xlfn.STDEV.P(INDIRECT(F2910))</f>
        <v>5.43153249286578</v>
      </c>
      <c r="K2910" s="11">
        <f ca="1">I2910+J2910*$B$2</f>
        <v>66.792242771433422</v>
      </c>
      <c r="L2910" s="11">
        <f ca="1">I2910-J2910*$B$3</f>
        <v>42.893499802823982</v>
      </c>
      <c r="M2910" s="11" t="str">
        <f t="shared" ca="1" si="184"/>
        <v/>
      </c>
      <c r="N2910" s="11" t="str">
        <f t="shared" ca="1" si="185"/>
        <v/>
      </c>
      <c r="O2910" s="9">
        <f t="shared" ca="1" si="183"/>
        <v>55.59</v>
      </c>
      <c r="P2910" s="11"/>
    </row>
    <row r="2911" spans="6:16" x14ac:dyDescent="0.25">
      <c r="F2911" t="str">
        <f t="shared" si="182"/>
        <v>H2811:H2911</v>
      </c>
      <c r="G2911" s="1">
        <v>40882</v>
      </c>
      <c r="H2911" s="11">
        <v>56.4</v>
      </c>
      <c r="I2911" s="9">
        <f ca="1">AVERAGE(INDIRECT(F2911))</f>
        <v>54.750792079207912</v>
      </c>
      <c r="J2911" s="9">
        <f ca="1">_xlfn.STDEV.P(INDIRECT(F2911))</f>
        <v>5.3244691425378976</v>
      </c>
      <c r="K2911" s="11">
        <f ca="1">I2911+J2911*$B$2</f>
        <v>66.464624192791291</v>
      </c>
      <c r="L2911" s="11">
        <f ca="1">I2911-J2911*$B$3</f>
        <v>43.036959965624533</v>
      </c>
      <c r="M2911" s="11" t="str">
        <f t="shared" ca="1" si="184"/>
        <v/>
      </c>
      <c r="N2911" s="11" t="str">
        <f t="shared" ca="1" si="185"/>
        <v/>
      </c>
      <c r="O2911" s="9">
        <f t="shared" ca="1" si="183"/>
        <v>56.4</v>
      </c>
      <c r="P2911" s="11"/>
    </row>
    <row r="2912" spans="6:16" x14ac:dyDescent="0.25">
      <c r="F2912" t="str">
        <f t="shared" si="182"/>
        <v>H2812:H2912</v>
      </c>
      <c r="G2912" s="1">
        <v>40883</v>
      </c>
      <c r="H2912" s="11">
        <v>55.76</v>
      </c>
      <c r="I2912" s="9">
        <f ca="1">AVERAGE(INDIRECT(F2912))</f>
        <v>54.656336633663358</v>
      </c>
      <c r="J2912" s="9">
        <f ca="1">_xlfn.STDEV.P(INDIRECT(F2912))</f>
        <v>5.2200856794251154</v>
      </c>
      <c r="K2912" s="11">
        <f ca="1">I2912+J2912*$B$2</f>
        <v>66.140525128398608</v>
      </c>
      <c r="L2912" s="11">
        <f ca="1">I2912-J2912*$B$3</f>
        <v>43.172148138928101</v>
      </c>
      <c r="M2912" s="11" t="str">
        <f t="shared" ca="1" si="184"/>
        <v/>
      </c>
      <c r="N2912" s="11" t="str">
        <f t="shared" ca="1" si="185"/>
        <v/>
      </c>
      <c r="O2912" s="9">
        <f t="shared" ca="1" si="183"/>
        <v>55.76</v>
      </c>
      <c r="P2912" s="11"/>
    </row>
    <row r="2913" spans="6:16" x14ac:dyDescent="0.25">
      <c r="F2913" t="str">
        <f t="shared" si="182"/>
        <v>H2813:H2913</v>
      </c>
      <c r="G2913" s="1">
        <v>40884</v>
      </c>
      <c r="H2913" s="11">
        <v>55.81</v>
      </c>
      <c r="I2913" s="9">
        <f ca="1">AVERAGE(INDIRECT(F2913))</f>
        <v>54.559207920792076</v>
      </c>
      <c r="J2913" s="9">
        <f ca="1">_xlfn.STDEV.P(INDIRECT(F2913))</f>
        <v>5.1051856151064401</v>
      </c>
      <c r="K2913" s="11">
        <f ca="1">I2913+J2913*$B$2</f>
        <v>65.790616274026249</v>
      </c>
      <c r="L2913" s="11">
        <f ca="1">I2913-J2913*$B$3</f>
        <v>43.327799567557904</v>
      </c>
      <c r="M2913" s="11" t="str">
        <f t="shared" ca="1" si="184"/>
        <v/>
      </c>
      <c r="N2913" s="11" t="str">
        <f t="shared" ca="1" si="185"/>
        <v/>
      </c>
      <c r="O2913" s="9">
        <f t="shared" ca="1" si="183"/>
        <v>55.81</v>
      </c>
      <c r="P2913" s="11"/>
    </row>
    <row r="2914" spans="6:16" x14ac:dyDescent="0.25">
      <c r="F2914" t="str">
        <f t="shared" si="182"/>
        <v>H2814:H2914</v>
      </c>
      <c r="G2914" s="1">
        <v>40885</v>
      </c>
      <c r="H2914" s="11">
        <v>54.04</v>
      </c>
      <c r="I2914" s="9">
        <f ca="1">AVERAGE(INDIRECT(F2914))</f>
        <v>54.455643564356443</v>
      </c>
      <c r="J2914" s="9">
        <f ca="1">_xlfn.STDEV.P(INDIRECT(F2914))</f>
        <v>5.0076395925421009</v>
      </c>
      <c r="K2914" s="11">
        <f ca="1">I2914+J2914*$B$2</f>
        <v>65.472450667949062</v>
      </c>
      <c r="L2914" s="11">
        <f ca="1">I2914-J2914*$B$3</f>
        <v>43.438836460763824</v>
      </c>
      <c r="M2914" s="11" t="str">
        <f t="shared" ca="1" si="184"/>
        <v/>
      </c>
      <c r="N2914" s="11" t="str">
        <f t="shared" ca="1" si="185"/>
        <v/>
      </c>
      <c r="O2914" s="9">
        <f t="shared" ca="1" si="183"/>
        <v>54.04</v>
      </c>
      <c r="P2914" s="11"/>
    </row>
    <row r="2915" spans="6:16" x14ac:dyDescent="0.25">
      <c r="F2915" t="str">
        <f t="shared" si="182"/>
        <v>H2815:H2915</v>
      </c>
      <c r="G2915" s="1">
        <v>40886</v>
      </c>
      <c r="H2915" s="11">
        <v>54.68</v>
      </c>
      <c r="I2915" s="9">
        <f ca="1">AVERAGE(INDIRECT(F2915))</f>
        <v>54.346633663366347</v>
      </c>
      <c r="J2915" s="9">
        <f ca="1">_xlfn.STDEV.P(INDIRECT(F2915))</f>
        <v>4.8801083978440847</v>
      </c>
      <c r="K2915" s="11">
        <f ca="1">I2915+J2915*$B$2</f>
        <v>65.08287213862333</v>
      </c>
      <c r="L2915" s="11">
        <f ca="1">I2915-J2915*$B$3</f>
        <v>43.610395188109358</v>
      </c>
      <c r="M2915" s="11" t="str">
        <f t="shared" ca="1" si="184"/>
        <v/>
      </c>
      <c r="N2915" s="11" t="str">
        <f t="shared" ca="1" si="185"/>
        <v/>
      </c>
      <c r="O2915" s="9">
        <f t="shared" ca="1" si="183"/>
        <v>54.68</v>
      </c>
      <c r="P2915" s="11"/>
    </row>
    <row r="2916" spans="6:16" x14ac:dyDescent="0.25">
      <c r="F2916" t="str">
        <f t="shared" si="182"/>
        <v>H2816:H2916</v>
      </c>
      <c r="G2916" s="1">
        <v>40889</v>
      </c>
      <c r="H2916" s="11">
        <v>52.94</v>
      </c>
      <c r="I2916" s="9">
        <f ca="1">AVERAGE(INDIRECT(F2916))</f>
        <v>54.215049504950507</v>
      </c>
      <c r="J2916" s="9">
        <f ca="1">_xlfn.STDEV.P(INDIRECT(F2916))</f>
        <v>4.7349309955059233</v>
      </c>
      <c r="K2916" s="11">
        <f ca="1">I2916+J2916*$B$2</f>
        <v>64.631897695063543</v>
      </c>
      <c r="L2916" s="11">
        <f ca="1">I2916-J2916*$B$3</f>
        <v>43.79820131483747</v>
      </c>
      <c r="M2916" s="11" t="str">
        <f t="shared" ca="1" si="184"/>
        <v/>
      </c>
      <c r="N2916" s="11" t="str">
        <f t="shared" ca="1" si="185"/>
        <v/>
      </c>
      <c r="O2916" s="9">
        <f t="shared" ca="1" si="183"/>
        <v>52.94</v>
      </c>
      <c r="P2916" s="11"/>
    </row>
    <row r="2917" spans="6:16" x14ac:dyDescent="0.25">
      <c r="F2917" t="str">
        <f t="shared" si="182"/>
        <v>H2817:H2917</v>
      </c>
      <c r="G2917" s="1">
        <v>40890</v>
      </c>
      <c r="H2917" s="11">
        <v>52.21</v>
      </c>
      <c r="I2917" s="9">
        <f ca="1">AVERAGE(INDIRECT(F2917))</f>
        <v>54.072178217821794</v>
      </c>
      <c r="J2917" s="9">
        <f ca="1">_xlfn.STDEV.P(INDIRECT(F2917))</f>
        <v>4.5727950600598444</v>
      </c>
      <c r="K2917" s="11">
        <f ca="1">I2917+J2917*$B$2</f>
        <v>64.132327349953457</v>
      </c>
      <c r="L2917" s="11">
        <f ca="1">I2917-J2917*$B$3</f>
        <v>44.012029085690138</v>
      </c>
      <c r="M2917" s="11" t="str">
        <f t="shared" ca="1" si="184"/>
        <v/>
      </c>
      <c r="N2917" s="11" t="str">
        <f t="shared" ca="1" si="185"/>
        <v/>
      </c>
      <c r="O2917" s="9">
        <f t="shared" ca="1" si="183"/>
        <v>52.21</v>
      </c>
      <c r="P2917" s="11"/>
    </row>
    <row r="2918" spans="6:16" x14ac:dyDescent="0.25">
      <c r="F2918" t="str">
        <f t="shared" si="182"/>
        <v>H2818:H2918</v>
      </c>
      <c r="G2918" s="1">
        <v>40891</v>
      </c>
      <c r="H2918" s="11">
        <v>51.27</v>
      </c>
      <c r="I2918" s="9">
        <f ca="1">AVERAGE(INDIRECT(F2918))</f>
        <v>53.918712871287134</v>
      </c>
      <c r="J2918" s="9">
        <f ca="1">_xlfn.STDEV.P(INDIRECT(F2918))</f>
        <v>4.4009390679641696</v>
      </c>
      <c r="K2918" s="11">
        <f ca="1">I2918+J2918*$B$2</f>
        <v>63.600778820808308</v>
      </c>
      <c r="L2918" s="11">
        <f ca="1">I2918-J2918*$B$3</f>
        <v>44.23664692176596</v>
      </c>
      <c r="M2918" s="11" t="str">
        <f t="shared" ca="1" si="184"/>
        <v/>
      </c>
      <c r="N2918" s="11" t="str">
        <f t="shared" ca="1" si="185"/>
        <v/>
      </c>
      <c r="O2918" s="9">
        <f t="shared" ca="1" si="183"/>
        <v>51.27</v>
      </c>
      <c r="P2918" s="11"/>
    </row>
    <row r="2919" spans="6:16" x14ac:dyDescent="0.25">
      <c r="F2919" t="str">
        <f t="shared" si="182"/>
        <v>H2819:H2919</v>
      </c>
      <c r="G2919" s="1">
        <v>40892</v>
      </c>
      <c r="H2919" s="11">
        <v>51.39</v>
      </c>
      <c r="I2919" s="9">
        <f ca="1">AVERAGE(INDIRECT(F2919))</f>
        <v>53.771881188118833</v>
      </c>
      <c r="J2919" s="9">
        <f ca="1">_xlfn.STDEV.P(INDIRECT(F2919))</f>
        <v>4.2322312802641235</v>
      </c>
      <c r="K2919" s="11">
        <f ca="1">I2919+J2919*$B$2</f>
        <v>63.082790004699902</v>
      </c>
      <c r="L2919" s="11">
        <f ca="1">I2919-J2919*$B$3</f>
        <v>44.460972371537764</v>
      </c>
      <c r="M2919" s="11" t="str">
        <f t="shared" ca="1" si="184"/>
        <v/>
      </c>
      <c r="N2919" s="11" t="str">
        <f t="shared" ca="1" si="185"/>
        <v/>
      </c>
      <c r="O2919" s="9">
        <f t="shared" ca="1" si="183"/>
        <v>51.39</v>
      </c>
      <c r="P2919" s="11"/>
    </row>
    <row r="2920" spans="6:16" x14ac:dyDescent="0.25">
      <c r="F2920" t="str">
        <f t="shared" si="182"/>
        <v>H2820:H2920</v>
      </c>
      <c r="G2920" s="1">
        <v>40893</v>
      </c>
      <c r="H2920" s="11">
        <v>51.77</v>
      </c>
      <c r="I2920" s="9">
        <f ca="1">AVERAGE(INDIRECT(F2920))</f>
        <v>53.625544554455473</v>
      </c>
      <c r="J2920" s="9">
        <f ca="1">_xlfn.STDEV.P(INDIRECT(F2920))</f>
        <v>4.038986118059368</v>
      </c>
      <c r="K2920" s="11">
        <f ca="1">I2920+J2920*$B$2</f>
        <v>62.511314014186084</v>
      </c>
      <c r="L2920" s="11">
        <f ca="1">I2920-J2920*$B$3</f>
        <v>44.739775094724862</v>
      </c>
      <c r="M2920" s="11" t="str">
        <f t="shared" ca="1" si="184"/>
        <v/>
      </c>
      <c r="N2920" s="11" t="str">
        <f t="shared" ca="1" si="185"/>
        <v/>
      </c>
      <c r="O2920" s="9">
        <f t="shared" ca="1" si="183"/>
        <v>51.77</v>
      </c>
      <c r="P2920" s="11"/>
    </row>
    <row r="2921" spans="6:16" x14ac:dyDescent="0.25">
      <c r="F2921" t="str">
        <f t="shared" si="182"/>
        <v>H2821:H2921</v>
      </c>
      <c r="G2921" s="1">
        <v>40896</v>
      </c>
      <c r="H2921" s="11">
        <v>49.48</v>
      </c>
      <c r="I2921" s="9">
        <f ca="1">AVERAGE(INDIRECT(F2921))</f>
        <v>53.46475247524755</v>
      </c>
      <c r="J2921" s="9">
        <f ca="1">_xlfn.STDEV.P(INDIRECT(F2921))</f>
        <v>3.8742009317436765</v>
      </c>
      <c r="K2921" s="11">
        <f ca="1">I2921+J2921*$B$2</f>
        <v>61.987994525083636</v>
      </c>
      <c r="L2921" s="11">
        <f ca="1">I2921-J2921*$B$3</f>
        <v>44.941510425411465</v>
      </c>
      <c r="M2921" s="11" t="str">
        <f t="shared" ca="1" si="184"/>
        <v/>
      </c>
      <c r="N2921" s="11" t="str">
        <f t="shared" ca="1" si="185"/>
        <v/>
      </c>
      <c r="O2921" s="9">
        <f t="shared" ca="1" si="183"/>
        <v>49.48</v>
      </c>
      <c r="P2921" s="11"/>
    </row>
    <row r="2922" spans="6:16" x14ac:dyDescent="0.25">
      <c r="F2922" t="str">
        <f t="shared" si="182"/>
        <v>H2822:H2922</v>
      </c>
      <c r="G2922" s="1">
        <v>40897</v>
      </c>
      <c r="H2922" s="11">
        <v>51.56</v>
      </c>
      <c r="I2922" s="9">
        <f ca="1">AVERAGE(INDIRECT(F2922))</f>
        <v>53.322079207920815</v>
      </c>
      <c r="J2922" s="9">
        <f ca="1">_xlfn.STDEV.P(INDIRECT(F2922))</f>
        <v>3.6710584215346085</v>
      </c>
      <c r="K2922" s="11">
        <f ca="1">I2922+J2922*$B$2</f>
        <v>61.398407735296956</v>
      </c>
      <c r="L2922" s="11">
        <f ca="1">I2922-J2922*$B$3</f>
        <v>45.245750680544674</v>
      </c>
      <c r="M2922" s="11" t="str">
        <f t="shared" ca="1" si="184"/>
        <v/>
      </c>
      <c r="N2922" s="11" t="str">
        <f t="shared" ca="1" si="185"/>
        <v/>
      </c>
      <c r="O2922" s="9">
        <f t="shared" ca="1" si="183"/>
        <v>51.56</v>
      </c>
      <c r="P2922" s="11"/>
    </row>
    <row r="2923" spans="6:16" x14ac:dyDescent="0.25">
      <c r="F2923" t="str">
        <f t="shared" si="182"/>
        <v>H2823:H2923</v>
      </c>
      <c r="G2923" s="1">
        <v>40898</v>
      </c>
      <c r="H2923" s="11">
        <v>52.14</v>
      </c>
      <c r="I2923" s="9">
        <f ca="1">AVERAGE(INDIRECT(F2923))</f>
        <v>53.188019801980225</v>
      </c>
      <c r="J2923" s="9">
        <f ca="1">_xlfn.STDEV.P(INDIRECT(F2923))</f>
        <v>3.4583914362519108</v>
      </c>
      <c r="K2923" s="11">
        <f ca="1">I2923+J2923*$B$2</f>
        <v>60.796480961734432</v>
      </c>
      <c r="L2923" s="11">
        <f ca="1">I2923-J2923*$B$3</f>
        <v>45.579558642226019</v>
      </c>
      <c r="M2923" s="11" t="str">
        <f t="shared" ca="1" si="184"/>
        <v/>
      </c>
      <c r="N2923" s="11" t="str">
        <f t="shared" ca="1" si="185"/>
        <v/>
      </c>
      <c r="O2923" s="9">
        <f t="shared" ca="1" si="183"/>
        <v>52.14</v>
      </c>
      <c r="P2923" s="11"/>
    </row>
    <row r="2924" spans="6:16" x14ac:dyDescent="0.25">
      <c r="F2924" t="str">
        <f t="shared" si="182"/>
        <v>H2824:H2924</v>
      </c>
      <c r="G2924" s="1">
        <v>40899</v>
      </c>
      <c r="H2924" s="11">
        <v>52.67</v>
      </c>
      <c r="I2924" s="9">
        <f ca="1">AVERAGE(INDIRECT(F2924))</f>
        <v>53.057128712871318</v>
      </c>
      <c r="J2924" s="9">
        <f ca="1">_xlfn.STDEV.P(INDIRECT(F2924))</f>
        <v>3.2169188679907643</v>
      </c>
      <c r="K2924" s="11">
        <f ca="1">I2924+J2924*$B$2</f>
        <v>60.134350222450998</v>
      </c>
      <c r="L2924" s="11">
        <f ca="1">I2924-J2924*$B$3</f>
        <v>45.979907203291638</v>
      </c>
      <c r="M2924" s="11" t="str">
        <f t="shared" ca="1" si="184"/>
        <v/>
      </c>
      <c r="N2924" s="11" t="str">
        <f t="shared" ca="1" si="185"/>
        <v/>
      </c>
      <c r="O2924" s="9">
        <f t="shared" ca="1" si="183"/>
        <v>52.67</v>
      </c>
      <c r="P2924" s="11"/>
    </row>
    <row r="2925" spans="6:16" x14ac:dyDescent="0.25">
      <c r="F2925" t="str">
        <f t="shared" si="182"/>
        <v>H2825:H2925</v>
      </c>
      <c r="G2925" s="1">
        <v>40900</v>
      </c>
      <c r="H2925" s="11">
        <v>53.09</v>
      </c>
      <c r="I2925" s="9">
        <f ca="1">AVERAGE(INDIRECT(F2925))</f>
        <v>52.951881188118861</v>
      </c>
      <c r="J2925" s="9">
        <f ca="1">_xlfn.STDEV.P(INDIRECT(F2925))</f>
        <v>3.0350930019421463</v>
      </c>
      <c r="K2925" s="11">
        <f ca="1">I2925+J2925*$B$2</f>
        <v>59.629085792391585</v>
      </c>
      <c r="L2925" s="11">
        <f ca="1">I2925-J2925*$B$3</f>
        <v>46.274676583846137</v>
      </c>
      <c r="M2925" s="11" t="str">
        <f t="shared" ca="1" si="184"/>
        <v/>
      </c>
      <c r="N2925" s="11" t="str">
        <f t="shared" ca="1" si="185"/>
        <v/>
      </c>
      <c r="O2925" s="9">
        <f t="shared" ca="1" si="183"/>
        <v>53.09</v>
      </c>
      <c r="P2925" s="11"/>
    </row>
    <row r="2926" spans="6:16" x14ac:dyDescent="0.25">
      <c r="F2926" t="str">
        <f t="shared" si="182"/>
        <v>H2826:H2926</v>
      </c>
      <c r="G2926" s="1">
        <v>40904</v>
      </c>
      <c r="H2926" s="11">
        <v>51.81</v>
      </c>
      <c r="I2926" s="9">
        <f ca="1">AVERAGE(INDIRECT(F2926))</f>
        <v>52.843465346534693</v>
      </c>
      <c r="J2926" s="9">
        <f ca="1">_xlfn.STDEV.P(INDIRECT(F2926))</f>
        <v>2.8741047458962403</v>
      </c>
      <c r="K2926" s="11">
        <f ca="1">I2926+J2926*$B$2</f>
        <v>59.16649578750642</v>
      </c>
      <c r="L2926" s="11">
        <f ca="1">I2926-J2926*$B$3</f>
        <v>46.520434905562965</v>
      </c>
      <c r="M2926" s="11" t="str">
        <f t="shared" ca="1" si="184"/>
        <v/>
      </c>
      <c r="N2926" s="11" t="str">
        <f t="shared" ca="1" si="185"/>
        <v/>
      </c>
      <c r="O2926" s="9">
        <f t="shared" ca="1" si="183"/>
        <v>51.81</v>
      </c>
      <c r="P2926" s="11"/>
    </row>
    <row r="2927" spans="6:16" x14ac:dyDescent="0.25">
      <c r="F2927" t="str">
        <f t="shared" si="182"/>
        <v>H2827:H2927</v>
      </c>
      <c r="G2927" s="1">
        <v>40905</v>
      </c>
      <c r="H2927" s="11">
        <v>51.48</v>
      </c>
      <c r="I2927" s="9">
        <f ca="1">AVERAGE(INDIRECT(F2927))</f>
        <v>52.772871287128751</v>
      </c>
      <c r="J2927" s="9">
        <f ca="1">_xlfn.STDEV.P(INDIRECT(F2927))</f>
        <v>2.8186280408982562</v>
      </c>
      <c r="K2927" s="11">
        <f ca="1">I2927+J2927*$B$2</f>
        <v>58.973852977104912</v>
      </c>
      <c r="L2927" s="11">
        <f ca="1">I2927-J2927*$B$3</f>
        <v>46.571889597152591</v>
      </c>
      <c r="M2927" s="11" t="str">
        <f t="shared" ca="1" si="184"/>
        <v/>
      </c>
      <c r="N2927" s="11" t="str">
        <f t="shared" ca="1" si="185"/>
        <v/>
      </c>
      <c r="O2927" s="9">
        <f t="shared" ca="1" si="183"/>
        <v>51.48</v>
      </c>
      <c r="P2927" s="11"/>
    </row>
    <row r="2928" spans="6:16" x14ac:dyDescent="0.25">
      <c r="F2928" t="str">
        <f t="shared" si="182"/>
        <v>H2828:H2928</v>
      </c>
      <c r="G2928" s="1">
        <v>40906</v>
      </c>
      <c r="H2928" s="11">
        <v>52.2</v>
      </c>
      <c r="I2928" s="9">
        <f ca="1">AVERAGE(INDIRECT(F2928))</f>
        <v>52.711782178217852</v>
      </c>
      <c r="J2928" s="9">
        <f ca="1">_xlfn.STDEV.P(INDIRECT(F2928))</f>
        <v>2.7629702757418286</v>
      </c>
      <c r="K2928" s="11">
        <f ca="1">I2928+J2928*$B$2</f>
        <v>58.790316784849878</v>
      </c>
      <c r="L2928" s="11">
        <f ca="1">I2928-J2928*$B$3</f>
        <v>46.633247571585827</v>
      </c>
      <c r="M2928" s="11" t="str">
        <f t="shared" ca="1" si="184"/>
        <v/>
      </c>
      <c r="N2928" s="11" t="str">
        <f t="shared" ca="1" si="185"/>
        <v/>
      </c>
      <c r="O2928" s="9">
        <f t="shared" ca="1" si="183"/>
        <v>52.2</v>
      </c>
      <c r="P2928" s="11"/>
    </row>
    <row r="2929" spans="6:16" x14ac:dyDescent="0.25">
      <c r="F2929" t="str">
        <f t="shared" si="182"/>
        <v>H2829:H2929</v>
      </c>
      <c r="G2929" s="1">
        <v>40907</v>
      </c>
      <c r="H2929" s="11">
        <v>52.26</v>
      </c>
      <c r="I2929" s="9">
        <f ca="1">AVERAGE(INDIRECT(F2929))</f>
        <v>52.704455445544575</v>
      </c>
      <c r="J2929" s="9">
        <f ca="1">_xlfn.STDEV.P(INDIRECT(F2929))</f>
        <v>2.7631774202782733</v>
      </c>
      <c r="K2929" s="11">
        <f ca="1">I2929+J2929*$B$2</f>
        <v>58.783445770156774</v>
      </c>
      <c r="L2929" s="11">
        <f ca="1">I2929-J2929*$B$3</f>
        <v>46.625465120932375</v>
      </c>
      <c r="M2929" s="11" t="str">
        <f t="shared" ca="1" si="184"/>
        <v/>
      </c>
      <c r="N2929" s="11" t="str">
        <f t="shared" ca="1" si="185"/>
        <v/>
      </c>
      <c r="O2929" s="9">
        <f t="shared" ca="1" si="183"/>
        <v>52.26</v>
      </c>
      <c r="P2929" s="11"/>
    </row>
    <row r="2930" spans="6:16" x14ac:dyDescent="0.25">
      <c r="F2930" t="str">
        <f t="shared" si="182"/>
        <v>H2830:H2930</v>
      </c>
      <c r="G2930" s="1">
        <v>40911</v>
      </c>
      <c r="H2930" s="11">
        <v>54.27</v>
      </c>
      <c r="I2930" s="9">
        <f ca="1">AVERAGE(INDIRECT(F2930))</f>
        <v>52.697227722772304</v>
      </c>
      <c r="J2930" s="9">
        <f ca="1">_xlfn.STDEV.P(INDIRECT(F2930))</f>
        <v>2.7581135462995272</v>
      </c>
      <c r="K2930" s="11">
        <f ca="1">I2930+J2930*$B$2</f>
        <v>58.765077524631266</v>
      </c>
      <c r="L2930" s="11">
        <f ca="1">I2930-J2930*$B$3</f>
        <v>46.629377920913342</v>
      </c>
      <c r="M2930" s="11" t="str">
        <f t="shared" ca="1" si="184"/>
        <v/>
      </c>
      <c r="N2930" s="11" t="str">
        <f t="shared" ca="1" si="185"/>
        <v/>
      </c>
      <c r="O2930" s="9">
        <f t="shared" ca="1" si="183"/>
        <v>54.27</v>
      </c>
      <c r="P2930" s="11"/>
    </row>
    <row r="2931" spans="6:16" x14ac:dyDescent="0.25">
      <c r="F2931" t="str">
        <f t="shared" si="182"/>
        <v>H2831:H2931</v>
      </c>
      <c r="G2931" s="1">
        <v>40912</v>
      </c>
      <c r="H2931" s="11">
        <v>54.02</v>
      </c>
      <c r="I2931" s="9">
        <f ca="1">AVERAGE(INDIRECT(F2931))</f>
        <v>52.722772277227747</v>
      </c>
      <c r="J2931" s="9">
        <f ca="1">_xlfn.STDEV.P(INDIRECT(F2931))</f>
        <v>2.7582987721527137</v>
      </c>
      <c r="K2931" s="11">
        <f ca="1">I2931+J2931*$B$2</f>
        <v>58.791029575963719</v>
      </c>
      <c r="L2931" s="11">
        <f ca="1">I2931-J2931*$B$3</f>
        <v>46.654514978491775</v>
      </c>
      <c r="M2931" s="11" t="str">
        <f t="shared" ca="1" si="184"/>
        <v/>
      </c>
      <c r="N2931" s="11" t="str">
        <f t="shared" ca="1" si="185"/>
        <v/>
      </c>
      <c r="O2931" s="9">
        <f t="shared" ca="1" si="183"/>
        <v>54.02</v>
      </c>
      <c r="P2931" s="11"/>
    </row>
    <row r="2932" spans="6:16" x14ac:dyDescent="0.25">
      <c r="F2932" t="str">
        <f t="shared" si="182"/>
        <v>H2832:H2932</v>
      </c>
      <c r="G2932" s="1">
        <v>40913</v>
      </c>
      <c r="H2932" s="11">
        <v>53.38</v>
      </c>
      <c r="I2932" s="9">
        <f ca="1">AVERAGE(INDIRECT(F2932))</f>
        <v>52.70643564356439</v>
      </c>
      <c r="J2932" s="9">
        <f ca="1">_xlfn.STDEV.P(INDIRECT(F2932))</f>
        <v>2.7494574025131731</v>
      </c>
      <c r="K2932" s="11">
        <f ca="1">I2932+J2932*$B$2</f>
        <v>58.755241929093373</v>
      </c>
      <c r="L2932" s="11">
        <f ca="1">I2932-J2932*$B$3</f>
        <v>46.657629358035408</v>
      </c>
      <c r="M2932" s="11" t="str">
        <f t="shared" ca="1" si="184"/>
        <v/>
      </c>
      <c r="N2932" s="11" t="str">
        <f t="shared" ca="1" si="185"/>
        <v/>
      </c>
      <c r="O2932" s="9">
        <f t="shared" ca="1" si="183"/>
        <v>53.38</v>
      </c>
      <c r="P2932" s="11"/>
    </row>
    <row r="2933" spans="6:16" x14ac:dyDescent="0.25">
      <c r="F2933" t="str">
        <f t="shared" si="182"/>
        <v>H2833:H2933</v>
      </c>
      <c r="G2933" s="1">
        <v>40914</v>
      </c>
      <c r="H2933" s="11">
        <v>52.19</v>
      </c>
      <c r="I2933" s="9">
        <f ca="1">AVERAGE(INDIRECT(F2933))</f>
        <v>52.686237623762395</v>
      </c>
      <c r="J2933" s="9">
        <f ca="1">_xlfn.STDEV.P(INDIRECT(F2933))</f>
        <v>2.7456813439554213</v>
      </c>
      <c r="K2933" s="11">
        <f ca="1">I2933+J2933*$B$2</f>
        <v>58.726736580464319</v>
      </c>
      <c r="L2933" s="11">
        <f ca="1">I2933-J2933*$B$3</f>
        <v>46.645738667060471</v>
      </c>
      <c r="M2933" s="11" t="str">
        <f t="shared" ca="1" si="184"/>
        <v/>
      </c>
      <c r="N2933" s="11" t="str">
        <f t="shared" ca="1" si="185"/>
        <v/>
      </c>
      <c r="O2933" s="9">
        <f t="shared" ca="1" si="183"/>
        <v>52.19</v>
      </c>
      <c r="P2933" s="11"/>
    </row>
    <row r="2934" spans="6:16" x14ac:dyDescent="0.25">
      <c r="F2934" t="str">
        <f t="shared" si="182"/>
        <v>H2834:H2934</v>
      </c>
      <c r="G2934" s="1">
        <v>40917</v>
      </c>
      <c r="H2934" s="11">
        <v>52.07</v>
      </c>
      <c r="I2934" s="9">
        <f ca="1">AVERAGE(INDIRECT(F2934))</f>
        <v>52.652970297029725</v>
      </c>
      <c r="J2934" s="9">
        <f ca="1">_xlfn.STDEV.P(INDIRECT(F2934))</f>
        <v>2.7325596546909026</v>
      </c>
      <c r="K2934" s="11">
        <f ca="1">I2934+J2934*$B$2</f>
        <v>58.664601537349711</v>
      </c>
      <c r="L2934" s="11">
        <f ca="1">I2934-J2934*$B$3</f>
        <v>46.641339056709739</v>
      </c>
      <c r="M2934" s="11" t="str">
        <f t="shared" ca="1" si="184"/>
        <v/>
      </c>
      <c r="N2934" s="11" t="str">
        <f t="shared" ca="1" si="185"/>
        <v/>
      </c>
      <c r="O2934" s="9">
        <f t="shared" ca="1" si="183"/>
        <v>52.07</v>
      </c>
      <c r="P2934" s="11"/>
    </row>
    <row r="2935" spans="6:16" x14ac:dyDescent="0.25">
      <c r="F2935" t="str">
        <f t="shared" si="182"/>
        <v>H2835:H2935</v>
      </c>
      <c r="G2935" s="1">
        <v>40918</v>
      </c>
      <c r="H2935" s="11">
        <v>53.15</v>
      </c>
      <c r="I2935" s="9">
        <f ca="1">AVERAGE(INDIRECT(F2935))</f>
        <v>52.63039603960398</v>
      </c>
      <c r="J2935" s="9">
        <f ca="1">_xlfn.STDEV.P(INDIRECT(F2935))</f>
        <v>2.718908459196312</v>
      </c>
      <c r="K2935" s="11">
        <f ca="1">I2935+J2935*$B$2</f>
        <v>58.611994649835864</v>
      </c>
      <c r="L2935" s="11">
        <f ca="1">I2935-J2935*$B$3</f>
        <v>46.648797429372095</v>
      </c>
      <c r="M2935" s="11" t="str">
        <f t="shared" ca="1" si="184"/>
        <v/>
      </c>
      <c r="N2935" s="11" t="str">
        <f t="shared" ca="1" si="185"/>
        <v/>
      </c>
      <c r="O2935" s="9">
        <f t="shared" ca="1" si="183"/>
        <v>53.15</v>
      </c>
      <c r="P2935" s="11"/>
    </row>
    <row r="2936" spans="6:16" x14ac:dyDescent="0.25">
      <c r="F2936" t="str">
        <f t="shared" si="182"/>
        <v>H2836:H2936</v>
      </c>
      <c r="G2936" s="1">
        <v>40919</v>
      </c>
      <c r="H2936" s="11">
        <v>52.58</v>
      </c>
      <c r="I2936" s="9">
        <f ca="1">AVERAGE(INDIRECT(F2936))</f>
        <v>52.594455445544583</v>
      </c>
      <c r="J2936" s="9">
        <f ca="1">_xlfn.STDEV.P(INDIRECT(F2936))</f>
        <v>2.6952420399577277</v>
      </c>
      <c r="K2936" s="11">
        <f ca="1">I2936+J2936*$B$2</f>
        <v>58.523987933451586</v>
      </c>
      <c r="L2936" s="11">
        <f ca="1">I2936-J2936*$B$3</f>
        <v>46.664922957637579</v>
      </c>
      <c r="M2936" s="11" t="str">
        <f t="shared" ca="1" si="184"/>
        <v/>
      </c>
      <c r="N2936" s="11" t="str">
        <f t="shared" ca="1" si="185"/>
        <v/>
      </c>
      <c r="O2936" s="9">
        <f t="shared" ca="1" si="183"/>
        <v>52.58</v>
      </c>
      <c r="P2936" s="11"/>
    </row>
    <row r="2937" spans="6:16" x14ac:dyDescent="0.25">
      <c r="F2937" t="str">
        <f t="shared" si="182"/>
        <v>H2837:H2937</v>
      </c>
      <c r="G2937" s="1">
        <v>40920</v>
      </c>
      <c r="H2937" s="11">
        <v>53.19</v>
      </c>
      <c r="I2937" s="9">
        <f ca="1">AVERAGE(INDIRECT(F2937))</f>
        <v>52.599405940594075</v>
      </c>
      <c r="J2937" s="9">
        <f ca="1">_xlfn.STDEV.P(INDIRECT(F2937))</f>
        <v>2.6958721000386294</v>
      </c>
      <c r="K2937" s="11">
        <f ca="1">I2937+J2937*$B$2</f>
        <v>58.530324560679063</v>
      </c>
      <c r="L2937" s="11">
        <f ca="1">I2937-J2937*$B$3</f>
        <v>46.668487320509087</v>
      </c>
      <c r="M2937" s="11" t="str">
        <f t="shared" ca="1" si="184"/>
        <v/>
      </c>
      <c r="N2937" s="11" t="str">
        <f t="shared" ca="1" si="185"/>
        <v/>
      </c>
      <c r="O2937" s="9">
        <f t="shared" ca="1" si="183"/>
        <v>53.19</v>
      </c>
      <c r="P2937" s="11"/>
    </row>
    <row r="2938" spans="6:16" x14ac:dyDescent="0.25">
      <c r="F2938" t="str">
        <f t="shared" si="182"/>
        <v>H2838:H2938</v>
      </c>
      <c r="G2938" s="1">
        <v>40921</v>
      </c>
      <c r="H2938" s="11">
        <v>53.29</v>
      </c>
      <c r="I2938" s="9">
        <f ca="1">AVERAGE(INDIRECT(F2938))</f>
        <v>52.623465346534672</v>
      </c>
      <c r="J2938" s="9">
        <f ca="1">_xlfn.STDEV.P(INDIRECT(F2938))</f>
        <v>2.6910804027281774</v>
      </c>
      <c r="K2938" s="11">
        <f ca="1">I2938+J2938*$B$2</f>
        <v>58.543842232536662</v>
      </c>
      <c r="L2938" s="11">
        <f ca="1">I2938-J2938*$B$3</f>
        <v>46.703088460532683</v>
      </c>
      <c r="M2938" s="11" t="str">
        <f t="shared" ca="1" si="184"/>
        <v/>
      </c>
      <c r="N2938" s="11" t="str">
        <f t="shared" ca="1" si="185"/>
        <v/>
      </c>
      <c r="O2938" s="9">
        <f t="shared" ca="1" si="183"/>
        <v>53.29</v>
      </c>
      <c r="P2938" s="11"/>
    </row>
    <row r="2939" spans="6:16" x14ac:dyDescent="0.25">
      <c r="F2939" t="str">
        <f t="shared" si="182"/>
        <v>H2839:H2939</v>
      </c>
      <c r="G2939" s="1">
        <v>40925</v>
      </c>
      <c r="H2939" s="11">
        <v>54.32</v>
      </c>
      <c r="I2939" s="9">
        <f ca="1">AVERAGE(INDIRECT(F2939))</f>
        <v>52.663168316831694</v>
      </c>
      <c r="J2939" s="9">
        <f ca="1">_xlfn.STDEV.P(INDIRECT(F2939))</f>
        <v>2.6862321990317564</v>
      </c>
      <c r="K2939" s="11">
        <f ca="1">I2939+J2939*$B$2</f>
        <v>58.57287915470156</v>
      </c>
      <c r="L2939" s="11">
        <f ca="1">I2939-J2939*$B$3</f>
        <v>46.753457478961828</v>
      </c>
      <c r="M2939" s="11" t="str">
        <f t="shared" ca="1" si="184"/>
        <v/>
      </c>
      <c r="N2939" s="11" t="str">
        <f t="shared" ca="1" si="185"/>
        <v/>
      </c>
      <c r="O2939" s="9">
        <f t="shared" ca="1" si="183"/>
        <v>54.32</v>
      </c>
      <c r="P2939" s="11"/>
    </row>
    <row r="2940" spans="6:16" x14ac:dyDescent="0.25">
      <c r="F2940" t="str">
        <f t="shared" si="182"/>
        <v>H2840:H2940</v>
      </c>
      <c r="G2940" s="1">
        <v>40926</v>
      </c>
      <c r="H2940" s="11">
        <v>55.21</v>
      </c>
      <c r="I2940" s="9">
        <f ca="1">AVERAGE(INDIRECT(F2940))</f>
        <v>52.683663366336646</v>
      </c>
      <c r="J2940" s="9">
        <f ca="1">_xlfn.STDEV.P(INDIRECT(F2940))</f>
        <v>2.6976644547534359</v>
      </c>
      <c r="K2940" s="11">
        <f ca="1">I2940+J2940*$B$2</f>
        <v>58.618525166794207</v>
      </c>
      <c r="L2940" s="11">
        <f ca="1">I2940-J2940*$B$3</f>
        <v>46.748801565879084</v>
      </c>
      <c r="M2940" s="11" t="str">
        <f t="shared" ca="1" si="184"/>
        <v/>
      </c>
      <c r="N2940" s="11" t="str">
        <f t="shared" ca="1" si="185"/>
        <v/>
      </c>
      <c r="O2940" s="9">
        <f t="shared" ca="1" si="183"/>
        <v>55.21</v>
      </c>
      <c r="P2940" s="11"/>
    </row>
    <row r="2941" spans="6:16" x14ac:dyDescent="0.25">
      <c r="F2941" t="str">
        <f t="shared" si="182"/>
        <v>H2841:H2941</v>
      </c>
      <c r="G2941" s="1">
        <v>40927</v>
      </c>
      <c r="H2941" s="11">
        <v>56.17</v>
      </c>
      <c r="I2941" s="9">
        <f ca="1">AVERAGE(INDIRECT(F2941))</f>
        <v>52.71851485148516</v>
      </c>
      <c r="J2941" s="9">
        <f ca="1">_xlfn.STDEV.P(INDIRECT(F2941))</f>
        <v>2.7196524916838194</v>
      </c>
      <c r="K2941" s="11">
        <f ca="1">I2941+J2941*$B$2</f>
        <v>58.701750333189565</v>
      </c>
      <c r="L2941" s="11">
        <f ca="1">I2941-J2941*$B$3</f>
        <v>46.735279369780756</v>
      </c>
      <c r="M2941" s="11" t="str">
        <f t="shared" ca="1" si="184"/>
        <v/>
      </c>
      <c r="N2941" s="11" t="str">
        <f t="shared" ca="1" si="185"/>
        <v/>
      </c>
      <c r="O2941" s="9">
        <f t="shared" ca="1" si="183"/>
        <v>56.17</v>
      </c>
      <c r="P2941" s="11"/>
    </row>
    <row r="2942" spans="6:16" x14ac:dyDescent="0.25">
      <c r="F2942" t="str">
        <f t="shared" si="182"/>
        <v>H2842:H2942</v>
      </c>
      <c r="G2942" s="1">
        <v>40928</v>
      </c>
      <c r="H2942" s="11">
        <v>56.76</v>
      </c>
      <c r="I2942" s="9">
        <f ca="1">AVERAGE(INDIRECT(F2942))</f>
        <v>52.771881188118819</v>
      </c>
      <c r="J2942" s="9">
        <f ca="1">_xlfn.STDEV.P(INDIRECT(F2942))</f>
        <v>2.7454281394806261</v>
      </c>
      <c r="K2942" s="11">
        <f ca="1">I2942+J2942*$B$2</f>
        <v>58.811823094976198</v>
      </c>
      <c r="L2942" s="11">
        <f ca="1">I2942-J2942*$B$3</f>
        <v>46.73193928126144</v>
      </c>
      <c r="M2942" s="11" t="str">
        <f t="shared" ca="1" si="184"/>
        <v/>
      </c>
      <c r="N2942" s="11" t="str">
        <f t="shared" ca="1" si="185"/>
        <v/>
      </c>
      <c r="O2942" s="9">
        <f t="shared" ca="1" si="183"/>
        <v>56.76</v>
      </c>
      <c r="P2942" s="11"/>
    </row>
    <row r="2943" spans="6:16" x14ac:dyDescent="0.25">
      <c r="F2943" t="str">
        <f t="shared" si="182"/>
        <v>H2843:H2943</v>
      </c>
      <c r="G2943" s="1">
        <v>40931</v>
      </c>
      <c r="H2943" s="11">
        <v>57.54</v>
      </c>
      <c r="I2943" s="9">
        <f ca="1">AVERAGE(INDIRECT(F2943))</f>
        <v>52.816237623762383</v>
      </c>
      <c r="J2943" s="9">
        <f ca="1">_xlfn.STDEV.P(INDIRECT(F2943))</f>
        <v>2.7856210895285161</v>
      </c>
      <c r="K2943" s="11">
        <f ca="1">I2943+J2943*$B$2</f>
        <v>58.944604020725123</v>
      </c>
      <c r="L2943" s="11">
        <f ca="1">I2943-J2943*$B$3</f>
        <v>46.687871226799643</v>
      </c>
      <c r="M2943" s="11" t="str">
        <f t="shared" ca="1" si="184"/>
        <v/>
      </c>
      <c r="N2943" s="11" t="str">
        <f t="shared" ca="1" si="185"/>
        <v/>
      </c>
      <c r="O2943" s="9">
        <f t="shared" ca="1" si="183"/>
        <v>57.54</v>
      </c>
      <c r="P2943" s="11"/>
    </row>
    <row r="2944" spans="6:16" x14ac:dyDescent="0.25">
      <c r="F2944" t="str">
        <f t="shared" si="182"/>
        <v>H2844:H2944</v>
      </c>
      <c r="G2944" s="1">
        <v>40932</v>
      </c>
      <c r="H2944" s="11">
        <v>57.53</v>
      </c>
      <c r="I2944" s="9">
        <f ca="1">AVERAGE(INDIRECT(F2944))</f>
        <v>52.838316831683166</v>
      </c>
      <c r="J2944" s="9">
        <f ca="1">_xlfn.STDEV.P(INDIRECT(F2944))</f>
        <v>2.8139141793111913</v>
      </c>
      <c r="K2944" s="11">
        <f ca="1">I2944+J2944*$B$2</f>
        <v>59.02892802616779</v>
      </c>
      <c r="L2944" s="11">
        <f ca="1">I2944-J2944*$B$3</f>
        <v>46.647705637198541</v>
      </c>
      <c r="M2944" s="11" t="str">
        <f t="shared" ca="1" si="184"/>
        <v/>
      </c>
      <c r="N2944" s="11" t="str">
        <f t="shared" ca="1" si="185"/>
        <v/>
      </c>
      <c r="O2944" s="9">
        <f t="shared" ca="1" si="183"/>
        <v>57.53</v>
      </c>
      <c r="P2944" s="11"/>
    </row>
    <row r="2945" spans="6:16" x14ac:dyDescent="0.25">
      <c r="F2945" t="str">
        <f t="shared" si="182"/>
        <v>H2845:H2945</v>
      </c>
      <c r="G2945" s="1">
        <v>40933</v>
      </c>
      <c r="H2945" s="11">
        <v>58.06</v>
      </c>
      <c r="I2945" s="9">
        <f ca="1">AVERAGE(INDIRECT(F2945))</f>
        <v>52.867029702970306</v>
      </c>
      <c r="J2945" s="9">
        <f ca="1">_xlfn.STDEV.P(INDIRECT(F2945))</f>
        <v>2.8519958426067964</v>
      </c>
      <c r="K2945" s="11">
        <f ca="1">I2945+J2945*$B$2</f>
        <v>59.141420556705256</v>
      </c>
      <c r="L2945" s="11">
        <f ca="1">I2945-J2945*$B$3</f>
        <v>46.592638849235357</v>
      </c>
      <c r="M2945" s="11" t="str">
        <f t="shared" ca="1" si="184"/>
        <v/>
      </c>
      <c r="N2945" s="11" t="str">
        <f t="shared" ca="1" si="185"/>
        <v/>
      </c>
      <c r="O2945" s="9">
        <f t="shared" ca="1" si="183"/>
        <v>58.06</v>
      </c>
      <c r="P2945" s="11"/>
    </row>
    <row r="2946" spans="6:16" x14ac:dyDescent="0.25">
      <c r="F2946" t="str">
        <f t="shared" si="182"/>
        <v>H2846:H2946</v>
      </c>
      <c r="G2946" s="1">
        <v>40934</v>
      </c>
      <c r="H2946" s="11">
        <v>57.52</v>
      </c>
      <c r="I2946" s="9">
        <f ca="1">AVERAGE(INDIRECT(F2946))</f>
        <v>52.875148514851489</v>
      </c>
      <c r="J2946" s="9">
        <f ca="1">_xlfn.STDEV.P(INDIRECT(F2946))</f>
        <v>2.8640373821684295</v>
      </c>
      <c r="K2946" s="11">
        <f ca="1">I2946+J2946*$B$2</f>
        <v>59.176030755622037</v>
      </c>
      <c r="L2946" s="11">
        <f ca="1">I2946-J2946*$B$3</f>
        <v>46.574266274080941</v>
      </c>
      <c r="M2946" s="11" t="str">
        <f t="shared" ca="1" si="184"/>
        <v/>
      </c>
      <c r="N2946" s="11" t="str">
        <f t="shared" ca="1" si="185"/>
        <v/>
      </c>
      <c r="O2946" s="9">
        <f t="shared" ca="1" si="183"/>
        <v>57.52</v>
      </c>
      <c r="P2946" s="11"/>
    </row>
    <row r="2947" spans="6:16" x14ac:dyDescent="0.25">
      <c r="F2947" t="str">
        <f t="shared" ref="F2947:F2991" si="186">"H"&amp;(MAX(ROW(H2947)-$B$1,2))&amp;":H"&amp;ROW(H2947)</f>
        <v>H2847:H2947</v>
      </c>
      <c r="G2947" s="1">
        <v>40935</v>
      </c>
      <c r="H2947" s="11">
        <v>57.94</v>
      </c>
      <c r="I2947" s="9">
        <f ca="1">AVERAGE(INDIRECT(F2947))</f>
        <v>52.894158415841581</v>
      </c>
      <c r="J2947" s="9">
        <f ca="1">_xlfn.STDEV.P(INDIRECT(F2947))</f>
        <v>2.8910922487437176</v>
      </c>
      <c r="K2947" s="11">
        <f ca="1">I2947+J2947*$B$2</f>
        <v>59.254561363077762</v>
      </c>
      <c r="L2947" s="11">
        <f ca="1">I2947-J2947*$B$3</f>
        <v>46.533755468605399</v>
      </c>
      <c r="M2947" s="11" t="str">
        <f t="shared" ca="1" si="184"/>
        <v/>
      </c>
      <c r="N2947" s="11" t="str">
        <f t="shared" ca="1" si="185"/>
        <v/>
      </c>
      <c r="O2947" s="9">
        <f t="shared" ref="O2947:O2991" ca="1" si="187">IF(AND(OR(ISNUMBER(M2947),ISNUMBER(O2946)),NOT(ISNUMBER(N2946))),H2947,"")</f>
        <v>57.94</v>
      </c>
      <c r="P2947" s="11"/>
    </row>
    <row r="2948" spans="6:16" x14ac:dyDescent="0.25">
      <c r="F2948" t="str">
        <f t="shared" si="186"/>
        <v>H2848:H2948</v>
      </c>
      <c r="G2948" s="1">
        <v>40938</v>
      </c>
      <c r="H2948" s="11">
        <v>57.01</v>
      </c>
      <c r="I2948" s="9">
        <f ca="1">AVERAGE(INDIRECT(F2948))</f>
        <v>52.917524752475245</v>
      </c>
      <c r="J2948" s="9">
        <f ca="1">_xlfn.STDEV.P(INDIRECT(F2948))</f>
        <v>2.9146300160698679</v>
      </c>
      <c r="K2948" s="11">
        <f ca="1">I2948+J2948*$B$2</f>
        <v>59.329710787828958</v>
      </c>
      <c r="L2948" s="11">
        <f ca="1">I2948-J2948*$B$3</f>
        <v>46.505338717121532</v>
      </c>
      <c r="M2948" s="11" t="str">
        <f t="shared" ca="1" si="184"/>
        <v/>
      </c>
      <c r="N2948" s="11" t="str">
        <f t="shared" ca="1" si="185"/>
        <v/>
      </c>
      <c r="O2948" s="9">
        <f t="shared" ca="1" si="187"/>
        <v>57.01</v>
      </c>
      <c r="P2948" s="11"/>
    </row>
    <row r="2949" spans="6:16" x14ac:dyDescent="0.25">
      <c r="F2949" t="str">
        <f t="shared" si="186"/>
        <v>H2849:H2949</v>
      </c>
      <c r="G2949" s="1">
        <v>40939</v>
      </c>
      <c r="H2949" s="11">
        <v>57.36</v>
      </c>
      <c r="I2949" s="9">
        <f ca="1">AVERAGE(INDIRECT(F2949))</f>
        <v>52.951089108910885</v>
      </c>
      <c r="J2949" s="9">
        <f ca="1">_xlfn.STDEV.P(INDIRECT(F2949))</f>
        <v>2.9459083559344736</v>
      </c>
      <c r="K2949" s="11">
        <f ca="1">I2949+J2949*$B$2</f>
        <v>59.432087491966726</v>
      </c>
      <c r="L2949" s="11">
        <f ca="1">I2949-J2949*$B$3</f>
        <v>46.470090725855044</v>
      </c>
      <c r="M2949" s="11" t="str">
        <f t="shared" ca="1" si="184"/>
        <v/>
      </c>
      <c r="N2949" s="11" t="str">
        <f t="shared" ca="1" si="185"/>
        <v/>
      </c>
      <c r="O2949" s="9">
        <f t="shared" ca="1" si="187"/>
        <v>57.36</v>
      </c>
      <c r="P2949" s="11"/>
    </row>
    <row r="2950" spans="6:16" x14ac:dyDescent="0.25">
      <c r="F2950" t="str">
        <f t="shared" si="186"/>
        <v>H2850:H2950</v>
      </c>
      <c r="G2950" s="1">
        <v>40940</v>
      </c>
      <c r="H2950" s="11">
        <v>58.21</v>
      </c>
      <c r="I2950" s="9">
        <f ca="1">AVERAGE(INDIRECT(F2950))</f>
        <v>52.971584158415837</v>
      </c>
      <c r="J2950" s="9">
        <f ca="1">_xlfn.STDEV.P(INDIRECT(F2950))</f>
        <v>2.975078909902237</v>
      </c>
      <c r="K2950" s="11">
        <f ca="1">I2950+J2950*$B$2</f>
        <v>59.516757760200761</v>
      </c>
      <c r="L2950" s="11">
        <f ca="1">I2950-J2950*$B$3</f>
        <v>46.426410556630913</v>
      </c>
      <c r="M2950" s="11" t="str">
        <f t="shared" ca="1" si="184"/>
        <v/>
      </c>
      <c r="N2950" s="11" t="str">
        <f t="shared" ca="1" si="185"/>
        <v/>
      </c>
      <c r="O2950" s="9">
        <f t="shared" ca="1" si="187"/>
        <v>58.21</v>
      </c>
      <c r="P2950" s="11"/>
    </row>
    <row r="2951" spans="6:16" x14ac:dyDescent="0.25">
      <c r="F2951" t="str">
        <f t="shared" si="186"/>
        <v>H2851:H2951</v>
      </c>
      <c r="G2951" s="1">
        <v>40941</v>
      </c>
      <c r="H2951" s="11">
        <v>58.47</v>
      </c>
      <c r="I2951" s="9">
        <f ca="1">AVERAGE(INDIRECT(F2951))</f>
        <v>53.009900990098998</v>
      </c>
      <c r="J2951" s="9">
        <f ca="1">_xlfn.STDEV.P(INDIRECT(F2951))</f>
        <v>3.020381424686803</v>
      </c>
      <c r="K2951" s="11">
        <f ca="1">I2951+J2951*$B$2</f>
        <v>59.654740124409969</v>
      </c>
      <c r="L2951" s="11">
        <f ca="1">I2951-J2951*$B$3</f>
        <v>46.365061855788028</v>
      </c>
      <c r="M2951" s="11" t="str">
        <f t="shared" ca="1" si="184"/>
        <v/>
      </c>
      <c r="N2951" s="11" t="str">
        <f t="shared" ca="1" si="185"/>
        <v/>
      </c>
      <c r="O2951" s="9">
        <f t="shared" ca="1" si="187"/>
        <v>58.47</v>
      </c>
      <c r="P2951" s="11"/>
    </row>
    <row r="2952" spans="6:16" x14ac:dyDescent="0.25">
      <c r="F2952" t="str">
        <f t="shared" si="186"/>
        <v>H2852:H2952</v>
      </c>
      <c r="G2952" s="1">
        <v>40942</v>
      </c>
      <c r="H2952" s="11">
        <v>59.03</v>
      </c>
      <c r="I2952" s="9">
        <f ca="1">AVERAGE(INDIRECT(F2952))</f>
        <v>53.07762376237622</v>
      </c>
      <c r="J2952" s="9">
        <f ca="1">_xlfn.STDEV.P(INDIRECT(F2952))</f>
        <v>3.0773835319959244</v>
      </c>
      <c r="K2952" s="11">
        <f ca="1">I2952+J2952*$B$2</f>
        <v>59.847867532767253</v>
      </c>
      <c r="L2952" s="11">
        <f ca="1">I2952-J2952*$B$3</f>
        <v>46.307379991985187</v>
      </c>
      <c r="M2952" s="11" t="str">
        <f t="shared" ca="1" si="184"/>
        <v/>
      </c>
      <c r="N2952" s="11" t="str">
        <f t="shared" ca="1" si="185"/>
        <v/>
      </c>
      <c r="O2952" s="9">
        <f t="shared" ca="1" si="187"/>
        <v>59.03</v>
      </c>
      <c r="P2952" s="11"/>
    </row>
    <row r="2953" spans="6:16" x14ac:dyDescent="0.25">
      <c r="F2953" t="str">
        <f t="shared" si="186"/>
        <v>H2853:H2953</v>
      </c>
      <c r="G2953" s="1">
        <v>40945</v>
      </c>
      <c r="H2953" s="11">
        <v>58.32</v>
      </c>
      <c r="I2953" s="9">
        <f ca="1">AVERAGE(INDIRECT(F2953))</f>
        <v>53.138415841584134</v>
      </c>
      <c r="J2953" s="9">
        <f ca="1">_xlfn.STDEV.P(INDIRECT(F2953))</f>
        <v>3.1194102427733585</v>
      </c>
      <c r="K2953" s="11">
        <f ca="1">I2953+J2953*$B$2</f>
        <v>60.001118375685522</v>
      </c>
      <c r="L2953" s="11">
        <f ca="1">I2953-J2953*$B$3</f>
        <v>46.275713307482746</v>
      </c>
      <c r="M2953" s="11" t="str">
        <f t="shared" ref="M2953:M2991" ca="1" si="188">IF(AND(H2953&lt;L2953,NOT(ISNUMBER(O2952))),H2953,"")</f>
        <v/>
      </c>
      <c r="N2953" s="11" t="str">
        <f t="shared" ca="1" si="185"/>
        <v/>
      </c>
      <c r="O2953" s="9">
        <f t="shared" ca="1" si="187"/>
        <v>58.32</v>
      </c>
      <c r="P2953" s="11"/>
    </row>
    <row r="2954" spans="6:16" x14ac:dyDescent="0.25">
      <c r="F2954" t="str">
        <f t="shared" si="186"/>
        <v>H2854:H2954</v>
      </c>
      <c r="G2954" s="1">
        <v>40946</v>
      </c>
      <c r="H2954" s="11">
        <v>58.68</v>
      </c>
      <c r="I2954" s="9">
        <f ca="1">AVERAGE(INDIRECT(F2954))</f>
        <v>53.200693069306915</v>
      </c>
      <c r="J2954" s="9">
        <f ca="1">_xlfn.STDEV.P(INDIRECT(F2954))</f>
        <v>3.1662828433997188</v>
      </c>
      <c r="K2954" s="11">
        <f ca="1">I2954+J2954*$B$2</f>
        <v>60.166515324786296</v>
      </c>
      <c r="L2954" s="11">
        <f ca="1">I2954-J2954*$B$3</f>
        <v>46.234870813827534</v>
      </c>
      <c r="M2954" s="11" t="str">
        <f t="shared" ca="1" si="188"/>
        <v/>
      </c>
      <c r="N2954" s="11" t="str">
        <f t="shared" ca="1" si="185"/>
        <v/>
      </c>
      <c r="O2954" s="9">
        <f t="shared" ca="1" si="187"/>
        <v>58.68</v>
      </c>
      <c r="P2954" s="11"/>
    </row>
    <row r="2955" spans="6:16" x14ac:dyDescent="0.25">
      <c r="F2955" t="str">
        <f t="shared" si="186"/>
        <v>H2855:H2955</v>
      </c>
      <c r="G2955" s="1">
        <v>40947</v>
      </c>
      <c r="H2955" s="11">
        <v>59.17</v>
      </c>
      <c r="I2955" s="9">
        <f ca="1">AVERAGE(INDIRECT(F2955))</f>
        <v>53.271089108910871</v>
      </c>
      <c r="J2955" s="9">
        <f ca="1">_xlfn.STDEV.P(INDIRECT(F2955))</f>
        <v>3.2187430364404457</v>
      </c>
      <c r="K2955" s="11">
        <f ca="1">I2955+J2955*$B$2</f>
        <v>60.352323789079854</v>
      </c>
      <c r="L2955" s="11">
        <f ca="1">I2955-J2955*$B$3</f>
        <v>46.189854428741889</v>
      </c>
      <c r="M2955" s="11" t="str">
        <f t="shared" ca="1" si="188"/>
        <v/>
      </c>
      <c r="N2955" s="11" t="str">
        <f t="shared" ca="1" si="185"/>
        <v/>
      </c>
      <c r="O2955" s="9">
        <f t="shared" ca="1" si="187"/>
        <v>59.17</v>
      </c>
      <c r="P2955" s="11"/>
    </row>
    <row r="2956" spans="6:16" x14ac:dyDescent="0.25">
      <c r="F2956" t="str">
        <f t="shared" si="186"/>
        <v>H2856:H2956</v>
      </c>
      <c r="G2956" s="1">
        <v>40948</v>
      </c>
      <c r="H2956" s="11">
        <v>59.19</v>
      </c>
      <c r="I2956" s="9">
        <f ca="1">AVERAGE(INDIRECT(F2956))</f>
        <v>53.335049504950476</v>
      </c>
      <c r="J2956" s="9">
        <f ca="1">_xlfn.STDEV.P(INDIRECT(F2956))</f>
        <v>3.2711134821939214</v>
      </c>
      <c r="K2956" s="11">
        <f ca="1">I2956+J2956*$B$2</f>
        <v>60.531499165777106</v>
      </c>
      <c r="L2956" s="11">
        <f ca="1">I2956-J2956*$B$3</f>
        <v>46.138599844123846</v>
      </c>
      <c r="M2956" s="11" t="str">
        <f t="shared" ca="1" si="188"/>
        <v/>
      </c>
      <c r="N2956" s="11" t="str">
        <f t="shared" ca="1" si="185"/>
        <v/>
      </c>
      <c r="O2956" s="9">
        <f t="shared" ca="1" si="187"/>
        <v>59.19</v>
      </c>
      <c r="P2956" s="11"/>
    </row>
    <row r="2957" spans="6:16" x14ac:dyDescent="0.25">
      <c r="F2957" t="str">
        <f t="shared" si="186"/>
        <v>H2857:H2957</v>
      </c>
      <c r="G2957" s="1">
        <v>40949</v>
      </c>
      <c r="H2957" s="11">
        <v>57.71</v>
      </c>
      <c r="I2957" s="9">
        <f ca="1">AVERAGE(INDIRECT(F2957))</f>
        <v>53.375940594059401</v>
      </c>
      <c r="J2957" s="9">
        <f ca="1">_xlfn.STDEV.P(INDIRECT(F2957))</f>
        <v>3.2996096913548452</v>
      </c>
      <c r="K2957" s="11">
        <f ca="1">I2957+J2957*$B$2</f>
        <v>60.635081915040061</v>
      </c>
      <c r="L2957" s="11">
        <f ca="1">I2957-J2957*$B$3</f>
        <v>46.11679927307874</v>
      </c>
      <c r="M2957" s="11" t="str">
        <f t="shared" ca="1" si="188"/>
        <v/>
      </c>
      <c r="N2957" s="11" t="str">
        <f t="shared" ca="1" si="185"/>
        <v/>
      </c>
      <c r="O2957" s="9">
        <f t="shared" ca="1" si="187"/>
        <v>57.71</v>
      </c>
      <c r="P2957" s="11"/>
    </row>
    <row r="2958" spans="6:16" x14ac:dyDescent="0.25">
      <c r="F2958" t="str">
        <f t="shared" si="186"/>
        <v>H2858:H2958</v>
      </c>
      <c r="G2958" s="1">
        <v>40952</v>
      </c>
      <c r="H2958" s="11">
        <v>58.82</v>
      </c>
      <c r="I2958" s="9">
        <f ca="1">AVERAGE(INDIRECT(F2958))</f>
        <v>53.447722772277224</v>
      </c>
      <c r="J2958" s="9">
        <f ca="1">_xlfn.STDEV.P(INDIRECT(F2958))</f>
        <v>3.3381766770357109</v>
      </c>
      <c r="K2958" s="11">
        <f ca="1">I2958+J2958*$B$2</f>
        <v>60.791711461755789</v>
      </c>
      <c r="L2958" s="11">
        <f ca="1">I2958-J2958*$B$3</f>
        <v>46.10373408279866</v>
      </c>
      <c r="M2958" s="11" t="str">
        <f t="shared" ca="1" si="188"/>
        <v/>
      </c>
      <c r="N2958" s="11" t="str">
        <f t="shared" ca="1" si="185"/>
        <v/>
      </c>
      <c r="O2958" s="9">
        <f t="shared" ca="1" si="187"/>
        <v>58.82</v>
      </c>
      <c r="P2958" s="11"/>
    </row>
    <row r="2959" spans="6:16" x14ac:dyDescent="0.25">
      <c r="F2959" t="str">
        <f t="shared" si="186"/>
        <v>H2859:H2959</v>
      </c>
      <c r="G2959" s="1">
        <v>40953</v>
      </c>
      <c r="H2959" s="11">
        <v>58.38</v>
      </c>
      <c r="I2959" s="9">
        <f ca="1">AVERAGE(INDIRECT(F2959))</f>
        <v>53.51257425742574</v>
      </c>
      <c r="J2959" s="9">
        <f ca="1">_xlfn.STDEV.P(INDIRECT(F2959))</f>
        <v>3.3695951672301057</v>
      </c>
      <c r="K2959" s="11">
        <f ca="1">I2959+J2959*$B$2</f>
        <v>60.92568362533197</v>
      </c>
      <c r="L2959" s="11">
        <f ca="1">I2959-J2959*$B$3</f>
        <v>46.09946488951951</v>
      </c>
      <c r="M2959" s="11" t="str">
        <f t="shared" ca="1" si="188"/>
        <v/>
      </c>
      <c r="N2959" s="11" t="str">
        <f t="shared" ca="1" si="185"/>
        <v/>
      </c>
      <c r="O2959" s="9">
        <f t="shared" ca="1" si="187"/>
        <v>58.38</v>
      </c>
      <c r="P2959" s="11"/>
    </row>
    <row r="2960" spans="6:16" x14ac:dyDescent="0.25">
      <c r="F2960" t="str">
        <f t="shared" si="186"/>
        <v>H2860:H2960</v>
      </c>
      <c r="G2960" s="1">
        <v>40954</v>
      </c>
      <c r="H2960" s="11">
        <v>58.89</v>
      </c>
      <c r="I2960" s="9">
        <f ca="1">AVERAGE(INDIRECT(F2960))</f>
        <v>53.60079207920792</v>
      </c>
      <c r="J2960" s="9">
        <f ca="1">_xlfn.STDEV.P(INDIRECT(F2960))</f>
        <v>3.3925120466214871</v>
      </c>
      <c r="K2960" s="11">
        <f ca="1">I2960+J2960*$B$2</f>
        <v>61.06431858177519</v>
      </c>
      <c r="L2960" s="11">
        <f ca="1">I2960-J2960*$B$3</f>
        <v>46.137265576640651</v>
      </c>
      <c r="M2960" s="11" t="str">
        <f t="shared" ca="1" si="188"/>
        <v/>
      </c>
      <c r="N2960" s="11" t="str">
        <f t="shared" ca="1" si="185"/>
        <v/>
      </c>
      <c r="O2960" s="9">
        <f t="shared" ca="1" si="187"/>
        <v>58.89</v>
      </c>
      <c r="P2960" s="11"/>
    </row>
    <row r="2961" spans="6:16" x14ac:dyDescent="0.25">
      <c r="F2961" t="str">
        <f t="shared" si="186"/>
        <v>H2861:H2961</v>
      </c>
      <c r="G2961" s="1">
        <v>40955</v>
      </c>
      <c r="H2961" s="11">
        <v>58.95</v>
      </c>
      <c r="I2961" s="9">
        <f ca="1">AVERAGE(INDIRECT(F2961))</f>
        <v>53.732277227722776</v>
      </c>
      <c r="J2961" s="9">
        <f ca="1">_xlfn.STDEV.P(INDIRECT(F2961))</f>
        <v>3.3395223708966295</v>
      </c>
      <c r="K2961" s="11">
        <f ca="1">I2961+J2961*$B$2</f>
        <v>61.079226443695362</v>
      </c>
      <c r="L2961" s="11">
        <f ca="1">I2961-J2961*$B$3</f>
        <v>46.38532801175019</v>
      </c>
      <c r="M2961" s="11" t="str">
        <f t="shared" ca="1" si="188"/>
        <v/>
      </c>
      <c r="N2961" s="11" t="str">
        <f t="shared" ca="1" si="185"/>
        <v/>
      </c>
      <c r="O2961" s="9">
        <f t="shared" ca="1" si="187"/>
        <v>58.95</v>
      </c>
      <c r="P2961" s="11"/>
    </row>
    <row r="2962" spans="6:16" x14ac:dyDescent="0.25">
      <c r="F2962" t="str">
        <f t="shared" si="186"/>
        <v>H2862:H2962</v>
      </c>
      <c r="G2962" s="1">
        <v>40956</v>
      </c>
      <c r="H2962" s="11">
        <v>59.42</v>
      </c>
      <c r="I2962" s="9">
        <f ca="1">AVERAGE(INDIRECT(F2962))</f>
        <v>53.858514851485147</v>
      </c>
      <c r="J2962" s="9">
        <f ca="1">_xlfn.STDEV.P(INDIRECT(F2962))</f>
        <v>3.3110350707714411</v>
      </c>
      <c r="K2962" s="11">
        <f ca="1">I2962+J2962*$B$2</f>
        <v>61.142792007182315</v>
      </c>
      <c r="L2962" s="11">
        <f ca="1">I2962-J2962*$B$3</f>
        <v>46.574237695787978</v>
      </c>
      <c r="M2962" s="11" t="str">
        <f t="shared" ca="1" si="188"/>
        <v/>
      </c>
      <c r="N2962" s="11" t="str">
        <f t="shared" ca="1" si="185"/>
        <v/>
      </c>
      <c r="O2962" s="9">
        <f t="shared" ca="1" si="187"/>
        <v>59.42</v>
      </c>
      <c r="P2962" s="11"/>
    </row>
    <row r="2963" spans="6:16" x14ac:dyDescent="0.25">
      <c r="F2963" t="str">
        <f t="shared" si="186"/>
        <v>H2863:H2963</v>
      </c>
      <c r="G2963" s="1">
        <v>40960</v>
      </c>
      <c r="H2963" s="11">
        <v>59.16</v>
      </c>
      <c r="I2963" s="9">
        <f ca="1">AVERAGE(INDIRECT(F2963))</f>
        <v>53.97653465346535</v>
      </c>
      <c r="J2963" s="9">
        <f ca="1">_xlfn.STDEV.P(INDIRECT(F2963))</f>
        <v>3.2853597948280187</v>
      </c>
      <c r="K2963" s="11">
        <f ca="1">I2963+J2963*$B$2</f>
        <v>61.204326202086989</v>
      </c>
      <c r="L2963" s="11">
        <f ca="1">I2963-J2963*$B$3</f>
        <v>46.748743104843712</v>
      </c>
      <c r="M2963" s="11" t="str">
        <f t="shared" ca="1" si="188"/>
        <v/>
      </c>
      <c r="N2963" s="11" t="str">
        <f t="shared" ca="1" si="185"/>
        <v/>
      </c>
      <c r="O2963" s="9">
        <f t="shared" ca="1" si="187"/>
        <v>59.16</v>
      </c>
      <c r="P2963" s="11"/>
    </row>
    <row r="2964" spans="6:16" x14ac:dyDescent="0.25">
      <c r="F2964" t="str">
        <f t="shared" si="186"/>
        <v>H2864:H2964</v>
      </c>
      <c r="G2964" s="1">
        <v>40961</v>
      </c>
      <c r="H2964" s="11">
        <v>59.06</v>
      </c>
      <c r="I2964" s="9">
        <f ca="1">AVERAGE(INDIRECT(F2964))</f>
        <v>54.074356435643566</v>
      </c>
      <c r="J2964" s="9">
        <f ca="1">_xlfn.STDEV.P(INDIRECT(F2964))</f>
        <v>3.2881739540604529</v>
      </c>
      <c r="K2964" s="11">
        <f ca="1">I2964+J2964*$B$2</f>
        <v>61.308339134576563</v>
      </c>
      <c r="L2964" s="11">
        <f ca="1">I2964-J2964*$B$3</f>
        <v>46.840373736710568</v>
      </c>
      <c r="M2964" s="11" t="str">
        <f t="shared" ca="1" si="188"/>
        <v/>
      </c>
      <c r="N2964" s="11" t="str">
        <f t="shared" ca="1" si="185"/>
        <v/>
      </c>
      <c r="O2964" s="9">
        <f t="shared" ca="1" si="187"/>
        <v>59.06</v>
      </c>
      <c r="P2964" s="11"/>
    </row>
    <row r="2965" spans="6:16" x14ac:dyDescent="0.25">
      <c r="F2965" t="str">
        <f t="shared" si="186"/>
        <v>H2865:H2965</v>
      </c>
      <c r="G2965" s="1">
        <v>40962</v>
      </c>
      <c r="H2965" s="11">
        <v>58.52</v>
      </c>
      <c r="I2965" s="9">
        <f ca="1">AVERAGE(INDIRECT(F2965))</f>
        <v>54.18425742574258</v>
      </c>
      <c r="J2965" s="9">
        <f ca="1">_xlfn.STDEV.P(INDIRECT(F2965))</f>
        <v>3.2491952839338434</v>
      </c>
      <c r="K2965" s="11">
        <f ca="1">I2965+J2965*$B$2</f>
        <v>61.332487050397035</v>
      </c>
      <c r="L2965" s="11">
        <f ca="1">I2965-J2965*$B$3</f>
        <v>47.036027801088125</v>
      </c>
      <c r="M2965" s="11" t="str">
        <f t="shared" ca="1" si="188"/>
        <v/>
      </c>
      <c r="N2965" s="11" t="str">
        <f t="shared" ca="1" si="185"/>
        <v/>
      </c>
      <c r="O2965" s="9">
        <f t="shared" ca="1" si="187"/>
        <v>58.52</v>
      </c>
      <c r="P2965" s="11"/>
    </row>
    <row r="2966" spans="6:16" x14ac:dyDescent="0.25">
      <c r="F2966" t="str">
        <f t="shared" si="186"/>
        <v>H2866:H2966</v>
      </c>
      <c r="G2966" s="1">
        <v>40963</v>
      </c>
      <c r="H2966" s="11">
        <v>59.24</v>
      </c>
      <c r="I2966" s="9">
        <f ca="1">AVERAGE(INDIRECT(F2966))</f>
        <v>54.289900990099028</v>
      </c>
      <c r="J2966" s="9">
        <f ca="1">_xlfn.STDEV.P(INDIRECT(F2966))</f>
        <v>3.2383801399451384</v>
      </c>
      <c r="K2966" s="11">
        <f ca="1">I2966+J2966*$B$2</f>
        <v>61.414337297978335</v>
      </c>
      <c r="L2966" s="11">
        <f ca="1">I2966-J2966*$B$3</f>
        <v>47.165464682219721</v>
      </c>
      <c r="M2966" s="11" t="str">
        <f t="shared" ca="1" si="188"/>
        <v/>
      </c>
      <c r="N2966" s="11" t="str">
        <f t="shared" ref="N2966:N2991" ca="1" si="189">IF(AND(H2966&gt;K2966,ISNUMBER(O2965)),H2966,"")</f>
        <v/>
      </c>
      <c r="O2966" s="9">
        <f t="shared" ca="1" si="187"/>
        <v>59.24</v>
      </c>
      <c r="P2966" s="11"/>
    </row>
    <row r="2967" spans="6:16" x14ac:dyDescent="0.25">
      <c r="F2967" t="str">
        <f t="shared" si="186"/>
        <v>H2867:H2967</v>
      </c>
      <c r="G2967" s="1">
        <v>40966</v>
      </c>
      <c r="H2967" s="11">
        <v>58.39</v>
      </c>
      <c r="I2967" s="9">
        <f ca="1">AVERAGE(INDIRECT(F2967))</f>
        <v>54.40693069306932</v>
      </c>
      <c r="J2967" s="9">
        <f ca="1">_xlfn.STDEV.P(INDIRECT(F2967))</f>
        <v>3.1701396860169924</v>
      </c>
      <c r="K2967" s="11">
        <f ca="1">I2967+J2967*$B$2</f>
        <v>61.381238002306702</v>
      </c>
      <c r="L2967" s="11">
        <f ca="1">I2967-J2967*$B$3</f>
        <v>47.432623383831938</v>
      </c>
      <c r="M2967" s="11" t="str">
        <f t="shared" ca="1" si="188"/>
        <v/>
      </c>
      <c r="N2967" s="11" t="str">
        <f t="shared" ca="1" si="189"/>
        <v/>
      </c>
      <c r="O2967" s="9">
        <f t="shared" ca="1" si="187"/>
        <v>58.39</v>
      </c>
      <c r="P2967" s="11"/>
    </row>
    <row r="2968" spans="6:16" x14ac:dyDescent="0.25">
      <c r="F2968" t="str">
        <f t="shared" si="186"/>
        <v>H2868:H2968</v>
      </c>
      <c r="G2968" s="1">
        <v>40967</v>
      </c>
      <c r="H2968" s="11">
        <v>58.93</v>
      </c>
      <c r="I2968" s="9">
        <f ca="1">AVERAGE(INDIRECT(F2968))</f>
        <v>54.5421782178218</v>
      </c>
      <c r="J2968" s="9">
        <f ca="1">_xlfn.STDEV.P(INDIRECT(F2968))</f>
        <v>3.067161620111007</v>
      </c>
      <c r="K2968" s="11">
        <f ca="1">I2968+J2968*$B$2</f>
        <v>61.289933782066015</v>
      </c>
      <c r="L2968" s="11">
        <f ca="1">I2968-J2968*$B$3</f>
        <v>47.794422653577584</v>
      </c>
      <c r="M2968" s="11" t="str">
        <f t="shared" ca="1" si="188"/>
        <v/>
      </c>
      <c r="N2968" s="11" t="str">
        <f t="shared" ca="1" si="189"/>
        <v/>
      </c>
      <c r="O2968" s="9">
        <f t="shared" ca="1" si="187"/>
        <v>58.93</v>
      </c>
      <c r="P2968" s="11"/>
    </row>
    <row r="2969" spans="6:16" x14ac:dyDescent="0.25">
      <c r="F2969" t="str">
        <f t="shared" si="186"/>
        <v>H2869:H2969</v>
      </c>
      <c r="G2969" s="1">
        <v>40968</v>
      </c>
      <c r="H2969" s="11">
        <v>59.87</v>
      </c>
      <c r="I2969" s="9">
        <f ca="1">AVERAGE(INDIRECT(F2969))</f>
        <v>54.671584158415861</v>
      </c>
      <c r="J2969" s="9">
        <f ca="1">_xlfn.STDEV.P(INDIRECT(F2969))</f>
        <v>3.0130221441166283</v>
      </c>
      <c r="K2969" s="11">
        <f ca="1">I2969+J2969*$B$2</f>
        <v>61.300232875472446</v>
      </c>
      <c r="L2969" s="11">
        <f ca="1">I2969-J2969*$B$3</f>
        <v>48.042935441359276</v>
      </c>
      <c r="M2969" s="11" t="str">
        <f t="shared" ca="1" si="188"/>
        <v/>
      </c>
      <c r="N2969" s="11" t="str">
        <f t="shared" ca="1" si="189"/>
        <v/>
      </c>
      <c r="O2969" s="9">
        <f t="shared" ca="1" si="187"/>
        <v>59.87</v>
      </c>
      <c r="P2969" s="11"/>
    </row>
    <row r="2970" spans="6:16" x14ac:dyDescent="0.25">
      <c r="F2970" t="str">
        <f t="shared" si="186"/>
        <v>H2870:H2970</v>
      </c>
      <c r="G2970" s="1">
        <v>40969</v>
      </c>
      <c r="H2970" s="11">
        <v>60.31</v>
      </c>
      <c r="I2970" s="9">
        <f ca="1">AVERAGE(INDIRECT(F2970))</f>
        <v>54.801881188118827</v>
      </c>
      <c r="J2970" s="9">
        <f ca="1">_xlfn.STDEV.P(INDIRECT(F2970))</f>
        <v>2.969167204263484</v>
      </c>
      <c r="K2970" s="11">
        <f ca="1">I2970+J2970*$B$2</f>
        <v>61.334049037498495</v>
      </c>
      <c r="L2970" s="11">
        <f ca="1">I2970-J2970*$B$3</f>
        <v>48.269713338739159</v>
      </c>
      <c r="M2970" s="11" t="str">
        <f t="shared" ca="1" si="188"/>
        <v/>
      </c>
      <c r="N2970" s="11" t="str">
        <f t="shared" ca="1" si="189"/>
        <v/>
      </c>
      <c r="O2970" s="9">
        <f t="shared" ca="1" si="187"/>
        <v>60.31</v>
      </c>
      <c r="P2970" s="11"/>
    </row>
    <row r="2971" spans="6:16" x14ac:dyDescent="0.25">
      <c r="F2971" t="str">
        <f t="shared" si="186"/>
        <v>H2871:H2971</v>
      </c>
      <c r="G2971" s="1">
        <v>40970</v>
      </c>
      <c r="H2971" s="11">
        <v>60.14</v>
      </c>
      <c r="I2971" s="9">
        <f ca="1">AVERAGE(INDIRECT(F2971))</f>
        <v>54.915940594059428</v>
      </c>
      <c r="J2971" s="9">
        <f ca="1">_xlfn.STDEV.P(INDIRECT(F2971))</f>
        <v>2.950712677202175</v>
      </c>
      <c r="K2971" s="11">
        <f ca="1">I2971+J2971*$B$2</f>
        <v>61.407508483904216</v>
      </c>
      <c r="L2971" s="11">
        <f ca="1">I2971-J2971*$B$3</f>
        <v>48.42437270421464</v>
      </c>
      <c r="M2971" s="11" t="str">
        <f t="shared" ca="1" si="188"/>
        <v/>
      </c>
      <c r="N2971" s="11" t="str">
        <f t="shared" ca="1" si="189"/>
        <v/>
      </c>
      <c r="O2971" s="9">
        <f t="shared" ca="1" si="187"/>
        <v>60.14</v>
      </c>
      <c r="P2971" s="11"/>
    </row>
    <row r="2972" spans="6:16" x14ac:dyDescent="0.25">
      <c r="F2972" t="str">
        <f t="shared" si="186"/>
        <v>H2872:H2972</v>
      </c>
      <c r="G2972" s="1">
        <v>40973</v>
      </c>
      <c r="H2972" s="11">
        <v>59.36</v>
      </c>
      <c r="I2972" s="9">
        <f ca="1">AVERAGE(INDIRECT(F2972))</f>
        <v>55.023564356435664</v>
      </c>
      <c r="J2972" s="9">
        <f ca="1">_xlfn.STDEV.P(INDIRECT(F2972))</f>
        <v>2.9123572787564331</v>
      </c>
      <c r="K2972" s="11">
        <f ca="1">I2972+J2972*$B$2</f>
        <v>61.430750369699815</v>
      </c>
      <c r="L2972" s="11">
        <f ca="1">I2972-J2972*$B$3</f>
        <v>48.616378343171512</v>
      </c>
      <c r="M2972" s="11" t="str">
        <f t="shared" ca="1" si="188"/>
        <v/>
      </c>
      <c r="N2972" s="11" t="str">
        <f t="shared" ca="1" si="189"/>
        <v/>
      </c>
      <c r="O2972" s="9">
        <f t="shared" ca="1" si="187"/>
        <v>59.36</v>
      </c>
      <c r="P2972" s="11"/>
    </row>
    <row r="2973" spans="6:16" x14ac:dyDescent="0.25">
      <c r="F2973" t="str">
        <f t="shared" si="186"/>
        <v>H2873:H2973</v>
      </c>
      <c r="G2973" s="1">
        <v>40974</v>
      </c>
      <c r="H2973" s="11">
        <v>57.64</v>
      </c>
      <c r="I2973" s="9">
        <f ca="1">AVERAGE(INDIRECT(F2973))</f>
        <v>55.091782178217841</v>
      </c>
      <c r="J2973" s="9">
        <f ca="1">_xlfn.STDEV.P(INDIRECT(F2973))</f>
        <v>2.8920797943196668</v>
      </c>
      <c r="K2973" s="11">
        <f ca="1">I2973+J2973*$B$2</f>
        <v>61.45435772572111</v>
      </c>
      <c r="L2973" s="11">
        <f ca="1">I2973-J2973*$B$3</f>
        <v>48.729206630714572</v>
      </c>
      <c r="M2973" s="11" t="str">
        <f t="shared" ca="1" si="188"/>
        <v/>
      </c>
      <c r="N2973" s="11" t="str">
        <f t="shared" ca="1" si="189"/>
        <v/>
      </c>
      <c r="O2973" s="9">
        <f t="shared" ca="1" si="187"/>
        <v>57.64</v>
      </c>
      <c r="P2973" s="11"/>
    </row>
    <row r="2974" spans="6:16" x14ac:dyDescent="0.25">
      <c r="F2974" t="str">
        <f t="shared" si="186"/>
        <v>H2874:H2974</v>
      </c>
      <c r="G2974" s="1">
        <v>40975</v>
      </c>
      <c r="H2974" s="11">
        <v>58.38</v>
      </c>
      <c r="I2974" s="9">
        <f ca="1">AVERAGE(INDIRECT(F2974))</f>
        <v>55.170297029702994</v>
      </c>
      <c r="J2974" s="9">
        <f ca="1">_xlfn.STDEV.P(INDIRECT(F2974))</f>
        <v>2.8725748119739571</v>
      </c>
      <c r="K2974" s="11">
        <f ca="1">I2974+J2974*$B$2</f>
        <v>61.489961616045697</v>
      </c>
      <c r="L2974" s="11">
        <f ca="1">I2974-J2974*$B$3</f>
        <v>48.85063244336029</v>
      </c>
      <c r="M2974" s="11" t="str">
        <f t="shared" ca="1" si="188"/>
        <v/>
      </c>
      <c r="N2974" s="11" t="str">
        <f t="shared" ca="1" si="189"/>
        <v/>
      </c>
      <c r="O2974" s="9">
        <f t="shared" ca="1" si="187"/>
        <v>58.38</v>
      </c>
      <c r="P2974" s="11"/>
    </row>
    <row r="2975" spans="6:16" x14ac:dyDescent="0.25">
      <c r="F2975" t="str">
        <f t="shared" si="186"/>
        <v>H2875:H2975</v>
      </c>
      <c r="G2975" s="1">
        <v>40976</v>
      </c>
      <c r="H2975" s="11">
        <v>59.71</v>
      </c>
      <c r="I2975" s="9">
        <f ca="1">AVERAGE(INDIRECT(F2975))</f>
        <v>55.24663366336636</v>
      </c>
      <c r="J2975" s="9">
        <f ca="1">_xlfn.STDEV.P(INDIRECT(F2975))</f>
        <v>2.8897049344823649</v>
      </c>
      <c r="K2975" s="11">
        <f ca="1">I2975+J2975*$B$2</f>
        <v>61.603984519227566</v>
      </c>
      <c r="L2975" s="11">
        <f ca="1">I2975-J2975*$B$3</f>
        <v>48.889282807505154</v>
      </c>
      <c r="M2975" s="11" t="str">
        <f t="shared" ca="1" si="188"/>
        <v/>
      </c>
      <c r="N2975" s="11" t="str">
        <f t="shared" ca="1" si="189"/>
        <v/>
      </c>
      <c r="O2975" s="9">
        <f t="shared" ca="1" si="187"/>
        <v>59.71</v>
      </c>
      <c r="P2975" s="11"/>
    </row>
    <row r="2976" spans="6:16" x14ac:dyDescent="0.25">
      <c r="F2976" t="str">
        <f t="shared" si="186"/>
        <v>H2876:H2976</v>
      </c>
      <c r="G2976" s="1">
        <v>40977</v>
      </c>
      <c r="H2976" s="11">
        <v>59.71</v>
      </c>
      <c r="I2976" s="9">
        <f ca="1">AVERAGE(INDIRECT(F2976))</f>
        <v>55.328415841584189</v>
      </c>
      <c r="J2976" s="9">
        <f ca="1">_xlfn.STDEV.P(INDIRECT(F2976))</f>
        <v>2.8979705198649741</v>
      </c>
      <c r="K2976" s="11">
        <f ca="1">I2976+J2976*$B$2</f>
        <v>61.703950985287136</v>
      </c>
      <c r="L2976" s="11">
        <f ca="1">I2976-J2976*$B$3</f>
        <v>48.952880697881241</v>
      </c>
      <c r="M2976" s="11" t="str">
        <f t="shared" ca="1" si="188"/>
        <v/>
      </c>
      <c r="N2976" s="11" t="str">
        <f t="shared" ca="1" si="189"/>
        <v/>
      </c>
      <c r="O2976" s="9">
        <f t="shared" ca="1" si="187"/>
        <v>59.71</v>
      </c>
      <c r="P2976" s="11"/>
    </row>
    <row r="2977" spans="6:16" x14ac:dyDescent="0.25">
      <c r="F2977" t="str">
        <f t="shared" si="186"/>
        <v>H2877:H2977</v>
      </c>
      <c r="G2977" s="1">
        <v>40980</v>
      </c>
      <c r="H2977" s="11">
        <v>58.95</v>
      </c>
      <c r="I2977" s="9">
        <f ca="1">AVERAGE(INDIRECT(F2977))</f>
        <v>55.38910891089111</v>
      </c>
      <c r="J2977" s="9">
        <f ca="1">_xlfn.STDEV.P(INDIRECT(F2977))</f>
        <v>2.90897079516937</v>
      </c>
      <c r="K2977" s="11">
        <f ca="1">I2977+J2977*$B$2</f>
        <v>61.788844660263727</v>
      </c>
      <c r="L2977" s="11">
        <f ca="1">I2977-J2977*$B$3</f>
        <v>48.989373161518493</v>
      </c>
      <c r="M2977" s="11" t="str">
        <f t="shared" ca="1" si="188"/>
        <v/>
      </c>
      <c r="N2977" s="11" t="str">
        <f t="shared" ca="1" si="189"/>
        <v/>
      </c>
      <c r="O2977" s="9">
        <f t="shared" ca="1" si="187"/>
        <v>58.95</v>
      </c>
      <c r="P2977" s="11"/>
    </row>
    <row r="2978" spans="6:16" x14ac:dyDescent="0.25">
      <c r="F2978" t="str">
        <f t="shared" si="186"/>
        <v>H2878:H2978</v>
      </c>
      <c r="G2978" s="1">
        <v>40981</v>
      </c>
      <c r="H2978" s="11">
        <v>60.79</v>
      </c>
      <c r="I2978" s="9">
        <f ca="1">AVERAGE(INDIRECT(F2978))</f>
        <v>55.47990099009904</v>
      </c>
      <c r="J2978" s="9">
        <f ca="1">_xlfn.STDEV.P(INDIRECT(F2978))</f>
        <v>2.9329201800042646</v>
      </c>
      <c r="K2978" s="11">
        <f ca="1">I2978+J2978*$B$2</f>
        <v>61.932325386108424</v>
      </c>
      <c r="L2978" s="11">
        <f ca="1">I2978-J2978*$B$3</f>
        <v>49.027476594089656</v>
      </c>
      <c r="M2978" s="11" t="str">
        <f t="shared" ca="1" si="188"/>
        <v/>
      </c>
      <c r="N2978" s="11" t="str">
        <f t="shared" ca="1" si="189"/>
        <v/>
      </c>
      <c r="O2978" s="9">
        <f t="shared" ca="1" si="187"/>
        <v>60.79</v>
      </c>
      <c r="P2978" s="11"/>
    </row>
    <row r="2979" spans="6:16" x14ac:dyDescent="0.25">
      <c r="F2979" t="str">
        <f t="shared" si="186"/>
        <v>H2879:H2979</v>
      </c>
      <c r="G2979" s="1">
        <v>40982</v>
      </c>
      <c r="H2979" s="11">
        <v>60.03</v>
      </c>
      <c r="I2979" s="9">
        <f ca="1">AVERAGE(INDIRECT(F2979))</f>
        <v>55.549702970297055</v>
      </c>
      <c r="J2979" s="9">
        <f ca="1">_xlfn.STDEV.P(INDIRECT(F2979))</f>
        <v>2.9563924549046119</v>
      </c>
      <c r="K2979" s="11">
        <f ca="1">I2979+J2979*$B$2</f>
        <v>62.0537663710872</v>
      </c>
      <c r="L2979" s="11">
        <f ca="1">I2979-J2979*$B$3</f>
        <v>49.045639569506911</v>
      </c>
      <c r="M2979" s="11" t="str">
        <f t="shared" ca="1" si="188"/>
        <v/>
      </c>
      <c r="N2979" s="11" t="str">
        <f t="shared" ca="1" si="189"/>
        <v/>
      </c>
      <c r="O2979" s="9">
        <f t="shared" ca="1" si="187"/>
        <v>60.03</v>
      </c>
      <c r="P2979" s="11"/>
    </row>
    <row r="2980" spans="6:16" x14ac:dyDescent="0.25">
      <c r="F2980" t="str">
        <f t="shared" si="186"/>
        <v>H2880:H2980</v>
      </c>
      <c r="G2980" s="1">
        <v>40983</v>
      </c>
      <c r="H2980" s="11">
        <v>60.66</v>
      </c>
      <c r="I2980" s="9">
        <f ca="1">AVERAGE(INDIRECT(F2980))</f>
        <v>55.627128712871304</v>
      </c>
      <c r="J2980" s="9">
        <f ca="1">_xlfn.STDEV.P(INDIRECT(F2980))</f>
        <v>2.9866585642608361</v>
      </c>
      <c r="K2980" s="11">
        <f ca="1">I2980+J2980*$B$2</f>
        <v>62.197777554245143</v>
      </c>
      <c r="L2980" s="11">
        <f ca="1">I2980-J2980*$B$3</f>
        <v>49.056479871497466</v>
      </c>
      <c r="M2980" s="11" t="str">
        <f t="shared" ca="1" si="188"/>
        <v/>
      </c>
      <c r="N2980" s="11" t="str">
        <f t="shared" ca="1" si="189"/>
        <v/>
      </c>
      <c r="O2980" s="9">
        <f t="shared" ca="1" si="187"/>
        <v>60.66</v>
      </c>
      <c r="P2980" s="11"/>
    </row>
    <row r="2981" spans="6:16" x14ac:dyDescent="0.25">
      <c r="F2981" t="str">
        <f t="shared" si="186"/>
        <v>H2881:H2981</v>
      </c>
      <c r="G2981" s="1">
        <v>40984</v>
      </c>
      <c r="H2981" s="11">
        <v>60.46</v>
      </c>
      <c r="I2981" s="9">
        <f ca="1">AVERAGE(INDIRECT(F2981))</f>
        <v>55.71445544554458</v>
      </c>
      <c r="J2981" s="9">
        <f ca="1">_xlfn.STDEV.P(INDIRECT(F2981))</f>
        <v>2.997725697412255</v>
      </c>
      <c r="K2981" s="11">
        <f ca="1">I2981+J2981*$B$2</f>
        <v>62.309451979851545</v>
      </c>
      <c r="L2981" s="11">
        <f ca="1">I2981-J2981*$B$3</f>
        <v>49.119458911237615</v>
      </c>
      <c r="M2981" s="11" t="str">
        <f t="shared" ca="1" si="188"/>
        <v/>
      </c>
      <c r="N2981" s="11" t="str">
        <f t="shared" ca="1" si="189"/>
        <v/>
      </c>
      <c r="O2981" s="9">
        <f t="shared" ca="1" si="187"/>
        <v>60.46</v>
      </c>
      <c r="P2981" s="11"/>
    </row>
    <row r="2982" spans="6:16" x14ac:dyDescent="0.25">
      <c r="F2982" t="str">
        <f t="shared" si="186"/>
        <v>H2882:H2982</v>
      </c>
      <c r="G2982" s="1">
        <v>40987</v>
      </c>
      <c r="H2982" s="11">
        <v>60.74</v>
      </c>
      <c r="I2982" s="9">
        <f ca="1">AVERAGE(INDIRECT(F2982))</f>
        <v>55.791287128712902</v>
      </c>
      <c r="J2982" s="9">
        <f ca="1">_xlfn.STDEV.P(INDIRECT(F2982))</f>
        <v>3.025968354413763</v>
      </c>
      <c r="K2982" s="11">
        <f ca="1">I2982+J2982*$B$2</f>
        <v>62.448417508423184</v>
      </c>
      <c r="L2982" s="11">
        <f ca="1">I2982-J2982*$B$3</f>
        <v>49.134156749002621</v>
      </c>
      <c r="M2982" s="11" t="str">
        <f t="shared" ca="1" si="188"/>
        <v/>
      </c>
      <c r="N2982" s="11" t="str">
        <f t="shared" ca="1" si="189"/>
        <v/>
      </c>
      <c r="O2982" s="9">
        <f t="shared" ca="1" si="187"/>
        <v>60.74</v>
      </c>
      <c r="P2982" s="11"/>
    </row>
    <row r="2983" spans="6:16" x14ac:dyDescent="0.25">
      <c r="F2983" t="str">
        <f t="shared" si="186"/>
        <v>H2883:H2983</v>
      </c>
      <c r="G2983" s="1">
        <v>40988</v>
      </c>
      <c r="H2983" s="11">
        <v>59.9</v>
      </c>
      <c r="I2983" s="9">
        <f ca="1">AVERAGE(INDIRECT(F2983))</f>
        <v>55.835049504950526</v>
      </c>
      <c r="J2983" s="9">
        <f ca="1">_xlfn.STDEV.P(INDIRECT(F2983))</f>
        <v>3.0529909450276049</v>
      </c>
      <c r="K2983" s="11">
        <f ca="1">I2983+J2983*$B$2</f>
        <v>62.551629584011259</v>
      </c>
      <c r="L2983" s="11">
        <f ca="1">I2983-J2983*$B$3</f>
        <v>49.118469425889792</v>
      </c>
      <c r="M2983" s="11" t="str">
        <f t="shared" ca="1" si="188"/>
        <v/>
      </c>
      <c r="N2983" s="11" t="str">
        <f t="shared" ca="1" si="189"/>
        <v/>
      </c>
      <c r="O2983" s="9">
        <f t="shared" ca="1" si="187"/>
        <v>59.9</v>
      </c>
      <c r="P2983" s="11"/>
    </row>
    <row r="2984" spans="6:16" x14ac:dyDescent="0.25">
      <c r="F2984" t="str">
        <f t="shared" si="186"/>
        <v>H2884:H2984</v>
      </c>
      <c r="G2984" s="1">
        <v>40989</v>
      </c>
      <c r="H2984" s="11">
        <v>59.67</v>
      </c>
      <c r="I2984" s="9">
        <f ca="1">AVERAGE(INDIRECT(F2984))</f>
        <v>55.888217821782206</v>
      </c>
      <c r="J2984" s="9">
        <f ca="1">_xlfn.STDEV.P(INDIRECT(F2984))</f>
        <v>3.0724922628102602</v>
      </c>
      <c r="K2984" s="11">
        <f ca="1">I2984+J2984*$B$2</f>
        <v>62.647700799964781</v>
      </c>
      <c r="L2984" s="11">
        <f ca="1">I2984-J2984*$B$3</f>
        <v>49.128734843599631</v>
      </c>
      <c r="M2984" s="11" t="str">
        <f t="shared" ca="1" si="188"/>
        <v/>
      </c>
      <c r="N2984" s="11" t="str">
        <f t="shared" ca="1" si="189"/>
        <v/>
      </c>
      <c r="O2984" s="9">
        <f t="shared" ca="1" si="187"/>
        <v>59.67</v>
      </c>
      <c r="P2984" s="11"/>
    </row>
    <row r="2985" spans="6:16" x14ac:dyDescent="0.25">
      <c r="F2985" t="str">
        <f t="shared" si="186"/>
        <v>H2885:H2985</v>
      </c>
      <c r="G2985" s="1">
        <v>40990</v>
      </c>
      <c r="H2985" s="11">
        <v>59.01</v>
      </c>
      <c r="I2985" s="9">
        <f ca="1">AVERAGE(INDIRECT(F2985))</f>
        <v>55.931584158415873</v>
      </c>
      <c r="J2985" s="9">
        <f ca="1">_xlfn.STDEV.P(INDIRECT(F2985))</f>
        <v>3.0853110094600806</v>
      </c>
      <c r="K2985" s="11">
        <f ca="1">I2985+J2985*$B$2</f>
        <v>62.719268379228055</v>
      </c>
      <c r="L2985" s="11">
        <f ca="1">I2985-J2985*$B$3</f>
        <v>49.143899937603692</v>
      </c>
      <c r="M2985" s="11" t="str">
        <f t="shared" ca="1" si="188"/>
        <v/>
      </c>
      <c r="N2985" s="11" t="str">
        <f t="shared" ca="1" si="189"/>
        <v/>
      </c>
      <c r="O2985" s="9">
        <f t="shared" ca="1" si="187"/>
        <v>59.01</v>
      </c>
      <c r="P2985" s="11"/>
    </row>
    <row r="2986" spans="6:16" x14ac:dyDescent="0.25">
      <c r="F2986" t="str">
        <f t="shared" si="186"/>
        <v>H2886:H2986</v>
      </c>
      <c r="G2986" s="1">
        <v>40991</v>
      </c>
      <c r="H2986" s="11">
        <v>59.37</v>
      </c>
      <c r="I2986" s="9">
        <f ca="1">AVERAGE(INDIRECT(F2986))</f>
        <v>55.94495049504954</v>
      </c>
      <c r="J2986" s="9">
        <f ca="1">_xlfn.STDEV.P(INDIRECT(F2986))</f>
        <v>3.0972308372052928</v>
      </c>
      <c r="K2986" s="11">
        <f ca="1">I2986+J2986*$B$2</f>
        <v>62.758858336901184</v>
      </c>
      <c r="L2986" s="11">
        <f ca="1">I2986-J2986*$B$3</f>
        <v>49.131042653197895</v>
      </c>
      <c r="M2986" s="11" t="str">
        <f t="shared" ca="1" si="188"/>
        <v/>
      </c>
      <c r="N2986" s="11" t="str">
        <f t="shared" ca="1" si="189"/>
        <v/>
      </c>
      <c r="O2986" s="9">
        <f t="shared" ca="1" si="187"/>
        <v>59.37</v>
      </c>
      <c r="P2986" s="11"/>
    </row>
    <row r="2987" spans="6:16" x14ac:dyDescent="0.25">
      <c r="F2987" t="str">
        <f t="shared" si="186"/>
        <v>H2887:H2987</v>
      </c>
      <c r="G2987" s="1">
        <v>40994</v>
      </c>
      <c r="H2987" s="11">
        <v>60.18</v>
      </c>
      <c r="I2987" s="9">
        <f ca="1">AVERAGE(INDIRECT(F2987))</f>
        <v>55.971881188118843</v>
      </c>
      <c r="J2987" s="9">
        <f ca="1">_xlfn.STDEV.P(INDIRECT(F2987))</f>
        <v>3.1220134125688781</v>
      </c>
      <c r="K2987" s="11">
        <f ca="1">I2987+J2987*$B$2</f>
        <v>62.840310695770377</v>
      </c>
      <c r="L2987" s="11">
        <f ca="1">I2987-J2987*$B$3</f>
        <v>49.103451680467309</v>
      </c>
      <c r="M2987" s="11" t="str">
        <f t="shared" ca="1" si="188"/>
        <v/>
      </c>
      <c r="N2987" s="11" t="str">
        <f t="shared" ca="1" si="189"/>
        <v/>
      </c>
      <c r="O2987" s="9">
        <f t="shared" ca="1" si="187"/>
        <v>60.18</v>
      </c>
      <c r="P2987" s="11"/>
    </row>
    <row r="2988" spans="6:16" x14ac:dyDescent="0.25">
      <c r="F2988" t="str">
        <f t="shared" si="186"/>
        <v>H2888:H2988</v>
      </c>
      <c r="G2988" s="1">
        <v>40995</v>
      </c>
      <c r="H2988" s="11">
        <v>59.87</v>
      </c>
      <c r="I2988" s="9">
        <f ca="1">AVERAGE(INDIRECT(F2988))</f>
        <v>56.016138613861415</v>
      </c>
      <c r="J2988" s="9">
        <f ca="1">_xlfn.STDEV.P(INDIRECT(F2988))</f>
        <v>3.1451899375335728</v>
      </c>
      <c r="K2988" s="11">
        <f ca="1">I2988+J2988*$B$2</f>
        <v>62.935556476435274</v>
      </c>
      <c r="L2988" s="11">
        <f ca="1">I2988-J2988*$B$3</f>
        <v>49.096720751287556</v>
      </c>
      <c r="M2988" s="11" t="str">
        <f t="shared" ca="1" si="188"/>
        <v/>
      </c>
      <c r="N2988" s="11" t="str">
        <f t="shared" ca="1" si="189"/>
        <v/>
      </c>
      <c r="O2988" s="9">
        <f t="shared" ca="1" si="187"/>
        <v>59.87</v>
      </c>
      <c r="P2988" s="11"/>
    </row>
    <row r="2989" spans="6:16" x14ac:dyDescent="0.25">
      <c r="F2989" t="str">
        <f t="shared" si="186"/>
        <v>H2889:H2989</v>
      </c>
      <c r="G2989" s="1">
        <v>40996</v>
      </c>
      <c r="H2989" s="11">
        <v>59.34</v>
      </c>
      <c r="I2989" s="9">
        <f ca="1">AVERAGE(INDIRECT(F2989))</f>
        <v>56.063762376237655</v>
      </c>
      <c r="J2989" s="9">
        <f ca="1">_xlfn.STDEV.P(INDIRECT(F2989))</f>
        <v>3.158713502842557</v>
      </c>
      <c r="K2989" s="11">
        <f ca="1">I2989+J2989*$B$2</f>
        <v>63.012932082491282</v>
      </c>
      <c r="L2989" s="11">
        <f ca="1">I2989-J2989*$B$3</f>
        <v>49.114592669984027</v>
      </c>
      <c r="M2989" s="11" t="str">
        <f t="shared" ca="1" si="188"/>
        <v/>
      </c>
      <c r="N2989" s="11" t="str">
        <f t="shared" ca="1" si="189"/>
        <v/>
      </c>
      <c r="O2989" s="9">
        <f t="shared" ca="1" si="187"/>
        <v>59.34</v>
      </c>
      <c r="P2989" s="11"/>
    </row>
    <row r="2990" spans="6:16" x14ac:dyDescent="0.25">
      <c r="F2990" t="str">
        <f t="shared" si="186"/>
        <v>H2890:H2990</v>
      </c>
      <c r="G2990" s="1">
        <v>40997</v>
      </c>
      <c r="H2990" s="11">
        <v>59.22</v>
      </c>
      <c r="I2990" s="9">
        <f ca="1">AVERAGE(INDIRECT(F2990))</f>
        <v>56.097425742574288</v>
      </c>
      <c r="J2990" s="9">
        <f ca="1">_xlfn.STDEV.P(INDIRECT(F2990))</f>
        <v>3.174016618105612</v>
      </c>
      <c r="K2990" s="11">
        <f ca="1">I2990+J2990*$B$2</f>
        <v>63.080262302406638</v>
      </c>
      <c r="L2990" s="11">
        <f ca="1">I2990-J2990*$B$3</f>
        <v>49.114589182741938</v>
      </c>
      <c r="M2990" s="11" t="str">
        <f t="shared" ca="1" si="188"/>
        <v/>
      </c>
      <c r="N2990" s="11" t="str">
        <f t="shared" ca="1" si="189"/>
        <v/>
      </c>
      <c r="O2990" s="9">
        <f t="shared" ca="1" si="187"/>
        <v>59.22</v>
      </c>
      <c r="P2990" s="11"/>
    </row>
    <row r="2991" spans="6:16" x14ac:dyDescent="0.25">
      <c r="F2991" t="str">
        <f t="shared" si="186"/>
        <v>H2891:H2991</v>
      </c>
      <c r="G2991" s="1">
        <v>40998</v>
      </c>
      <c r="H2991" s="11">
        <v>59.54</v>
      </c>
      <c r="I2991" s="9">
        <f ca="1">AVERAGE(INDIRECT(F2991))</f>
        <v>56.134851485148538</v>
      </c>
      <c r="J2991" s="9">
        <f ca="1">_xlfn.STDEV.P(INDIRECT(F2991))</f>
        <v>3.1920515808449936</v>
      </c>
      <c r="K2991" s="11">
        <f ca="1">I2991+J2991*$B$2</f>
        <v>63.157364963007524</v>
      </c>
      <c r="L2991" s="11">
        <f ca="1">I2991-J2991*$B$3</f>
        <v>49.112338007289551</v>
      </c>
      <c r="M2991" s="11" t="str">
        <f t="shared" ca="1" si="188"/>
        <v/>
      </c>
      <c r="N2991" s="11" t="str">
        <f t="shared" ca="1" si="189"/>
        <v/>
      </c>
      <c r="O2991" s="9">
        <f t="shared" ca="1" si="187"/>
        <v>59.54</v>
      </c>
      <c r="P2991" s="11"/>
    </row>
  </sheetData>
  <sortState ref="F2:P2991">
    <sortCondition ref="G8:G2997"/>
  </sortState>
  <pageMargins left="0.7" right="0.7" top="0.75" bottom="0.75" header="0.3" footer="0.3"/>
  <pageSetup paperSize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97"/>
  <sheetViews>
    <sheetView workbookViewId="0">
      <selection activeCell="H8" sqref="H8"/>
    </sheetView>
  </sheetViews>
  <sheetFormatPr defaultRowHeight="15" x14ac:dyDescent="0.25"/>
  <cols>
    <col min="1" max="1" width="13.85546875" style="1" customWidth="1"/>
    <col min="2" max="2" width="11.28515625" customWidth="1"/>
    <col min="3" max="3" width="9.140625" customWidth="1"/>
    <col min="4" max="4" width="10.42578125" bestFit="1" customWidth="1"/>
    <col min="5" max="5" width="14.28515625" bestFit="1" customWidth="1"/>
    <col min="6" max="6" width="10.5703125" style="2" bestFit="1" customWidth="1"/>
    <col min="7" max="7" width="14.28515625" style="2" customWidth="1"/>
    <col min="8" max="9" width="14.28515625" bestFit="1" customWidth="1"/>
  </cols>
  <sheetData>
    <row r="1" spans="1:11" x14ac:dyDescent="0.25">
      <c r="A1" s="1" t="s">
        <v>2</v>
      </c>
      <c r="B1">
        <f>INT(C1)</f>
        <v>100</v>
      </c>
      <c r="C1">
        <v>100</v>
      </c>
      <c r="I1">
        <v>43</v>
      </c>
      <c r="J1">
        <v>217</v>
      </c>
      <c r="K1">
        <v>100</v>
      </c>
    </row>
    <row r="2" spans="1:11" x14ac:dyDescent="0.25">
      <c r="A2" s="1" t="s">
        <v>6</v>
      </c>
      <c r="B2">
        <v>3</v>
      </c>
      <c r="C2" s="7">
        <f>_xlfn.NORM.S.DIST(B2,FALSE)</f>
        <v>4.4318484119380075E-3</v>
      </c>
      <c r="D2" s="4" t="s">
        <v>9</v>
      </c>
      <c r="E2" s="4">
        <f ca="1">COUNT(I21:I2997)</f>
        <v>4</v>
      </c>
      <c r="F2" s="6">
        <f ca="1">AVERAGE(I21:I2997)</f>
        <v>42.357500000000002</v>
      </c>
      <c r="H2" s="6"/>
      <c r="I2">
        <v>1.7</v>
      </c>
      <c r="J2">
        <v>1.7</v>
      </c>
      <c r="K2">
        <v>3</v>
      </c>
    </row>
    <row r="3" spans="1:11" x14ac:dyDescent="0.25">
      <c r="A3" s="1" t="s">
        <v>7</v>
      </c>
      <c r="B3">
        <v>3</v>
      </c>
      <c r="C3" s="7">
        <f>_xlfn.NORM.S.DIST(B3,FALSE)</f>
        <v>4.4318484119380075E-3</v>
      </c>
      <c r="D3" s="4" t="s">
        <v>10</v>
      </c>
      <c r="E3" s="4">
        <f ca="1">COUNT(H21:H2997)</f>
        <v>4</v>
      </c>
      <c r="F3" s="5">
        <f ca="1">AVERAGE(H21:H2997)</f>
        <v>36.357500000000002</v>
      </c>
      <c r="G3" s="8">
        <f ca="1">IF(F3&gt;0,F2/F3-1,0)</f>
        <v>0.16502784844942586</v>
      </c>
      <c r="H3" s="2">
        <f ca="1">G3*E3</f>
        <v>0.66011139379770345</v>
      </c>
      <c r="I3">
        <v>2.9</v>
      </c>
      <c r="J3">
        <v>2.9</v>
      </c>
      <c r="K3">
        <v>3</v>
      </c>
    </row>
    <row r="6" spans="1:11" x14ac:dyDescent="0.25">
      <c r="H6" s="2"/>
      <c r="I6" s="2"/>
    </row>
    <row r="7" spans="1:11" x14ac:dyDescent="0.25">
      <c r="A7" t="s">
        <v>5</v>
      </c>
      <c r="B7" s="1" t="s">
        <v>0</v>
      </c>
      <c r="C7" t="s">
        <v>1</v>
      </c>
      <c r="D7" s="2" t="str">
        <f>$B$1&amp;" day avg"</f>
        <v>100 day avg</v>
      </c>
      <c r="E7" s="2" t="str">
        <f>$B$1&amp;" day std-dev"</f>
        <v>100 day std-dev</v>
      </c>
      <c r="F7" t="s">
        <v>3</v>
      </c>
      <c r="G7" t="s">
        <v>4</v>
      </c>
      <c r="H7" t="s">
        <v>10</v>
      </c>
      <c r="I7" t="s">
        <v>9</v>
      </c>
      <c r="J7" t="s">
        <v>8</v>
      </c>
      <c r="K7" t="s">
        <v>11</v>
      </c>
    </row>
    <row r="8" spans="1:11" x14ac:dyDescent="0.25">
      <c r="A8" t="str">
        <f>"C"&amp;(MAX(ROW(C8)-$B$1,8))&amp;":C"&amp;ROW(C8)</f>
        <v>C8:C8</v>
      </c>
      <c r="B8" s="1">
        <v>40998</v>
      </c>
      <c r="C8">
        <v>59.54</v>
      </c>
      <c r="D8" s="2">
        <f t="shared" ref="D8:D71" ca="1" si="0">AVERAGE(INDIRECT(A8))</f>
        <v>59.54</v>
      </c>
      <c r="E8" s="2">
        <f t="shared" ref="E8:E71" ca="1" si="1">_xlfn.STDEV.P(INDIRECT(A8))</f>
        <v>0</v>
      </c>
      <c r="F8" s="3">
        <f ca="1">D8+E8*$B$2</f>
        <v>59.54</v>
      </c>
      <c r="G8" s="3">
        <f ca="1">D8-E8*$B$3</f>
        <v>59.54</v>
      </c>
      <c r="H8" t="e">
        <f t="shared" ref="H8" ca="1" si="2">IF(AND(C8&lt;G8,NOT(J7)),C8,"")</f>
        <v>#VALUE!</v>
      </c>
      <c r="I8" t="str">
        <f t="shared" ref="I8" ca="1" si="3">IF(AND(C8&gt;F8,J7),C8,"")</f>
        <v/>
      </c>
      <c r="J8" t="b">
        <v>0</v>
      </c>
      <c r="K8" t="str">
        <f ca="1">IF(OR(J8,I8&lt;&gt;""),C8,"")</f>
        <v/>
      </c>
    </row>
    <row r="9" spans="1:11" x14ac:dyDescent="0.25">
      <c r="A9" t="str">
        <f t="shared" ref="A9:A72" si="4">"C"&amp;(MAX(ROW(C9)-$B$1,8))&amp;":C"&amp;ROW(C9)</f>
        <v>C8:C9</v>
      </c>
      <c r="B9" s="1">
        <v>40997</v>
      </c>
      <c r="C9">
        <v>59.22</v>
      </c>
      <c r="D9" s="2">
        <f t="shared" ca="1" si="0"/>
        <v>59.379999999999995</v>
      </c>
      <c r="E9" s="2">
        <f t="shared" ca="1" si="1"/>
        <v>0.16000000000000014</v>
      </c>
      <c r="F9" s="3">
        <f t="shared" ref="F9:F72" ca="1" si="5">D9+E9*$B$2</f>
        <v>59.86</v>
      </c>
      <c r="G9" s="3">
        <f t="shared" ref="G9:G72" ca="1" si="6">D9-E9*$B$3</f>
        <v>58.899999999999991</v>
      </c>
      <c r="H9" t="str">
        <f ca="1">IF(AND(C9&lt;G9,NOT(J8)),C9,"")</f>
        <v/>
      </c>
      <c r="I9" t="str">
        <f ca="1">IF(AND(C9&gt;F9,J8),C9,"")</f>
        <v/>
      </c>
      <c r="J9" t="b">
        <f t="shared" ref="J9:J71" ca="1" si="7">IF(H9&lt;&gt;"",TRUE,IF(I9&lt;&gt;"",FALSE,J8))</f>
        <v>0</v>
      </c>
      <c r="K9" t="str">
        <f t="shared" ref="K9:K71" ca="1" si="8">IF(OR(J9,I9&lt;&gt;""),C9,"")</f>
        <v/>
      </c>
    </row>
    <row r="10" spans="1:11" x14ac:dyDescent="0.25">
      <c r="A10" t="str">
        <f t="shared" si="4"/>
        <v>C8:C10</v>
      </c>
      <c r="B10" s="1">
        <v>40996</v>
      </c>
      <c r="C10">
        <v>59.34</v>
      </c>
      <c r="D10" s="2">
        <f t="shared" ca="1" si="0"/>
        <v>59.366666666666667</v>
      </c>
      <c r="E10" s="2">
        <f t="shared" ca="1" si="1"/>
        <v>0.13199326582148871</v>
      </c>
      <c r="F10" s="3">
        <f t="shared" ca="1" si="5"/>
        <v>59.76264646413113</v>
      </c>
      <c r="G10" s="3">
        <f t="shared" ca="1" si="6"/>
        <v>58.970686869202204</v>
      </c>
      <c r="H10" t="str">
        <f t="shared" ref="H10:H73" ca="1" si="9">IF(AND(C10&lt;G10,NOT(J9)),C10,"")</f>
        <v/>
      </c>
      <c r="I10" t="str">
        <f t="shared" ref="I10:I73" ca="1" si="10">IF(AND(C10&gt;F10,J9),C10,"")</f>
        <v/>
      </c>
      <c r="J10" t="b">
        <f t="shared" ca="1" si="7"/>
        <v>0</v>
      </c>
      <c r="K10" t="str">
        <f t="shared" ca="1" si="8"/>
        <v/>
      </c>
    </row>
    <row r="11" spans="1:11" x14ac:dyDescent="0.25">
      <c r="A11" t="str">
        <f t="shared" si="4"/>
        <v>C8:C11</v>
      </c>
      <c r="B11" s="1">
        <v>40995</v>
      </c>
      <c r="C11">
        <v>59.87</v>
      </c>
      <c r="D11" s="2">
        <f t="shared" ca="1" si="0"/>
        <v>59.4925</v>
      </c>
      <c r="E11" s="2">
        <f t="shared" ca="1" si="1"/>
        <v>0.24610719209320031</v>
      </c>
      <c r="F11" s="3">
        <f t="shared" ca="1" si="5"/>
        <v>60.230821576279602</v>
      </c>
      <c r="G11" s="3">
        <f t="shared" ca="1" si="6"/>
        <v>58.754178423720397</v>
      </c>
      <c r="H11" t="str">
        <f t="shared" ca="1" si="9"/>
        <v/>
      </c>
      <c r="I11" t="str">
        <f t="shared" ca="1" si="10"/>
        <v/>
      </c>
      <c r="J11" t="b">
        <f t="shared" ca="1" si="7"/>
        <v>0</v>
      </c>
      <c r="K11" t="str">
        <f t="shared" ca="1" si="8"/>
        <v/>
      </c>
    </row>
    <row r="12" spans="1:11" x14ac:dyDescent="0.25">
      <c r="A12" t="str">
        <f t="shared" si="4"/>
        <v>C8:C12</v>
      </c>
      <c r="B12" s="1">
        <v>40994</v>
      </c>
      <c r="C12">
        <v>60.18</v>
      </c>
      <c r="D12" s="2">
        <f t="shared" ca="1" si="0"/>
        <v>59.629999999999995</v>
      </c>
      <c r="E12" s="2">
        <f t="shared" ca="1" si="1"/>
        <v>0.35224991128458716</v>
      </c>
      <c r="F12" s="3">
        <f t="shared" ca="1" si="5"/>
        <v>60.686749733853759</v>
      </c>
      <c r="G12" s="3">
        <f t="shared" ca="1" si="6"/>
        <v>58.573250266146232</v>
      </c>
      <c r="H12" t="str">
        <f t="shared" ca="1" si="9"/>
        <v/>
      </c>
      <c r="I12" t="str">
        <f t="shared" ca="1" si="10"/>
        <v/>
      </c>
      <c r="J12" t="b">
        <f t="shared" ca="1" si="7"/>
        <v>0</v>
      </c>
      <c r="K12" t="str">
        <f t="shared" ca="1" si="8"/>
        <v/>
      </c>
    </row>
    <row r="13" spans="1:11" x14ac:dyDescent="0.25">
      <c r="A13" t="str">
        <f t="shared" si="4"/>
        <v>C8:C13</v>
      </c>
      <c r="B13" s="1">
        <v>40991</v>
      </c>
      <c r="C13">
        <v>59.37</v>
      </c>
      <c r="D13" s="2">
        <f t="shared" ca="1" si="0"/>
        <v>59.586666666666666</v>
      </c>
      <c r="E13" s="2">
        <f t="shared" ca="1" si="1"/>
        <v>0.33584057064161948</v>
      </c>
      <c r="F13" s="3">
        <f t="shared" ca="1" si="5"/>
        <v>60.594188378591525</v>
      </c>
      <c r="G13" s="3">
        <f t="shared" ca="1" si="6"/>
        <v>58.579144954741807</v>
      </c>
      <c r="H13" t="str">
        <f t="shared" ca="1" si="9"/>
        <v/>
      </c>
      <c r="I13" t="str">
        <f t="shared" ca="1" si="10"/>
        <v/>
      </c>
      <c r="J13" t="b">
        <f t="shared" ca="1" si="7"/>
        <v>0</v>
      </c>
      <c r="K13" t="str">
        <f t="shared" ca="1" si="8"/>
        <v/>
      </c>
    </row>
    <row r="14" spans="1:11" x14ac:dyDescent="0.25">
      <c r="A14" t="str">
        <f t="shared" si="4"/>
        <v>C8:C14</v>
      </c>
      <c r="B14" s="1">
        <v>40990</v>
      </c>
      <c r="C14">
        <v>59.01</v>
      </c>
      <c r="D14" s="2">
        <f t="shared" ca="1" si="0"/>
        <v>59.504285714285707</v>
      </c>
      <c r="E14" s="2">
        <f t="shared" ca="1" si="1"/>
        <v>0.37066955414134961</v>
      </c>
      <c r="F14" s="3">
        <f t="shared" ca="1" si="5"/>
        <v>60.616294376709753</v>
      </c>
      <c r="G14" s="3">
        <f t="shared" ca="1" si="6"/>
        <v>58.392277051861662</v>
      </c>
      <c r="H14" t="str">
        <f t="shared" ca="1" si="9"/>
        <v/>
      </c>
      <c r="I14" t="str">
        <f t="shared" ca="1" si="10"/>
        <v/>
      </c>
      <c r="J14" t="b">
        <f t="shared" ca="1" si="7"/>
        <v>0</v>
      </c>
      <c r="K14" t="str">
        <f t="shared" ca="1" si="8"/>
        <v/>
      </c>
    </row>
    <row r="15" spans="1:11" x14ac:dyDescent="0.25">
      <c r="A15" t="str">
        <f t="shared" si="4"/>
        <v>C8:C15</v>
      </c>
      <c r="B15" s="1">
        <v>40989</v>
      </c>
      <c r="C15">
        <v>59.67</v>
      </c>
      <c r="D15" s="2">
        <f t="shared" ca="1" si="0"/>
        <v>59.524999999999999</v>
      </c>
      <c r="E15" s="2">
        <f t="shared" ca="1" si="1"/>
        <v>0.35103418636936218</v>
      </c>
      <c r="F15" s="3">
        <f t="shared" ca="1" si="5"/>
        <v>60.578102559108082</v>
      </c>
      <c r="G15" s="3">
        <f t="shared" ca="1" si="6"/>
        <v>58.471897440891915</v>
      </c>
      <c r="H15" t="str">
        <f t="shared" ca="1" si="9"/>
        <v/>
      </c>
      <c r="I15" t="str">
        <f t="shared" ca="1" si="10"/>
        <v/>
      </c>
      <c r="J15" t="b">
        <f t="shared" ca="1" si="7"/>
        <v>0</v>
      </c>
      <c r="K15" t="str">
        <f t="shared" ca="1" si="8"/>
        <v/>
      </c>
    </row>
    <row r="16" spans="1:11" x14ac:dyDescent="0.25">
      <c r="A16" t="str">
        <f t="shared" si="4"/>
        <v>C8:C16</v>
      </c>
      <c r="B16" s="1">
        <v>40988</v>
      </c>
      <c r="C16">
        <v>59.9</v>
      </c>
      <c r="D16" s="2">
        <f t="shared" ca="1" si="0"/>
        <v>59.56666666666667</v>
      </c>
      <c r="E16" s="2">
        <f t="shared" ca="1" si="1"/>
        <v>0.35131499003347727</v>
      </c>
      <c r="F16" s="3">
        <f t="shared" ca="1" si="5"/>
        <v>60.620611636767102</v>
      </c>
      <c r="G16" s="3">
        <f t="shared" ca="1" si="6"/>
        <v>58.512721696566238</v>
      </c>
      <c r="H16" t="str">
        <f t="shared" ca="1" si="9"/>
        <v/>
      </c>
      <c r="I16" t="str">
        <f t="shared" ca="1" si="10"/>
        <v/>
      </c>
      <c r="J16" t="b">
        <f t="shared" ca="1" si="7"/>
        <v>0</v>
      </c>
      <c r="K16" t="str">
        <f t="shared" ca="1" si="8"/>
        <v/>
      </c>
    </row>
    <row r="17" spans="1:11" x14ac:dyDescent="0.25">
      <c r="A17" t="str">
        <f t="shared" si="4"/>
        <v>C8:C17</v>
      </c>
      <c r="B17" s="1">
        <v>40987</v>
      </c>
      <c r="C17">
        <v>60.74</v>
      </c>
      <c r="D17" s="2">
        <f t="shared" ca="1" si="0"/>
        <v>59.684000000000005</v>
      </c>
      <c r="E17" s="2">
        <f t="shared" ca="1" si="1"/>
        <v>0.48475148272078611</v>
      </c>
      <c r="F17" s="3">
        <f t="shared" ca="1" si="5"/>
        <v>61.138254448162364</v>
      </c>
      <c r="G17" s="3">
        <f t="shared" ca="1" si="6"/>
        <v>58.229745551837645</v>
      </c>
      <c r="H17" t="str">
        <f t="shared" ca="1" si="9"/>
        <v/>
      </c>
      <c r="I17" t="str">
        <f t="shared" ca="1" si="10"/>
        <v/>
      </c>
      <c r="J17" t="b">
        <f t="shared" ca="1" si="7"/>
        <v>0</v>
      </c>
      <c r="K17" t="str">
        <f t="shared" ca="1" si="8"/>
        <v/>
      </c>
    </row>
    <row r="18" spans="1:11" x14ac:dyDescent="0.25">
      <c r="A18" t="str">
        <f t="shared" si="4"/>
        <v>C8:C18</v>
      </c>
      <c r="B18" s="1">
        <v>40984</v>
      </c>
      <c r="C18">
        <v>60.46</v>
      </c>
      <c r="D18" s="2">
        <f t="shared" ca="1" si="0"/>
        <v>59.754545454545458</v>
      </c>
      <c r="E18" s="2">
        <f t="shared" ca="1" si="1"/>
        <v>0.51321382459172593</v>
      </c>
      <c r="F18" s="3">
        <f t="shared" ca="1" si="5"/>
        <v>61.294186928320634</v>
      </c>
      <c r="G18" s="3">
        <f t="shared" ca="1" si="6"/>
        <v>58.214903980770281</v>
      </c>
      <c r="H18" t="str">
        <f t="shared" ca="1" si="9"/>
        <v/>
      </c>
      <c r="I18" t="str">
        <f t="shared" ca="1" si="10"/>
        <v/>
      </c>
      <c r="J18" t="b">
        <f t="shared" ca="1" si="7"/>
        <v>0</v>
      </c>
      <c r="K18" t="str">
        <f t="shared" ca="1" si="8"/>
        <v/>
      </c>
    </row>
    <row r="19" spans="1:11" x14ac:dyDescent="0.25">
      <c r="A19" t="str">
        <f t="shared" si="4"/>
        <v>C8:C19</v>
      </c>
      <c r="B19" s="1">
        <v>40983</v>
      </c>
      <c r="C19">
        <v>60.66</v>
      </c>
      <c r="D19" s="2">
        <f t="shared" ca="1" si="0"/>
        <v>59.830000000000005</v>
      </c>
      <c r="E19" s="2">
        <f t="shared" ca="1" si="1"/>
        <v>0.5514224031236552</v>
      </c>
      <c r="F19" s="3">
        <f t="shared" ca="1" si="5"/>
        <v>61.484267209370969</v>
      </c>
      <c r="G19" s="3">
        <f t="shared" ca="1" si="6"/>
        <v>58.175732790629041</v>
      </c>
      <c r="H19" t="str">
        <f t="shared" ca="1" si="9"/>
        <v/>
      </c>
      <c r="I19" t="str">
        <f t="shared" ca="1" si="10"/>
        <v/>
      </c>
      <c r="J19" t="b">
        <f t="shared" ca="1" si="7"/>
        <v>0</v>
      </c>
      <c r="K19" t="str">
        <f t="shared" ca="1" si="8"/>
        <v/>
      </c>
    </row>
    <row r="20" spans="1:11" x14ac:dyDescent="0.25">
      <c r="A20" t="str">
        <f t="shared" si="4"/>
        <v>C8:C20</v>
      </c>
      <c r="B20" s="1">
        <v>40982</v>
      </c>
      <c r="C20">
        <v>60.03</v>
      </c>
      <c r="D20" s="2">
        <f t="shared" ca="1" si="0"/>
        <v>59.845384615384617</v>
      </c>
      <c r="E20" s="2">
        <f t="shared" ca="1" si="1"/>
        <v>0.53246329428732819</v>
      </c>
      <c r="F20" s="3">
        <f t="shared" ca="1" si="5"/>
        <v>61.4427744982466</v>
      </c>
      <c r="G20" s="3">
        <f t="shared" ca="1" si="6"/>
        <v>58.247994732522635</v>
      </c>
      <c r="H20" t="str">
        <f t="shared" ca="1" si="9"/>
        <v/>
      </c>
      <c r="I20" t="str">
        <f t="shared" ca="1" si="10"/>
        <v/>
      </c>
      <c r="J20" t="b">
        <f t="shared" ca="1" si="7"/>
        <v>0</v>
      </c>
      <c r="K20" t="str">
        <f t="shared" ca="1" si="8"/>
        <v/>
      </c>
    </row>
    <row r="21" spans="1:11" x14ac:dyDescent="0.25">
      <c r="A21" t="str">
        <f t="shared" si="4"/>
        <v>C8:C21</v>
      </c>
      <c r="B21" s="1">
        <v>40981</v>
      </c>
      <c r="C21">
        <v>60.79</v>
      </c>
      <c r="D21" s="2">
        <f t="shared" ca="1" si="0"/>
        <v>59.912857142857142</v>
      </c>
      <c r="E21" s="2">
        <f t="shared" ca="1" si="1"/>
        <v>0.56784591183862276</v>
      </c>
      <c r="F21" s="3">
        <f t="shared" ca="1" si="5"/>
        <v>61.616394878373008</v>
      </c>
      <c r="G21" s="3">
        <f t="shared" ca="1" si="6"/>
        <v>58.209319407341276</v>
      </c>
      <c r="H21" t="str">
        <f t="shared" ca="1" si="9"/>
        <v/>
      </c>
      <c r="I21" t="str">
        <f t="shared" ca="1" si="10"/>
        <v/>
      </c>
      <c r="J21" t="b">
        <f t="shared" ca="1" si="7"/>
        <v>0</v>
      </c>
      <c r="K21" t="str">
        <f t="shared" ca="1" si="8"/>
        <v/>
      </c>
    </row>
    <row r="22" spans="1:11" x14ac:dyDescent="0.25">
      <c r="A22" t="str">
        <f t="shared" si="4"/>
        <v>C8:C22</v>
      </c>
      <c r="B22" s="1">
        <v>40980</v>
      </c>
      <c r="C22">
        <v>58.95</v>
      </c>
      <c r="D22" s="2">
        <f t="shared" ca="1" si="0"/>
        <v>59.848666666666666</v>
      </c>
      <c r="E22" s="2">
        <f t="shared" ca="1" si="1"/>
        <v>0.59886410998007045</v>
      </c>
      <c r="F22" s="3">
        <f t="shared" ca="1" si="5"/>
        <v>61.645258996606877</v>
      </c>
      <c r="G22" s="3">
        <f t="shared" ca="1" si="6"/>
        <v>58.052074336726456</v>
      </c>
      <c r="H22" t="str">
        <f t="shared" ca="1" si="9"/>
        <v/>
      </c>
      <c r="I22" t="str">
        <f t="shared" ca="1" si="10"/>
        <v/>
      </c>
      <c r="J22" t="b">
        <f t="shared" ca="1" si="7"/>
        <v>0</v>
      </c>
      <c r="K22" t="str">
        <f t="shared" ca="1" si="8"/>
        <v/>
      </c>
    </row>
    <row r="23" spans="1:11" x14ac:dyDescent="0.25">
      <c r="A23" t="str">
        <f t="shared" si="4"/>
        <v>C8:C23</v>
      </c>
      <c r="B23" s="1">
        <v>40977</v>
      </c>
      <c r="C23">
        <v>59.71</v>
      </c>
      <c r="D23" s="2">
        <f t="shared" ca="1" si="0"/>
        <v>59.84</v>
      </c>
      <c r="E23" s="2">
        <f t="shared" ca="1" si="1"/>
        <v>0.58081838813866749</v>
      </c>
      <c r="F23" s="3">
        <f t="shared" ca="1" si="5"/>
        <v>61.582455164416004</v>
      </c>
      <c r="G23" s="3">
        <f t="shared" ca="1" si="6"/>
        <v>58.097544835584003</v>
      </c>
      <c r="H23" t="str">
        <f t="shared" ca="1" si="9"/>
        <v/>
      </c>
      <c r="I23" t="str">
        <f t="shared" ca="1" si="10"/>
        <v/>
      </c>
      <c r="J23" t="b">
        <f t="shared" ca="1" si="7"/>
        <v>0</v>
      </c>
      <c r="K23" t="str">
        <f t="shared" ca="1" si="8"/>
        <v/>
      </c>
    </row>
    <row r="24" spans="1:11" x14ac:dyDescent="0.25">
      <c r="A24" t="str">
        <f t="shared" si="4"/>
        <v>C8:C24</v>
      </c>
      <c r="B24" s="1">
        <v>40976</v>
      </c>
      <c r="C24">
        <v>59.71</v>
      </c>
      <c r="D24" s="2">
        <f t="shared" ca="1" si="0"/>
        <v>59.832352941176474</v>
      </c>
      <c r="E24" s="2">
        <f t="shared" ca="1" si="1"/>
        <v>0.56430623112929501</v>
      </c>
      <c r="F24" s="3">
        <f t="shared" ca="1" si="5"/>
        <v>61.525271634564362</v>
      </c>
      <c r="G24" s="3">
        <f t="shared" ca="1" si="6"/>
        <v>58.139434247788586</v>
      </c>
      <c r="H24" t="str">
        <f t="shared" ca="1" si="9"/>
        <v/>
      </c>
      <c r="I24" t="str">
        <f t="shared" ca="1" si="10"/>
        <v/>
      </c>
      <c r="J24" t="b">
        <f t="shared" ca="1" si="7"/>
        <v>0</v>
      </c>
      <c r="K24" t="str">
        <f t="shared" ca="1" si="8"/>
        <v/>
      </c>
    </row>
    <row r="25" spans="1:11" x14ac:dyDescent="0.25">
      <c r="A25" t="str">
        <f t="shared" si="4"/>
        <v>C8:C25</v>
      </c>
      <c r="B25" s="1">
        <v>40975</v>
      </c>
      <c r="C25">
        <v>58.38</v>
      </c>
      <c r="D25" s="2">
        <f t="shared" ca="1" si="0"/>
        <v>59.751666666666679</v>
      </c>
      <c r="E25" s="2">
        <f t="shared" ca="1" si="1"/>
        <v>0.64142419661250649</v>
      </c>
      <c r="F25" s="3">
        <f t="shared" ca="1" si="5"/>
        <v>61.675939256504201</v>
      </c>
      <c r="G25" s="3">
        <f t="shared" ca="1" si="6"/>
        <v>57.827394076829158</v>
      </c>
      <c r="H25" t="str">
        <f t="shared" ca="1" si="9"/>
        <v/>
      </c>
      <c r="I25" t="str">
        <f t="shared" ca="1" si="10"/>
        <v/>
      </c>
      <c r="J25" t="b">
        <f t="shared" ca="1" si="7"/>
        <v>0</v>
      </c>
      <c r="K25" t="str">
        <f t="shared" ca="1" si="8"/>
        <v/>
      </c>
    </row>
    <row r="26" spans="1:11" x14ac:dyDescent="0.25">
      <c r="A26" t="str">
        <f t="shared" si="4"/>
        <v>C8:C26</v>
      </c>
      <c r="B26" s="1">
        <v>40974</v>
      </c>
      <c r="C26">
        <v>57.64</v>
      </c>
      <c r="D26" s="2">
        <f t="shared" ca="1" si="0"/>
        <v>59.640526315789486</v>
      </c>
      <c r="E26" s="2">
        <f t="shared" ca="1" si="1"/>
        <v>0.78237474991686595</v>
      </c>
      <c r="F26" s="3">
        <f t="shared" ca="1" si="5"/>
        <v>61.987650565540086</v>
      </c>
      <c r="G26" s="3">
        <f t="shared" ca="1" si="6"/>
        <v>57.293402066038887</v>
      </c>
      <c r="H26" t="str">
        <f t="shared" ca="1" si="9"/>
        <v/>
      </c>
      <c r="I26" t="str">
        <f t="shared" ca="1" si="10"/>
        <v/>
      </c>
      <c r="J26" t="b">
        <f t="shared" ca="1" si="7"/>
        <v>0</v>
      </c>
      <c r="K26" t="str">
        <f t="shared" ca="1" si="8"/>
        <v/>
      </c>
    </row>
    <row r="27" spans="1:11" x14ac:dyDescent="0.25">
      <c r="A27" t="str">
        <f t="shared" si="4"/>
        <v>C8:C27</v>
      </c>
      <c r="B27" s="1">
        <v>40973</v>
      </c>
      <c r="C27">
        <v>59.36</v>
      </c>
      <c r="D27" s="2">
        <f t="shared" ca="1" si="0"/>
        <v>59.626500000000007</v>
      </c>
      <c r="E27" s="2">
        <f t="shared" ca="1" si="1"/>
        <v>0.76501160121922285</v>
      </c>
      <c r="F27" s="3">
        <f t="shared" ca="1" si="5"/>
        <v>61.921534803657678</v>
      </c>
      <c r="G27" s="3">
        <f t="shared" ca="1" si="6"/>
        <v>57.331465196342336</v>
      </c>
      <c r="H27" t="str">
        <f t="shared" ca="1" si="9"/>
        <v/>
      </c>
      <c r="I27" t="str">
        <f t="shared" ca="1" si="10"/>
        <v/>
      </c>
      <c r="J27" t="b">
        <f t="shared" ca="1" si="7"/>
        <v>0</v>
      </c>
      <c r="K27" t="str">
        <f t="shared" ca="1" si="8"/>
        <v/>
      </c>
    </row>
    <row r="28" spans="1:11" x14ac:dyDescent="0.25">
      <c r="A28" t="str">
        <f t="shared" si="4"/>
        <v>C8:C28</v>
      </c>
      <c r="B28" s="1">
        <v>40970</v>
      </c>
      <c r="C28">
        <v>60.14</v>
      </c>
      <c r="D28" s="2">
        <f t="shared" ca="1" si="0"/>
        <v>59.650952380952397</v>
      </c>
      <c r="E28" s="2">
        <f t="shared" ca="1" si="1"/>
        <v>0.75454120252233703</v>
      </c>
      <c r="F28" s="3">
        <f t="shared" ca="1" si="5"/>
        <v>61.91457598851941</v>
      </c>
      <c r="G28" s="3">
        <f t="shared" ca="1" si="6"/>
        <v>57.387328773385384</v>
      </c>
      <c r="H28" t="str">
        <f t="shared" ca="1" si="9"/>
        <v/>
      </c>
      <c r="I28" t="str">
        <f t="shared" ca="1" si="10"/>
        <v/>
      </c>
      <c r="J28" t="b">
        <f t="shared" ca="1" si="7"/>
        <v>0</v>
      </c>
      <c r="K28" t="str">
        <f t="shared" ca="1" si="8"/>
        <v/>
      </c>
    </row>
    <row r="29" spans="1:11" x14ac:dyDescent="0.25">
      <c r="A29" t="str">
        <f t="shared" si="4"/>
        <v>C8:C29</v>
      </c>
      <c r="B29" s="1">
        <v>40969</v>
      </c>
      <c r="C29">
        <v>60.31</v>
      </c>
      <c r="D29" s="2">
        <f t="shared" ca="1" si="0"/>
        <v>59.680909090909104</v>
      </c>
      <c r="E29" s="2">
        <f t="shared" ca="1" si="1"/>
        <v>0.74986610375034191</v>
      </c>
      <c r="F29" s="3">
        <f t="shared" ca="1" si="5"/>
        <v>61.930507402160131</v>
      </c>
      <c r="G29" s="3">
        <f t="shared" ca="1" si="6"/>
        <v>57.431310779658077</v>
      </c>
      <c r="H29" t="str">
        <f t="shared" ca="1" si="9"/>
        <v/>
      </c>
      <c r="I29" t="str">
        <f t="shared" ca="1" si="10"/>
        <v/>
      </c>
      <c r="J29" t="b">
        <f t="shared" ca="1" si="7"/>
        <v>0</v>
      </c>
      <c r="K29" t="str">
        <f t="shared" ca="1" si="8"/>
        <v/>
      </c>
    </row>
    <row r="30" spans="1:11" x14ac:dyDescent="0.25">
      <c r="A30" t="str">
        <f t="shared" si="4"/>
        <v>C8:C30</v>
      </c>
      <c r="B30" s="1">
        <v>40968</v>
      </c>
      <c r="C30">
        <v>59.87</v>
      </c>
      <c r="D30" s="2">
        <f t="shared" ca="1" si="0"/>
        <v>59.689130434782612</v>
      </c>
      <c r="E30" s="2">
        <f t="shared" ca="1" si="1"/>
        <v>0.73439660558251141</v>
      </c>
      <c r="F30" s="3">
        <f t="shared" ca="1" si="5"/>
        <v>61.892320251530144</v>
      </c>
      <c r="G30" s="3">
        <f t="shared" ca="1" si="6"/>
        <v>57.48594061803508</v>
      </c>
      <c r="H30" t="str">
        <f t="shared" ca="1" si="9"/>
        <v/>
      </c>
      <c r="I30" t="str">
        <f t="shared" ca="1" si="10"/>
        <v/>
      </c>
      <c r="J30" t="b">
        <f t="shared" ca="1" si="7"/>
        <v>0</v>
      </c>
      <c r="K30" t="str">
        <f t="shared" ca="1" si="8"/>
        <v/>
      </c>
    </row>
    <row r="31" spans="1:11" x14ac:dyDescent="0.25">
      <c r="A31" t="str">
        <f t="shared" si="4"/>
        <v>C8:C31</v>
      </c>
      <c r="B31" s="1">
        <v>40967</v>
      </c>
      <c r="C31">
        <v>58.93</v>
      </c>
      <c r="D31" s="2">
        <f t="shared" ca="1" si="0"/>
        <v>59.657500000000006</v>
      </c>
      <c r="E31" s="2">
        <f t="shared" ca="1" si="1"/>
        <v>0.73476328387674139</v>
      </c>
      <c r="F31" s="3">
        <f t="shared" ca="1" si="5"/>
        <v>61.861789851630228</v>
      </c>
      <c r="G31" s="3">
        <f t="shared" ca="1" si="6"/>
        <v>57.453210148369784</v>
      </c>
      <c r="H31" t="str">
        <f t="shared" ca="1" si="9"/>
        <v/>
      </c>
      <c r="I31" t="str">
        <f t="shared" ca="1" si="10"/>
        <v/>
      </c>
      <c r="J31" t="b">
        <f t="shared" ca="1" si="7"/>
        <v>0</v>
      </c>
      <c r="K31" t="str">
        <f t="shared" ca="1" si="8"/>
        <v/>
      </c>
    </row>
    <row r="32" spans="1:11" x14ac:dyDescent="0.25">
      <c r="A32" t="str">
        <f t="shared" si="4"/>
        <v>C8:C32</v>
      </c>
      <c r="B32" s="1">
        <v>40966</v>
      </c>
      <c r="C32">
        <v>58.39</v>
      </c>
      <c r="D32" s="2">
        <f t="shared" ca="1" si="0"/>
        <v>59.606800000000014</v>
      </c>
      <c r="E32" s="2">
        <f t="shared" ca="1" si="1"/>
        <v>0.76156008298754707</v>
      </c>
      <c r="F32" s="3">
        <f t="shared" ca="1" si="5"/>
        <v>61.891480248962658</v>
      </c>
      <c r="G32" s="3">
        <f t="shared" ca="1" si="6"/>
        <v>57.32211975103737</v>
      </c>
      <c r="H32" t="str">
        <f t="shared" ca="1" si="9"/>
        <v/>
      </c>
      <c r="I32" t="str">
        <f t="shared" ca="1" si="10"/>
        <v/>
      </c>
      <c r="J32" t="b">
        <f t="shared" ca="1" si="7"/>
        <v>0</v>
      </c>
      <c r="K32" t="str">
        <f t="shared" ca="1" si="8"/>
        <v/>
      </c>
    </row>
    <row r="33" spans="1:11" x14ac:dyDescent="0.25">
      <c r="A33" t="str">
        <f t="shared" si="4"/>
        <v>C8:C33</v>
      </c>
      <c r="B33" s="1">
        <v>40963</v>
      </c>
      <c r="C33">
        <v>59.24</v>
      </c>
      <c r="D33" s="2">
        <f t="shared" ca="1" si="0"/>
        <v>59.592692307692317</v>
      </c>
      <c r="E33" s="2">
        <f t="shared" ca="1" si="1"/>
        <v>0.75009516161570411</v>
      </c>
      <c r="F33" s="3">
        <f t="shared" ca="1" si="5"/>
        <v>61.842977792539429</v>
      </c>
      <c r="G33" s="3">
        <f t="shared" ca="1" si="6"/>
        <v>57.342406822845206</v>
      </c>
      <c r="H33" t="str">
        <f t="shared" ca="1" si="9"/>
        <v/>
      </c>
      <c r="I33" t="str">
        <f t="shared" ca="1" si="10"/>
        <v/>
      </c>
      <c r="J33" t="b">
        <f t="shared" ca="1" si="7"/>
        <v>0</v>
      </c>
      <c r="K33" t="str">
        <f t="shared" ca="1" si="8"/>
        <v/>
      </c>
    </row>
    <row r="34" spans="1:11" x14ac:dyDescent="0.25">
      <c r="A34" t="str">
        <f t="shared" si="4"/>
        <v>C8:C34</v>
      </c>
      <c r="B34" s="1">
        <v>40962</v>
      </c>
      <c r="C34">
        <v>58.52</v>
      </c>
      <c r="D34" s="2">
        <f t="shared" ca="1" si="0"/>
        <v>59.552962962962972</v>
      </c>
      <c r="E34" s="2">
        <f t="shared" ca="1" si="1"/>
        <v>0.76344159744038786</v>
      </c>
      <c r="F34" s="3">
        <f t="shared" ca="1" si="5"/>
        <v>61.843287755284138</v>
      </c>
      <c r="G34" s="3">
        <f t="shared" ca="1" si="6"/>
        <v>57.262638170641807</v>
      </c>
      <c r="H34" t="str">
        <f t="shared" ca="1" si="9"/>
        <v/>
      </c>
      <c r="I34" t="str">
        <f t="shared" ca="1" si="10"/>
        <v/>
      </c>
      <c r="J34" t="b">
        <f t="shared" ca="1" si="7"/>
        <v>0</v>
      </c>
      <c r="K34" t="str">
        <f t="shared" ca="1" si="8"/>
        <v/>
      </c>
    </row>
    <row r="35" spans="1:11" x14ac:dyDescent="0.25">
      <c r="A35" t="str">
        <f t="shared" si="4"/>
        <v>C8:C35</v>
      </c>
      <c r="B35" s="1">
        <v>40961</v>
      </c>
      <c r="C35">
        <v>59.06</v>
      </c>
      <c r="D35" s="2">
        <f t="shared" ca="1" si="0"/>
        <v>59.535357142857151</v>
      </c>
      <c r="E35" s="2">
        <f t="shared" ca="1" si="1"/>
        <v>0.75524585468601368</v>
      </c>
      <c r="F35" s="3">
        <f t="shared" ca="1" si="5"/>
        <v>61.801094706915194</v>
      </c>
      <c r="G35" s="3">
        <f t="shared" ca="1" si="6"/>
        <v>57.269619578799109</v>
      </c>
      <c r="H35" t="str">
        <f t="shared" ca="1" si="9"/>
        <v/>
      </c>
      <c r="I35" t="str">
        <f t="shared" ca="1" si="10"/>
        <v/>
      </c>
      <c r="J35" t="b">
        <f t="shared" ca="1" si="7"/>
        <v>0</v>
      </c>
      <c r="K35" t="str">
        <f t="shared" ca="1" si="8"/>
        <v/>
      </c>
    </row>
    <row r="36" spans="1:11" x14ac:dyDescent="0.25">
      <c r="A36" t="str">
        <f t="shared" si="4"/>
        <v>C8:C36</v>
      </c>
      <c r="B36" s="1">
        <v>40960</v>
      </c>
      <c r="C36">
        <v>59.16</v>
      </c>
      <c r="D36" s="2">
        <f t="shared" ca="1" si="0"/>
        <v>59.52241379310346</v>
      </c>
      <c r="E36" s="2">
        <f t="shared" ca="1" si="1"/>
        <v>0.74526392072465686</v>
      </c>
      <c r="F36" s="3">
        <f t="shared" ca="1" si="5"/>
        <v>61.758205555277428</v>
      </c>
      <c r="G36" s="3">
        <f t="shared" ca="1" si="6"/>
        <v>57.286622030929493</v>
      </c>
      <c r="H36" t="str">
        <f t="shared" ca="1" si="9"/>
        <v/>
      </c>
      <c r="I36" t="str">
        <f t="shared" ca="1" si="10"/>
        <v/>
      </c>
      <c r="J36" t="b">
        <f t="shared" ca="1" si="7"/>
        <v>0</v>
      </c>
      <c r="K36" t="str">
        <f t="shared" ca="1" si="8"/>
        <v/>
      </c>
    </row>
    <row r="37" spans="1:11" x14ac:dyDescent="0.25">
      <c r="A37" t="str">
        <f t="shared" si="4"/>
        <v>C8:C37</v>
      </c>
      <c r="B37" s="1">
        <v>40956</v>
      </c>
      <c r="C37">
        <v>59.42</v>
      </c>
      <c r="D37" s="2">
        <f t="shared" ca="1" si="0"/>
        <v>59.519000000000013</v>
      </c>
      <c r="E37" s="2">
        <f t="shared" ca="1" si="1"/>
        <v>0.73296816665755193</v>
      </c>
      <c r="F37" s="3">
        <f t="shared" ca="1" si="5"/>
        <v>61.717904499972668</v>
      </c>
      <c r="G37" s="3">
        <f t="shared" ca="1" si="6"/>
        <v>57.320095500027357</v>
      </c>
      <c r="H37" t="str">
        <f t="shared" ca="1" si="9"/>
        <v/>
      </c>
      <c r="I37" t="str">
        <f t="shared" ca="1" si="10"/>
        <v/>
      </c>
      <c r="J37" t="b">
        <f t="shared" ca="1" si="7"/>
        <v>0</v>
      </c>
      <c r="K37" t="str">
        <f t="shared" ca="1" si="8"/>
        <v/>
      </c>
    </row>
    <row r="38" spans="1:11" x14ac:dyDescent="0.25">
      <c r="A38" t="str">
        <f t="shared" si="4"/>
        <v>C8:C38</v>
      </c>
      <c r="B38" s="1">
        <v>40955</v>
      </c>
      <c r="C38">
        <v>58.95</v>
      </c>
      <c r="D38" s="2">
        <f t="shared" ca="1" si="0"/>
        <v>59.500645161290336</v>
      </c>
      <c r="E38" s="2">
        <f t="shared" ca="1" si="1"/>
        <v>0.72802399589959843</v>
      </c>
      <c r="F38" s="3">
        <f t="shared" ca="1" si="5"/>
        <v>61.684717148989129</v>
      </c>
      <c r="G38" s="3">
        <f t="shared" ca="1" si="6"/>
        <v>57.316573173591543</v>
      </c>
      <c r="H38" t="str">
        <f t="shared" ca="1" si="9"/>
        <v/>
      </c>
      <c r="I38" t="str">
        <f t="shared" ca="1" si="10"/>
        <v/>
      </c>
      <c r="J38" t="b">
        <f t="shared" ca="1" si="7"/>
        <v>0</v>
      </c>
      <c r="K38" t="str">
        <f t="shared" ca="1" si="8"/>
        <v/>
      </c>
    </row>
    <row r="39" spans="1:11" x14ac:dyDescent="0.25">
      <c r="A39" t="str">
        <f t="shared" si="4"/>
        <v>C8:C39</v>
      </c>
      <c r="B39" s="1">
        <v>40954</v>
      </c>
      <c r="C39">
        <v>58.89</v>
      </c>
      <c r="D39" s="2">
        <f t="shared" ca="1" si="0"/>
        <v>59.481562500000017</v>
      </c>
      <c r="E39" s="2">
        <f t="shared" ca="1" si="1"/>
        <v>0.72439245826675291</v>
      </c>
      <c r="F39" s="3">
        <f t="shared" ca="1" si="5"/>
        <v>61.654739874800278</v>
      </c>
      <c r="G39" s="3">
        <f t="shared" ca="1" si="6"/>
        <v>57.308385125199756</v>
      </c>
      <c r="H39" t="str">
        <f t="shared" ca="1" si="9"/>
        <v/>
      </c>
      <c r="I39" t="str">
        <f t="shared" ca="1" si="10"/>
        <v/>
      </c>
      <c r="J39" t="b">
        <f t="shared" ca="1" si="7"/>
        <v>0</v>
      </c>
      <c r="K39" t="str">
        <f t="shared" ca="1" si="8"/>
        <v/>
      </c>
    </row>
    <row r="40" spans="1:11" x14ac:dyDescent="0.25">
      <c r="A40" t="str">
        <f t="shared" si="4"/>
        <v>C8:C40</v>
      </c>
      <c r="B40" s="1">
        <v>40953</v>
      </c>
      <c r="C40">
        <v>58.38</v>
      </c>
      <c r="D40" s="2">
        <f t="shared" ca="1" si="0"/>
        <v>59.448181818181837</v>
      </c>
      <c r="E40" s="2">
        <f t="shared" ca="1" si="1"/>
        <v>0.73790224590924347</v>
      </c>
      <c r="F40" s="3">
        <f t="shared" ca="1" si="5"/>
        <v>61.66188855590957</v>
      </c>
      <c r="G40" s="3">
        <f t="shared" ca="1" si="6"/>
        <v>57.234475080454104</v>
      </c>
      <c r="H40" t="str">
        <f t="shared" ca="1" si="9"/>
        <v/>
      </c>
      <c r="I40" t="str">
        <f t="shared" ca="1" si="10"/>
        <v/>
      </c>
      <c r="J40" t="b">
        <f t="shared" ca="1" si="7"/>
        <v>0</v>
      </c>
      <c r="K40" t="str">
        <f t="shared" ca="1" si="8"/>
        <v/>
      </c>
    </row>
    <row r="41" spans="1:11" x14ac:dyDescent="0.25">
      <c r="A41" t="str">
        <f t="shared" si="4"/>
        <v>C8:C41</v>
      </c>
      <c r="B41" s="1">
        <v>40952</v>
      </c>
      <c r="C41">
        <v>58.82</v>
      </c>
      <c r="D41" s="2">
        <f t="shared" ca="1" si="0"/>
        <v>59.429705882352955</v>
      </c>
      <c r="E41" s="2">
        <f t="shared" ca="1" si="1"/>
        <v>0.73467674081517576</v>
      </c>
      <c r="F41" s="3">
        <f t="shared" ca="1" si="5"/>
        <v>61.63373610479848</v>
      </c>
      <c r="G41" s="3">
        <f t="shared" ca="1" si="6"/>
        <v>57.225675659907431</v>
      </c>
      <c r="H41" t="str">
        <f t="shared" ca="1" si="9"/>
        <v/>
      </c>
      <c r="I41" t="str">
        <f t="shared" ca="1" si="10"/>
        <v/>
      </c>
      <c r="J41" t="b">
        <f t="shared" ca="1" si="7"/>
        <v>0</v>
      </c>
      <c r="K41" t="str">
        <f t="shared" ca="1" si="8"/>
        <v/>
      </c>
    </row>
    <row r="42" spans="1:11" x14ac:dyDescent="0.25">
      <c r="A42" t="str">
        <f t="shared" si="4"/>
        <v>C8:C42</v>
      </c>
      <c r="B42" s="1">
        <v>40949</v>
      </c>
      <c r="C42">
        <v>57.71</v>
      </c>
      <c r="D42" s="2">
        <f t="shared" ca="1" si="0"/>
        <v>59.380571428571443</v>
      </c>
      <c r="E42" s="2">
        <f t="shared" ca="1" si="1"/>
        <v>0.77872402174378541</v>
      </c>
      <c r="F42" s="3">
        <f t="shared" ca="1" si="5"/>
        <v>61.716743493802802</v>
      </c>
      <c r="G42" s="3">
        <f t="shared" ca="1" si="6"/>
        <v>57.044399363340084</v>
      </c>
      <c r="H42" t="str">
        <f t="shared" ca="1" si="9"/>
        <v/>
      </c>
      <c r="I42" t="str">
        <f t="shared" ca="1" si="10"/>
        <v/>
      </c>
      <c r="J42" t="b">
        <f t="shared" ca="1" si="7"/>
        <v>0</v>
      </c>
      <c r="K42" t="str">
        <f t="shared" ca="1" si="8"/>
        <v/>
      </c>
    </row>
    <row r="43" spans="1:11" x14ac:dyDescent="0.25">
      <c r="A43" t="str">
        <f t="shared" si="4"/>
        <v>C8:C43</v>
      </c>
      <c r="B43" s="1">
        <v>40948</v>
      </c>
      <c r="C43">
        <v>59.19</v>
      </c>
      <c r="D43" s="2">
        <f t="shared" ca="1" si="0"/>
        <v>59.375277777777796</v>
      </c>
      <c r="E43" s="2">
        <f t="shared" ca="1" si="1"/>
        <v>0.76847065335100972</v>
      </c>
      <c r="F43" s="3">
        <f t="shared" ca="1" si="5"/>
        <v>61.680689737830825</v>
      </c>
      <c r="G43" s="3">
        <f t="shared" ca="1" si="6"/>
        <v>57.069865817724768</v>
      </c>
      <c r="H43" t="str">
        <f t="shared" ca="1" si="9"/>
        <v/>
      </c>
      <c r="I43" t="str">
        <f t="shared" ca="1" si="10"/>
        <v/>
      </c>
      <c r="J43" t="b">
        <f t="shared" ca="1" si="7"/>
        <v>0</v>
      </c>
      <c r="K43" t="str">
        <f t="shared" ca="1" si="8"/>
        <v/>
      </c>
    </row>
    <row r="44" spans="1:11" x14ac:dyDescent="0.25">
      <c r="A44" t="str">
        <f t="shared" si="4"/>
        <v>C8:C44</v>
      </c>
      <c r="B44" s="1">
        <v>40947</v>
      </c>
      <c r="C44">
        <v>59.17</v>
      </c>
      <c r="D44" s="2">
        <f t="shared" ca="1" si="0"/>
        <v>59.369729729729748</v>
      </c>
      <c r="E44" s="2">
        <f t="shared" ca="1" si="1"/>
        <v>0.75874536014961902</v>
      </c>
      <c r="F44" s="3">
        <f t="shared" ca="1" si="5"/>
        <v>61.645965810178609</v>
      </c>
      <c r="G44" s="3">
        <f t="shared" ca="1" si="6"/>
        <v>57.093493649280887</v>
      </c>
      <c r="H44" t="str">
        <f t="shared" ca="1" si="9"/>
        <v/>
      </c>
      <c r="I44" t="str">
        <f t="shared" ca="1" si="10"/>
        <v/>
      </c>
      <c r="J44" t="b">
        <f t="shared" ca="1" si="7"/>
        <v>0</v>
      </c>
      <c r="K44" t="str">
        <f t="shared" ca="1" si="8"/>
        <v/>
      </c>
    </row>
    <row r="45" spans="1:11" x14ac:dyDescent="0.25">
      <c r="A45" t="str">
        <f t="shared" si="4"/>
        <v>C8:C45</v>
      </c>
      <c r="B45" s="1">
        <v>40946</v>
      </c>
      <c r="C45">
        <v>58.68</v>
      </c>
      <c r="D45" s="2">
        <f t="shared" ca="1" si="0"/>
        <v>59.351578947368438</v>
      </c>
      <c r="E45" s="2">
        <f t="shared" ca="1" si="1"/>
        <v>0.75679214387470362</v>
      </c>
      <c r="F45" s="3">
        <f t="shared" ca="1" si="5"/>
        <v>61.621955378992546</v>
      </c>
      <c r="G45" s="3">
        <f t="shared" ca="1" si="6"/>
        <v>57.08120251574433</v>
      </c>
      <c r="H45" t="str">
        <f t="shared" ca="1" si="9"/>
        <v/>
      </c>
      <c r="I45" t="str">
        <f t="shared" ca="1" si="10"/>
        <v/>
      </c>
      <c r="J45" t="b">
        <f t="shared" ca="1" si="7"/>
        <v>0</v>
      </c>
      <c r="K45" t="str">
        <f t="shared" ca="1" si="8"/>
        <v/>
      </c>
    </row>
    <row r="46" spans="1:11" x14ac:dyDescent="0.25">
      <c r="A46" t="str">
        <f t="shared" si="4"/>
        <v>C8:C46</v>
      </c>
      <c r="B46" s="1">
        <v>40945</v>
      </c>
      <c r="C46">
        <v>58.32</v>
      </c>
      <c r="D46" s="2">
        <f t="shared" ca="1" si="0"/>
        <v>59.325128205128223</v>
      </c>
      <c r="E46" s="2">
        <f t="shared" ca="1" si="1"/>
        <v>0.76461443876878288</v>
      </c>
      <c r="F46" s="3">
        <f t="shared" ca="1" si="5"/>
        <v>61.618971521434574</v>
      </c>
      <c r="G46" s="3">
        <f t="shared" ca="1" si="6"/>
        <v>57.031284888821872</v>
      </c>
      <c r="H46" t="str">
        <f t="shared" ca="1" si="9"/>
        <v/>
      </c>
      <c r="I46" t="str">
        <f t="shared" ca="1" si="10"/>
        <v/>
      </c>
      <c r="J46" t="b">
        <f t="shared" ca="1" si="7"/>
        <v>0</v>
      </c>
      <c r="K46" t="str">
        <f t="shared" ca="1" si="8"/>
        <v/>
      </c>
    </row>
    <row r="47" spans="1:11" x14ac:dyDescent="0.25">
      <c r="A47" t="str">
        <f t="shared" si="4"/>
        <v>C8:C47</v>
      </c>
      <c r="B47" s="1">
        <v>40942</v>
      </c>
      <c r="C47">
        <v>59.03</v>
      </c>
      <c r="D47" s="2">
        <f t="shared" ca="1" si="0"/>
        <v>59.317750000000025</v>
      </c>
      <c r="E47" s="2">
        <f t="shared" ca="1" si="1"/>
        <v>0.75640097666515438</v>
      </c>
      <c r="F47" s="3">
        <f t="shared" ca="1" si="5"/>
        <v>61.586952929995491</v>
      </c>
      <c r="G47" s="3">
        <f t="shared" ca="1" si="6"/>
        <v>57.04854707000456</v>
      </c>
      <c r="H47" t="str">
        <f t="shared" ca="1" si="9"/>
        <v/>
      </c>
      <c r="I47" t="str">
        <f t="shared" ca="1" si="10"/>
        <v/>
      </c>
      <c r="J47" t="b">
        <f t="shared" ca="1" si="7"/>
        <v>0</v>
      </c>
      <c r="K47" t="str">
        <f t="shared" ca="1" si="8"/>
        <v/>
      </c>
    </row>
    <row r="48" spans="1:11" x14ac:dyDescent="0.25">
      <c r="A48" t="str">
        <f t="shared" si="4"/>
        <v>C8:C48</v>
      </c>
      <c r="B48" s="1">
        <v>40941</v>
      </c>
      <c r="C48">
        <v>58.47</v>
      </c>
      <c r="D48" s="2">
        <f t="shared" ca="1" si="0"/>
        <v>59.297073170731728</v>
      </c>
      <c r="E48" s="2">
        <f t="shared" ca="1" si="1"/>
        <v>0.75847807789417587</v>
      </c>
      <c r="F48" s="3">
        <f t="shared" ca="1" si="5"/>
        <v>61.572507404414253</v>
      </c>
      <c r="G48" s="3">
        <f t="shared" ca="1" si="6"/>
        <v>57.021638937049204</v>
      </c>
      <c r="H48" t="str">
        <f t="shared" ca="1" si="9"/>
        <v/>
      </c>
      <c r="I48" t="str">
        <f t="shared" ca="1" si="10"/>
        <v/>
      </c>
      <c r="J48" t="b">
        <f t="shared" ca="1" si="7"/>
        <v>0</v>
      </c>
      <c r="K48" t="str">
        <f t="shared" ca="1" si="8"/>
        <v/>
      </c>
    </row>
    <row r="49" spans="1:11" x14ac:dyDescent="0.25">
      <c r="A49" t="str">
        <f t="shared" si="4"/>
        <v>C8:C49</v>
      </c>
      <c r="B49" s="1">
        <v>40940</v>
      </c>
      <c r="C49">
        <v>58.21</v>
      </c>
      <c r="D49" s="2">
        <f t="shared" ca="1" si="0"/>
        <v>59.271190476190498</v>
      </c>
      <c r="E49" s="2">
        <f t="shared" ca="1" si="1"/>
        <v>0.76750120949478839</v>
      </c>
      <c r="F49" s="3">
        <f t="shared" ca="1" si="5"/>
        <v>61.573694104674864</v>
      </c>
      <c r="G49" s="3">
        <f t="shared" ca="1" si="6"/>
        <v>56.968686847706131</v>
      </c>
      <c r="H49" t="str">
        <f t="shared" ca="1" si="9"/>
        <v/>
      </c>
      <c r="I49" t="str">
        <f t="shared" ca="1" si="10"/>
        <v/>
      </c>
      <c r="J49" t="b">
        <f t="shared" ca="1" si="7"/>
        <v>0</v>
      </c>
      <c r="K49" t="str">
        <f t="shared" ca="1" si="8"/>
        <v/>
      </c>
    </row>
    <row r="50" spans="1:11" x14ac:dyDescent="0.25">
      <c r="A50" t="str">
        <f t="shared" si="4"/>
        <v>C8:C50</v>
      </c>
      <c r="B50" s="1">
        <v>40939</v>
      </c>
      <c r="C50">
        <v>57.36</v>
      </c>
      <c r="D50" s="2">
        <f t="shared" ca="1" si="0"/>
        <v>59.226744186046531</v>
      </c>
      <c r="E50" s="2">
        <f t="shared" ca="1" si="1"/>
        <v>0.81137471895494806</v>
      </c>
      <c r="F50" s="3">
        <f t="shared" ca="1" si="5"/>
        <v>61.660868342911378</v>
      </c>
      <c r="G50" s="3">
        <f t="shared" ca="1" si="6"/>
        <v>56.792620029181684</v>
      </c>
      <c r="H50" t="str">
        <f t="shared" ca="1" si="9"/>
        <v/>
      </c>
      <c r="I50" t="str">
        <f t="shared" ca="1" si="10"/>
        <v/>
      </c>
      <c r="J50" t="b">
        <f t="shared" ca="1" si="7"/>
        <v>0</v>
      </c>
      <c r="K50" t="str">
        <f t="shared" ca="1" si="8"/>
        <v/>
      </c>
    </row>
    <row r="51" spans="1:11" x14ac:dyDescent="0.25">
      <c r="A51" t="str">
        <f t="shared" si="4"/>
        <v>C8:C51</v>
      </c>
      <c r="B51" s="1">
        <v>40938</v>
      </c>
      <c r="C51">
        <v>57.01</v>
      </c>
      <c r="D51" s="2">
        <f t="shared" ca="1" si="0"/>
        <v>59.176363636363661</v>
      </c>
      <c r="E51" s="2">
        <f t="shared" ca="1" si="1"/>
        <v>0.86747305671832309</v>
      </c>
      <c r="F51" s="3">
        <f t="shared" ca="1" si="5"/>
        <v>61.778782806518628</v>
      </c>
      <c r="G51" s="3">
        <f t="shared" ca="1" si="6"/>
        <v>56.573944466208694</v>
      </c>
      <c r="H51" t="str">
        <f t="shared" ca="1" si="9"/>
        <v/>
      </c>
      <c r="I51" t="str">
        <f t="shared" ca="1" si="10"/>
        <v/>
      </c>
      <c r="J51" t="b">
        <f t="shared" ca="1" si="7"/>
        <v>0</v>
      </c>
      <c r="K51" t="str">
        <f t="shared" ca="1" si="8"/>
        <v/>
      </c>
    </row>
    <row r="52" spans="1:11" x14ac:dyDescent="0.25">
      <c r="A52" t="str">
        <f t="shared" si="4"/>
        <v>C8:C52</v>
      </c>
      <c r="B52" s="1">
        <v>40935</v>
      </c>
      <c r="C52">
        <v>57.94</v>
      </c>
      <c r="D52" s="2">
        <f t="shared" ca="1" si="0"/>
        <v>59.148888888888912</v>
      </c>
      <c r="E52" s="2">
        <f t="shared" ca="1" si="1"/>
        <v>0.87692701386963845</v>
      </c>
      <c r="F52" s="3">
        <f t="shared" ca="1" si="5"/>
        <v>61.779669930497825</v>
      </c>
      <c r="G52" s="3">
        <f t="shared" ca="1" si="6"/>
        <v>56.51810784728</v>
      </c>
      <c r="H52" t="str">
        <f t="shared" ca="1" si="9"/>
        <v/>
      </c>
      <c r="I52" t="str">
        <f t="shared" ca="1" si="10"/>
        <v/>
      </c>
      <c r="J52" t="b">
        <f t="shared" ca="1" si="7"/>
        <v>0</v>
      </c>
      <c r="K52" t="str">
        <f t="shared" ca="1" si="8"/>
        <v/>
      </c>
    </row>
    <row r="53" spans="1:11" x14ac:dyDescent="0.25">
      <c r="A53" t="str">
        <f t="shared" si="4"/>
        <v>C8:C53</v>
      </c>
      <c r="B53" s="1">
        <v>40934</v>
      </c>
      <c r="C53">
        <v>57.52</v>
      </c>
      <c r="D53" s="2">
        <f t="shared" ca="1" si="0"/>
        <v>59.113478260869591</v>
      </c>
      <c r="E53" s="2">
        <f t="shared" ca="1" si="1"/>
        <v>0.89928284806937009</v>
      </c>
      <c r="F53" s="3">
        <f t="shared" ca="1" si="5"/>
        <v>61.811326805077698</v>
      </c>
      <c r="G53" s="3">
        <f t="shared" ca="1" si="6"/>
        <v>56.415629716661485</v>
      </c>
      <c r="H53" t="str">
        <f t="shared" ca="1" si="9"/>
        <v/>
      </c>
      <c r="I53" t="str">
        <f t="shared" ca="1" si="10"/>
        <v/>
      </c>
      <c r="J53" t="b">
        <f t="shared" ca="1" si="7"/>
        <v>0</v>
      </c>
      <c r="K53" t="str">
        <f t="shared" ca="1" si="8"/>
        <v/>
      </c>
    </row>
    <row r="54" spans="1:11" x14ac:dyDescent="0.25">
      <c r="A54" t="str">
        <f t="shared" si="4"/>
        <v>C8:C54</v>
      </c>
      <c r="B54" s="1">
        <v>40933</v>
      </c>
      <c r="C54">
        <v>58.06</v>
      </c>
      <c r="D54" s="2">
        <f t="shared" ca="1" si="0"/>
        <v>59.091063829787259</v>
      </c>
      <c r="E54" s="2">
        <f t="shared" ca="1" si="1"/>
        <v>0.90255956140478888</v>
      </c>
      <c r="F54" s="3">
        <f t="shared" ca="1" si="5"/>
        <v>61.798742514001624</v>
      </c>
      <c r="G54" s="3">
        <f t="shared" ca="1" si="6"/>
        <v>56.383385145572895</v>
      </c>
      <c r="H54" t="str">
        <f t="shared" ca="1" si="9"/>
        <v/>
      </c>
      <c r="I54" t="str">
        <f t="shared" ca="1" si="10"/>
        <v/>
      </c>
      <c r="J54" t="b">
        <f t="shared" ca="1" si="7"/>
        <v>0</v>
      </c>
      <c r="K54" t="str">
        <f t="shared" ca="1" si="8"/>
        <v/>
      </c>
    </row>
    <row r="55" spans="1:11" x14ac:dyDescent="0.25">
      <c r="A55" t="str">
        <f t="shared" si="4"/>
        <v>C8:C55</v>
      </c>
      <c r="B55" s="1">
        <v>40932</v>
      </c>
      <c r="C55">
        <v>57.53</v>
      </c>
      <c r="D55" s="2">
        <f t="shared" ca="1" si="0"/>
        <v>59.058541666666692</v>
      </c>
      <c r="E55" s="2">
        <f t="shared" ca="1" si="1"/>
        <v>0.92051839919899947</v>
      </c>
      <c r="F55" s="3">
        <f t="shared" ca="1" si="5"/>
        <v>61.820096864263689</v>
      </c>
      <c r="G55" s="3">
        <f t="shared" ca="1" si="6"/>
        <v>56.296986469069694</v>
      </c>
      <c r="H55" t="str">
        <f t="shared" ca="1" si="9"/>
        <v/>
      </c>
      <c r="I55" t="str">
        <f t="shared" ca="1" si="10"/>
        <v/>
      </c>
      <c r="J55" t="b">
        <f t="shared" ca="1" si="7"/>
        <v>0</v>
      </c>
      <c r="K55" t="str">
        <f t="shared" ca="1" si="8"/>
        <v/>
      </c>
    </row>
    <row r="56" spans="1:11" x14ac:dyDescent="0.25">
      <c r="A56" t="str">
        <f t="shared" si="4"/>
        <v>C8:C56</v>
      </c>
      <c r="B56" s="1">
        <v>40931</v>
      </c>
      <c r="C56">
        <v>57.54</v>
      </c>
      <c r="D56" s="2">
        <f t="shared" ca="1" si="0"/>
        <v>59.02755102040819</v>
      </c>
      <c r="E56" s="2">
        <f t="shared" ca="1" si="1"/>
        <v>0.93603490823672497</v>
      </c>
      <c r="F56" s="3">
        <f t="shared" ca="1" si="5"/>
        <v>61.835655745118366</v>
      </c>
      <c r="G56" s="3">
        <f t="shared" ca="1" si="6"/>
        <v>56.219446295698013</v>
      </c>
      <c r="H56" t="str">
        <f t="shared" ca="1" si="9"/>
        <v/>
      </c>
      <c r="I56" t="str">
        <f t="shared" ca="1" si="10"/>
        <v/>
      </c>
      <c r="J56" t="b">
        <f t="shared" ca="1" si="7"/>
        <v>0</v>
      </c>
      <c r="K56" t="str">
        <f t="shared" ca="1" si="8"/>
        <v/>
      </c>
    </row>
    <row r="57" spans="1:11" x14ac:dyDescent="0.25">
      <c r="A57" t="str">
        <f t="shared" si="4"/>
        <v>C8:C57</v>
      </c>
      <c r="B57" s="1">
        <v>40928</v>
      </c>
      <c r="C57">
        <v>56.76</v>
      </c>
      <c r="D57" s="2">
        <f t="shared" ca="1" si="0"/>
        <v>58.982200000000027</v>
      </c>
      <c r="E57" s="2">
        <f t="shared" ca="1" si="1"/>
        <v>0.97949842266335452</v>
      </c>
      <c r="F57" s="3">
        <f t="shared" ca="1" si="5"/>
        <v>61.920695267990091</v>
      </c>
      <c r="G57" s="3">
        <f t="shared" ca="1" si="6"/>
        <v>56.043704732009964</v>
      </c>
      <c r="H57" t="str">
        <f t="shared" ca="1" si="9"/>
        <v/>
      </c>
      <c r="I57" t="str">
        <f t="shared" ca="1" si="10"/>
        <v/>
      </c>
      <c r="J57" t="b">
        <f t="shared" ca="1" si="7"/>
        <v>0</v>
      </c>
      <c r="K57" t="str">
        <f t="shared" ca="1" si="8"/>
        <v/>
      </c>
    </row>
    <row r="58" spans="1:11" x14ac:dyDescent="0.25">
      <c r="A58" t="str">
        <f t="shared" si="4"/>
        <v>C8:C58</v>
      </c>
      <c r="B58" s="1">
        <v>40927</v>
      </c>
      <c r="C58">
        <v>56.17</v>
      </c>
      <c r="D58" s="2">
        <f t="shared" ca="1" si="0"/>
        <v>58.927058823529443</v>
      </c>
      <c r="E58" s="2">
        <f t="shared" ca="1" si="1"/>
        <v>1.045290641855918</v>
      </c>
      <c r="F58" s="3">
        <f t="shared" ca="1" si="5"/>
        <v>62.062930749097198</v>
      </c>
      <c r="G58" s="3">
        <f t="shared" ca="1" si="6"/>
        <v>55.791186897961687</v>
      </c>
      <c r="H58" t="str">
        <f t="shared" ca="1" si="9"/>
        <v/>
      </c>
      <c r="I58" t="str">
        <f t="shared" ca="1" si="10"/>
        <v/>
      </c>
      <c r="J58" t="b">
        <f t="shared" ca="1" si="7"/>
        <v>0</v>
      </c>
      <c r="K58" t="str">
        <f t="shared" ca="1" si="8"/>
        <v/>
      </c>
    </row>
    <row r="59" spans="1:11" x14ac:dyDescent="0.25">
      <c r="A59" t="str">
        <f t="shared" si="4"/>
        <v>C8:C59</v>
      </c>
      <c r="B59" s="1">
        <v>40926</v>
      </c>
      <c r="C59">
        <v>55.21</v>
      </c>
      <c r="D59" s="2">
        <f t="shared" ca="1" si="0"/>
        <v>58.855576923076953</v>
      </c>
      <c r="E59" s="2">
        <f t="shared" ca="1" si="1"/>
        <v>1.1542153736189034</v>
      </c>
      <c r="F59" s="3">
        <f t="shared" ca="1" si="5"/>
        <v>62.318223043933664</v>
      </c>
      <c r="G59" s="3">
        <f t="shared" ca="1" si="6"/>
        <v>55.392930802220242</v>
      </c>
      <c r="H59">
        <f t="shared" ca="1" si="9"/>
        <v>55.21</v>
      </c>
      <c r="I59" t="str">
        <f t="shared" ca="1" si="10"/>
        <v/>
      </c>
      <c r="J59" t="b">
        <f t="shared" ca="1" si="7"/>
        <v>1</v>
      </c>
      <c r="K59">
        <f t="shared" ca="1" si="8"/>
        <v>55.21</v>
      </c>
    </row>
    <row r="60" spans="1:11" x14ac:dyDescent="0.25">
      <c r="A60" t="str">
        <f t="shared" si="4"/>
        <v>C8:C60</v>
      </c>
      <c r="B60" s="1">
        <v>40925</v>
      </c>
      <c r="C60">
        <v>54.32</v>
      </c>
      <c r="D60" s="2">
        <f t="shared" ca="1" si="0"/>
        <v>58.770000000000032</v>
      </c>
      <c r="E60" s="2">
        <f t="shared" ca="1" si="1"/>
        <v>1.2991898782020439</v>
      </c>
      <c r="F60" s="3">
        <f t="shared" ca="1" si="5"/>
        <v>62.667569634606167</v>
      </c>
      <c r="G60" s="3">
        <f t="shared" ca="1" si="6"/>
        <v>54.872430365393896</v>
      </c>
      <c r="H60" t="str">
        <f t="shared" ca="1" si="9"/>
        <v/>
      </c>
      <c r="I60" t="str">
        <f t="shared" ca="1" si="10"/>
        <v/>
      </c>
      <c r="J60" t="b">
        <f t="shared" ca="1" si="7"/>
        <v>1</v>
      </c>
      <c r="K60">
        <f t="shared" ca="1" si="8"/>
        <v>54.32</v>
      </c>
    </row>
    <row r="61" spans="1:11" x14ac:dyDescent="0.25">
      <c r="A61" t="str">
        <f t="shared" si="4"/>
        <v>C8:C61</v>
      </c>
      <c r="B61" s="1">
        <v>40921</v>
      </c>
      <c r="C61">
        <v>53.29</v>
      </c>
      <c r="D61" s="2">
        <f t="shared" ca="1" si="0"/>
        <v>58.668518518518553</v>
      </c>
      <c r="E61" s="2">
        <f t="shared" ca="1" si="1"/>
        <v>1.4840677425481219</v>
      </c>
      <c r="F61" s="3">
        <f t="shared" ca="1" si="5"/>
        <v>63.120721746162921</v>
      </c>
      <c r="G61" s="3">
        <f t="shared" ca="1" si="6"/>
        <v>54.216315290874185</v>
      </c>
      <c r="H61" t="str">
        <f t="shared" ca="1" si="9"/>
        <v/>
      </c>
      <c r="I61" t="str">
        <f t="shared" ca="1" si="10"/>
        <v/>
      </c>
      <c r="J61" t="b">
        <f t="shared" ca="1" si="7"/>
        <v>1</v>
      </c>
      <c r="K61">
        <f t="shared" ca="1" si="8"/>
        <v>53.29</v>
      </c>
    </row>
    <row r="62" spans="1:11" x14ac:dyDescent="0.25">
      <c r="A62" t="str">
        <f t="shared" si="4"/>
        <v>C8:C62</v>
      </c>
      <c r="B62" s="1">
        <v>40920</v>
      </c>
      <c r="C62">
        <v>53.19</v>
      </c>
      <c r="D62" s="2">
        <f t="shared" ca="1" si="0"/>
        <v>58.568909090909123</v>
      </c>
      <c r="E62" s="2">
        <f t="shared" ca="1" si="1"/>
        <v>1.642620603268141</v>
      </c>
      <c r="F62" s="3">
        <f t="shared" ca="1" si="5"/>
        <v>63.496770900713543</v>
      </c>
      <c r="G62" s="3">
        <f t="shared" ca="1" si="6"/>
        <v>53.641047281104704</v>
      </c>
      <c r="H62" t="str">
        <f t="shared" ca="1" si="9"/>
        <v/>
      </c>
      <c r="I62" t="str">
        <f t="shared" ca="1" si="10"/>
        <v/>
      </c>
      <c r="J62" t="b">
        <f t="shared" ca="1" si="7"/>
        <v>1</v>
      </c>
      <c r="K62">
        <f t="shared" ca="1" si="8"/>
        <v>53.19</v>
      </c>
    </row>
    <row r="63" spans="1:11" x14ac:dyDescent="0.25">
      <c r="A63" t="str">
        <f t="shared" si="4"/>
        <v>C8:C63</v>
      </c>
      <c r="B63" s="1">
        <v>40919</v>
      </c>
      <c r="C63">
        <v>52.58</v>
      </c>
      <c r="D63" s="2">
        <f t="shared" ca="1" si="0"/>
        <v>58.461964285714316</v>
      </c>
      <c r="E63" s="2">
        <f t="shared" ca="1" si="1"/>
        <v>1.8108190921344893</v>
      </c>
      <c r="F63" s="3">
        <f t="shared" ca="1" si="5"/>
        <v>63.894421562117785</v>
      </c>
      <c r="G63" s="3">
        <f t="shared" ca="1" si="6"/>
        <v>53.029507009310848</v>
      </c>
      <c r="H63" t="str">
        <f t="shared" ca="1" si="9"/>
        <v/>
      </c>
      <c r="I63" t="str">
        <f t="shared" ca="1" si="10"/>
        <v/>
      </c>
      <c r="J63" t="b">
        <f t="shared" ca="1" si="7"/>
        <v>1</v>
      </c>
      <c r="K63">
        <f t="shared" ca="1" si="8"/>
        <v>52.58</v>
      </c>
    </row>
    <row r="64" spans="1:11" x14ac:dyDescent="0.25">
      <c r="A64" t="str">
        <f t="shared" si="4"/>
        <v>C8:C64</v>
      </c>
      <c r="B64" s="1">
        <v>40918</v>
      </c>
      <c r="C64">
        <v>53.15</v>
      </c>
      <c r="D64" s="2">
        <f t="shared" ca="1" si="0"/>
        <v>58.36877192982459</v>
      </c>
      <c r="E64" s="2">
        <f t="shared" ca="1" si="1"/>
        <v>1.925587693543936</v>
      </c>
      <c r="F64" s="3">
        <f t="shared" ca="1" si="5"/>
        <v>64.145535010456399</v>
      </c>
      <c r="G64" s="3">
        <f t="shared" ca="1" si="6"/>
        <v>52.59200884919278</v>
      </c>
      <c r="H64" t="str">
        <f t="shared" ca="1" si="9"/>
        <v/>
      </c>
      <c r="I64" t="str">
        <f t="shared" ca="1" si="10"/>
        <v/>
      </c>
      <c r="J64" t="b">
        <f t="shared" ca="1" si="7"/>
        <v>1</v>
      </c>
      <c r="K64">
        <f t="shared" ca="1" si="8"/>
        <v>53.15</v>
      </c>
    </row>
    <row r="65" spans="1:11" x14ac:dyDescent="0.25">
      <c r="A65" t="str">
        <f t="shared" si="4"/>
        <v>C8:C65</v>
      </c>
      <c r="B65" s="1">
        <v>40917</v>
      </c>
      <c r="C65">
        <v>52.07</v>
      </c>
      <c r="D65" s="2">
        <f t="shared" ca="1" si="0"/>
        <v>58.260172413793136</v>
      </c>
      <c r="E65" s="2">
        <f t="shared" ca="1" si="1"/>
        <v>2.077548697615327</v>
      </c>
      <c r="F65" s="3">
        <f t="shared" ca="1" si="5"/>
        <v>64.492818506639111</v>
      </c>
      <c r="G65" s="3">
        <f t="shared" ca="1" si="6"/>
        <v>52.027526320947153</v>
      </c>
      <c r="H65" t="str">
        <f t="shared" ca="1" si="9"/>
        <v/>
      </c>
      <c r="I65" t="str">
        <f t="shared" ca="1" si="10"/>
        <v/>
      </c>
      <c r="J65" t="b">
        <f t="shared" ca="1" si="7"/>
        <v>1</v>
      </c>
      <c r="K65">
        <f t="shared" ca="1" si="8"/>
        <v>52.07</v>
      </c>
    </row>
    <row r="66" spans="1:11" x14ac:dyDescent="0.25">
      <c r="A66" t="str">
        <f t="shared" si="4"/>
        <v>C8:C66</v>
      </c>
      <c r="B66" s="1">
        <v>40914</v>
      </c>
      <c r="C66">
        <v>52.19</v>
      </c>
      <c r="D66" s="2">
        <f t="shared" ca="1" si="0"/>
        <v>58.157288135593255</v>
      </c>
      <c r="E66" s="2">
        <f t="shared" ca="1" si="1"/>
        <v>2.2038585811688192</v>
      </c>
      <c r="F66" s="3">
        <f t="shared" ca="1" si="5"/>
        <v>64.768863879099712</v>
      </c>
      <c r="G66" s="3">
        <f t="shared" ca="1" si="6"/>
        <v>51.545712392086799</v>
      </c>
      <c r="H66" t="str">
        <f t="shared" ca="1" si="9"/>
        <v/>
      </c>
      <c r="I66" t="str">
        <f t="shared" ca="1" si="10"/>
        <v/>
      </c>
      <c r="J66" t="b">
        <f t="shared" ca="1" si="7"/>
        <v>1</v>
      </c>
      <c r="K66">
        <f t="shared" ca="1" si="8"/>
        <v>52.19</v>
      </c>
    </row>
    <row r="67" spans="1:11" x14ac:dyDescent="0.25">
      <c r="A67" t="str">
        <f t="shared" si="4"/>
        <v>C8:C67</v>
      </c>
      <c r="B67" s="1">
        <v>40913</v>
      </c>
      <c r="C67">
        <v>53.38</v>
      </c>
      <c r="D67" s="2">
        <f t="shared" ca="1" si="0"/>
        <v>58.077666666666701</v>
      </c>
      <c r="E67" s="2">
        <f t="shared" ca="1" si="1"/>
        <v>2.2693783044897757</v>
      </c>
      <c r="F67" s="3">
        <f t="shared" ca="1" si="5"/>
        <v>64.885801580136032</v>
      </c>
      <c r="G67" s="3">
        <f t="shared" ca="1" si="6"/>
        <v>51.26953175319737</v>
      </c>
      <c r="H67" t="str">
        <f t="shared" ca="1" si="9"/>
        <v/>
      </c>
      <c r="I67" t="str">
        <f t="shared" ca="1" si="10"/>
        <v/>
      </c>
      <c r="J67" t="b">
        <f t="shared" ca="1" si="7"/>
        <v>1</v>
      </c>
      <c r="K67">
        <f t="shared" ca="1" si="8"/>
        <v>53.38</v>
      </c>
    </row>
    <row r="68" spans="1:11" x14ac:dyDescent="0.25">
      <c r="A68" t="str">
        <f t="shared" si="4"/>
        <v>C8:C68</v>
      </c>
      <c r="B68" s="1">
        <v>40912</v>
      </c>
      <c r="C68">
        <v>54.02</v>
      </c>
      <c r="D68" s="2">
        <f t="shared" ca="1" si="0"/>
        <v>58.011147540983643</v>
      </c>
      <c r="E68" s="2">
        <f t="shared" ca="1" si="1"/>
        <v>2.3089257301637027</v>
      </c>
      <c r="F68" s="3">
        <f t="shared" ca="1" si="5"/>
        <v>64.937924731474752</v>
      </c>
      <c r="G68" s="3">
        <f t="shared" ca="1" si="6"/>
        <v>51.084370350492534</v>
      </c>
      <c r="H68" t="str">
        <f t="shared" ca="1" si="9"/>
        <v/>
      </c>
      <c r="I68" t="str">
        <f t="shared" ca="1" si="10"/>
        <v/>
      </c>
      <c r="J68" t="b">
        <f t="shared" ca="1" si="7"/>
        <v>1</v>
      </c>
      <c r="K68">
        <f t="shared" ca="1" si="8"/>
        <v>54.02</v>
      </c>
    </row>
    <row r="69" spans="1:11" x14ac:dyDescent="0.25">
      <c r="A69" t="str">
        <f t="shared" si="4"/>
        <v>C8:C69</v>
      </c>
      <c r="B69" s="1">
        <v>40911</v>
      </c>
      <c r="C69">
        <v>54.27</v>
      </c>
      <c r="D69" s="2">
        <f t="shared" ca="1" si="0"/>
        <v>57.950806451612934</v>
      </c>
      <c r="E69" s="2">
        <f t="shared" ca="1" si="1"/>
        <v>2.3382163717775777</v>
      </c>
      <c r="F69" s="3">
        <f t="shared" ca="1" si="5"/>
        <v>64.965455566945664</v>
      </c>
      <c r="G69" s="3">
        <f t="shared" ca="1" si="6"/>
        <v>50.936157336280203</v>
      </c>
      <c r="H69" t="str">
        <f t="shared" ca="1" si="9"/>
        <v/>
      </c>
      <c r="I69" t="str">
        <f t="shared" ca="1" si="10"/>
        <v/>
      </c>
      <c r="J69" t="b">
        <f t="shared" ca="1" si="7"/>
        <v>1</v>
      </c>
      <c r="K69">
        <f t="shared" ca="1" si="8"/>
        <v>54.27</v>
      </c>
    </row>
    <row r="70" spans="1:11" x14ac:dyDescent="0.25">
      <c r="A70" t="str">
        <f t="shared" si="4"/>
        <v>C8:C70</v>
      </c>
      <c r="B70" s="1">
        <v>40907</v>
      </c>
      <c r="C70">
        <v>52.26</v>
      </c>
      <c r="D70" s="2">
        <f t="shared" ca="1" si="0"/>
        <v>57.860476190476227</v>
      </c>
      <c r="E70" s="2">
        <f t="shared" ca="1" si="1"/>
        <v>2.426183513238291</v>
      </c>
      <c r="F70" s="3">
        <f t="shared" ca="1" si="5"/>
        <v>65.139026730191105</v>
      </c>
      <c r="G70" s="3">
        <f t="shared" ca="1" si="6"/>
        <v>50.581925650761356</v>
      </c>
      <c r="H70" t="str">
        <f t="shared" ca="1" si="9"/>
        <v/>
      </c>
      <c r="I70" t="str">
        <f t="shared" ca="1" si="10"/>
        <v/>
      </c>
      <c r="J70" t="b">
        <f t="shared" ca="1" si="7"/>
        <v>1</v>
      </c>
      <c r="K70">
        <f t="shared" ca="1" si="8"/>
        <v>52.26</v>
      </c>
    </row>
    <row r="71" spans="1:11" x14ac:dyDescent="0.25">
      <c r="A71" t="str">
        <f t="shared" si="4"/>
        <v>C8:C71</v>
      </c>
      <c r="B71" s="1">
        <v>40906</v>
      </c>
      <c r="C71">
        <v>52.2</v>
      </c>
      <c r="D71" s="2">
        <f t="shared" ca="1" si="0"/>
        <v>57.772031250000033</v>
      </c>
      <c r="E71" s="2">
        <f t="shared" ca="1" si="1"/>
        <v>2.507430943520367</v>
      </c>
      <c r="F71" s="3">
        <f t="shared" ca="1" si="5"/>
        <v>65.29432408056114</v>
      </c>
      <c r="G71" s="3">
        <f t="shared" ca="1" si="6"/>
        <v>50.249738419438934</v>
      </c>
      <c r="H71" t="str">
        <f t="shared" ca="1" si="9"/>
        <v/>
      </c>
      <c r="I71" t="str">
        <f t="shared" ca="1" si="10"/>
        <v/>
      </c>
      <c r="J71" t="b">
        <f t="shared" ca="1" si="7"/>
        <v>1</v>
      </c>
      <c r="K71">
        <f t="shared" ca="1" si="8"/>
        <v>52.2</v>
      </c>
    </row>
    <row r="72" spans="1:11" x14ac:dyDescent="0.25">
      <c r="A72" t="str">
        <f t="shared" si="4"/>
        <v>C8:C72</v>
      </c>
      <c r="B72" s="1">
        <v>40905</v>
      </c>
      <c r="C72">
        <v>51.48</v>
      </c>
      <c r="D72" s="2">
        <f t="shared" ref="D72:D135" ca="1" si="11">AVERAGE(INDIRECT(A72))</f>
        <v>57.675230769230801</v>
      </c>
      <c r="E72" s="2">
        <f t="shared" ref="E72:E135" ca="1" si="12">_xlfn.STDEV.P(INDIRECT(A72))</f>
        <v>2.6057983319408207</v>
      </c>
      <c r="F72" s="3">
        <f t="shared" ca="1" si="5"/>
        <v>65.492625765053262</v>
      </c>
      <c r="G72" s="3">
        <f t="shared" ca="1" si="6"/>
        <v>49.85783577340834</v>
      </c>
      <c r="H72" t="str">
        <f t="shared" ca="1" si="9"/>
        <v/>
      </c>
      <c r="I72" t="str">
        <f t="shared" ca="1" si="10"/>
        <v/>
      </c>
      <c r="J72" t="b">
        <f t="shared" ref="J72:J135" ca="1" si="13">IF(H72&lt;&gt;"",TRUE,IF(I72&lt;&gt;"",FALSE,J71))</f>
        <v>1</v>
      </c>
      <c r="K72">
        <f t="shared" ref="K72:K135" ca="1" si="14">IF(OR(J72,I72&lt;&gt;""),C72,"")</f>
        <v>51.48</v>
      </c>
    </row>
    <row r="73" spans="1:11" x14ac:dyDescent="0.25">
      <c r="A73" t="str">
        <f t="shared" ref="A73:A136" si="15">"C"&amp;(MAX(ROW(C73)-$B$1,8))&amp;":C"&amp;ROW(C73)</f>
        <v>C8:C73</v>
      </c>
      <c r="B73" s="1">
        <v>40904</v>
      </c>
      <c r="C73">
        <v>51.81</v>
      </c>
      <c r="D73" s="2">
        <f t="shared" ca="1" si="11"/>
        <v>57.586363636363672</v>
      </c>
      <c r="E73" s="2">
        <f t="shared" ca="1" si="12"/>
        <v>2.6833993797802367</v>
      </c>
      <c r="F73" s="3">
        <f t="shared" ref="F73:F136" ca="1" si="16">D73+E73*$B$2</f>
        <v>65.636561775704379</v>
      </c>
      <c r="G73" s="3">
        <f t="shared" ref="G73:G136" ca="1" si="17">D73-E73*$B$3</f>
        <v>49.536165497022964</v>
      </c>
      <c r="H73" t="str">
        <f t="shared" ca="1" si="9"/>
        <v/>
      </c>
      <c r="I73" t="str">
        <f t="shared" ca="1" si="10"/>
        <v/>
      </c>
      <c r="J73" t="b">
        <f t="shared" ca="1" si="13"/>
        <v>1</v>
      </c>
      <c r="K73">
        <f t="shared" ca="1" si="14"/>
        <v>51.81</v>
      </c>
    </row>
    <row r="74" spans="1:11" x14ac:dyDescent="0.25">
      <c r="A74" t="str">
        <f t="shared" si="15"/>
        <v>C8:C74</v>
      </c>
      <c r="B74" s="1">
        <v>40900</v>
      </c>
      <c r="C74">
        <v>53.09</v>
      </c>
      <c r="D74" s="2">
        <f t="shared" ca="1" si="11"/>
        <v>57.519253731343319</v>
      </c>
      <c r="E74" s="2">
        <f t="shared" ca="1" si="12"/>
        <v>2.7185302841369374</v>
      </c>
      <c r="F74" s="3">
        <f t="shared" ca="1" si="16"/>
        <v>65.674844583754137</v>
      </c>
      <c r="G74" s="3">
        <f t="shared" ca="1" si="17"/>
        <v>49.363662878932509</v>
      </c>
      <c r="H74" t="str">
        <f t="shared" ref="H74:H137" ca="1" si="18">IF(AND(C74&lt;G74,NOT(J73)),C74,"")</f>
        <v/>
      </c>
      <c r="I74" t="str">
        <f t="shared" ref="I74:I137" ca="1" si="19">IF(AND(C74&gt;F74,J73),C74,"")</f>
        <v/>
      </c>
      <c r="J74" t="b">
        <f t="shared" ca="1" si="13"/>
        <v>1</v>
      </c>
      <c r="K74">
        <f t="shared" ca="1" si="14"/>
        <v>53.09</v>
      </c>
    </row>
    <row r="75" spans="1:11" x14ac:dyDescent="0.25">
      <c r="A75" t="str">
        <f t="shared" si="15"/>
        <v>C8:C75</v>
      </c>
      <c r="B75" s="1">
        <v>40899</v>
      </c>
      <c r="C75">
        <v>52.67</v>
      </c>
      <c r="D75" s="2">
        <f t="shared" ca="1" si="11"/>
        <v>57.447941176470621</v>
      </c>
      <c r="E75" s="2">
        <f t="shared" ca="1" si="12"/>
        <v>2.7608787810403084</v>
      </c>
      <c r="F75" s="3">
        <f t="shared" ca="1" si="16"/>
        <v>65.730577519591549</v>
      </c>
      <c r="G75" s="3">
        <f t="shared" ca="1" si="17"/>
        <v>49.165304833349694</v>
      </c>
      <c r="H75" t="str">
        <f t="shared" ca="1" si="18"/>
        <v/>
      </c>
      <c r="I75" t="str">
        <f t="shared" ca="1" si="19"/>
        <v/>
      </c>
      <c r="J75" t="b">
        <f t="shared" ca="1" si="13"/>
        <v>1</v>
      </c>
      <c r="K75">
        <f t="shared" ca="1" si="14"/>
        <v>52.67</v>
      </c>
    </row>
    <row r="76" spans="1:11" x14ac:dyDescent="0.25">
      <c r="A76" t="str">
        <f t="shared" si="15"/>
        <v>C8:C76</v>
      </c>
      <c r="B76" s="1">
        <v>40898</v>
      </c>
      <c r="C76">
        <v>52.14</v>
      </c>
      <c r="D76" s="2">
        <f t="shared" ca="1" si="11"/>
        <v>57.371014492753652</v>
      </c>
      <c r="E76" s="2">
        <f t="shared" ca="1" si="12"/>
        <v>2.8132518421439259</v>
      </c>
      <c r="F76" s="3">
        <f t="shared" ca="1" si="16"/>
        <v>65.810770019185426</v>
      </c>
      <c r="G76" s="3">
        <f t="shared" ca="1" si="17"/>
        <v>48.931258966321877</v>
      </c>
      <c r="H76" t="str">
        <f t="shared" ca="1" si="18"/>
        <v/>
      </c>
      <c r="I76" t="str">
        <f t="shared" ca="1" si="19"/>
        <v/>
      </c>
      <c r="J76" t="b">
        <f t="shared" ca="1" si="13"/>
        <v>1</v>
      </c>
      <c r="K76">
        <f t="shared" ca="1" si="14"/>
        <v>52.14</v>
      </c>
    </row>
    <row r="77" spans="1:11" x14ac:dyDescent="0.25">
      <c r="A77" t="str">
        <f t="shared" si="15"/>
        <v>C8:C77</v>
      </c>
      <c r="B77" s="1">
        <v>40897</v>
      </c>
      <c r="C77">
        <v>51.56</v>
      </c>
      <c r="D77" s="2">
        <f t="shared" ca="1" si="11"/>
        <v>57.288000000000032</v>
      </c>
      <c r="E77" s="2">
        <f t="shared" ca="1" si="12"/>
        <v>2.8769480853352714</v>
      </c>
      <c r="F77" s="3">
        <f t="shared" ca="1" si="16"/>
        <v>65.918844256005841</v>
      </c>
      <c r="G77" s="3">
        <f t="shared" ca="1" si="17"/>
        <v>48.657155743994217</v>
      </c>
      <c r="H77" t="str">
        <f t="shared" ca="1" si="18"/>
        <v/>
      </c>
      <c r="I77" t="str">
        <f t="shared" ca="1" si="19"/>
        <v/>
      </c>
      <c r="J77" t="b">
        <f t="shared" ca="1" si="13"/>
        <v>1</v>
      </c>
      <c r="K77">
        <f t="shared" ca="1" si="14"/>
        <v>51.56</v>
      </c>
    </row>
    <row r="78" spans="1:11" x14ac:dyDescent="0.25">
      <c r="A78" t="str">
        <f t="shared" si="15"/>
        <v>C8:C78</v>
      </c>
      <c r="B78" s="1">
        <v>40896</v>
      </c>
      <c r="C78">
        <v>49.48</v>
      </c>
      <c r="D78" s="2">
        <f t="shared" ca="1" si="11"/>
        <v>57.178028169014112</v>
      </c>
      <c r="E78" s="2">
        <f t="shared" ca="1" si="12"/>
        <v>3.0011366953198317</v>
      </c>
      <c r="F78" s="3">
        <f t="shared" ca="1" si="16"/>
        <v>66.181438254973614</v>
      </c>
      <c r="G78" s="3">
        <f t="shared" ca="1" si="17"/>
        <v>48.174618083054618</v>
      </c>
      <c r="H78" t="str">
        <f t="shared" ca="1" si="18"/>
        <v/>
      </c>
      <c r="I78" t="str">
        <f t="shared" ca="1" si="19"/>
        <v/>
      </c>
      <c r="J78" t="b">
        <f t="shared" ca="1" si="13"/>
        <v>1</v>
      </c>
      <c r="K78">
        <f t="shared" ca="1" si="14"/>
        <v>49.48</v>
      </c>
    </row>
    <row r="79" spans="1:11" x14ac:dyDescent="0.25">
      <c r="A79" t="str">
        <f t="shared" si="15"/>
        <v>C8:C79</v>
      </c>
      <c r="B79" s="1">
        <v>40893</v>
      </c>
      <c r="C79">
        <v>51.77</v>
      </c>
      <c r="D79" s="2">
        <f t="shared" ca="1" si="11"/>
        <v>57.102916666666701</v>
      </c>
      <c r="E79" s="2">
        <f t="shared" ca="1" si="12"/>
        <v>3.0466851009197962</v>
      </c>
      <c r="F79" s="3">
        <f t="shared" ca="1" si="16"/>
        <v>66.242971969426094</v>
      </c>
      <c r="G79" s="3">
        <f t="shared" ca="1" si="17"/>
        <v>47.962861363907308</v>
      </c>
      <c r="H79" t="str">
        <f t="shared" ca="1" si="18"/>
        <v/>
      </c>
      <c r="I79" t="str">
        <f t="shared" ca="1" si="19"/>
        <v/>
      </c>
      <c r="J79" t="b">
        <f t="shared" ca="1" si="13"/>
        <v>1</v>
      </c>
      <c r="K79">
        <f t="shared" ca="1" si="14"/>
        <v>51.77</v>
      </c>
    </row>
    <row r="80" spans="1:11" x14ac:dyDescent="0.25">
      <c r="A80" t="str">
        <f t="shared" si="15"/>
        <v>C8:C80</v>
      </c>
      <c r="B80" s="1">
        <v>40892</v>
      </c>
      <c r="C80">
        <v>51.39</v>
      </c>
      <c r="D80" s="2">
        <f t="shared" ca="1" si="11"/>
        <v>57.024657534246614</v>
      </c>
      <c r="E80" s="2">
        <f t="shared" ca="1" si="12"/>
        <v>3.0977570684803459</v>
      </c>
      <c r="F80" s="3">
        <f t="shared" ca="1" si="16"/>
        <v>66.317928739687659</v>
      </c>
      <c r="G80" s="3">
        <f t="shared" ca="1" si="17"/>
        <v>47.731386328805577</v>
      </c>
      <c r="H80" t="str">
        <f t="shared" ca="1" si="18"/>
        <v/>
      </c>
      <c r="I80" t="str">
        <f t="shared" ca="1" si="19"/>
        <v/>
      </c>
      <c r="J80" t="b">
        <f t="shared" ca="1" si="13"/>
        <v>1</v>
      </c>
      <c r="K80">
        <f t="shared" ca="1" si="14"/>
        <v>51.39</v>
      </c>
    </row>
    <row r="81" spans="1:11" x14ac:dyDescent="0.25">
      <c r="A81" t="str">
        <f t="shared" si="15"/>
        <v>C8:C81</v>
      </c>
      <c r="B81" s="1">
        <v>40891</v>
      </c>
      <c r="C81">
        <v>51.27</v>
      </c>
      <c r="D81" s="2">
        <f t="shared" ca="1" si="11"/>
        <v>56.946891891891937</v>
      </c>
      <c r="E81" s="2">
        <f t="shared" ca="1" si="12"/>
        <v>3.1476799374003441</v>
      </c>
      <c r="F81" s="3">
        <f t="shared" ca="1" si="16"/>
        <v>66.389931704092973</v>
      </c>
      <c r="G81" s="3">
        <f t="shared" ca="1" si="17"/>
        <v>47.503852079690901</v>
      </c>
      <c r="H81" t="str">
        <f t="shared" ca="1" si="18"/>
        <v/>
      </c>
      <c r="I81" t="str">
        <f t="shared" ca="1" si="19"/>
        <v/>
      </c>
      <c r="J81" t="b">
        <f t="shared" ca="1" si="13"/>
        <v>1</v>
      </c>
      <c r="K81">
        <f t="shared" ca="1" si="14"/>
        <v>51.27</v>
      </c>
    </row>
    <row r="82" spans="1:11" x14ac:dyDescent="0.25">
      <c r="A82" t="str">
        <f t="shared" si="15"/>
        <v>C8:C82</v>
      </c>
      <c r="B82" s="1">
        <v>40890</v>
      </c>
      <c r="C82">
        <v>52.21</v>
      </c>
      <c r="D82" s="2">
        <f t="shared" ca="1" si="11"/>
        <v>56.883733333333382</v>
      </c>
      <c r="E82" s="2">
        <f t="shared" ca="1" si="12"/>
        <v>3.1734791731193419</v>
      </c>
      <c r="F82" s="3">
        <f t="shared" ca="1" si="16"/>
        <v>66.404170852691408</v>
      </c>
      <c r="G82" s="3">
        <f t="shared" ca="1" si="17"/>
        <v>47.363295813975355</v>
      </c>
      <c r="H82" t="str">
        <f t="shared" ca="1" si="18"/>
        <v/>
      </c>
      <c r="I82" t="str">
        <f t="shared" ca="1" si="19"/>
        <v/>
      </c>
      <c r="J82" t="b">
        <f t="shared" ca="1" si="13"/>
        <v>1</v>
      </c>
      <c r="K82">
        <f t="shared" ca="1" si="14"/>
        <v>52.21</v>
      </c>
    </row>
    <row r="83" spans="1:11" x14ac:dyDescent="0.25">
      <c r="A83" t="str">
        <f t="shared" si="15"/>
        <v>C8:C83</v>
      </c>
      <c r="B83" s="1">
        <v>40889</v>
      </c>
      <c r="C83">
        <v>52.94</v>
      </c>
      <c r="D83" s="2">
        <f t="shared" ca="1" si="11"/>
        <v>56.831842105263199</v>
      </c>
      <c r="E83" s="2">
        <f t="shared" ca="1" si="12"/>
        <v>3.1844010056120342</v>
      </c>
      <c r="F83" s="3">
        <f t="shared" ca="1" si="16"/>
        <v>66.385045122099299</v>
      </c>
      <c r="G83" s="3">
        <f t="shared" ca="1" si="17"/>
        <v>47.278639088427099</v>
      </c>
      <c r="H83" t="str">
        <f t="shared" ca="1" si="18"/>
        <v/>
      </c>
      <c r="I83" t="str">
        <f t="shared" ca="1" si="19"/>
        <v/>
      </c>
      <c r="J83" t="b">
        <f t="shared" ca="1" si="13"/>
        <v>1</v>
      </c>
      <c r="K83">
        <f t="shared" ca="1" si="14"/>
        <v>52.94</v>
      </c>
    </row>
    <row r="84" spans="1:11" x14ac:dyDescent="0.25">
      <c r="A84" t="str">
        <f t="shared" si="15"/>
        <v>C8:C84</v>
      </c>
      <c r="B84" s="1">
        <v>40886</v>
      </c>
      <c r="C84">
        <v>54.68</v>
      </c>
      <c r="D84" s="2">
        <f t="shared" ca="1" si="11"/>
        <v>56.803896103896143</v>
      </c>
      <c r="E84" s="2">
        <f t="shared" ca="1" si="12"/>
        <v>3.1730223028935911</v>
      </c>
      <c r="F84" s="3">
        <f t="shared" ca="1" si="16"/>
        <v>66.322963012576921</v>
      </c>
      <c r="G84" s="3">
        <f t="shared" ca="1" si="17"/>
        <v>47.284829195215366</v>
      </c>
      <c r="H84" t="str">
        <f t="shared" ca="1" si="18"/>
        <v/>
      </c>
      <c r="I84" t="str">
        <f t="shared" ca="1" si="19"/>
        <v/>
      </c>
      <c r="J84" t="b">
        <f t="shared" ca="1" si="13"/>
        <v>1</v>
      </c>
      <c r="K84">
        <f t="shared" ca="1" si="14"/>
        <v>54.68</v>
      </c>
    </row>
    <row r="85" spans="1:11" x14ac:dyDescent="0.25">
      <c r="A85" t="str">
        <f t="shared" si="15"/>
        <v>C8:C85</v>
      </c>
      <c r="B85" s="1">
        <v>40885</v>
      </c>
      <c r="C85">
        <v>54.04</v>
      </c>
      <c r="D85" s="2">
        <f t="shared" ca="1" si="11"/>
        <v>56.76846153846158</v>
      </c>
      <c r="E85" s="2">
        <f t="shared" ca="1" si="12"/>
        <v>3.1679132810436932</v>
      </c>
      <c r="F85" s="3">
        <f t="shared" ca="1" si="16"/>
        <v>66.272201381592652</v>
      </c>
      <c r="G85" s="3">
        <f t="shared" ca="1" si="17"/>
        <v>47.2647216953305</v>
      </c>
      <c r="H85" t="str">
        <f t="shared" ca="1" si="18"/>
        <v/>
      </c>
      <c r="I85" t="str">
        <f t="shared" ca="1" si="19"/>
        <v/>
      </c>
      <c r="J85" t="b">
        <f t="shared" ca="1" si="13"/>
        <v>1</v>
      </c>
      <c r="K85">
        <f t="shared" ca="1" si="14"/>
        <v>54.04</v>
      </c>
    </row>
    <row r="86" spans="1:11" x14ac:dyDescent="0.25">
      <c r="A86" t="str">
        <f t="shared" si="15"/>
        <v>C8:C86</v>
      </c>
      <c r="B86" s="1">
        <v>40884</v>
      </c>
      <c r="C86">
        <v>55.81</v>
      </c>
      <c r="D86" s="2">
        <f t="shared" ca="1" si="11"/>
        <v>56.756329113924096</v>
      </c>
      <c r="E86" s="2">
        <f t="shared" ca="1" si="12"/>
        <v>3.1496225119263723</v>
      </c>
      <c r="F86" s="3">
        <f t="shared" ca="1" si="16"/>
        <v>66.205196649703211</v>
      </c>
      <c r="G86" s="3">
        <f t="shared" ca="1" si="17"/>
        <v>47.307461578144981</v>
      </c>
      <c r="H86" t="str">
        <f t="shared" ca="1" si="18"/>
        <v/>
      </c>
      <c r="I86" t="str">
        <f t="shared" ca="1" si="19"/>
        <v/>
      </c>
      <c r="J86" t="b">
        <f t="shared" ca="1" si="13"/>
        <v>1</v>
      </c>
      <c r="K86">
        <f t="shared" ca="1" si="14"/>
        <v>55.81</v>
      </c>
    </row>
    <row r="87" spans="1:11" x14ac:dyDescent="0.25">
      <c r="A87" t="str">
        <f t="shared" si="15"/>
        <v>C8:C87</v>
      </c>
      <c r="B87" s="1">
        <v>40883</v>
      </c>
      <c r="C87">
        <v>55.76</v>
      </c>
      <c r="D87" s="2">
        <f t="shared" ca="1" si="11"/>
        <v>56.743875000000045</v>
      </c>
      <c r="E87" s="2">
        <f t="shared" ca="1" si="12"/>
        <v>3.1318323285857752</v>
      </c>
      <c r="F87" s="3">
        <f t="shared" ca="1" si="16"/>
        <v>66.139371985757379</v>
      </c>
      <c r="G87" s="3">
        <f t="shared" ca="1" si="17"/>
        <v>47.348378014242719</v>
      </c>
      <c r="H87" t="str">
        <f t="shared" ca="1" si="18"/>
        <v/>
      </c>
      <c r="I87" t="str">
        <f t="shared" ca="1" si="19"/>
        <v/>
      </c>
      <c r="J87" t="b">
        <f t="shared" ca="1" si="13"/>
        <v>1</v>
      </c>
      <c r="K87">
        <f t="shared" ca="1" si="14"/>
        <v>55.76</v>
      </c>
    </row>
    <row r="88" spans="1:11" x14ac:dyDescent="0.25">
      <c r="A88" t="str">
        <f t="shared" si="15"/>
        <v>C8:C88</v>
      </c>
      <c r="B88" s="1">
        <v>40882</v>
      </c>
      <c r="C88">
        <v>56.4</v>
      </c>
      <c r="D88" s="2">
        <f t="shared" ca="1" si="11"/>
        <v>56.739629629629675</v>
      </c>
      <c r="E88" s="2">
        <f t="shared" ca="1" si="12"/>
        <v>3.1126716103989858</v>
      </c>
      <c r="F88" s="3">
        <f t="shared" ca="1" si="16"/>
        <v>66.077644460826633</v>
      </c>
      <c r="G88" s="3">
        <f t="shared" ca="1" si="17"/>
        <v>47.401614798432718</v>
      </c>
      <c r="H88" t="str">
        <f t="shared" ca="1" si="18"/>
        <v/>
      </c>
      <c r="I88" t="str">
        <f t="shared" ca="1" si="19"/>
        <v/>
      </c>
      <c r="J88" t="b">
        <f t="shared" ca="1" si="13"/>
        <v>1</v>
      </c>
      <c r="K88">
        <f t="shared" ca="1" si="14"/>
        <v>56.4</v>
      </c>
    </row>
    <row r="89" spans="1:11" x14ac:dyDescent="0.25">
      <c r="A89" t="str">
        <f t="shared" si="15"/>
        <v>C8:C89</v>
      </c>
      <c r="B89" s="1">
        <v>40879</v>
      </c>
      <c r="C89">
        <v>55.59</v>
      </c>
      <c r="D89" s="2">
        <f t="shared" ca="1" si="11"/>
        <v>56.725609756097604</v>
      </c>
      <c r="E89" s="2">
        <f t="shared" ca="1" si="12"/>
        <v>3.0962058203317229</v>
      </c>
      <c r="F89" s="3">
        <f t="shared" ca="1" si="16"/>
        <v>66.014227217092781</v>
      </c>
      <c r="G89" s="3">
        <f t="shared" ca="1" si="17"/>
        <v>47.436992295102435</v>
      </c>
      <c r="H89" t="str">
        <f t="shared" ca="1" si="18"/>
        <v/>
      </c>
      <c r="I89" t="str">
        <f t="shared" ca="1" si="19"/>
        <v/>
      </c>
      <c r="J89" t="b">
        <f t="shared" ca="1" si="13"/>
        <v>1</v>
      </c>
      <c r="K89">
        <f t="shared" ca="1" si="14"/>
        <v>55.59</v>
      </c>
    </row>
    <row r="90" spans="1:11" x14ac:dyDescent="0.25">
      <c r="A90" t="str">
        <f t="shared" si="15"/>
        <v>C8:C90</v>
      </c>
      <c r="B90" s="1">
        <v>40878</v>
      </c>
      <c r="C90">
        <v>55.98</v>
      </c>
      <c r="D90" s="2">
        <f t="shared" ca="1" si="11"/>
        <v>56.716626506024134</v>
      </c>
      <c r="E90" s="2">
        <f t="shared" ca="1" si="12"/>
        <v>3.0785723796342399</v>
      </c>
      <c r="F90" s="3">
        <f t="shared" ca="1" si="16"/>
        <v>65.952343644926856</v>
      </c>
      <c r="G90" s="3">
        <f t="shared" ca="1" si="17"/>
        <v>47.480909367121413</v>
      </c>
      <c r="H90" t="str">
        <f t="shared" ca="1" si="18"/>
        <v/>
      </c>
      <c r="I90" t="str">
        <f t="shared" ca="1" si="19"/>
        <v/>
      </c>
      <c r="J90" t="b">
        <f t="shared" ca="1" si="13"/>
        <v>1</v>
      </c>
      <c r="K90">
        <f t="shared" ca="1" si="14"/>
        <v>55.98</v>
      </c>
    </row>
    <row r="91" spans="1:11" x14ac:dyDescent="0.25">
      <c r="A91" t="str">
        <f t="shared" si="15"/>
        <v>C8:C91</v>
      </c>
      <c r="B91" s="1">
        <v>40877</v>
      </c>
      <c r="C91">
        <v>56.06</v>
      </c>
      <c r="D91" s="2">
        <f t="shared" ca="1" si="11"/>
        <v>56.708809523809563</v>
      </c>
      <c r="E91" s="2">
        <f t="shared" ca="1" si="12"/>
        <v>3.061021228890584</v>
      </c>
      <c r="F91" s="3">
        <f t="shared" ca="1" si="16"/>
        <v>65.891873210481322</v>
      </c>
      <c r="G91" s="3">
        <f t="shared" ca="1" si="17"/>
        <v>47.525745837137812</v>
      </c>
      <c r="H91" t="str">
        <f t="shared" ca="1" si="18"/>
        <v/>
      </c>
      <c r="I91" t="str">
        <f t="shared" ca="1" si="19"/>
        <v/>
      </c>
      <c r="J91" t="b">
        <f t="shared" ca="1" si="13"/>
        <v>1</v>
      </c>
      <c r="K91">
        <f t="shared" ca="1" si="14"/>
        <v>56.06</v>
      </c>
    </row>
    <row r="92" spans="1:11" x14ac:dyDescent="0.25">
      <c r="A92" t="str">
        <f t="shared" si="15"/>
        <v>C8:C92</v>
      </c>
      <c r="B92" s="1">
        <v>40876</v>
      </c>
      <c r="C92">
        <v>52.97</v>
      </c>
      <c r="D92" s="2">
        <f t="shared" ca="1" si="11"/>
        <v>56.664823529411812</v>
      </c>
      <c r="E92" s="2">
        <f t="shared" ca="1" si="12"/>
        <v>3.0695501152505402</v>
      </c>
      <c r="F92" s="3">
        <f t="shared" ca="1" si="16"/>
        <v>65.873473875163427</v>
      </c>
      <c r="G92" s="3">
        <f t="shared" ca="1" si="17"/>
        <v>47.456173183660191</v>
      </c>
      <c r="H92" t="str">
        <f t="shared" ca="1" si="18"/>
        <v/>
      </c>
      <c r="I92" t="str">
        <f t="shared" ca="1" si="19"/>
        <v/>
      </c>
      <c r="J92" t="b">
        <f t="shared" ca="1" si="13"/>
        <v>1</v>
      </c>
      <c r="K92">
        <f t="shared" ca="1" si="14"/>
        <v>52.97</v>
      </c>
    </row>
    <row r="93" spans="1:11" x14ac:dyDescent="0.25">
      <c r="A93" t="str">
        <f t="shared" si="15"/>
        <v>C8:C93</v>
      </c>
      <c r="B93" s="1">
        <v>40875</v>
      </c>
      <c r="C93">
        <v>51.99</v>
      </c>
      <c r="D93" s="2">
        <f t="shared" ca="1" si="11"/>
        <v>56.610465116279109</v>
      </c>
      <c r="E93" s="2">
        <f t="shared" ca="1" si="12"/>
        <v>3.0925295986539187</v>
      </c>
      <c r="F93" s="3">
        <f t="shared" ca="1" si="16"/>
        <v>65.888053912240863</v>
      </c>
      <c r="G93" s="3">
        <f t="shared" ca="1" si="17"/>
        <v>47.332876320317354</v>
      </c>
      <c r="H93" t="str">
        <f t="shared" ca="1" si="18"/>
        <v/>
      </c>
      <c r="I93" t="str">
        <f t="shared" ca="1" si="19"/>
        <v/>
      </c>
      <c r="J93" t="b">
        <f t="shared" ca="1" si="13"/>
        <v>1</v>
      </c>
      <c r="K93">
        <f t="shared" ca="1" si="14"/>
        <v>51.99</v>
      </c>
    </row>
    <row r="94" spans="1:11" x14ac:dyDescent="0.25">
      <c r="A94" t="str">
        <f t="shared" si="15"/>
        <v>C8:C94</v>
      </c>
      <c r="B94" s="1">
        <v>40872</v>
      </c>
      <c r="C94">
        <v>49.52</v>
      </c>
      <c r="D94" s="2">
        <f t="shared" ca="1" si="11"/>
        <v>56.528965517241424</v>
      </c>
      <c r="E94" s="2">
        <f t="shared" ca="1" si="12"/>
        <v>3.1662342237633778</v>
      </c>
      <c r="F94" s="3">
        <f t="shared" ca="1" si="16"/>
        <v>66.02766818853155</v>
      </c>
      <c r="G94" s="3">
        <f t="shared" ca="1" si="17"/>
        <v>47.030262845951292</v>
      </c>
      <c r="H94" t="str">
        <f t="shared" ca="1" si="18"/>
        <v/>
      </c>
      <c r="I94" t="str">
        <f t="shared" ca="1" si="19"/>
        <v/>
      </c>
      <c r="J94" t="b">
        <f t="shared" ca="1" si="13"/>
        <v>1</v>
      </c>
      <c r="K94">
        <f t="shared" ca="1" si="14"/>
        <v>49.52</v>
      </c>
    </row>
    <row r="95" spans="1:11" x14ac:dyDescent="0.25">
      <c r="A95" t="str">
        <f t="shared" si="15"/>
        <v>C8:C95</v>
      </c>
      <c r="B95" s="1">
        <v>40870</v>
      </c>
      <c r="C95">
        <v>49.77</v>
      </c>
      <c r="D95" s="2">
        <f t="shared" ca="1" si="11"/>
        <v>56.452159090909142</v>
      </c>
      <c r="E95" s="2">
        <f t="shared" ca="1" si="12"/>
        <v>3.2286763572932835</v>
      </c>
      <c r="F95" s="3">
        <f t="shared" ca="1" si="16"/>
        <v>66.138188162788992</v>
      </c>
      <c r="G95" s="3">
        <f t="shared" ca="1" si="17"/>
        <v>46.766130019029291</v>
      </c>
      <c r="H95" t="str">
        <f t="shared" ca="1" si="18"/>
        <v/>
      </c>
      <c r="I95" t="str">
        <f t="shared" ca="1" si="19"/>
        <v/>
      </c>
      <c r="J95" t="b">
        <f t="shared" ca="1" si="13"/>
        <v>1</v>
      </c>
      <c r="K95">
        <f t="shared" ca="1" si="14"/>
        <v>49.77</v>
      </c>
    </row>
    <row r="96" spans="1:11" x14ac:dyDescent="0.25">
      <c r="A96" t="str">
        <f t="shared" si="15"/>
        <v>C8:C96</v>
      </c>
      <c r="B96" s="1">
        <v>40869</v>
      </c>
      <c r="C96">
        <v>51.75</v>
      </c>
      <c r="D96" s="2">
        <f t="shared" ca="1" si="11"/>
        <v>56.399325842696683</v>
      </c>
      <c r="E96" s="2">
        <f t="shared" ca="1" si="12"/>
        <v>3.2485169642254057</v>
      </c>
      <c r="F96" s="3">
        <f t="shared" ca="1" si="16"/>
        <v>66.144876735372904</v>
      </c>
      <c r="G96" s="3">
        <f t="shared" ca="1" si="17"/>
        <v>46.653774950020463</v>
      </c>
      <c r="H96" t="str">
        <f t="shared" ca="1" si="18"/>
        <v/>
      </c>
      <c r="I96" t="str">
        <f t="shared" ca="1" si="19"/>
        <v/>
      </c>
      <c r="J96" t="b">
        <f t="shared" ca="1" si="13"/>
        <v>1</v>
      </c>
      <c r="K96">
        <f t="shared" ca="1" si="14"/>
        <v>51.75</v>
      </c>
    </row>
    <row r="97" spans="1:11" x14ac:dyDescent="0.25">
      <c r="A97" t="str">
        <f t="shared" si="15"/>
        <v>C8:C97</v>
      </c>
      <c r="B97" s="1">
        <v>40868</v>
      </c>
      <c r="C97">
        <v>50.99</v>
      </c>
      <c r="D97" s="2">
        <f t="shared" ca="1" si="11"/>
        <v>56.339222222222268</v>
      </c>
      <c r="E97" s="2">
        <f t="shared" ca="1" si="12"/>
        <v>3.2798042718626355</v>
      </c>
      <c r="F97" s="3">
        <f t="shared" ca="1" si="16"/>
        <v>66.178635037810182</v>
      </c>
      <c r="G97" s="3">
        <f t="shared" ca="1" si="17"/>
        <v>46.499809406634363</v>
      </c>
      <c r="H97" t="str">
        <f t="shared" ca="1" si="18"/>
        <v/>
      </c>
      <c r="I97" t="str">
        <f t="shared" ca="1" si="19"/>
        <v/>
      </c>
      <c r="J97" t="b">
        <f t="shared" ca="1" si="13"/>
        <v>1</v>
      </c>
      <c r="K97">
        <f t="shared" ca="1" si="14"/>
        <v>50.99</v>
      </c>
    </row>
    <row r="98" spans="1:11" x14ac:dyDescent="0.25">
      <c r="A98" t="str">
        <f t="shared" si="15"/>
        <v>C8:C98</v>
      </c>
      <c r="B98" s="1">
        <v>40865</v>
      </c>
      <c r="C98">
        <v>52.69</v>
      </c>
      <c r="D98" s="2">
        <f t="shared" ca="1" si="11"/>
        <v>56.29912087912092</v>
      </c>
      <c r="E98" s="2">
        <f t="shared" ca="1" si="12"/>
        <v>3.2838447877120864</v>
      </c>
      <c r="F98" s="3">
        <f t="shared" ca="1" si="16"/>
        <v>66.150655242257187</v>
      </c>
      <c r="G98" s="3">
        <f t="shared" ca="1" si="17"/>
        <v>46.447586515984661</v>
      </c>
      <c r="H98" t="str">
        <f t="shared" ca="1" si="18"/>
        <v/>
      </c>
      <c r="I98" t="str">
        <f t="shared" ca="1" si="19"/>
        <v/>
      </c>
      <c r="J98" t="b">
        <f t="shared" ca="1" si="13"/>
        <v>1</v>
      </c>
      <c r="K98">
        <f t="shared" ca="1" si="14"/>
        <v>52.69</v>
      </c>
    </row>
    <row r="99" spans="1:11" x14ac:dyDescent="0.25">
      <c r="A99" t="str">
        <f t="shared" si="15"/>
        <v>C8:C99</v>
      </c>
      <c r="B99" s="1">
        <v>40864</v>
      </c>
      <c r="C99">
        <v>52.25</v>
      </c>
      <c r="D99" s="2">
        <f t="shared" ca="1" si="11"/>
        <v>56.255108695652218</v>
      </c>
      <c r="E99" s="2">
        <f t="shared" ca="1" si="12"/>
        <v>3.292825037458821</v>
      </c>
      <c r="F99" s="3">
        <f t="shared" ca="1" si="16"/>
        <v>66.133583808028675</v>
      </c>
      <c r="G99" s="3">
        <f t="shared" ca="1" si="17"/>
        <v>46.376633583275755</v>
      </c>
      <c r="H99" t="str">
        <f t="shared" ca="1" si="18"/>
        <v/>
      </c>
      <c r="I99" t="str">
        <f t="shared" ca="1" si="19"/>
        <v/>
      </c>
      <c r="J99" t="b">
        <f t="shared" ca="1" si="13"/>
        <v>1</v>
      </c>
      <c r="K99">
        <f t="shared" ca="1" si="14"/>
        <v>52.25</v>
      </c>
    </row>
    <row r="100" spans="1:11" x14ac:dyDescent="0.25">
      <c r="A100" t="str">
        <f t="shared" si="15"/>
        <v>C8:C100</v>
      </c>
      <c r="B100" s="1">
        <v>40863</v>
      </c>
      <c r="C100">
        <v>53.34</v>
      </c>
      <c r="D100" s="2">
        <f t="shared" ca="1" si="11"/>
        <v>56.22376344086026</v>
      </c>
      <c r="E100" s="2">
        <f t="shared" ca="1" si="12"/>
        <v>3.2888449173344023</v>
      </c>
      <c r="F100" s="3">
        <f t="shared" ca="1" si="16"/>
        <v>66.090298192863472</v>
      </c>
      <c r="G100" s="3">
        <f t="shared" ca="1" si="17"/>
        <v>46.357228688857049</v>
      </c>
      <c r="H100" t="str">
        <f t="shared" ca="1" si="18"/>
        <v/>
      </c>
      <c r="I100" t="str">
        <f t="shared" ca="1" si="19"/>
        <v/>
      </c>
      <c r="J100" t="b">
        <f t="shared" ca="1" si="13"/>
        <v>1</v>
      </c>
      <c r="K100">
        <f t="shared" ca="1" si="14"/>
        <v>53.34</v>
      </c>
    </row>
    <row r="101" spans="1:11" x14ac:dyDescent="0.25">
      <c r="A101" t="str">
        <f t="shared" si="15"/>
        <v>C8:C101</v>
      </c>
      <c r="B101" s="1">
        <v>40862</v>
      </c>
      <c r="C101">
        <v>54.7</v>
      </c>
      <c r="D101" s="2">
        <f t="shared" ca="1" si="11"/>
        <v>56.207553191489403</v>
      </c>
      <c r="E101" s="2">
        <f t="shared" ca="1" si="12"/>
        <v>3.2750373349082613</v>
      </c>
      <c r="F101" s="3">
        <f t="shared" ca="1" si="16"/>
        <v>66.032665196214182</v>
      </c>
      <c r="G101" s="3">
        <f t="shared" ca="1" si="17"/>
        <v>46.382441186764623</v>
      </c>
      <c r="H101" t="str">
        <f t="shared" ca="1" si="18"/>
        <v/>
      </c>
      <c r="I101" t="str">
        <f t="shared" ca="1" si="19"/>
        <v/>
      </c>
      <c r="J101" t="b">
        <f t="shared" ca="1" si="13"/>
        <v>1</v>
      </c>
      <c r="K101">
        <f t="shared" ca="1" si="14"/>
        <v>54.7</v>
      </c>
    </row>
    <row r="102" spans="1:11" x14ac:dyDescent="0.25">
      <c r="A102" t="str">
        <f t="shared" si="15"/>
        <v>C8:C102</v>
      </c>
      <c r="B102" s="1">
        <v>40861</v>
      </c>
      <c r="C102">
        <v>54.57</v>
      </c>
      <c r="D102" s="2">
        <f t="shared" ca="1" si="11"/>
        <v>56.190315789473722</v>
      </c>
      <c r="E102" s="2">
        <f t="shared" ca="1" si="12"/>
        <v>3.2620385788262358</v>
      </c>
      <c r="F102" s="3">
        <f t="shared" ca="1" si="16"/>
        <v>65.976431525952435</v>
      </c>
      <c r="G102" s="3">
        <f t="shared" ca="1" si="17"/>
        <v>46.404200052995016</v>
      </c>
      <c r="H102" t="str">
        <f t="shared" ca="1" si="18"/>
        <v/>
      </c>
      <c r="I102" t="str">
        <f t="shared" ca="1" si="19"/>
        <v/>
      </c>
      <c r="J102" t="b">
        <f t="shared" ca="1" si="13"/>
        <v>1</v>
      </c>
      <c r="K102">
        <f t="shared" ca="1" si="14"/>
        <v>54.57</v>
      </c>
    </row>
    <row r="103" spans="1:11" x14ac:dyDescent="0.25">
      <c r="A103" t="str">
        <f t="shared" si="15"/>
        <v>C8:C103</v>
      </c>
      <c r="B103" s="1">
        <v>40858</v>
      </c>
      <c r="C103">
        <v>54.83</v>
      </c>
      <c r="D103" s="2">
        <f t="shared" ca="1" si="11"/>
        <v>56.176145833333372</v>
      </c>
      <c r="E103" s="2">
        <f t="shared" ca="1" si="12"/>
        <v>3.2479420951939146</v>
      </c>
      <c r="F103" s="3">
        <f t="shared" ca="1" si="16"/>
        <v>65.919972118915112</v>
      </c>
      <c r="G103" s="3">
        <f t="shared" ca="1" si="17"/>
        <v>46.432319547751632</v>
      </c>
      <c r="H103" t="str">
        <f t="shared" ca="1" si="18"/>
        <v/>
      </c>
      <c r="I103" t="str">
        <f t="shared" ca="1" si="19"/>
        <v/>
      </c>
      <c r="J103" t="b">
        <f t="shared" ca="1" si="13"/>
        <v>1</v>
      </c>
      <c r="K103">
        <f t="shared" ca="1" si="14"/>
        <v>54.83</v>
      </c>
    </row>
    <row r="104" spans="1:11" x14ac:dyDescent="0.25">
      <c r="A104" t="str">
        <f t="shared" si="15"/>
        <v>C8:C104</v>
      </c>
      <c r="B104" s="1">
        <v>40857</v>
      </c>
      <c r="C104">
        <v>53.23</v>
      </c>
      <c r="D104" s="2">
        <f t="shared" ca="1" si="11"/>
        <v>56.145773195876323</v>
      </c>
      <c r="E104" s="2">
        <f t="shared" ca="1" si="12"/>
        <v>3.2448318416396638</v>
      </c>
      <c r="F104" s="3">
        <f t="shared" ca="1" si="16"/>
        <v>65.880268720795314</v>
      </c>
      <c r="G104" s="3">
        <f t="shared" ca="1" si="17"/>
        <v>46.411277670957332</v>
      </c>
      <c r="H104" t="str">
        <f t="shared" ca="1" si="18"/>
        <v/>
      </c>
      <c r="I104" t="str">
        <f t="shared" ca="1" si="19"/>
        <v/>
      </c>
      <c r="J104" t="b">
        <f t="shared" ca="1" si="13"/>
        <v>1</v>
      </c>
      <c r="K104">
        <f t="shared" ca="1" si="14"/>
        <v>53.23</v>
      </c>
    </row>
    <row r="105" spans="1:11" x14ac:dyDescent="0.25">
      <c r="A105" t="str">
        <f t="shared" si="15"/>
        <v>C8:C105</v>
      </c>
      <c r="B105" s="1">
        <v>40856</v>
      </c>
      <c r="C105">
        <v>53.5</v>
      </c>
      <c r="D105" s="2">
        <f t="shared" ca="1" si="11"/>
        <v>56.118775510204109</v>
      </c>
      <c r="E105" s="2">
        <f t="shared" ca="1" si="12"/>
        <v>3.2391660130052631</v>
      </c>
      <c r="F105" s="3">
        <f t="shared" ca="1" si="16"/>
        <v>65.836273549219896</v>
      </c>
      <c r="G105" s="3">
        <f t="shared" ca="1" si="17"/>
        <v>46.401277471188322</v>
      </c>
      <c r="H105" t="str">
        <f t="shared" ca="1" si="18"/>
        <v/>
      </c>
      <c r="I105" t="str">
        <f t="shared" ca="1" si="19"/>
        <v/>
      </c>
      <c r="J105" t="b">
        <f t="shared" ca="1" si="13"/>
        <v>1</v>
      </c>
      <c r="K105">
        <f t="shared" ca="1" si="14"/>
        <v>53.5</v>
      </c>
    </row>
    <row r="106" spans="1:11" x14ac:dyDescent="0.25">
      <c r="A106" t="str">
        <f t="shared" si="15"/>
        <v>C8:C106</v>
      </c>
      <c r="B106" s="1">
        <v>40855</v>
      </c>
      <c r="C106">
        <v>56.75</v>
      </c>
      <c r="D106" s="2">
        <f t="shared" ca="1" si="11"/>
        <v>56.125151515151543</v>
      </c>
      <c r="E106" s="2">
        <f t="shared" ca="1" si="12"/>
        <v>3.2233831162951909</v>
      </c>
      <c r="F106" s="3">
        <f t="shared" ca="1" si="16"/>
        <v>65.795300864037117</v>
      </c>
      <c r="G106" s="3">
        <f t="shared" ca="1" si="17"/>
        <v>46.45500216626597</v>
      </c>
      <c r="H106" t="str">
        <f t="shared" ca="1" si="18"/>
        <v/>
      </c>
      <c r="I106" t="str">
        <f t="shared" ca="1" si="19"/>
        <v/>
      </c>
      <c r="J106" t="b">
        <f t="shared" ca="1" si="13"/>
        <v>1</v>
      </c>
      <c r="K106">
        <f t="shared" ca="1" si="14"/>
        <v>56.75</v>
      </c>
    </row>
    <row r="107" spans="1:11" x14ac:dyDescent="0.25">
      <c r="A107" t="str">
        <f t="shared" si="15"/>
        <v>C8:C107</v>
      </c>
      <c r="B107" s="1">
        <v>40854</v>
      </c>
      <c r="C107">
        <v>56.68</v>
      </c>
      <c r="D107" s="2">
        <f t="shared" ca="1" si="11"/>
        <v>56.130700000000033</v>
      </c>
      <c r="E107" s="2">
        <f t="shared" ca="1" si="12"/>
        <v>3.2077008136670107</v>
      </c>
      <c r="F107" s="3">
        <f t="shared" ca="1" si="16"/>
        <v>65.753802441001071</v>
      </c>
      <c r="G107" s="3">
        <f t="shared" ca="1" si="17"/>
        <v>46.507597558999002</v>
      </c>
      <c r="H107" t="str">
        <f t="shared" ca="1" si="18"/>
        <v/>
      </c>
      <c r="I107" t="str">
        <f t="shared" ca="1" si="19"/>
        <v/>
      </c>
      <c r="J107" t="b">
        <f t="shared" ca="1" si="13"/>
        <v>1</v>
      </c>
      <c r="K107">
        <f t="shared" ca="1" si="14"/>
        <v>56.68</v>
      </c>
    </row>
    <row r="108" spans="1:11" x14ac:dyDescent="0.25">
      <c r="A108" t="str">
        <f t="shared" si="15"/>
        <v>C8:C108</v>
      </c>
      <c r="B108" s="1">
        <v>40851</v>
      </c>
      <c r="C108">
        <v>56.55</v>
      </c>
      <c r="D108" s="2">
        <f t="shared" ca="1" si="11"/>
        <v>56.134851485148552</v>
      </c>
      <c r="E108" s="2">
        <f t="shared" ca="1" si="12"/>
        <v>3.1920515808449936</v>
      </c>
      <c r="F108" s="3">
        <f t="shared" ca="1" si="16"/>
        <v>65.711006227683527</v>
      </c>
      <c r="G108" s="3">
        <f t="shared" ca="1" si="17"/>
        <v>46.55869674261357</v>
      </c>
      <c r="H108" t="str">
        <f t="shared" ca="1" si="18"/>
        <v/>
      </c>
      <c r="I108" t="str">
        <f t="shared" ca="1" si="19"/>
        <v/>
      </c>
      <c r="J108" t="b">
        <f t="shared" ca="1" si="13"/>
        <v>1</v>
      </c>
      <c r="K108">
        <f t="shared" ca="1" si="14"/>
        <v>56.55</v>
      </c>
    </row>
    <row r="109" spans="1:11" x14ac:dyDescent="0.25">
      <c r="A109" t="str">
        <f t="shared" si="15"/>
        <v>C9:C109</v>
      </c>
      <c r="B109" s="1">
        <v>40850</v>
      </c>
      <c r="C109">
        <v>55.76</v>
      </c>
      <c r="D109" s="2">
        <f t="shared" ca="1" si="11"/>
        <v>56.097425742574288</v>
      </c>
      <c r="E109" s="2">
        <f t="shared" ca="1" si="12"/>
        <v>3.1740166181056115</v>
      </c>
      <c r="F109" s="3">
        <f t="shared" ca="1" si="16"/>
        <v>65.619475596891121</v>
      </c>
      <c r="G109" s="3">
        <f t="shared" ca="1" si="17"/>
        <v>46.575375888257454</v>
      </c>
      <c r="H109" t="str">
        <f t="shared" ca="1" si="18"/>
        <v/>
      </c>
      <c r="I109" t="str">
        <f t="shared" ca="1" si="19"/>
        <v/>
      </c>
      <c r="J109" t="b">
        <f t="shared" ca="1" si="13"/>
        <v>1</v>
      </c>
      <c r="K109">
        <f t="shared" ca="1" si="14"/>
        <v>55.76</v>
      </c>
    </row>
    <row r="110" spans="1:11" x14ac:dyDescent="0.25">
      <c r="A110" t="str">
        <f t="shared" si="15"/>
        <v>C10:C110</v>
      </c>
      <c r="B110" s="1">
        <v>40849</v>
      </c>
      <c r="C110">
        <v>55.82</v>
      </c>
      <c r="D110" s="2">
        <f t="shared" ca="1" si="11"/>
        <v>56.063762376237641</v>
      </c>
      <c r="E110" s="2">
        <f t="shared" ca="1" si="12"/>
        <v>3.1587135028425566</v>
      </c>
      <c r="F110" s="3">
        <f t="shared" ca="1" si="16"/>
        <v>65.539902884765311</v>
      </c>
      <c r="G110" s="3">
        <f t="shared" ca="1" si="17"/>
        <v>46.58762186770997</v>
      </c>
      <c r="H110" t="str">
        <f t="shared" ca="1" si="18"/>
        <v/>
      </c>
      <c r="I110" t="str">
        <f t="shared" ca="1" si="19"/>
        <v/>
      </c>
      <c r="J110" t="b">
        <f t="shared" ca="1" si="13"/>
        <v>1</v>
      </c>
      <c r="K110">
        <f t="shared" ca="1" si="14"/>
        <v>55.82</v>
      </c>
    </row>
    <row r="111" spans="1:11" x14ac:dyDescent="0.25">
      <c r="A111" t="str">
        <f t="shared" si="15"/>
        <v>C11:C111</v>
      </c>
      <c r="B111" s="1">
        <v>40848</v>
      </c>
      <c r="C111">
        <v>54.53</v>
      </c>
      <c r="D111" s="2">
        <f t="shared" ca="1" si="11"/>
        <v>56.016138613861408</v>
      </c>
      <c r="E111" s="2">
        <f t="shared" ca="1" si="12"/>
        <v>3.1451899375335715</v>
      </c>
      <c r="F111" s="3">
        <f t="shared" ca="1" si="16"/>
        <v>65.451708426462119</v>
      </c>
      <c r="G111" s="3">
        <f t="shared" ca="1" si="17"/>
        <v>46.580568801260696</v>
      </c>
      <c r="H111" t="str">
        <f t="shared" ca="1" si="18"/>
        <v/>
      </c>
      <c r="I111" t="str">
        <f t="shared" ca="1" si="19"/>
        <v/>
      </c>
      <c r="J111" t="b">
        <f t="shared" ca="1" si="13"/>
        <v>1</v>
      </c>
      <c r="K111">
        <f t="shared" ca="1" si="14"/>
        <v>54.53</v>
      </c>
    </row>
    <row r="112" spans="1:11" x14ac:dyDescent="0.25">
      <c r="A112" t="str">
        <f t="shared" si="15"/>
        <v>C12:C112</v>
      </c>
      <c r="B112" s="1">
        <v>40847</v>
      </c>
      <c r="C112">
        <v>55.4</v>
      </c>
      <c r="D112" s="2">
        <f t="shared" ca="1" si="11"/>
        <v>55.971881188118829</v>
      </c>
      <c r="E112" s="2">
        <f t="shared" ca="1" si="12"/>
        <v>3.1220134125688781</v>
      </c>
      <c r="F112" s="3">
        <f t="shared" ca="1" si="16"/>
        <v>65.337921425825471</v>
      </c>
      <c r="G112" s="3">
        <f t="shared" ca="1" si="17"/>
        <v>46.605840950412194</v>
      </c>
      <c r="H112" t="str">
        <f t="shared" ca="1" si="18"/>
        <v/>
      </c>
      <c r="I112" t="str">
        <f t="shared" ca="1" si="19"/>
        <v/>
      </c>
      <c r="J112" t="b">
        <f t="shared" ca="1" si="13"/>
        <v>1</v>
      </c>
      <c r="K112">
        <f t="shared" ca="1" si="14"/>
        <v>55.4</v>
      </c>
    </row>
    <row r="113" spans="1:11" x14ac:dyDescent="0.25">
      <c r="A113" t="str">
        <f t="shared" si="15"/>
        <v>C13:C113</v>
      </c>
      <c r="B113" s="1">
        <v>40844</v>
      </c>
      <c r="C113">
        <v>57.46</v>
      </c>
      <c r="D113" s="2">
        <f t="shared" ca="1" si="11"/>
        <v>55.944950495049518</v>
      </c>
      <c r="E113" s="2">
        <f t="shared" ca="1" si="12"/>
        <v>3.0972308372052928</v>
      </c>
      <c r="F113" s="3">
        <f t="shared" ca="1" si="16"/>
        <v>65.236643006665389</v>
      </c>
      <c r="G113" s="3">
        <f t="shared" ca="1" si="17"/>
        <v>46.65325798343364</v>
      </c>
      <c r="H113" t="str">
        <f t="shared" ca="1" si="18"/>
        <v/>
      </c>
      <c r="I113" t="str">
        <f t="shared" ca="1" si="19"/>
        <v/>
      </c>
      <c r="J113" t="b">
        <f t="shared" ca="1" si="13"/>
        <v>1</v>
      </c>
      <c r="K113">
        <f t="shared" ca="1" si="14"/>
        <v>57.46</v>
      </c>
    </row>
    <row r="114" spans="1:11" x14ac:dyDescent="0.25">
      <c r="A114" t="str">
        <f t="shared" si="15"/>
        <v>C14:C114</v>
      </c>
      <c r="B114" s="1">
        <v>40843</v>
      </c>
      <c r="C114">
        <v>58.02</v>
      </c>
      <c r="D114" s="2">
        <f t="shared" ca="1" si="11"/>
        <v>55.931584158415852</v>
      </c>
      <c r="E114" s="2">
        <f t="shared" ca="1" si="12"/>
        <v>3.0853110094600802</v>
      </c>
      <c r="F114" s="3">
        <f t="shared" ca="1" si="16"/>
        <v>65.1875171867961</v>
      </c>
      <c r="G114" s="3">
        <f t="shared" ca="1" si="17"/>
        <v>46.675651130035611</v>
      </c>
      <c r="H114" t="str">
        <f t="shared" ca="1" si="18"/>
        <v/>
      </c>
      <c r="I114" t="str">
        <f t="shared" ca="1" si="19"/>
        <v/>
      </c>
      <c r="J114" t="b">
        <f t="shared" ca="1" si="13"/>
        <v>1</v>
      </c>
      <c r="K114">
        <f t="shared" ca="1" si="14"/>
        <v>58.02</v>
      </c>
    </row>
    <row r="115" spans="1:11" x14ac:dyDescent="0.25">
      <c r="A115" t="str">
        <f t="shared" si="15"/>
        <v>C15:C115</v>
      </c>
      <c r="B115" s="1">
        <v>40842</v>
      </c>
      <c r="C115">
        <v>54.63</v>
      </c>
      <c r="D115" s="2">
        <f t="shared" ca="1" si="11"/>
        <v>55.888217821782185</v>
      </c>
      <c r="E115" s="2">
        <f t="shared" ca="1" si="12"/>
        <v>3.0724922628102611</v>
      </c>
      <c r="F115" s="3">
        <f t="shared" ca="1" si="16"/>
        <v>65.105694610212964</v>
      </c>
      <c r="G115" s="3">
        <f t="shared" ca="1" si="17"/>
        <v>46.670741033351405</v>
      </c>
      <c r="H115" t="str">
        <f t="shared" ca="1" si="18"/>
        <v/>
      </c>
      <c r="I115" t="str">
        <f t="shared" ca="1" si="19"/>
        <v/>
      </c>
      <c r="J115" t="b">
        <f t="shared" ca="1" si="13"/>
        <v>1</v>
      </c>
      <c r="K115">
        <f t="shared" ca="1" si="14"/>
        <v>54.63</v>
      </c>
    </row>
    <row r="116" spans="1:11" x14ac:dyDescent="0.25">
      <c r="A116" t="str">
        <f t="shared" si="15"/>
        <v>C16:C116</v>
      </c>
      <c r="B116" s="1">
        <v>40841</v>
      </c>
      <c r="C116">
        <v>54.3</v>
      </c>
      <c r="D116" s="2">
        <f t="shared" ca="1" si="11"/>
        <v>55.835049504950504</v>
      </c>
      <c r="E116" s="2">
        <f t="shared" ca="1" si="12"/>
        <v>3.052990945027604</v>
      </c>
      <c r="F116" s="3">
        <f t="shared" ca="1" si="16"/>
        <v>64.994022340033311</v>
      </c>
      <c r="G116" s="3">
        <f t="shared" ca="1" si="17"/>
        <v>46.67607666986769</v>
      </c>
      <c r="H116" t="str">
        <f t="shared" ca="1" si="18"/>
        <v/>
      </c>
      <c r="I116" t="str">
        <f t="shared" ca="1" si="19"/>
        <v/>
      </c>
      <c r="J116" t="b">
        <f t="shared" ca="1" si="13"/>
        <v>1</v>
      </c>
      <c r="K116">
        <f t="shared" ca="1" si="14"/>
        <v>54.3</v>
      </c>
    </row>
    <row r="117" spans="1:11" x14ac:dyDescent="0.25">
      <c r="A117" t="str">
        <f t="shared" si="15"/>
        <v>C17:C117</v>
      </c>
      <c r="B117" s="1">
        <v>40840</v>
      </c>
      <c r="C117">
        <v>55.48</v>
      </c>
      <c r="D117" s="2">
        <f t="shared" ca="1" si="11"/>
        <v>55.791287128712881</v>
      </c>
      <c r="E117" s="2">
        <f t="shared" ca="1" si="12"/>
        <v>3.0259683544137634</v>
      </c>
      <c r="F117" s="3">
        <f t="shared" ca="1" si="16"/>
        <v>64.86919219195417</v>
      </c>
      <c r="G117" s="3">
        <f t="shared" ca="1" si="17"/>
        <v>46.713382065471592</v>
      </c>
      <c r="H117" t="str">
        <f t="shared" ca="1" si="18"/>
        <v/>
      </c>
      <c r="I117" t="str">
        <f t="shared" ca="1" si="19"/>
        <v/>
      </c>
      <c r="J117" t="b">
        <f t="shared" ca="1" si="13"/>
        <v>1</v>
      </c>
      <c r="K117">
        <f t="shared" ca="1" si="14"/>
        <v>55.48</v>
      </c>
    </row>
    <row r="118" spans="1:11" x14ac:dyDescent="0.25">
      <c r="A118" t="str">
        <f t="shared" si="15"/>
        <v>C18:C118</v>
      </c>
      <c r="B118" s="1">
        <v>40837</v>
      </c>
      <c r="C118">
        <v>52.98</v>
      </c>
      <c r="D118" s="2">
        <f t="shared" ca="1" si="11"/>
        <v>55.714455445544559</v>
      </c>
      <c r="E118" s="2">
        <f t="shared" ca="1" si="12"/>
        <v>2.997725697412255</v>
      </c>
      <c r="F118" s="3">
        <f t="shared" ca="1" si="16"/>
        <v>64.707632537781322</v>
      </c>
      <c r="G118" s="3">
        <f t="shared" ca="1" si="17"/>
        <v>46.721278353307795</v>
      </c>
      <c r="H118" t="str">
        <f t="shared" ca="1" si="18"/>
        <v/>
      </c>
      <c r="I118" t="str">
        <f t="shared" ca="1" si="19"/>
        <v/>
      </c>
      <c r="J118" t="b">
        <f t="shared" ca="1" si="13"/>
        <v>1</v>
      </c>
      <c r="K118">
        <f t="shared" ca="1" si="14"/>
        <v>52.98</v>
      </c>
    </row>
    <row r="119" spans="1:11" x14ac:dyDescent="0.25">
      <c r="A119" t="str">
        <f t="shared" si="15"/>
        <v>C19:C119</v>
      </c>
      <c r="B119" s="1">
        <v>40836</v>
      </c>
      <c r="C119">
        <v>51.64</v>
      </c>
      <c r="D119" s="2">
        <f t="shared" ca="1" si="11"/>
        <v>55.627128712871297</v>
      </c>
      <c r="E119" s="2">
        <f t="shared" ca="1" si="12"/>
        <v>2.9866585642608365</v>
      </c>
      <c r="F119" s="3">
        <f t="shared" ca="1" si="16"/>
        <v>64.587104405653804</v>
      </c>
      <c r="G119" s="3">
        <f t="shared" ca="1" si="17"/>
        <v>46.66715302008879</v>
      </c>
      <c r="H119" t="str">
        <f t="shared" ca="1" si="18"/>
        <v/>
      </c>
      <c r="I119" t="str">
        <f t="shared" ca="1" si="19"/>
        <v/>
      </c>
      <c r="J119" t="b">
        <f t="shared" ca="1" si="13"/>
        <v>1</v>
      </c>
      <c r="K119">
        <f t="shared" ca="1" si="14"/>
        <v>51.64</v>
      </c>
    </row>
    <row r="120" spans="1:11" x14ac:dyDescent="0.25">
      <c r="A120" t="str">
        <f t="shared" si="15"/>
        <v>C20:C120</v>
      </c>
      <c r="B120" s="1">
        <v>40835</v>
      </c>
      <c r="C120">
        <v>52.84</v>
      </c>
      <c r="D120" s="2">
        <f t="shared" ca="1" si="11"/>
        <v>55.549702970297034</v>
      </c>
      <c r="E120" s="2">
        <f t="shared" ca="1" si="12"/>
        <v>2.9563924549046123</v>
      </c>
      <c r="F120" s="3">
        <f t="shared" ca="1" si="16"/>
        <v>64.418880335010869</v>
      </c>
      <c r="G120" s="3">
        <f t="shared" ca="1" si="17"/>
        <v>46.680525605583199</v>
      </c>
      <c r="H120" t="str">
        <f t="shared" ca="1" si="18"/>
        <v/>
      </c>
      <c r="I120" t="str">
        <f t="shared" ca="1" si="19"/>
        <v/>
      </c>
      <c r="J120" t="b">
        <f t="shared" ca="1" si="13"/>
        <v>1</v>
      </c>
      <c r="K120">
        <f t="shared" ca="1" si="14"/>
        <v>52.84</v>
      </c>
    </row>
    <row r="121" spans="1:11" x14ac:dyDescent="0.25">
      <c r="A121" t="str">
        <f t="shared" si="15"/>
        <v>C21:C121</v>
      </c>
      <c r="B121" s="1">
        <v>40834</v>
      </c>
      <c r="C121">
        <v>52.98</v>
      </c>
      <c r="D121" s="2">
        <f t="shared" ca="1" si="11"/>
        <v>55.479900990099004</v>
      </c>
      <c r="E121" s="2">
        <f t="shared" ca="1" si="12"/>
        <v>2.9329201800042641</v>
      </c>
      <c r="F121" s="3">
        <f t="shared" ca="1" si="16"/>
        <v>64.278661530111805</v>
      </c>
      <c r="G121" s="3">
        <f t="shared" ca="1" si="17"/>
        <v>46.681140450086211</v>
      </c>
      <c r="H121" t="str">
        <f t="shared" ca="1" si="18"/>
        <v/>
      </c>
      <c r="I121" t="str">
        <f t="shared" ca="1" si="19"/>
        <v/>
      </c>
      <c r="J121" t="b">
        <f t="shared" ca="1" si="13"/>
        <v>1</v>
      </c>
      <c r="K121">
        <f t="shared" ca="1" si="14"/>
        <v>52.98</v>
      </c>
    </row>
    <row r="122" spans="1:11" x14ac:dyDescent="0.25">
      <c r="A122" t="str">
        <f t="shared" si="15"/>
        <v>C22:C122</v>
      </c>
      <c r="B122" s="1">
        <v>40833</v>
      </c>
      <c r="C122">
        <v>51.62</v>
      </c>
      <c r="D122" s="2">
        <f t="shared" ca="1" si="11"/>
        <v>55.389108910891082</v>
      </c>
      <c r="E122" s="2">
        <f t="shared" ca="1" si="12"/>
        <v>2.9089707951693708</v>
      </c>
      <c r="F122" s="3">
        <f t="shared" ca="1" si="16"/>
        <v>64.116021296399197</v>
      </c>
      <c r="G122" s="3">
        <f t="shared" ca="1" si="17"/>
        <v>46.662196525382967</v>
      </c>
      <c r="H122" t="str">
        <f t="shared" ca="1" si="18"/>
        <v/>
      </c>
      <c r="I122" t="str">
        <f t="shared" ca="1" si="19"/>
        <v/>
      </c>
      <c r="J122" t="b">
        <f t="shared" ca="1" si="13"/>
        <v>1</v>
      </c>
      <c r="K122">
        <f t="shared" ca="1" si="14"/>
        <v>51.62</v>
      </c>
    </row>
    <row r="123" spans="1:11" x14ac:dyDescent="0.25">
      <c r="A123" t="str">
        <f t="shared" si="15"/>
        <v>C23:C123</v>
      </c>
      <c r="B123" s="1">
        <v>40830</v>
      </c>
      <c r="C123">
        <v>52.82</v>
      </c>
      <c r="D123" s="2">
        <f t="shared" ca="1" si="11"/>
        <v>55.328415841584139</v>
      </c>
      <c r="E123" s="2">
        <f t="shared" ca="1" si="12"/>
        <v>2.8979705198649746</v>
      </c>
      <c r="F123" s="3">
        <f t="shared" ca="1" si="16"/>
        <v>64.022327401179069</v>
      </c>
      <c r="G123" s="3">
        <f t="shared" ca="1" si="17"/>
        <v>46.634504281989216</v>
      </c>
      <c r="H123" t="str">
        <f t="shared" ca="1" si="18"/>
        <v/>
      </c>
      <c r="I123" t="str">
        <f t="shared" ca="1" si="19"/>
        <v/>
      </c>
      <c r="J123" t="b">
        <f t="shared" ca="1" si="13"/>
        <v>1</v>
      </c>
      <c r="K123">
        <f t="shared" ca="1" si="14"/>
        <v>52.82</v>
      </c>
    </row>
    <row r="124" spans="1:11" x14ac:dyDescent="0.25">
      <c r="A124" t="str">
        <f t="shared" si="15"/>
        <v>C24:C124</v>
      </c>
      <c r="B124" s="1">
        <v>40829</v>
      </c>
      <c r="C124">
        <v>51.45</v>
      </c>
      <c r="D124" s="2">
        <f t="shared" ca="1" si="11"/>
        <v>55.246633663366318</v>
      </c>
      <c r="E124" s="2">
        <f t="shared" ca="1" si="12"/>
        <v>2.8897049344823649</v>
      </c>
      <c r="F124" s="3">
        <f t="shared" ca="1" si="16"/>
        <v>63.915748466813412</v>
      </c>
      <c r="G124" s="3">
        <f t="shared" ca="1" si="17"/>
        <v>46.577518859919223</v>
      </c>
      <c r="H124" t="str">
        <f t="shared" ca="1" si="18"/>
        <v/>
      </c>
      <c r="I124" t="str">
        <f t="shared" ca="1" si="19"/>
        <v/>
      </c>
      <c r="J124" t="b">
        <f t="shared" ca="1" si="13"/>
        <v>1</v>
      </c>
      <c r="K124">
        <f t="shared" ca="1" si="14"/>
        <v>51.45</v>
      </c>
    </row>
    <row r="125" spans="1:11" x14ac:dyDescent="0.25">
      <c r="A125" t="str">
        <f t="shared" si="15"/>
        <v>C25:C125</v>
      </c>
      <c r="B125" s="1">
        <v>40828</v>
      </c>
      <c r="C125">
        <v>52</v>
      </c>
      <c r="D125" s="2">
        <f t="shared" ca="1" si="11"/>
        <v>55.170297029702951</v>
      </c>
      <c r="E125" s="2">
        <f t="shared" ca="1" si="12"/>
        <v>2.8725748119739576</v>
      </c>
      <c r="F125" s="3">
        <f t="shared" ca="1" si="16"/>
        <v>63.788021465624823</v>
      </c>
      <c r="G125" s="3">
        <f t="shared" ca="1" si="17"/>
        <v>46.552572593781079</v>
      </c>
      <c r="H125" t="str">
        <f t="shared" ca="1" si="18"/>
        <v/>
      </c>
      <c r="I125" t="str">
        <f t="shared" ca="1" si="19"/>
        <v/>
      </c>
      <c r="J125" t="b">
        <f t="shared" ca="1" si="13"/>
        <v>1</v>
      </c>
      <c r="K125">
        <f t="shared" ca="1" si="14"/>
        <v>52</v>
      </c>
    </row>
    <row r="126" spans="1:11" x14ac:dyDescent="0.25">
      <c r="A126" t="str">
        <f t="shared" si="15"/>
        <v>C26:C126</v>
      </c>
      <c r="B126" s="1">
        <v>40827</v>
      </c>
      <c r="C126">
        <v>50.45</v>
      </c>
      <c r="D126" s="2">
        <f t="shared" ca="1" si="11"/>
        <v>55.091782178217805</v>
      </c>
      <c r="E126" s="2">
        <f t="shared" ca="1" si="12"/>
        <v>2.8920797943196677</v>
      </c>
      <c r="F126" s="3">
        <f t="shared" ca="1" si="16"/>
        <v>63.768021561176809</v>
      </c>
      <c r="G126" s="3">
        <f t="shared" ca="1" si="17"/>
        <v>46.415542795258801</v>
      </c>
      <c r="H126" t="str">
        <f t="shared" ca="1" si="18"/>
        <v/>
      </c>
      <c r="I126" t="str">
        <f t="shared" ca="1" si="19"/>
        <v/>
      </c>
      <c r="J126" t="b">
        <f t="shared" ca="1" si="13"/>
        <v>1</v>
      </c>
      <c r="K126">
        <f t="shared" ca="1" si="14"/>
        <v>50.45</v>
      </c>
    </row>
    <row r="127" spans="1:11" x14ac:dyDescent="0.25">
      <c r="A127" t="str">
        <f t="shared" si="15"/>
        <v>C27:C127</v>
      </c>
      <c r="B127" s="1">
        <v>40826</v>
      </c>
      <c r="C127">
        <v>50.75</v>
      </c>
      <c r="D127" s="2">
        <f t="shared" ca="1" si="11"/>
        <v>55.023564356435628</v>
      </c>
      <c r="E127" s="2">
        <f t="shared" ca="1" si="12"/>
        <v>2.9123572787564331</v>
      </c>
      <c r="F127" s="3">
        <f t="shared" ca="1" si="16"/>
        <v>63.760636192704929</v>
      </c>
      <c r="G127" s="3">
        <f t="shared" ca="1" si="17"/>
        <v>46.286492520166327</v>
      </c>
      <c r="H127" t="str">
        <f t="shared" ca="1" si="18"/>
        <v/>
      </c>
      <c r="I127" t="str">
        <f t="shared" ca="1" si="19"/>
        <v/>
      </c>
      <c r="J127" t="b">
        <f t="shared" ca="1" si="13"/>
        <v>1</v>
      </c>
      <c r="K127">
        <f t="shared" ca="1" si="14"/>
        <v>50.75</v>
      </c>
    </row>
    <row r="128" spans="1:11" x14ac:dyDescent="0.25">
      <c r="A128" t="str">
        <f t="shared" si="15"/>
        <v>C28:C128</v>
      </c>
      <c r="B128" s="1">
        <v>40823</v>
      </c>
      <c r="C128">
        <v>48.49</v>
      </c>
      <c r="D128" s="2">
        <f t="shared" ca="1" si="11"/>
        <v>54.915940594059379</v>
      </c>
      <c r="E128" s="2">
        <f t="shared" ca="1" si="12"/>
        <v>2.9507126772021754</v>
      </c>
      <c r="F128" s="3">
        <f t="shared" ca="1" si="16"/>
        <v>63.768078625665908</v>
      </c>
      <c r="G128" s="3">
        <f t="shared" ca="1" si="17"/>
        <v>46.06380256245285</v>
      </c>
      <c r="H128" t="str">
        <f t="shared" ca="1" si="18"/>
        <v/>
      </c>
      <c r="I128" t="str">
        <f t="shared" ca="1" si="19"/>
        <v/>
      </c>
      <c r="J128" t="b">
        <f t="shared" ca="1" si="13"/>
        <v>1</v>
      </c>
      <c r="K128">
        <f t="shared" ca="1" si="14"/>
        <v>48.49</v>
      </c>
    </row>
    <row r="129" spans="1:11" x14ac:dyDescent="0.25">
      <c r="A129" t="str">
        <f t="shared" si="15"/>
        <v>C29:C129</v>
      </c>
      <c r="B129" s="1">
        <v>40822</v>
      </c>
      <c r="C129">
        <v>48.62</v>
      </c>
      <c r="D129" s="2">
        <f t="shared" ca="1" si="11"/>
        <v>54.801881188118791</v>
      </c>
      <c r="E129" s="2">
        <f t="shared" ca="1" si="12"/>
        <v>2.9691672042634836</v>
      </c>
      <c r="F129" s="3">
        <f t="shared" ca="1" si="16"/>
        <v>63.709382800909239</v>
      </c>
      <c r="G129" s="3">
        <f t="shared" ca="1" si="17"/>
        <v>45.894379575328344</v>
      </c>
      <c r="H129" t="str">
        <f t="shared" ca="1" si="18"/>
        <v/>
      </c>
      <c r="I129" t="str">
        <f t="shared" ca="1" si="19"/>
        <v/>
      </c>
      <c r="J129" t="b">
        <f t="shared" ca="1" si="13"/>
        <v>1</v>
      </c>
      <c r="K129">
        <f t="shared" ca="1" si="14"/>
        <v>48.62</v>
      </c>
    </row>
    <row r="130" spans="1:11" x14ac:dyDescent="0.25">
      <c r="A130" t="str">
        <f t="shared" si="15"/>
        <v>C30:C130</v>
      </c>
      <c r="B130" s="1">
        <v>40821</v>
      </c>
      <c r="C130">
        <v>47.15</v>
      </c>
      <c r="D130" s="2">
        <f t="shared" ca="1" si="11"/>
        <v>54.671584158415826</v>
      </c>
      <c r="E130" s="2">
        <f t="shared" ca="1" si="12"/>
        <v>3.0130221441166269</v>
      </c>
      <c r="F130" s="3">
        <f t="shared" ca="1" si="16"/>
        <v>63.710650590765709</v>
      </c>
      <c r="G130" s="3">
        <f t="shared" ca="1" si="17"/>
        <v>45.632517726065942</v>
      </c>
      <c r="H130" t="str">
        <f t="shared" ca="1" si="18"/>
        <v/>
      </c>
      <c r="I130" t="str">
        <f t="shared" ca="1" si="19"/>
        <v/>
      </c>
      <c r="J130" t="b">
        <f t="shared" ca="1" si="13"/>
        <v>1</v>
      </c>
      <c r="K130">
        <f t="shared" ca="1" si="14"/>
        <v>47.15</v>
      </c>
    </row>
    <row r="131" spans="1:11" x14ac:dyDescent="0.25">
      <c r="A131" t="str">
        <f t="shared" si="15"/>
        <v>C31:C131</v>
      </c>
      <c r="B131" s="1">
        <v>40820</v>
      </c>
      <c r="C131">
        <v>46.8</v>
      </c>
      <c r="D131" s="2">
        <f t="shared" ca="1" si="11"/>
        <v>54.542178217821757</v>
      </c>
      <c r="E131" s="2">
        <f t="shared" ca="1" si="12"/>
        <v>3.0671616201110061</v>
      </c>
      <c r="F131" s="3">
        <f t="shared" ca="1" si="16"/>
        <v>63.743663078154775</v>
      </c>
      <c r="G131" s="3">
        <f t="shared" ca="1" si="17"/>
        <v>45.340693357488739</v>
      </c>
      <c r="H131" t="str">
        <f t="shared" ca="1" si="18"/>
        <v/>
      </c>
      <c r="I131" t="str">
        <f t="shared" ca="1" si="19"/>
        <v/>
      </c>
      <c r="J131" t="b">
        <f t="shared" ca="1" si="13"/>
        <v>1</v>
      </c>
      <c r="K131">
        <f t="shared" ca="1" si="14"/>
        <v>46.8</v>
      </c>
    </row>
    <row r="132" spans="1:11" x14ac:dyDescent="0.25">
      <c r="A132" t="str">
        <f t="shared" si="15"/>
        <v>C32:C132</v>
      </c>
      <c r="B132" s="1">
        <v>40819</v>
      </c>
      <c r="C132">
        <v>45.27</v>
      </c>
      <c r="D132" s="2">
        <f t="shared" ca="1" si="11"/>
        <v>54.406930693069285</v>
      </c>
      <c r="E132" s="2">
        <f t="shared" ca="1" si="12"/>
        <v>3.1701396860169928</v>
      </c>
      <c r="F132" s="3">
        <f t="shared" ca="1" si="16"/>
        <v>63.917349751120263</v>
      </c>
      <c r="G132" s="3">
        <f t="shared" ca="1" si="17"/>
        <v>44.896511635018307</v>
      </c>
      <c r="H132" t="str">
        <f t="shared" ca="1" si="18"/>
        <v/>
      </c>
      <c r="I132" t="str">
        <f t="shared" ca="1" si="19"/>
        <v/>
      </c>
      <c r="J132" t="b">
        <f t="shared" ca="1" si="13"/>
        <v>1</v>
      </c>
      <c r="K132">
        <f t="shared" ca="1" si="14"/>
        <v>45.27</v>
      </c>
    </row>
    <row r="133" spans="1:11" x14ac:dyDescent="0.25">
      <c r="A133" t="str">
        <f t="shared" si="15"/>
        <v>C33:C133</v>
      </c>
      <c r="B133" s="1">
        <v>40816</v>
      </c>
      <c r="C133">
        <v>46.57</v>
      </c>
      <c r="D133" s="2">
        <f t="shared" ca="1" si="11"/>
        <v>54.289900990098992</v>
      </c>
      <c r="E133" s="2">
        <f t="shared" ca="1" si="12"/>
        <v>3.2383801399451402</v>
      </c>
      <c r="F133" s="3">
        <f t="shared" ca="1" si="16"/>
        <v>64.005041409934421</v>
      </c>
      <c r="G133" s="3">
        <f t="shared" ca="1" si="17"/>
        <v>44.574760570263571</v>
      </c>
      <c r="H133" t="str">
        <f t="shared" ca="1" si="18"/>
        <v/>
      </c>
      <c r="I133" t="str">
        <f t="shared" ca="1" si="19"/>
        <v/>
      </c>
      <c r="J133" t="b">
        <f t="shared" ca="1" si="13"/>
        <v>1</v>
      </c>
      <c r="K133">
        <f t="shared" ca="1" si="14"/>
        <v>46.57</v>
      </c>
    </row>
    <row r="134" spans="1:11" x14ac:dyDescent="0.25">
      <c r="A134" t="str">
        <f t="shared" si="15"/>
        <v>C34:C134</v>
      </c>
      <c r="B134" s="1">
        <v>40815</v>
      </c>
      <c r="C134">
        <v>48.57</v>
      </c>
      <c r="D134" s="2">
        <f t="shared" ca="1" si="11"/>
        <v>54.184257425742544</v>
      </c>
      <c r="E134" s="2">
        <f t="shared" ca="1" si="12"/>
        <v>3.2491952839338438</v>
      </c>
      <c r="F134" s="3">
        <f t="shared" ca="1" si="16"/>
        <v>63.931843277544075</v>
      </c>
      <c r="G134" s="3">
        <f t="shared" ca="1" si="17"/>
        <v>44.436671573941013</v>
      </c>
      <c r="H134" t="str">
        <f t="shared" ca="1" si="18"/>
        <v/>
      </c>
      <c r="I134" t="str">
        <f t="shared" ca="1" si="19"/>
        <v/>
      </c>
      <c r="J134" t="b">
        <f t="shared" ca="1" si="13"/>
        <v>1</v>
      </c>
      <c r="K134">
        <f t="shared" ca="1" si="14"/>
        <v>48.57</v>
      </c>
    </row>
    <row r="135" spans="1:11" x14ac:dyDescent="0.25">
      <c r="A135" t="str">
        <f t="shared" si="15"/>
        <v>C35:C135</v>
      </c>
      <c r="B135" s="1">
        <v>40814</v>
      </c>
      <c r="C135">
        <v>47.42</v>
      </c>
      <c r="D135" s="2">
        <f t="shared" ca="1" si="11"/>
        <v>54.074356435643537</v>
      </c>
      <c r="E135" s="2">
        <f t="shared" ca="1" si="12"/>
        <v>3.288173954060452</v>
      </c>
      <c r="F135" s="3">
        <f t="shared" ca="1" si="16"/>
        <v>63.938878297824893</v>
      </c>
      <c r="G135" s="3">
        <f t="shared" ca="1" si="17"/>
        <v>44.209834573462182</v>
      </c>
      <c r="H135" t="str">
        <f t="shared" ca="1" si="18"/>
        <v/>
      </c>
      <c r="I135" t="str">
        <f t="shared" ca="1" si="19"/>
        <v/>
      </c>
      <c r="J135" t="b">
        <f t="shared" ca="1" si="13"/>
        <v>1</v>
      </c>
      <c r="K135">
        <f t="shared" ca="1" si="14"/>
        <v>47.42</v>
      </c>
    </row>
    <row r="136" spans="1:11" x14ac:dyDescent="0.25">
      <c r="A136" t="str">
        <f t="shared" si="15"/>
        <v>C36:C136</v>
      </c>
      <c r="B136" s="1">
        <v>40813</v>
      </c>
      <c r="C136">
        <v>49.18</v>
      </c>
      <c r="D136" s="2">
        <f t="shared" ref="D136:D199" ca="1" si="20">AVERAGE(INDIRECT(A136))</f>
        <v>53.976534653465329</v>
      </c>
      <c r="E136" s="2">
        <f t="shared" ref="E136:E199" ca="1" si="21">_xlfn.STDEV.P(INDIRECT(A136))</f>
        <v>3.2853597948280187</v>
      </c>
      <c r="F136" s="3">
        <f t="shared" ca="1" si="16"/>
        <v>63.832614037949384</v>
      </c>
      <c r="G136" s="3">
        <f t="shared" ca="1" si="17"/>
        <v>44.120455268981274</v>
      </c>
      <c r="H136" t="str">
        <f t="shared" ca="1" si="18"/>
        <v/>
      </c>
      <c r="I136" t="str">
        <f t="shared" ca="1" si="19"/>
        <v/>
      </c>
      <c r="J136" t="b">
        <f t="shared" ref="J136:J173" ca="1" si="22">IF(H136&lt;&gt;"",TRUE,IF(I136&lt;&gt;"",FALSE,J135))</f>
        <v>1</v>
      </c>
      <c r="K136">
        <f t="shared" ref="K136:K172" ca="1" si="23">IF(OR(J136,I136&lt;&gt;""),C136,"")</f>
        <v>49.18</v>
      </c>
    </row>
    <row r="137" spans="1:11" x14ac:dyDescent="0.25">
      <c r="A137" t="str">
        <f t="shared" ref="A137:A200" si="24">"C"&amp;(MAX(ROW(C137)-$B$1,8))&amp;":C"&amp;ROW(C137)</f>
        <v>C37:C137</v>
      </c>
      <c r="B137" s="1">
        <v>40812</v>
      </c>
      <c r="C137">
        <v>47.24</v>
      </c>
      <c r="D137" s="2">
        <f t="shared" ca="1" si="20"/>
        <v>53.858514851485133</v>
      </c>
      <c r="E137" s="2">
        <f t="shared" ca="1" si="21"/>
        <v>3.3110350707714411</v>
      </c>
      <c r="F137" s="3">
        <f t="shared" ref="F137:F200" ca="1" si="25">D137+E137*$B$2</f>
        <v>63.791620063799456</v>
      </c>
      <c r="G137" s="3">
        <f t="shared" ref="G137:G200" ca="1" si="26">D137-E137*$B$3</f>
        <v>43.925409639170809</v>
      </c>
      <c r="H137" t="str">
        <f t="shared" ca="1" si="18"/>
        <v/>
      </c>
      <c r="I137" t="str">
        <f t="shared" ca="1" si="19"/>
        <v/>
      </c>
      <c r="J137" t="b">
        <f t="shared" ca="1" si="22"/>
        <v>1</v>
      </c>
      <c r="K137">
        <f t="shared" ca="1" si="23"/>
        <v>47.24</v>
      </c>
    </row>
    <row r="138" spans="1:11" x14ac:dyDescent="0.25">
      <c r="A138" t="str">
        <f t="shared" si="24"/>
        <v>C38:C138</v>
      </c>
      <c r="B138" s="1">
        <v>40809</v>
      </c>
      <c r="C138">
        <v>46.67</v>
      </c>
      <c r="D138" s="2">
        <f t="shared" ca="1" si="20"/>
        <v>53.732277227722761</v>
      </c>
      <c r="E138" s="2">
        <f t="shared" ca="1" si="21"/>
        <v>3.3395223708966295</v>
      </c>
      <c r="F138" s="3">
        <f t="shared" ca="1" si="25"/>
        <v>63.750844340412648</v>
      </c>
      <c r="G138" s="3">
        <f t="shared" ca="1" si="26"/>
        <v>43.713710115032875</v>
      </c>
      <c r="H138" t="str">
        <f t="shared" ref="H138:H201" ca="1" si="27">IF(AND(C138&lt;G138,NOT(J137)),C138,"")</f>
        <v/>
      </c>
      <c r="I138" t="str">
        <f t="shared" ref="I138:I201" ca="1" si="28">IF(AND(C138&gt;F138,J137),C138,"")</f>
        <v/>
      </c>
      <c r="J138" t="b">
        <f t="shared" ca="1" si="22"/>
        <v>1</v>
      </c>
      <c r="K138">
        <f t="shared" ca="1" si="23"/>
        <v>46.67</v>
      </c>
    </row>
    <row r="139" spans="1:11" x14ac:dyDescent="0.25">
      <c r="A139" t="str">
        <f t="shared" si="24"/>
        <v>C39:C139</v>
      </c>
      <c r="B139" s="1">
        <v>40808</v>
      </c>
      <c r="C139">
        <v>45.67</v>
      </c>
      <c r="D139" s="2">
        <f t="shared" ca="1" si="20"/>
        <v>53.600792079207906</v>
      </c>
      <c r="E139" s="2">
        <f t="shared" ca="1" si="21"/>
        <v>3.3925120466214871</v>
      </c>
      <c r="F139" s="3">
        <f t="shared" ca="1" si="25"/>
        <v>63.778328219072364</v>
      </c>
      <c r="G139" s="3">
        <f t="shared" ca="1" si="26"/>
        <v>43.423255939343449</v>
      </c>
      <c r="H139" t="str">
        <f t="shared" ca="1" si="27"/>
        <v/>
      </c>
      <c r="I139" t="str">
        <f t="shared" ca="1" si="28"/>
        <v/>
      </c>
      <c r="J139" t="b">
        <f t="shared" ca="1" si="22"/>
        <v>1</v>
      </c>
      <c r="K139">
        <f t="shared" ca="1" si="23"/>
        <v>45.67</v>
      </c>
    </row>
    <row r="140" spans="1:11" x14ac:dyDescent="0.25">
      <c r="A140" t="str">
        <f t="shared" si="24"/>
        <v>C40:C140</v>
      </c>
      <c r="B140" s="1">
        <v>40807</v>
      </c>
      <c r="C140">
        <v>49.98</v>
      </c>
      <c r="D140" s="2">
        <f t="shared" ca="1" si="20"/>
        <v>53.512574257425726</v>
      </c>
      <c r="E140" s="2">
        <f t="shared" ca="1" si="21"/>
        <v>3.3695951672301057</v>
      </c>
      <c r="F140" s="3">
        <f t="shared" ca="1" si="25"/>
        <v>63.621359759116046</v>
      </c>
      <c r="G140" s="3">
        <f t="shared" ca="1" si="26"/>
        <v>43.403788755735405</v>
      </c>
      <c r="H140" t="str">
        <f t="shared" ca="1" si="27"/>
        <v/>
      </c>
      <c r="I140" t="str">
        <f t="shared" ca="1" si="28"/>
        <v/>
      </c>
      <c r="J140" t="b">
        <f t="shared" ca="1" si="22"/>
        <v>1</v>
      </c>
      <c r="K140">
        <f t="shared" ca="1" si="23"/>
        <v>49.98</v>
      </c>
    </row>
    <row r="141" spans="1:11" x14ac:dyDescent="0.25">
      <c r="A141" t="str">
        <f t="shared" si="24"/>
        <v>C41:C141</v>
      </c>
      <c r="B141" s="1">
        <v>40806</v>
      </c>
      <c r="C141">
        <v>51.83</v>
      </c>
      <c r="D141" s="2">
        <f t="shared" ca="1" si="20"/>
        <v>53.44772277227721</v>
      </c>
      <c r="E141" s="2">
        <f t="shared" ca="1" si="21"/>
        <v>3.3381766770357113</v>
      </c>
      <c r="F141" s="3">
        <f t="shared" ca="1" si="25"/>
        <v>63.462252803384345</v>
      </c>
      <c r="G141" s="3">
        <f t="shared" ca="1" si="26"/>
        <v>43.433192741170075</v>
      </c>
      <c r="H141" t="str">
        <f t="shared" ca="1" si="27"/>
        <v/>
      </c>
      <c r="I141" t="str">
        <f t="shared" ca="1" si="28"/>
        <v/>
      </c>
      <c r="J141" t="b">
        <f t="shared" ca="1" si="22"/>
        <v>1</v>
      </c>
      <c r="K141">
        <f t="shared" ca="1" si="23"/>
        <v>51.83</v>
      </c>
    </row>
    <row r="142" spans="1:11" x14ac:dyDescent="0.25">
      <c r="A142" t="str">
        <f t="shared" si="24"/>
        <v>C42:C142</v>
      </c>
      <c r="B142" s="1">
        <v>40805</v>
      </c>
      <c r="C142">
        <v>51.57</v>
      </c>
      <c r="D142" s="2">
        <f t="shared" ca="1" si="20"/>
        <v>53.375940594059379</v>
      </c>
      <c r="E142" s="2">
        <f t="shared" ca="1" si="21"/>
        <v>3.2996096913548452</v>
      </c>
      <c r="F142" s="3">
        <f t="shared" ca="1" si="25"/>
        <v>63.274769668123916</v>
      </c>
      <c r="G142" s="3">
        <f t="shared" ca="1" si="26"/>
        <v>43.477111519994843</v>
      </c>
      <c r="H142" t="str">
        <f t="shared" ca="1" si="27"/>
        <v/>
      </c>
      <c r="I142" t="str">
        <f t="shared" ca="1" si="28"/>
        <v/>
      </c>
      <c r="J142" t="b">
        <f t="shared" ca="1" si="22"/>
        <v>1</v>
      </c>
      <c r="K142">
        <f t="shared" ca="1" si="23"/>
        <v>51.57</v>
      </c>
    </row>
    <row r="143" spans="1:11" x14ac:dyDescent="0.25">
      <c r="A143" t="str">
        <f t="shared" si="24"/>
        <v>C43:C143</v>
      </c>
      <c r="B143" s="1">
        <v>40802</v>
      </c>
      <c r="C143">
        <v>53.58</v>
      </c>
      <c r="D143" s="2">
        <f t="shared" ca="1" si="20"/>
        <v>53.335049504950476</v>
      </c>
      <c r="E143" s="2">
        <f t="shared" ca="1" si="21"/>
        <v>3.2711134821939214</v>
      </c>
      <c r="F143" s="3">
        <f t="shared" ca="1" si="25"/>
        <v>63.148389951532238</v>
      </c>
      <c r="G143" s="3">
        <f t="shared" ca="1" si="26"/>
        <v>43.521709058368714</v>
      </c>
      <c r="H143" t="str">
        <f t="shared" ca="1" si="27"/>
        <v/>
      </c>
      <c r="I143" t="str">
        <f t="shared" ca="1" si="28"/>
        <v/>
      </c>
      <c r="J143" t="b">
        <f t="shared" ca="1" si="22"/>
        <v>1</v>
      </c>
      <c r="K143">
        <f t="shared" ca="1" si="23"/>
        <v>53.58</v>
      </c>
    </row>
    <row r="144" spans="1:11" x14ac:dyDescent="0.25">
      <c r="A144" t="str">
        <f t="shared" si="24"/>
        <v>C44:C144</v>
      </c>
      <c r="B144" s="1">
        <v>40801</v>
      </c>
      <c r="C144">
        <v>52.73</v>
      </c>
      <c r="D144" s="2">
        <f t="shared" ca="1" si="20"/>
        <v>53.271089108910871</v>
      </c>
      <c r="E144" s="2">
        <f t="shared" ca="1" si="21"/>
        <v>3.2187430364404457</v>
      </c>
      <c r="F144" s="3">
        <f t="shared" ca="1" si="25"/>
        <v>62.927318218232209</v>
      </c>
      <c r="G144" s="3">
        <f t="shared" ca="1" si="26"/>
        <v>43.614859999589534</v>
      </c>
      <c r="H144" t="str">
        <f t="shared" ca="1" si="27"/>
        <v/>
      </c>
      <c r="I144" t="str">
        <f t="shared" ca="1" si="28"/>
        <v/>
      </c>
      <c r="J144" t="b">
        <f t="shared" ca="1" si="22"/>
        <v>1</v>
      </c>
      <c r="K144">
        <f t="shared" ca="1" si="23"/>
        <v>52.73</v>
      </c>
    </row>
    <row r="145" spans="1:11" x14ac:dyDescent="0.25">
      <c r="A145" t="str">
        <f t="shared" si="24"/>
        <v>C45:C145</v>
      </c>
      <c r="B145" s="1">
        <v>40800</v>
      </c>
      <c r="C145">
        <v>52.06</v>
      </c>
      <c r="D145" s="2">
        <f t="shared" ca="1" si="20"/>
        <v>53.200693069306908</v>
      </c>
      <c r="E145" s="2">
        <f t="shared" ca="1" si="21"/>
        <v>3.1662828433997188</v>
      </c>
      <c r="F145" s="3">
        <f t="shared" ca="1" si="25"/>
        <v>62.699541599506063</v>
      </c>
      <c r="G145" s="3">
        <f t="shared" ca="1" si="26"/>
        <v>43.701844539107753</v>
      </c>
      <c r="H145" t="str">
        <f t="shared" ca="1" si="27"/>
        <v/>
      </c>
      <c r="I145" t="str">
        <f t="shared" ca="1" si="28"/>
        <v/>
      </c>
      <c r="J145" t="b">
        <f t="shared" ca="1" si="22"/>
        <v>1</v>
      </c>
      <c r="K145">
        <f t="shared" ca="1" si="23"/>
        <v>52.06</v>
      </c>
    </row>
    <row r="146" spans="1:11" x14ac:dyDescent="0.25">
      <c r="A146" t="str">
        <f t="shared" si="24"/>
        <v>C46:C146</v>
      </c>
      <c r="B146" s="1">
        <v>40799</v>
      </c>
      <c r="C146">
        <v>52.39</v>
      </c>
      <c r="D146" s="2">
        <f t="shared" ca="1" si="20"/>
        <v>53.138415841584148</v>
      </c>
      <c r="E146" s="2">
        <f t="shared" ca="1" si="21"/>
        <v>3.1194102427733585</v>
      </c>
      <c r="F146" s="3">
        <f t="shared" ca="1" si="25"/>
        <v>62.496646569904222</v>
      </c>
      <c r="G146" s="3">
        <f t="shared" ca="1" si="26"/>
        <v>43.780185113264075</v>
      </c>
      <c r="H146" t="str">
        <f t="shared" ca="1" si="27"/>
        <v/>
      </c>
      <c r="I146" t="str">
        <f t="shared" ca="1" si="28"/>
        <v/>
      </c>
      <c r="J146" t="b">
        <f t="shared" ca="1" si="22"/>
        <v>1</v>
      </c>
      <c r="K146">
        <f t="shared" ca="1" si="23"/>
        <v>52.39</v>
      </c>
    </row>
    <row r="147" spans="1:11" x14ac:dyDescent="0.25">
      <c r="A147" t="str">
        <f t="shared" si="24"/>
        <v>C47:C147</v>
      </c>
      <c r="B147" s="1">
        <v>40798</v>
      </c>
      <c r="C147">
        <v>52.18</v>
      </c>
      <c r="D147" s="2">
        <f t="shared" ca="1" si="20"/>
        <v>53.077623762376241</v>
      </c>
      <c r="E147" s="2">
        <f t="shared" ca="1" si="21"/>
        <v>3.0773835319959235</v>
      </c>
      <c r="F147" s="3">
        <f t="shared" ca="1" si="25"/>
        <v>62.30977435836401</v>
      </c>
      <c r="G147" s="3">
        <f t="shared" ca="1" si="26"/>
        <v>43.845473166388473</v>
      </c>
      <c r="H147" t="str">
        <f t="shared" ca="1" si="27"/>
        <v/>
      </c>
      <c r="I147" t="str">
        <f t="shared" ca="1" si="28"/>
        <v/>
      </c>
      <c r="J147" t="b">
        <f t="shared" ca="1" si="22"/>
        <v>1</v>
      </c>
      <c r="K147">
        <f t="shared" ca="1" si="23"/>
        <v>52.18</v>
      </c>
    </row>
    <row r="148" spans="1:11" x14ac:dyDescent="0.25">
      <c r="A148" t="str">
        <f t="shared" si="24"/>
        <v>C48:C148</v>
      </c>
      <c r="B148" s="1">
        <v>40795</v>
      </c>
      <c r="C148">
        <v>52.19</v>
      </c>
      <c r="D148" s="2">
        <f t="shared" ca="1" si="20"/>
        <v>53.009900990099013</v>
      </c>
      <c r="E148" s="2">
        <f t="shared" ca="1" si="21"/>
        <v>3.0203814246868022</v>
      </c>
      <c r="F148" s="3">
        <f t="shared" ca="1" si="25"/>
        <v>62.071045264159423</v>
      </c>
      <c r="G148" s="3">
        <f t="shared" ca="1" si="26"/>
        <v>43.948756716038602</v>
      </c>
      <c r="H148" t="str">
        <f t="shared" ca="1" si="27"/>
        <v/>
      </c>
      <c r="I148" t="str">
        <f t="shared" ca="1" si="28"/>
        <v/>
      </c>
      <c r="J148" t="b">
        <f t="shared" ca="1" si="22"/>
        <v>1</v>
      </c>
      <c r="K148">
        <f t="shared" ca="1" si="23"/>
        <v>52.19</v>
      </c>
    </row>
    <row r="149" spans="1:11" x14ac:dyDescent="0.25">
      <c r="A149" t="str">
        <f t="shared" si="24"/>
        <v>C49:C149</v>
      </c>
      <c r="B149" s="1">
        <v>40794</v>
      </c>
      <c r="C149">
        <v>54.6</v>
      </c>
      <c r="D149" s="2">
        <f t="shared" ca="1" si="20"/>
        <v>52.971584158415851</v>
      </c>
      <c r="E149" s="2">
        <f t="shared" ca="1" si="21"/>
        <v>2.9750789099022366</v>
      </c>
      <c r="F149" s="3">
        <f t="shared" ca="1" si="25"/>
        <v>61.896820888122562</v>
      </c>
      <c r="G149" s="3">
        <f t="shared" ca="1" si="26"/>
        <v>44.04634742870914</v>
      </c>
      <c r="H149" t="str">
        <f t="shared" ca="1" si="27"/>
        <v/>
      </c>
      <c r="I149" t="str">
        <f t="shared" ca="1" si="28"/>
        <v/>
      </c>
      <c r="J149" t="b">
        <f t="shared" ca="1" si="22"/>
        <v>1</v>
      </c>
      <c r="K149">
        <f t="shared" ca="1" si="23"/>
        <v>54.6</v>
      </c>
    </row>
    <row r="150" spans="1:11" x14ac:dyDescent="0.25">
      <c r="A150" t="str">
        <f t="shared" si="24"/>
        <v>C50:C150</v>
      </c>
      <c r="B150" s="1">
        <v>40793</v>
      </c>
      <c r="C150">
        <v>56.14</v>
      </c>
      <c r="D150" s="2">
        <f t="shared" ca="1" si="20"/>
        <v>52.951089108910892</v>
      </c>
      <c r="E150" s="2">
        <f t="shared" ca="1" si="21"/>
        <v>2.9459083559344736</v>
      </c>
      <c r="F150" s="3">
        <f t="shared" ca="1" si="25"/>
        <v>61.788814176714311</v>
      </c>
      <c r="G150" s="3">
        <f t="shared" ca="1" si="26"/>
        <v>44.113364041107474</v>
      </c>
      <c r="H150" t="str">
        <f t="shared" ca="1" si="27"/>
        <v/>
      </c>
      <c r="I150" t="str">
        <f t="shared" ca="1" si="28"/>
        <v/>
      </c>
      <c r="J150" t="b">
        <f t="shared" ca="1" si="22"/>
        <v>1</v>
      </c>
      <c r="K150">
        <f t="shared" ca="1" si="23"/>
        <v>56.14</v>
      </c>
    </row>
    <row r="151" spans="1:11" x14ac:dyDescent="0.25">
      <c r="A151" t="str">
        <f t="shared" si="24"/>
        <v>C51:C151</v>
      </c>
      <c r="B151" s="1">
        <v>40792</v>
      </c>
      <c r="C151">
        <v>53.97</v>
      </c>
      <c r="D151" s="2">
        <f t="shared" ca="1" si="20"/>
        <v>52.917524752475259</v>
      </c>
      <c r="E151" s="2">
        <f t="shared" ca="1" si="21"/>
        <v>2.914630016069867</v>
      </c>
      <c r="F151" s="3">
        <f t="shared" ca="1" si="25"/>
        <v>61.661414800684859</v>
      </c>
      <c r="G151" s="3">
        <f t="shared" ca="1" si="26"/>
        <v>44.173634704265659</v>
      </c>
      <c r="H151" t="str">
        <f t="shared" ca="1" si="27"/>
        <v/>
      </c>
      <c r="I151" t="str">
        <f t="shared" ca="1" si="28"/>
        <v/>
      </c>
      <c r="J151" t="b">
        <f t="shared" ca="1" si="22"/>
        <v>1</v>
      </c>
      <c r="K151">
        <f t="shared" ca="1" si="23"/>
        <v>53.97</v>
      </c>
    </row>
    <row r="152" spans="1:11" x14ac:dyDescent="0.25">
      <c r="A152" t="str">
        <f t="shared" si="24"/>
        <v>C52:C152</v>
      </c>
      <c r="B152" s="1">
        <v>40788</v>
      </c>
      <c r="C152">
        <v>54.65</v>
      </c>
      <c r="D152" s="2">
        <f t="shared" ca="1" si="20"/>
        <v>52.894158415841588</v>
      </c>
      <c r="E152" s="2">
        <f t="shared" ca="1" si="21"/>
        <v>2.8910922487437176</v>
      </c>
      <c r="F152" s="3">
        <f t="shared" ca="1" si="25"/>
        <v>61.567435162072741</v>
      </c>
      <c r="G152" s="3">
        <f t="shared" ca="1" si="26"/>
        <v>44.220881669610435</v>
      </c>
      <c r="H152" t="str">
        <f t="shared" ca="1" si="27"/>
        <v/>
      </c>
      <c r="I152" t="str">
        <f t="shared" ca="1" si="28"/>
        <v/>
      </c>
      <c r="J152" t="b">
        <f t="shared" ca="1" si="22"/>
        <v>1</v>
      </c>
      <c r="K152">
        <f t="shared" ca="1" si="23"/>
        <v>54.65</v>
      </c>
    </row>
    <row r="153" spans="1:11" x14ac:dyDescent="0.25">
      <c r="A153" t="str">
        <f t="shared" si="24"/>
        <v>C53:C153</v>
      </c>
      <c r="B153" s="1">
        <v>40787</v>
      </c>
      <c r="C153">
        <v>56.02</v>
      </c>
      <c r="D153" s="2">
        <f t="shared" ca="1" si="20"/>
        <v>52.875148514851489</v>
      </c>
      <c r="E153" s="2">
        <f t="shared" ca="1" si="21"/>
        <v>2.8640373821684295</v>
      </c>
      <c r="F153" s="3">
        <f t="shared" ca="1" si="25"/>
        <v>61.467260661356775</v>
      </c>
      <c r="G153" s="3">
        <f t="shared" ca="1" si="26"/>
        <v>44.283036368346202</v>
      </c>
      <c r="H153" t="str">
        <f t="shared" ca="1" si="27"/>
        <v/>
      </c>
      <c r="I153" t="str">
        <f t="shared" ca="1" si="28"/>
        <v/>
      </c>
      <c r="J153" t="b">
        <f t="shared" ca="1" si="22"/>
        <v>1</v>
      </c>
      <c r="K153">
        <f t="shared" ca="1" si="23"/>
        <v>56.02</v>
      </c>
    </row>
    <row r="154" spans="1:11" x14ac:dyDescent="0.25">
      <c r="A154" t="str">
        <f t="shared" si="24"/>
        <v>C54:C154</v>
      </c>
      <c r="B154" s="1">
        <v>40786</v>
      </c>
      <c r="C154">
        <v>56.7</v>
      </c>
      <c r="D154" s="2">
        <f t="shared" ca="1" si="20"/>
        <v>52.867029702970306</v>
      </c>
      <c r="E154" s="2">
        <f t="shared" ca="1" si="21"/>
        <v>2.8519958426067955</v>
      </c>
      <c r="F154" s="3">
        <f t="shared" ca="1" si="25"/>
        <v>61.423017230790691</v>
      </c>
      <c r="G154" s="3">
        <f t="shared" ca="1" si="26"/>
        <v>44.311042175149922</v>
      </c>
      <c r="H154" t="str">
        <f t="shared" ca="1" si="27"/>
        <v/>
      </c>
      <c r="I154" t="str">
        <f t="shared" ca="1" si="28"/>
        <v/>
      </c>
      <c r="J154" t="b">
        <f t="shared" ca="1" si="22"/>
        <v>1</v>
      </c>
      <c r="K154">
        <f t="shared" ca="1" si="23"/>
        <v>56.7</v>
      </c>
    </row>
    <row r="155" spans="1:11" x14ac:dyDescent="0.25">
      <c r="A155" t="str">
        <f t="shared" si="24"/>
        <v>C55:C155</v>
      </c>
      <c r="B155" s="1">
        <v>40785</v>
      </c>
      <c r="C155">
        <v>55.16</v>
      </c>
      <c r="D155" s="2">
        <f t="shared" ca="1" si="20"/>
        <v>52.83831683168318</v>
      </c>
      <c r="E155" s="2">
        <f t="shared" ca="1" si="21"/>
        <v>2.8139141793111913</v>
      </c>
      <c r="F155" s="3">
        <f t="shared" ca="1" si="25"/>
        <v>61.280059369616751</v>
      </c>
      <c r="G155" s="3">
        <f t="shared" ca="1" si="26"/>
        <v>44.396574293749609</v>
      </c>
      <c r="H155" t="str">
        <f t="shared" ca="1" si="27"/>
        <v/>
      </c>
      <c r="I155" t="str">
        <f t="shared" ca="1" si="28"/>
        <v/>
      </c>
      <c r="J155" t="b">
        <f t="shared" ca="1" si="22"/>
        <v>1</v>
      </c>
      <c r="K155">
        <f t="shared" ca="1" si="23"/>
        <v>55.16</v>
      </c>
    </row>
    <row r="156" spans="1:11" x14ac:dyDescent="0.25">
      <c r="A156" t="str">
        <f t="shared" si="24"/>
        <v>C56:C156</v>
      </c>
      <c r="B156" s="1">
        <v>40784</v>
      </c>
      <c r="C156">
        <v>55.3</v>
      </c>
      <c r="D156" s="2">
        <f t="shared" ca="1" si="20"/>
        <v>52.81623762376239</v>
      </c>
      <c r="E156" s="2">
        <f t="shared" ca="1" si="21"/>
        <v>2.7856210895285165</v>
      </c>
      <c r="F156" s="3">
        <f t="shared" ca="1" si="25"/>
        <v>61.173100892347939</v>
      </c>
      <c r="G156" s="3">
        <f t="shared" ca="1" si="26"/>
        <v>44.459374355176841</v>
      </c>
      <c r="H156" t="str">
        <f t="shared" ca="1" si="27"/>
        <v/>
      </c>
      <c r="I156" t="str">
        <f t="shared" ca="1" si="28"/>
        <v/>
      </c>
      <c r="J156" t="b">
        <f t="shared" ca="1" si="22"/>
        <v>1</v>
      </c>
      <c r="K156">
        <f t="shared" ca="1" si="23"/>
        <v>55.3</v>
      </c>
    </row>
    <row r="157" spans="1:11" x14ac:dyDescent="0.25">
      <c r="A157" t="str">
        <f t="shared" si="24"/>
        <v>C57:C157</v>
      </c>
      <c r="B157" s="1">
        <v>40781</v>
      </c>
      <c r="C157">
        <v>53.06</v>
      </c>
      <c r="D157" s="2">
        <f t="shared" ca="1" si="20"/>
        <v>52.771881188118833</v>
      </c>
      <c r="E157" s="2">
        <f t="shared" ca="1" si="21"/>
        <v>2.7454281394806261</v>
      </c>
      <c r="F157" s="3">
        <f t="shared" ca="1" si="25"/>
        <v>61.008165606560709</v>
      </c>
      <c r="G157" s="3">
        <f t="shared" ca="1" si="26"/>
        <v>44.535596769676957</v>
      </c>
      <c r="H157" t="str">
        <f t="shared" ca="1" si="27"/>
        <v/>
      </c>
      <c r="I157" t="str">
        <f t="shared" ca="1" si="28"/>
        <v/>
      </c>
      <c r="J157" t="b">
        <f t="shared" ca="1" si="22"/>
        <v>1</v>
      </c>
      <c r="K157">
        <f t="shared" ca="1" si="23"/>
        <v>53.06</v>
      </c>
    </row>
    <row r="158" spans="1:11" x14ac:dyDescent="0.25">
      <c r="A158" t="str">
        <f t="shared" si="24"/>
        <v>C58:C158</v>
      </c>
      <c r="B158" s="1">
        <v>40780</v>
      </c>
      <c r="C158">
        <v>51.37</v>
      </c>
      <c r="D158" s="2">
        <f t="shared" ca="1" si="20"/>
        <v>52.71851485148516</v>
      </c>
      <c r="E158" s="2">
        <f t="shared" ca="1" si="21"/>
        <v>2.7196524916838194</v>
      </c>
      <c r="F158" s="3">
        <f t="shared" ca="1" si="25"/>
        <v>60.877472326536619</v>
      </c>
      <c r="G158" s="3">
        <f t="shared" ca="1" si="26"/>
        <v>44.559557376433702</v>
      </c>
      <c r="H158" t="str">
        <f t="shared" ca="1" si="27"/>
        <v/>
      </c>
      <c r="I158" t="str">
        <f t="shared" ca="1" si="28"/>
        <v/>
      </c>
      <c r="J158" t="b">
        <f t="shared" ca="1" si="22"/>
        <v>1</v>
      </c>
      <c r="K158">
        <f t="shared" ca="1" si="23"/>
        <v>51.37</v>
      </c>
    </row>
    <row r="159" spans="1:11" x14ac:dyDescent="0.25">
      <c r="A159" t="str">
        <f t="shared" si="24"/>
        <v>C59:C159</v>
      </c>
      <c r="B159" s="1">
        <v>40779</v>
      </c>
      <c r="C159">
        <v>52.65</v>
      </c>
      <c r="D159" s="2">
        <f t="shared" ca="1" si="20"/>
        <v>52.683663366336646</v>
      </c>
      <c r="E159" s="2">
        <f t="shared" ca="1" si="21"/>
        <v>2.6976644547534359</v>
      </c>
      <c r="F159" s="3">
        <f t="shared" ca="1" si="25"/>
        <v>60.776656730596955</v>
      </c>
      <c r="G159" s="3">
        <f t="shared" ca="1" si="26"/>
        <v>44.590670002076337</v>
      </c>
      <c r="H159" t="str">
        <f t="shared" ca="1" si="27"/>
        <v/>
      </c>
      <c r="I159" t="str">
        <f t="shared" ca="1" si="28"/>
        <v/>
      </c>
      <c r="J159" t="b">
        <f t="shared" ca="1" si="22"/>
        <v>1</v>
      </c>
      <c r="K159">
        <f t="shared" ca="1" si="23"/>
        <v>52.65</v>
      </c>
    </row>
    <row r="160" spans="1:11" x14ac:dyDescent="0.25">
      <c r="A160" t="str">
        <f t="shared" si="24"/>
        <v>C60:C160</v>
      </c>
      <c r="B160" s="1">
        <v>40778</v>
      </c>
      <c r="C160">
        <v>53.14</v>
      </c>
      <c r="D160" s="2">
        <f t="shared" ca="1" si="20"/>
        <v>52.663168316831694</v>
      </c>
      <c r="E160" s="2">
        <f t="shared" ca="1" si="21"/>
        <v>2.6862321990317568</v>
      </c>
      <c r="F160" s="3">
        <f t="shared" ca="1" si="25"/>
        <v>60.721864913926964</v>
      </c>
      <c r="G160" s="3">
        <f t="shared" ca="1" si="26"/>
        <v>44.604471719736424</v>
      </c>
      <c r="H160" t="str">
        <f t="shared" ca="1" si="27"/>
        <v/>
      </c>
      <c r="I160" t="str">
        <f t="shared" ca="1" si="28"/>
        <v/>
      </c>
      <c r="J160" t="b">
        <f t="shared" ca="1" si="22"/>
        <v>1</v>
      </c>
      <c r="K160">
        <f t="shared" ca="1" si="23"/>
        <v>53.14</v>
      </c>
    </row>
    <row r="161" spans="1:11" x14ac:dyDescent="0.25">
      <c r="A161" t="str">
        <f t="shared" si="24"/>
        <v>C61:C161</v>
      </c>
      <c r="B161" s="1">
        <v>40777</v>
      </c>
      <c r="C161">
        <v>50.31</v>
      </c>
      <c r="D161" s="2">
        <f t="shared" ca="1" si="20"/>
        <v>52.623465346534672</v>
      </c>
      <c r="E161" s="2">
        <f t="shared" ca="1" si="21"/>
        <v>2.6910804027281778</v>
      </c>
      <c r="F161" s="3">
        <f t="shared" ca="1" si="25"/>
        <v>60.696706554719206</v>
      </c>
      <c r="G161" s="3">
        <f t="shared" ca="1" si="26"/>
        <v>44.550224138350139</v>
      </c>
      <c r="H161" t="str">
        <f t="shared" ca="1" si="27"/>
        <v/>
      </c>
      <c r="I161" t="str">
        <f t="shared" ca="1" si="28"/>
        <v/>
      </c>
      <c r="J161" t="b">
        <f t="shared" ca="1" si="22"/>
        <v>1</v>
      </c>
      <c r="K161">
        <f t="shared" ca="1" si="23"/>
        <v>50.31</v>
      </c>
    </row>
    <row r="162" spans="1:11" x14ac:dyDescent="0.25">
      <c r="A162" t="str">
        <f t="shared" si="24"/>
        <v>C62:C162</v>
      </c>
      <c r="B162" s="1">
        <v>40774</v>
      </c>
      <c r="C162">
        <v>50.86</v>
      </c>
      <c r="D162" s="2">
        <f t="shared" ca="1" si="20"/>
        <v>52.599405940594075</v>
      </c>
      <c r="E162" s="2">
        <f t="shared" ca="1" si="21"/>
        <v>2.6958721000386294</v>
      </c>
      <c r="F162" s="3">
        <f t="shared" ca="1" si="25"/>
        <v>60.687022240709965</v>
      </c>
      <c r="G162" s="3">
        <f t="shared" ca="1" si="26"/>
        <v>44.511789640478185</v>
      </c>
      <c r="H162" t="str">
        <f t="shared" ca="1" si="27"/>
        <v/>
      </c>
      <c r="I162" t="str">
        <f t="shared" ca="1" si="28"/>
        <v/>
      </c>
      <c r="J162" t="b">
        <f t="shared" ca="1" si="22"/>
        <v>1</v>
      </c>
      <c r="K162">
        <f t="shared" ca="1" si="23"/>
        <v>50.86</v>
      </c>
    </row>
    <row r="163" spans="1:11" x14ac:dyDescent="0.25">
      <c r="A163" t="str">
        <f t="shared" si="24"/>
        <v>C63:C163</v>
      </c>
      <c r="B163" s="1">
        <v>40773</v>
      </c>
      <c r="C163">
        <v>52.69</v>
      </c>
      <c r="D163" s="2">
        <f t="shared" ca="1" si="20"/>
        <v>52.594455445544575</v>
      </c>
      <c r="E163" s="2">
        <f t="shared" ca="1" si="21"/>
        <v>2.6952420399577282</v>
      </c>
      <c r="F163" s="3">
        <f t="shared" ca="1" si="25"/>
        <v>60.680181565417762</v>
      </c>
      <c r="G163" s="3">
        <f t="shared" ca="1" si="26"/>
        <v>44.508729325671389</v>
      </c>
      <c r="H163" t="str">
        <f t="shared" ca="1" si="27"/>
        <v/>
      </c>
      <c r="I163" t="str">
        <f t="shared" ca="1" si="28"/>
        <v/>
      </c>
      <c r="J163" t="b">
        <f t="shared" ca="1" si="22"/>
        <v>1</v>
      </c>
      <c r="K163">
        <f t="shared" ca="1" si="23"/>
        <v>52.69</v>
      </c>
    </row>
    <row r="164" spans="1:11" x14ac:dyDescent="0.25">
      <c r="A164" t="str">
        <f t="shared" si="24"/>
        <v>C64:C164</v>
      </c>
      <c r="B164" s="1">
        <v>40772</v>
      </c>
      <c r="C164">
        <v>56.21</v>
      </c>
      <c r="D164" s="2">
        <f t="shared" ca="1" si="20"/>
        <v>52.63039603960398</v>
      </c>
      <c r="E164" s="2">
        <f t="shared" ca="1" si="21"/>
        <v>2.7189084591963124</v>
      </c>
      <c r="F164" s="3">
        <f t="shared" ca="1" si="25"/>
        <v>60.787121417192921</v>
      </c>
      <c r="G164" s="3">
        <f t="shared" ca="1" si="26"/>
        <v>44.473670662015039</v>
      </c>
      <c r="H164" t="str">
        <f t="shared" ca="1" si="27"/>
        <v/>
      </c>
      <c r="I164" t="str">
        <f t="shared" ca="1" si="28"/>
        <v/>
      </c>
      <c r="J164" t="b">
        <f t="shared" ca="1" si="22"/>
        <v>1</v>
      </c>
      <c r="K164">
        <f t="shared" ca="1" si="23"/>
        <v>56.21</v>
      </c>
    </row>
    <row r="165" spans="1:11" x14ac:dyDescent="0.25">
      <c r="A165" t="str">
        <f t="shared" si="24"/>
        <v>C65:C165</v>
      </c>
      <c r="B165" s="1">
        <v>40771</v>
      </c>
      <c r="C165">
        <v>55.43</v>
      </c>
      <c r="D165" s="2">
        <f t="shared" ca="1" si="20"/>
        <v>52.652970297029725</v>
      </c>
      <c r="E165" s="2">
        <f t="shared" ca="1" si="21"/>
        <v>2.7325596546909026</v>
      </c>
      <c r="F165" s="3">
        <f t="shared" ca="1" si="25"/>
        <v>60.850649261102433</v>
      </c>
      <c r="G165" s="3">
        <f t="shared" ca="1" si="26"/>
        <v>44.455291332957017</v>
      </c>
      <c r="H165" t="str">
        <f t="shared" ca="1" si="27"/>
        <v/>
      </c>
      <c r="I165" t="str">
        <f t="shared" ca="1" si="28"/>
        <v/>
      </c>
      <c r="J165" t="b">
        <f t="shared" ca="1" si="22"/>
        <v>1</v>
      </c>
      <c r="K165">
        <f t="shared" ca="1" si="23"/>
        <v>55.43</v>
      </c>
    </row>
    <row r="166" spans="1:11" x14ac:dyDescent="0.25">
      <c r="A166" t="str">
        <f t="shared" si="24"/>
        <v>C66:C166</v>
      </c>
      <c r="B166" s="1">
        <v>40770</v>
      </c>
      <c r="C166">
        <v>55.43</v>
      </c>
      <c r="D166" s="2">
        <f t="shared" ca="1" si="20"/>
        <v>52.686237623762395</v>
      </c>
      <c r="E166" s="2">
        <f t="shared" ca="1" si="21"/>
        <v>2.7456813439554217</v>
      </c>
      <c r="F166" s="3">
        <f t="shared" ca="1" si="25"/>
        <v>60.923281655628656</v>
      </c>
      <c r="G166" s="3">
        <f t="shared" ca="1" si="26"/>
        <v>44.449193591896133</v>
      </c>
      <c r="H166" t="str">
        <f t="shared" ca="1" si="27"/>
        <v/>
      </c>
      <c r="I166" t="str">
        <f t="shared" ca="1" si="28"/>
        <v/>
      </c>
      <c r="J166" t="b">
        <f t="shared" ca="1" si="22"/>
        <v>1</v>
      </c>
      <c r="K166">
        <f t="shared" ca="1" si="23"/>
        <v>55.43</v>
      </c>
    </row>
    <row r="167" spans="1:11" x14ac:dyDescent="0.25">
      <c r="A167" t="str">
        <f t="shared" si="24"/>
        <v>C67:C167</v>
      </c>
      <c r="B167" s="1">
        <v>40767</v>
      </c>
      <c r="C167">
        <v>54.23</v>
      </c>
      <c r="D167" s="2">
        <f t="shared" ca="1" si="20"/>
        <v>52.706435643564376</v>
      </c>
      <c r="E167" s="2">
        <f t="shared" ca="1" si="21"/>
        <v>2.7494574025131731</v>
      </c>
      <c r="F167" s="3">
        <f t="shared" ca="1" si="25"/>
        <v>60.954807851103894</v>
      </c>
      <c r="G167" s="3">
        <f t="shared" ca="1" si="26"/>
        <v>44.458063436024858</v>
      </c>
      <c r="H167" t="str">
        <f t="shared" ca="1" si="27"/>
        <v/>
      </c>
      <c r="I167" t="str">
        <f t="shared" ca="1" si="28"/>
        <v/>
      </c>
      <c r="J167" t="b">
        <f t="shared" ca="1" si="22"/>
        <v>1</v>
      </c>
      <c r="K167">
        <f t="shared" ca="1" si="23"/>
        <v>54.23</v>
      </c>
    </row>
    <row r="168" spans="1:11" x14ac:dyDescent="0.25">
      <c r="A168" t="str">
        <f t="shared" si="24"/>
        <v>C68:C168</v>
      </c>
      <c r="B168" s="1">
        <v>40766</v>
      </c>
      <c r="C168">
        <v>55.03</v>
      </c>
      <c r="D168" s="2">
        <f t="shared" ca="1" si="20"/>
        <v>52.722772277227733</v>
      </c>
      <c r="E168" s="2">
        <f t="shared" ca="1" si="21"/>
        <v>2.7582987721527141</v>
      </c>
      <c r="F168" s="3">
        <f t="shared" ca="1" si="25"/>
        <v>60.997668593685873</v>
      </c>
      <c r="G168" s="3">
        <f t="shared" ca="1" si="26"/>
        <v>44.447875960769593</v>
      </c>
      <c r="H168" t="str">
        <f t="shared" ca="1" si="27"/>
        <v/>
      </c>
      <c r="I168" t="str">
        <f t="shared" ca="1" si="28"/>
        <v/>
      </c>
      <c r="J168" t="b">
        <f t="shared" ca="1" si="22"/>
        <v>1</v>
      </c>
      <c r="K168">
        <f t="shared" ca="1" si="23"/>
        <v>55.03</v>
      </c>
    </row>
    <row r="169" spans="1:11" x14ac:dyDescent="0.25">
      <c r="A169" t="str">
        <f t="shared" si="24"/>
        <v>C69:C169</v>
      </c>
      <c r="B169" s="1">
        <v>40765</v>
      </c>
      <c r="C169">
        <v>51.44</v>
      </c>
      <c r="D169" s="2">
        <f t="shared" ca="1" si="20"/>
        <v>52.69722772277229</v>
      </c>
      <c r="E169" s="2">
        <f t="shared" ca="1" si="21"/>
        <v>2.7581135462995268</v>
      </c>
      <c r="F169" s="3">
        <f t="shared" ca="1" si="25"/>
        <v>60.971568361670869</v>
      </c>
      <c r="G169" s="3">
        <f t="shared" ca="1" si="26"/>
        <v>44.422887083873711</v>
      </c>
      <c r="H169" t="str">
        <f t="shared" ca="1" si="27"/>
        <v/>
      </c>
      <c r="I169" t="str">
        <f t="shared" ca="1" si="28"/>
        <v/>
      </c>
      <c r="J169" t="b">
        <f t="shared" ca="1" si="22"/>
        <v>1</v>
      </c>
      <c r="K169">
        <f t="shared" ca="1" si="23"/>
        <v>51.44</v>
      </c>
    </row>
    <row r="170" spans="1:11" x14ac:dyDescent="0.25">
      <c r="A170" t="str">
        <f t="shared" si="24"/>
        <v>C70:C170</v>
      </c>
      <c r="B170" s="1">
        <v>40764</v>
      </c>
      <c r="C170">
        <v>55</v>
      </c>
      <c r="D170" s="2">
        <f t="shared" ca="1" si="20"/>
        <v>52.704455445544561</v>
      </c>
      <c r="E170" s="2">
        <f t="shared" ca="1" si="21"/>
        <v>2.7631774202782733</v>
      </c>
      <c r="F170" s="3">
        <f t="shared" ca="1" si="25"/>
        <v>60.993987706379379</v>
      </c>
      <c r="G170" s="3">
        <f t="shared" ca="1" si="26"/>
        <v>44.414923184709743</v>
      </c>
      <c r="H170" t="str">
        <f t="shared" ca="1" si="27"/>
        <v/>
      </c>
      <c r="I170" t="str">
        <f t="shared" ca="1" si="28"/>
        <v/>
      </c>
      <c r="J170" t="b">
        <f t="shared" ca="1" si="22"/>
        <v>1</v>
      </c>
      <c r="K170">
        <f t="shared" ca="1" si="23"/>
        <v>55</v>
      </c>
    </row>
    <row r="171" spans="1:11" x14ac:dyDescent="0.25">
      <c r="A171" t="str">
        <f t="shared" si="24"/>
        <v>C71:C171</v>
      </c>
      <c r="B171" s="1">
        <v>40763</v>
      </c>
      <c r="C171">
        <v>53</v>
      </c>
      <c r="D171" s="2">
        <f t="shared" ca="1" si="20"/>
        <v>52.711782178217824</v>
      </c>
      <c r="E171" s="2">
        <f t="shared" ca="1" si="21"/>
        <v>2.7629702757418282</v>
      </c>
      <c r="F171" s="3">
        <f t="shared" ca="1" si="25"/>
        <v>61.00069300544331</v>
      </c>
      <c r="G171" s="3">
        <f t="shared" ca="1" si="26"/>
        <v>44.422871350992338</v>
      </c>
      <c r="H171" t="str">
        <f t="shared" ca="1" si="27"/>
        <v/>
      </c>
      <c r="I171" t="str">
        <f t="shared" ca="1" si="28"/>
        <v/>
      </c>
      <c r="J171" t="b">
        <f t="shared" ca="1" si="22"/>
        <v>1</v>
      </c>
      <c r="K171">
        <f t="shared" ca="1" si="23"/>
        <v>53</v>
      </c>
    </row>
    <row r="172" spans="1:11" x14ac:dyDescent="0.25">
      <c r="A172" t="str">
        <f t="shared" si="24"/>
        <v>C72:C172</v>
      </c>
      <c r="B172" s="1">
        <v>40760</v>
      </c>
      <c r="C172">
        <v>58.37</v>
      </c>
      <c r="D172" s="2">
        <f t="shared" ca="1" si="20"/>
        <v>52.772871287128709</v>
      </c>
      <c r="E172" s="2">
        <f t="shared" ca="1" si="21"/>
        <v>2.8186280408982576</v>
      </c>
      <c r="F172" s="3">
        <f t="shared" ca="1" si="25"/>
        <v>61.228755409823478</v>
      </c>
      <c r="G172" s="3">
        <f t="shared" ca="1" si="26"/>
        <v>44.316987164433939</v>
      </c>
      <c r="H172" t="str">
        <f t="shared" ca="1" si="27"/>
        <v/>
      </c>
      <c r="I172" t="str">
        <f t="shared" ca="1" si="28"/>
        <v/>
      </c>
      <c r="J172" t="b">
        <f t="shared" ca="1" si="22"/>
        <v>1</v>
      </c>
      <c r="K172">
        <f t="shared" ca="1" si="23"/>
        <v>58.37</v>
      </c>
    </row>
    <row r="173" spans="1:11" x14ac:dyDescent="0.25">
      <c r="A173" t="str">
        <f t="shared" si="24"/>
        <v>C73:C173</v>
      </c>
      <c r="B173" s="1">
        <v>40759</v>
      </c>
      <c r="C173">
        <v>58.61</v>
      </c>
      <c r="D173" s="2">
        <f t="shared" ca="1" si="20"/>
        <v>52.843465346534643</v>
      </c>
      <c r="E173" s="2">
        <f t="shared" ca="1" si="21"/>
        <v>2.8741047458962403</v>
      </c>
      <c r="F173" s="3">
        <f t="shared" ca="1" si="25"/>
        <v>61.465779584223363</v>
      </c>
      <c r="G173" s="3">
        <f t="shared" ca="1" si="26"/>
        <v>44.221151108845923</v>
      </c>
      <c r="H173" t="str">
        <f t="shared" ca="1" si="27"/>
        <v/>
      </c>
      <c r="I173" t="str">
        <f t="shared" ca="1" si="28"/>
        <v/>
      </c>
      <c r="J173" t="b">
        <f t="shared" ca="1" si="22"/>
        <v>1</v>
      </c>
      <c r="K173">
        <f ca="1">IF(OR(J173,I173&lt;&gt;""),C173,"")</f>
        <v>58.61</v>
      </c>
    </row>
    <row r="174" spans="1:11" x14ac:dyDescent="0.25">
      <c r="A174" t="str">
        <f t="shared" si="24"/>
        <v>C74:C174</v>
      </c>
      <c r="B174" s="1">
        <v>40758</v>
      </c>
      <c r="C174">
        <v>62.76</v>
      </c>
      <c r="D174" s="2">
        <f t="shared" ca="1" si="20"/>
        <v>52.951881188118797</v>
      </c>
      <c r="E174" s="2">
        <f t="shared" ca="1" si="21"/>
        <v>3.0350930019421467</v>
      </c>
      <c r="F174" s="3">
        <f t="shared" ca="1" si="25"/>
        <v>62.057160193945236</v>
      </c>
      <c r="G174" s="3">
        <f t="shared" ca="1" si="26"/>
        <v>43.846602182292358</v>
      </c>
      <c r="H174" t="str">
        <f t="shared" ca="1" si="27"/>
        <v/>
      </c>
      <c r="I174">
        <f t="shared" ca="1" si="28"/>
        <v>62.76</v>
      </c>
      <c r="J174" t="b">
        <f ca="1">IF(H174&lt;&gt;"",TRUE,IF(I174&lt;&gt;"",FALSE,J173))</f>
        <v>0</v>
      </c>
      <c r="K174">
        <f t="shared" ref="K174:K237" ca="1" si="29">IF(OR(J174,I174&lt;&gt;""),C174,"")</f>
        <v>62.76</v>
      </c>
    </row>
    <row r="175" spans="1:11" x14ac:dyDescent="0.25">
      <c r="A175" t="str">
        <f t="shared" si="24"/>
        <v>C75:C175</v>
      </c>
      <c r="B175" s="1">
        <v>40757</v>
      </c>
      <c r="C175">
        <v>63.72</v>
      </c>
      <c r="D175" s="2">
        <f t="shared" ca="1" si="20"/>
        <v>53.057128712871275</v>
      </c>
      <c r="E175" s="2">
        <f t="shared" ca="1" si="21"/>
        <v>3.2169188679907634</v>
      </c>
      <c r="F175" s="3">
        <f t="shared" ca="1" si="25"/>
        <v>62.707885316843566</v>
      </c>
      <c r="G175" s="3">
        <f t="shared" ca="1" si="26"/>
        <v>43.406372108898985</v>
      </c>
      <c r="H175" t="str">
        <f t="shared" ca="1" si="27"/>
        <v/>
      </c>
      <c r="I175" t="str">
        <f t="shared" ca="1" si="28"/>
        <v/>
      </c>
      <c r="J175" t="b">
        <f t="shared" ref="J175:J238" ca="1" si="30">IF(H175&lt;&gt;"",TRUE,IF(I175&lt;&gt;"",FALSE,J174))</f>
        <v>0</v>
      </c>
      <c r="K175" t="str">
        <f t="shared" ca="1" si="29"/>
        <v/>
      </c>
    </row>
    <row r="176" spans="1:11" x14ac:dyDescent="0.25">
      <c r="A176" t="str">
        <f t="shared" si="24"/>
        <v>C76:C176</v>
      </c>
      <c r="B176" s="1">
        <v>40756</v>
      </c>
      <c r="C176">
        <v>65.89</v>
      </c>
      <c r="D176" s="2">
        <f t="shared" ca="1" si="20"/>
        <v>53.188019801980197</v>
      </c>
      <c r="E176" s="2">
        <f t="shared" ca="1" si="21"/>
        <v>3.4583914362519113</v>
      </c>
      <c r="F176" s="3">
        <f t="shared" ca="1" si="25"/>
        <v>63.563194110735928</v>
      </c>
      <c r="G176" s="3">
        <f t="shared" ca="1" si="26"/>
        <v>42.812845493224465</v>
      </c>
      <c r="H176" t="str">
        <f t="shared" ca="1" si="27"/>
        <v/>
      </c>
      <c r="I176" t="str">
        <f t="shared" ca="1" si="28"/>
        <v/>
      </c>
      <c r="J176" t="b">
        <f t="shared" ca="1" si="30"/>
        <v>0</v>
      </c>
      <c r="K176" t="str">
        <f t="shared" ca="1" si="29"/>
        <v/>
      </c>
    </row>
    <row r="177" spans="1:11" x14ac:dyDescent="0.25">
      <c r="A177" t="str">
        <f t="shared" si="24"/>
        <v>C77:C177</v>
      </c>
      <c r="B177" s="1">
        <v>40753</v>
      </c>
      <c r="C177">
        <v>65.680000000000007</v>
      </c>
      <c r="D177" s="2">
        <f t="shared" ca="1" si="20"/>
        <v>53.322079207920787</v>
      </c>
      <c r="E177" s="2">
        <f t="shared" ca="1" si="21"/>
        <v>3.6710584215346076</v>
      </c>
      <c r="F177" s="3">
        <f t="shared" ca="1" si="25"/>
        <v>64.33525447252461</v>
      </c>
      <c r="G177" s="3">
        <f t="shared" ca="1" si="26"/>
        <v>42.308903943316963</v>
      </c>
      <c r="H177" t="str">
        <f t="shared" ca="1" si="27"/>
        <v/>
      </c>
      <c r="I177" t="str">
        <f t="shared" ca="1" si="28"/>
        <v/>
      </c>
      <c r="J177" t="b">
        <f t="shared" ca="1" si="30"/>
        <v>0</v>
      </c>
      <c r="K177" t="str">
        <f t="shared" ca="1" si="29"/>
        <v/>
      </c>
    </row>
    <row r="178" spans="1:11" x14ac:dyDescent="0.25">
      <c r="A178" t="str">
        <f t="shared" si="24"/>
        <v>C78:C178</v>
      </c>
      <c r="B178" s="1">
        <v>40752</v>
      </c>
      <c r="C178">
        <v>65.97</v>
      </c>
      <c r="D178" s="2">
        <f t="shared" ca="1" si="20"/>
        <v>53.464752475247522</v>
      </c>
      <c r="E178" s="2">
        <f t="shared" ca="1" si="21"/>
        <v>3.874200931743677</v>
      </c>
      <c r="F178" s="3">
        <f t="shared" ca="1" si="25"/>
        <v>65.087355270478554</v>
      </c>
      <c r="G178" s="3">
        <f t="shared" ca="1" si="26"/>
        <v>41.84214968001649</v>
      </c>
      <c r="H178" t="str">
        <f t="shared" ca="1" si="27"/>
        <v/>
      </c>
      <c r="I178" t="str">
        <f t="shared" ca="1" si="28"/>
        <v/>
      </c>
      <c r="J178" t="b">
        <f t="shared" ca="1" si="30"/>
        <v>0</v>
      </c>
      <c r="K178" t="str">
        <f t="shared" ca="1" si="29"/>
        <v/>
      </c>
    </row>
    <row r="179" spans="1:11" x14ac:dyDescent="0.25">
      <c r="A179" t="str">
        <f t="shared" si="24"/>
        <v>C79:C179</v>
      </c>
      <c r="B179" s="1">
        <v>40751</v>
      </c>
      <c r="C179">
        <v>65.72</v>
      </c>
      <c r="D179" s="2">
        <f t="shared" ca="1" si="20"/>
        <v>53.625544554455438</v>
      </c>
      <c r="E179" s="2">
        <f t="shared" ca="1" si="21"/>
        <v>4.038986118059368</v>
      </c>
      <c r="F179" s="3">
        <f t="shared" ca="1" si="25"/>
        <v>65.74250290863354</v>
      </c>
      <c r="G179" s="3">
        <f t="shared" ca="1" si="26"/>
        <v>41.508586200277335</v>
      </c>
      <c r="H179" t="str">
        <f t="shared" ca="1" si="27"/>
        <v/>
      </c>
      <c r="I179" t="str">
        <f t="shared" ca="1" si="28"/>
        <v/>
      </c>
      <c r="J179" t="b">
        <f t="shared" ca="1" si="30"/>
        <v>0</v>
      </c>
      <c r="K179" t="str">
        <f t="shared" ca="1" si="29"/>
        <v/>
      </c>
    </row>
    <row r="180" spans="1:11" x14ac:dyDescent="0.25">
      <c r="A180" t="str">
        <f t="shared" si="24"/>
        <v>C80:C180</v>
      </c>
      <c r="B180" s="1">
        <v>40750</v>
      </c>
      <c r="C180">
        <v>66.55</v>
      </c>
      <c r="D180" s="2">
        <f t="shared" ca="1" si="20"/>
        <v>53.771881188118812</v>
      </c>
      <c r="E180" s="2">
        <f t="shared" ca="1" si="21"/>
        <v>4.2322312802641244</v>
      </c>
      <c r="F180" s="3">
        <f t="shared" ca="1" si="25"/>
        <v>66.468575028911189</v>
      </c>
      <c r="G180" s="3">
        <f t="shared" ca="1" si="26"/>
        <v>41.075187347326434</v>
      </c>
      <c r="H180" t="str">
        <f t="shared" ca="1" si="27"/>
        <v/>
      </c>
      <c r="I180" t="str">
        <f t="shared" ca="1" si="28"/>
        <v/>
      </c>
      <c r="J180" t="b">
        <f t="shared" ca="1" si="30"/>
        <v>0</v>
      </c>
      <c r="K180" t="str">
        <f t="shared" ca="1" si="29"/>
        <v/>
      </c>
    </row>
    <row r="181" spans="1:11" x14ac:dyDescent="0.25">
      <c r="A181" t="str">
        <f t="shared" si="24"/>
        <v>C81:C181</v>
      </c>
      <c r="B181" s="1">
        <v>40749</v>
      </c>
      <c r="C181">
        <v>66.22</v>
      </c>
      <c r="D181" s="2">
        <f t="shared" ca="1" si="20"/>
        <v>53.918712871287127</v>
      </c>
      <c r="E181" s="2">
        <f t="shared" ca="1" si="21"/>
        <v>4.4009390679641696</v>
      </c>
      <c r="F181" s="3">
        <f t="shared" ca="1" si="25"/>
        <v>67.121530075179635</v>
      </c>
      <c r="G181" s="3">
        <f t="shared" ca="1" si="26"/>
        <v>40.715895667394619</v>
      </c>
      <c r="H181" t="str">
        <f t="shared" ca="1" si="27"/>
        <v/>
      </c>
      <c r="I181" t="str">
        <f t="shared" ca="1" si="28"/>
        <v/>
      </c>
      <c r="J181" t="b">
        <f t="shared" ca="1" si="30"/>
        <v>0</v>
      </c>
      <c r="K181" t="str">
        <f t="shared" ca="1" si="29"/>
        <v/>
      </c>
    </row>
    <row r="182" spans="1:11" x14ac:dyDescent="0.25">
      <c r="A182" t="str">
        <f t="shared" si="24"/>
        <v>C82:C182</v>
      </c>
      <c r="B182" s="1">
        <v>40746</v>
      </c>
      <c r="C182">
        <v>66.77</v>
      </c>
      <c r="D182" s="2">
        <f t="shared" ca="1" si="20"/>
        <v>54.072178217821794</v>
      </c>
      <c r="E182" s="2">
        <f t="shared" ca="1" si="21"/>
        <v>4.5727950600598435</v>
      </c>
      <c r="F182" s="3">
        <f t="shared" ca="1" si="25"/>
        <v>67.790563398001325</v>
      </c>
      <c r="G182" s="3">
        <f t="shared" ca="1" si="26"/>
        <v>40.353793037642262</v>
      </c>
      <c r="H182" t="str">
        <f t="shared" ca="1" si="27"/>
        <v/>
      </c>
      <c r="I182" t="str">
        <f t="shared" ca="1" si="28"/>
        <v/>
      </c>
      <c r="J182" t="b">
        <f t="shared" ca="1" si="30"/>
        <v>0</v>
      </c>
      <c r="K182" t="str">
        <f t="shared" ca="1" si="29"/>
        <v/>
      </c>
    </row>
    <row r="183" spans="1:11" x14ac:dyDescent="0.25">
      <c r="A183" t="str">
        <f t="shared" si="24"/>
        <v>C83:C183</v>
      </c>
      <c r="B183" s="1">
        <v>40745</v>
      </c>
      <c r="C183">
        <v>66.64</v>
      </c>
      <c r="D183" s="2">
        <f t="shared" ca="1" si="20"/>
        <v>54.215049504950507</v>
      </c>
      <c r="E183" s="2">
        <f t="shared" ca="1" si="21"/>
        <v>4.7349309955059242</v>
      </c>
      <c r="F183" s="3">
        <f t="shared" ca="1" si="25"/>
        <v>68.419842491468273</v>
      </c>
      <c r="G183" s="3">
        <f t="shared" ca="1" si="26"/>
        <v>40.010256518432733</v>
      </c>
      <c r="H183" t="str">
        <f t="shared" ca="1" si="27"/>
        <v/>
      </c>
      <c r="I183" t="str">
        <f t="shared" ca="1" si="28"/>
        <v/>
      </c>
      <c r="J183" t="b">
        <f t="shared" ca="1" si="30"/>
        <v>0</v>
      </c>
      <c r="K183" t="str">
        <f t="shared" ca="1" si="29"/>
        <v/>
      </c>
    </row>
    <row r="184" spans="1:11" x14ac:dyDescent="0.25">
      <c r="A184" t="str">
        <f t="shared" si="24"/>
        <v>C84:C184</v>
      </c>
      <c r="B184" s="1">
        <v>40744</v>
      </c>
      <c r="C184">
        <v>66.23</v>
      </c>
      <c r="D184" s="2">
        <f t="shared" ca="1" si="20"/>
        <v>54.34663366336634</v>
      </c>
      <c r="E184" s="2">
        <f t="shared" ca="1" si="21"/>
        <v>4.8801083978440856</v>
      </c>
      <c r="F184" s="3">
        <f t="shared" ca="1" si="25"/>
        <v>68.986958856898596</v>
      </c>
      <c r="G184" s="3">
        <f t="shared" ca="1" si="26"/>
        <v>39.706308469834084</v>
      </c>
      <c r="H184" t="str">
        <f t="shared" ca="1" si="27"/>
        <v/>
      </c>
      <c r="I184" t="str">
        <f t="shared" ca="1" si="28"/>
        <v/>
      </c>
      <c r="J184" t="b">
        <f t="shared" ca="1" si="30"/>
        <v>0</v>
      </c>
      <c r="K184" t="str">
        <f t="shared" ca="1" si="29"/>
        <v/>
      </c>
    </row>
    <row r="185" spans="1:11" x14ac:dyDescent="0.25">
      <c r="A185" t="str">
        <f t="shared" si="24"/>
        <v>C85:C185</v>
      </c>
      <c r="B185" s="1">
        <v>40743</v>
      </c>
      <c r="C185">
        <v>65.69</v>
      </c>
      <c r="D185" s="2">
        <f t="shared" ca="1" si="20"/>
        <v>54.455643564356428</v>
      </c>
      <c r="E185" s="2">
        <f t="shared" ca="1" si="21"/>
        <v>5.0076395925421</v>
      </c>
      <c r="F185" s="3">
        <f t="shared" ca="1" si="25"/>
        <v>69.478562341982723</v>
      </c>
      <c r="G185" s="3">
        <f t="shared" ca="1" si="26"/>
        <v>39.432724786730127</v>
      </c>
      <c r="H185" t="str">
        <f t="shared" ca="1" si="27"/>
        <v/>
      </c>
      <c r="I185" t="str">
        <f t="shared" ca="1" si="28"/>
        <v/>
      </c>
      <c r="J185" t="b">
        <f t="shared" ca="1" si="30"/>
        <v>0</v>
      </c>
      <c r="K185" t="str">
        <f t="shared" ca="1" si="29"/>
        <v/>
      </c>
    </row>
    <row r="186" spans="1:11" x14ac:dyDescent="0.25">
      <c r="A186" t="str">
        <f t="shared" si="24"/>
        <v>C86:C186</v>
      </c>
      <c r="B186" s="1">
        <v>40742</v>
      </c>
      <c r="C186">
        <v>64.5</v>
      </c>
      <c r="D186" s="2">
        <f t="shared" ca="1" si="20"/>
        <v>54.559207920792083</v>
      </c>
      <c r="E186" s="2">
        <f t="shared" ca="1" si="21"/>
        <v>5.1051856151064419</v>
      </c>
      <c r="F186" s="3">
        <f t="shared" ca="1" si="25"/>
        <v>69.874764766111412</v>
      </c>
      <c r="G186" s="3">
        <f t="shared" ca="1" si="26"/>
        <v>39.243651075472755</v>
      </c>
      <c r="H186" t="str">
        <f t="shared" ca="1" si="27"/>
        <v/>
      </c>
      <c r="I186" t="str">
        <f t="shared" ca="1" si="28"/>
        <v/>
      </c>
      <c r="J186" t="b">
        <f t="shared" ca="1" si="30"/>
        <v>0</v>
      </c>
      <c r="K186" t="str">
        <f t="shared" ca="1" si="29"/>
        <v/>
      </c>
    </row>
    <row r="187" spans="1:11" x14ac:dyDescent="0.25">
      <c r="A187" t="str">
        <f t="shared" si="24"/>
        <v>C87:C187</v>
      </c>
      <c r="B187" s="1">
        <v>40739</v>
      </c>
      <c r="C187">
        <v>65.62</v>
      </c>
      <c r="D187" s="2">
        <f t="shared" ca="1" si="20"/>
        <v>54.656336633663365</v>
      </c>
      <c r="E187" s="2">
        <f t="shared" ca="1" si="21"/>
        <v>5.2200856794251154</v>
      </c>
      <c r="F187" s="3">
        <f t="shared" ca="1" si="25"/>
        <v>70.316593671938705</v>
      </c>
      <c r="G187" s="3">
        <f t="shared" ca="1" si="26"/>
        <v>38.996079595388018</v>
      </c>
      <c r="H187" t="str">
        <f t="shared" ca="1" si="27"/>
        <v/>
      </c>
      <c r="I187" t="str">
        <f t="shared" ca="1" si="28"/>
        <v/>
      </c>
      <c r="J187" t="b">
        <f t="shared" ca="1" si="30"/>
        <v>0</v>
      </c>
      <c r="K187" t="str">
        <f t="shared" ca="1" si="29"/>
        <v/>
      </c>
    </row>
    <row r="188" spans="1:11" x14ac:dyDescent="0.25">
      <c r="A188" t="str">
        <f t="shared" si="24"/>
        <v>C88:C188</v>
      </c>
      <c r="B188" s="1">
        <v>40738</v>
      </c>
      <c r="C188">
        <v>65.3</v>
      </c>
      <c r="D188" s="2">
        <f t="shared" ca="1" si="20"/>
        <v>54.750792079207919</v>
      </c>
      <c r="E188" s="2">
        <f t="shared" ca="1" si="21"/>
        <v>5.3244691425378967</v>
      </c>
      <c r="F188" s="3">
        <f t="shared" ca="1" si="25"/>
        <v>70.724199506821606</v>
      </c>
      <c r="G188" s="3">
        <f t="shared" ca="1" si="26"/>
        <v>38.777384651594232</v>
      </c>
      <c r="H188" t="str">
        <f t="shared" ca="1" si="27"/>
        <v/>
      </c>
      <c r="I188" t="str">
        <f t="shared" ca="1" si="28"/>
        <v/>
      </c>
      <c r="J188" t="b">
        <f t="shared" ca="1" si="30"/>
        <v>0</v>
      </c>
      <c r="K188" t="str">
        <f t="shared" ca="1" si="29"/>
        <v/>
      </c>
    </row>
    <row r="189" spans="1:11" x14ac:dyDescent="0.25">
      <c r="A189" t="str">
        <f t="shared" si="24"/>
        <v>C89:C189</v>
      </c>
      <c r="B189" s="1">
        <v>40737</v>
      </c>
      <c r="C189">
        <v>65.7</v>
      </c>
      <c r="D189" s="2">
        <f t="shared" ca="1" si="20"/>
        <v>54.842871287128716</v>
      </c>
      <c r="E189" s="2">
        <f t="shared" ca="1" si="21"/>
        <v>5.43153249286578</v>
      </c>
      <c r="F189" s="3">
        <f t="shared" ca="1" si="25"/>
        <v>71.137468765726055</v>
      </c>
      <c r="G189" s="3">
        <f t="shared" ca="1" si="26"/>
        <v>38.548273808531377</v>
      </c>
      <c r="H189" t="str">
        <f t="shared" ca="1" si="27"/>
        <v/>
      </c>
      <c r="I189" t="str">
        <f t="shared" ca="1" si="28"/>
        <v/>
      </c>
      <c r="J189" t="b">
        <f t="shared" ca="1" si="30"/>
        <v>0</v>
      </c>
      <c r="K189" t="str">
        <f t="shared" ca="1" si="29"/>
        <v/>
      </c>
    </row>
    <row r="190" spans="1:11" x14ac:dyDescent="0.25">
      <c r="A190" t="str">
        <f t="shared" si="24"/>
        <v>C90:C190</v>
      </c>
      <c r="B190" s="1">
        <v>40736</v>
      </c>
      <c r="C190">
        <v>64.61</v>
      </c>
      <c r="D190" s="2">
        <f t="shared" ca="1" si="20"/>
        <v>54.932178217821779</v>
      </c>
      <c r="E190" s="2">
        <f t="shared" ca="1" si="21"/>
        <v>5.5165719022230491</v>
      </c>
      <c r="F190" s="3">
        <f t="shared" ca="1" si="25"/>
        <v>71.481893924490919</v>
      </c>
      <c r="G190" s="3">
        <f t="shared" ca="1" si="26"/>
        <v>38.382462511152632</v>
      </c>
      <c r="H190" t="str">
        <f t="shared" ca="1" si="27"/>
        <v/>
      </c>
      <c r="I190" t="str">
        <f t="shared" ca="1" si="28"/>
        <v/>
      </c>
      <c r="J190" t="b">
        <f t="shared" ca="1" si="30"/>
        <v>0</v>
      </c>
      <c r="K190" t="str">
        <f t="shared" ca="1" si="29"/>
        <v/>
      </c>
    </row>
    <row r="191" spans="1:11" x14ac:dyDescent="0.25">
      <c r="A191" t="str">
        <f t="shared" si="24"/>
        <v>C91:C191</v>
      </c>
      <c r="B191" s="1">
        <v>40735</v>
      </c>
      <c r="C191">
        <v>65.69</v>
      </c>
      <c r="D191" s="2">
        <f t="shared" ca="1" si="20"/>
        <v>55.028316831683163</v>
      </c>
      <c r="E191" s="2">
        <f t="shared" ca="1" si="21"/>
        <v>5.6176775563697614</v>
      </c>
      <c r="F191" s="3">
        <f t="shared" ca="1" si="25"/>
        <v>71.881349500792453</v>
      </c>
      <c r="G191" s="3">
        <f t="shared" ca="1" si="26"/>
        <v>38.175284162573881</v>
      </c>
      <c r="H191" t="str">
        <f t="shared" ca="1" si="27"/>
        <v/>
      </c>
      <c r="I191" t="str">
        <f t="shared" ca="1" si="28"/>
        <v/>
      </c>
      <c r="J191" t="b">
        <f t="shared" ca="1" si="30"/>
        <v>0</v>
      </c>
      <c r="K191" t="str">
        <f t="shared" ca="1" si="29"/>
        <v/>
      </c>
    </row>
    <row r="192" spans="1:11" x14ac:dyDescent="0.25">
      <c r="A192" t="str">
        <f t="shared" si="24"/>
        <v>C92:C192</v>
      </c>
      <c r="B192" s="1">
        <v>40732</v>
      </c>
      <c r="C192">
        <v>67.47</v>
      </c>
      <c r="D192" s="2">
        <f t="shared" ca="1" si="20"/>
        <v>55.141287128712875</v>
      </c>
      <c r="E192" s="2">
        <f t="shared" ca="1" si="21"/>
        <v>5.7504459858665085</v>
      </c>
      <c r="F192" s="3">
        <f t="shared" ca="1" si="25"/>
        <v>72.392625086312393</v>
      </c>
      <c r="G192" s="3">
        <f t="shared" ca="1" si="26"/>
        <v>37.889949171113351</v>
      </c>
      <c r="H192" t="str">
        <f t="shared" ca="1" si="27"/>
        <v/>
      </c>
      <c r="I192" t="str">
        <f t="shared" ca="1" si="28"/>
        <v/>
      </c>
      <c r="J192" t="b">
        <f t="shared" ca="1" si="30"/>
        <v>0</v>
      </c>
      <c r="K192" t="str">
        <f t="shared" ca="1" si="29"/>
        <v/>
      </c>
    </row>
    <row r="193" spans="1:11" x14ac:dyDescent="0.25">
      <c r="A193" t="str">
        <f t="shared" si="24"/>
        <v>C93:C193</v>
      </c>
      <c r="B193" s="1">
        <v>40731</v>
      </c>
      <c r="C193">
        <v>67.94</v>
      </c>
      <c r="D193" s="2">
        <f t="shared" ca="1" si="20"/>
        <v>55.289504950495058</v>
      </c>
      <c r="E193" s="2">
        <f t="shared" ca="1" si="21"/>
        <v>5.8839471792658822</v>
      </c>
      <c r="F193" s="3">
        <f t="shared" ca="1" si="25"/>
        <v>72.941346488292709</v>
      </c>
      <c r="G193" s="3">
        <f t="shared" ca="1" si="26"/>
        <v>37.637663412697407</v>
      </c>
      <c r="H193" t="str">
        <f t="shared" ca="1" si="27"/>
        <v/>
      </c>
      <c r="I193" t="str">
        <f t="shared" ca="1" si="28"/>
        <v/>
      </c>
      <c r="J193" t="b">
        <f t="shared" ca="1" si="30"/>
        <v>0</v>
      </c>
      <c r="K193" t="str">
        <f t="shared" ca="1" si="29"/>
        <v/>
      </c>
    </row>
    <row r="194" spans="1:11" x14ac:dyDescent="0.25">
      <c r="A194" t="str">
        <f t="shared" si="24"/>
        <v>C94:C194</v>
      </c>
      <c r="B194" s="1">
        <v>40730</v>
      </c>
      <c r="C194">
        <v>66.709999999999994</v>
      </c>
      <c r="D194" s="2">
        <f t="shared" ca="1" si="20"/>
        <v>55.435247524752477</v>
      </c>
      <c r="E194" s="2">
        <f t="shared" ca="1" si="21"/>
        <v>5.9819033353097328</v>
      </c>
      <c r="F194" s="3">
        <f t="shared" ca="1" si="25"/>
        <v>73.380957530681684</v>
      </c>
      <c r="G194" s="3">
        <f t="shared" ca="1" si="26"/>
        <v>37.489537518823276</v>
      </c>
      <c r="H194" t="str">
        <f t="shared" ca="1" si="27"/>
        <v/>
      </c>
      <c r="I194" t="str">
        <f t="shared" ca="1" si="28"/>
        <v/>
      </c>
      <c r="J194" t="b">
        <f t="shared" ca="1" si="30"/>
        <v>0</v>
      </c>
      <c r="K194" t="str">
        <f t="shared" ca="1" si="29"/>
        <v/>
      </c>
    </row>
    <row r="195" spans="1:11" x14ac:dyDescent="0.25">
      <c r="A195" t="str">
        <f t="shared" si="24"/>
        <v>C95:C195</v>
      </c>
      <c r="B195" s="1">
        <v>40729</v>
      </c>
      <c r="C195">
        <v>66.53</v>
      </c>
      <c r="D195" s="2">
        <f t="shared" ca="1" si="20"/>
        <v>55.603663366336626</v>
      </c>
      <c r="E195" s="2">
        <f t="shared" ca="1" si="21"/>
        <v>6.0520338979982968</v>
      </c>
      <c r="F195" s="3">
        <f t="shared" ca="1" si="25"/>
        <v>73.759765060331517</v>
      </c>
      <c r="G195" s="3">
        <f t="shared" ca="1" si="26"/>
        <v>37.447561672341735</v>
      </c>
      <c r="H195" t="str">
        <f t="shared" ca="1" si="27"/>
        <v/>
      </c>
      <c r="I195" t="str">
        <f t="shared" ca="1" si="28"/>
        <v/>
      </c>
      <c r="J195" t="b">
        <f t="shared" ca="1" si="30"/>
        <v>0</v>
      </c>
      <c r="K195" t="str">
        <f t="shared" ca="1" si="29"/>
        <v/>
      </c>
    </row>
    <row r="196" spans="1:11" x14ac:dyDescent="0.25">
      <c r="A196" t="str">
        <f t="shared" si="24"/>
        <v>C96:C196</v>
      </c>
      <c r="B196" s="1">
        <v>40725</v>
      </c>
      <c r="C196">
        <v>66.069999999999993</v>
      </c>
      <c r="D196" s="2">
        <f t="shared" ca="1" si="20"/>
        <v>55.76504950495049</v>
      </c>
      <c r="E196" s="2">
        <f t="shared" ca="1" si="21"/>
        <v>6.1113597559673032</v>
      </c>
      <c r="F196" s="3">
        <f t="shared" ca="1" si="25"/>
        <v>74.099128772852396</v>
      </c>
      <c r="G196" s="3">
        <f t="shared" ca="1" si="26"/>
        <v>37.430970237048584</v>
      </c>
      <c r="H196" t="str">
        <f t="shared" ca="1" si="27"/>
        <v/>
      </c>
      <c r="I196" t="str">
        <f t="shared" ca="1" si="28"/>
        <v/>
      </c>
      <c r="J196" t="b">
        <f t="shared" ca="1" si="30"/>
        <v>0</v>
      </c>
      <c r="K196" t="str">
        <f t="shared" ca="1" si="29"/>
        <v/>
      </c>
    </row>
    <row r="197" spans="1:11" x14ac:dyDescent="0.25">
      <c r="A197" t="str">
        <f t="shared" si="24"/>
        <v>C97:C197</v>
      </c>
      <c r="B197" s="1">
        <v>40724</v>
      </c>
      <c r="C197">
        <v>65</v>
      </c>
      <c r="D197" s="2">
        <f t="shared" ca="1" si="20"/>
        <v>55.89623762376236</v>
      </c>
      <c r="E197" s="2">
        <f t="shared" ca="1" si="21"/>
        <v>6.1657357010835039</v>
      </c>
      <c r="F197" s="3">
        <f t="shared" ca="1" si="25"/>
        <v>74.393444727012877</v>
      </c>
      <c r="G197" s="3">
        <f t="shared" ca="1" si="26"/>
        <v>37.39903052051185</v>
      </c>
      <c r="H197" t="str">
        <f t="shared" ca="1" si="27"/>
        <v/>
      </c>
      <c r="I197" t="str">
        <f t="shared" ca="1" si="28"/>
        <v/>
      </c>
      <c r="J197" t="b">
        <f t="shared" ca="1" si="30"/>
        <v>0</v>
      </c>
      <c r="K197" t="str">
        <f t="shared" ca="1" si="29"/>
        <v/>
      </c>
    </row>
    <row r="198" spans="1:11" x14ac:dyDescent="0.25">
      <c r="A198" t="str">
        <f t="shared" si="24"/>
        <v>C98:C198</v>
      </c>
      <c r="B198" s="1">
        <v>40723</v>
      </c>
      <c r="C198">
        <v>64.319999999999993</v>
      </c>
      <c r="D198" s="2">
        <f t="shared" ca="1" si="20"/>
        <v>56.028217821782164</v>
      </c>
      <c r="E198" s="2">
        <f t="shared" ca="1" si="21"/>
        <v>6.2018643629410457</v>
      </c>
      <c r="F198" s="3">
        <f t="shared" ca="1" si="25"/>
        <v>74.633810910605305</v>
      </c>
      <c r="G198" s="3">
        <f t="shared" ca="1" si="26"/>
        <v>37.422624732959022</v>
      </c>
      <c r="H198" t="str">
        <f t="shared" ca="1" si="27"/>
        <v/>
      </c>
      <c r="I198" t="str">
        <f t="shared" ca="1" si="28"/>
        <v/>
      </c>
      <c r="J198" t="b">
        <f t="shared" ca="1" si="30"/>
        <v>0</v>
      </c>
      <c r="K198" t="str">
        <f t="shared" ca="1" si="29"/>
        <v/>
      </c>
    </row>
    <row r="199" spans="1:11" x14ac:dyDescent="0.25">
      <c r="A199" t="str">
        <f t="shared" si="24"/>
        <v>C99:C199</v>
      </c>
      <c r="B199" s="1">
        <v>40722</v>
      </c>
      <c r="C199">
        <v>63.55</v>
      </c>
      <c r="D199" s="2">
        <f t="shared" ca="1" si="20"/>
        <v>56.135742574257414</v>
      </c>
      <c r="E199" s="2">
        <f t="shared" ca="1" si="21"/>
        <v>6.2370984220077936</v>
      </c>
      <c r="F199" s="3">
        <f t="shared" ca="1" si="25"/>
        <v>74.847037840280791</v>
      </c>
      <c r="G199" s="3">
        <f t="shared" ca="1" si="26"/>
        <v>37.424447308234036</v>
      </c>
      <c r="H199" t="str">
        <f t="shared" ca="1" si="27"/>
        <v/>
      </c>
      <c r="I199" t="str">
        <f t="shared" ca="1" si="28"/>
        <v/>
      </c>
      <c r="J199" t="b">
        <f t="shared" ca="1" si="30"/>
        <v>0</v>
      </c>
      <c r="K199" t="str">
        <f t="shared" ca="1" si="29"/>
        <v/>
      </c>
    </row>
    <row r="200" spans="1:11" x14ac:dyDescent="0.25">
      <c r="A200" t="str">
        <f t="shared" si="24"/>
        <v>C100:C200</v>
      </c>
      <c r="B200" s="1">
        <v>40721</v>
      </c>
      <c r="C200">
        <v>62.9</v>
      </c>
      <c r="D200" s="2">
        <f t="shared" ref="D200:D263" ca="1" si="31">AVERAGE(INDIRECT(A200))</f>
        <v>56.24118811881187</v>
      </c>
      <c r="E200" s="2">
        <f t="shared" ref="E200:E263" ca="1" si="32">_xlfn.STDEV.P(INDIRECT(A200))</f>
        <v>6.2604955497923012</v>
      </c>
      <c r="F200" s="3">
        <f t="shared" ca="1" si="25"/>
        <v>75.022674768188779</v>
      </c>
      <c r="G200" s="3">
        <f t="shared" ca="1" si="26"/>
        <v>37.459701469434968</v>
      </c>
      <c r="H200" t="str">
        <f t="shared" ca="1" si="27"/>
        <v/>
      </c>
      <c r="I200" t="str">
        <f t="shared" ca="1" si="28"/>
        <v/>
      </c>
      <c r="J200" t="b">
        <f t="shared" ca="1" si="30"/>
        <v>0</v>
      </c>
      <c r="K200" t="str">
        <f t="shared" ca="1" si="29"/>
        <v/>
      </c>
    </row>
    <row r="201" spans="1:11" x14ac:dyDescent="0.25">
      <c r="A201" t="str">
        <f t="shared" ref="A201:A264" si="33">"C"&amp;(MAX(ROW(C201)-$B$1,8))&amp;":C"&amp;ROW(C201)</f>
        <v>C101:C201</v>
      </c>
      <c r="B201" s="1">
        <v>40718</v>
      </c>
      <c r="C201">
        <v>62.51</v>
      </c>
      <c r="D201" s="2">
        <f t="shared" ca="1" si="31"/>
        <v>56.331980198019778</v>
      </c>
      <c r="E201" s="2">
        <f t="shared" ca="1" si="32"/>
        <v>6.2842115568064383</v>
      </c>
      <c r="F201" s="3">
        <f t="shared" ref="F201:F264" ca="1" si="34">D201+E201*$B$2</f>
        <v>75.184614868439098</v>
      </c>
      <c r="G201" s="3">
        <f t="shared" ref="G201:G264" ca="1" si="35">D201-E201*$B$3</f>
        <v>37.479345527600465</v>
      </c>
      <c r="H201" t="str">
        <f t="shared" ca="1" si="27"/>
        <v/>
      </c>
      <c r="I201" t="str">
        <f t="shared" ca="1" si="28"/>
        <v/>
      </c>
      <c r="J201" t="b">
        <f t="shared" ca="1" si="30"/>
        <v>0</v>
      </c>
      <c r="K201" t="str">
        <f t="shared" ca="1" si="29"/>
        <v/>
      </c>
    </row>
    <row r="202" spans="1:11" x14ac:dyDescent="0.25">
      <c r="A202" t="str">
        <f t="shared" si="33"/>
        <v>C102:C202</v>
      </c>
      <c r="B202" s="1">
        <v>40717</v>
      </c>
      <c r="C202">
        <v>62.29</v>
      </c>
      <c r="D202" s="2">
        <f t="shared" ca="1" si="31"/>
        <v>56.40712871287127</v>
      </c>
      <c r="E202" s="2">
        <f t="shared" ca="1" si="32"/>
        <v>6.3095770890639322</v>
      </c>
      <c r="F202" s="3">
        <f t="shared" ca="1" si="34"/>
        <v>75.335859980063063</v>
      </c>
      <c r="G202" s="3">
        <f t="shared" ca="1" si="35"/>
        <v>37.478397445679477</v>
      </c>
      <c r="H202" t="str">
        <f t="shared" ref="H202:H265" ca="1" si="36">IF(AND(C202&lt;G202,NOT(J201)),C202,"")</f>
        <v/>
      </c>
      <c r="I202" t="str">
        <f t="shared" ref="I202:I265" ca="1" si="37">IF(AND(C202&gt;F202,J201),C202,"")</f>
        <v/>
      </c>
      <c r="J202" t="b">
        <f t="shared" ca="1" si="30"/>
        <v>0</v>
      </c>
      <c r="K202" t="str">
        <f t="shared" ca="1" si="29"/>
        <v/>
      </c>
    </row>
    <row r="203" spans="1:11" x14ac:dyDescent="0.25">
      <c r="A203" t="str">
        <f t="shared" si="33"/>
        <v>C103:C203</v>
      </c>
      <c r="B203" s="1">
        <v>40716</v>
      </c>
      <c r="C203">
        <v>62.44</v>
      </c>
      <c r="D203" s="2">
        <f t="shared" ca="1" si="31"/>
        <v>56.485049504950467</v>
      </c>
      <c r="E203" s="2">
        <f t="shared" ca="1" si="32"/>
        <v>6.3349527999623181</v>
      </c>
      <c r="F203" s="3">
        <f t="shared" ca="1" si="34"/>
        <v>75.489907904837423</v>
      </c>
      <c r="G203" s="3">
        <f t="shared" ca="1" si="35"/>
        <v>37.480191105063511</v>
      </c>
      <c r="H203" t="str">
        <f t="shared" ca="1" si="36"/>
        <v/>
      </c>
      <c r="I203" t="str">
        <f t="shared" ca="1" si="37"/>
        <v/>
      </c>
      <c r="J203" t="b">
        <f t="shared" ca="1" si="30"/>
        <v>0</v>
      </c>
      <c r="K203" t="str">
        <f t="shared" ca="1" si="29"/>
        <v/>
      </c>
    </row>
    <row r="204" spans="1:11" x14ac:dyDescent="0.25">
      <c r="A204" t="str">
        <f t="shared" si="33"/>
        <v>C104:C204</v>
      </c>
      <c r="B204" s="1">
        <v>40715</v>
      </c>
      <c r="C204">
        <v>63.07</v>
      </c>
      <c r="D204" s="2">
        <f t="shared" ca="1" si="31"/>
        <v>56.566633663366297</v>
      </c>
      <c r="E204" s="2">
        <f t="shared" ca="1" si="32"/>
        <v>6.3660955715570005</v>
      </c>
      <c r="F204" s="3">
        <f t="shared" ca="1" si="34"/>
        <v>75.664920378037294</v>
      </c>
      <c r="G204" s="3">
        <f t="shared" ca="1" si="35"/>
        <v>37.468346948695299</v>
      </c>
      <c r="H204" t="str">
        <f t="shared" ca="1" si="36"/>
        <v/>
      </c>
      <c r="I204" t="str">
        <f t="shared" ca="1" si="37"/>
        <v/>
      </c>
      <c r="J204" t="b">
        <f t="shared" ca="1" si="30"/>
        <v>0</v>
      </c>
      <c r="K204" t="str">
        <f t="shared" ca="1" si="29"/>
        <v/>
      </c>
    </row>
    <row r="205" spans="1:11" x14ac:dyDescent="0.25">
      <c r="A205" t="str">
        <f t="shared" si="33"/>
        <v>C105:C205</v>
      </c>
      <c r="B205" s="1">
        <v>40714</v>
      </c>
      <c r="C205">
        <v>61.55</v>
      </c>
      <c r="D205" s="2">
        <f t="shared" ca="1" si="31"/>
        <v>56.649009900990066</v>
      </c>
      <c r="E205" s="2">
        <f t="shared" ca="1" si="32"/>
        <v>6.3762087970571297</v>
      </c>
      <c r="F205" s="3">
        <f t="shared" ca="1" si="34"/>
        <v>75.777636292161446</v>
      </c>
      <c r="G205" s="3">
        <f t="shared" ca="1" si="35"/>
        <v>37.520383509818679</v>
      </c>
      <c r="H205" t="str">
        <f t="shared" ca="1" si="36"/>
        <v/>
      </c>
      <c r="I205" t="str">
        <f t="shared" ca="1" si="37"/>
        <v/>
      </c>
      <c r="J205" t="b">
        <f t="shared" ca="1" si="30"/>
        <v>0</v>
      </c>
      <c r="K205" t="str">
        <f t="shared" ca="1" si="29"/>
        <v/>
      </c>
    </row>
    <row r="206" spans="1:11" x14ac:dyDescent="0.25">
      <c r="A206" t="str">
        <f t="shared" si="33"/>
        <v>C106:C206</v>
      </c>
      <c r="B206" s="1">
        <v>40711</v>
      </c>
      <c r="C206">
        <v>61.91</v>
      </c>
      <c r="D206" s="2">
        <f t="shared" ca="1" si="31"/>
        <v>56.73227722772274</v>
      </c>
      <c r="E206" s="2">
        <f t="shared" ca="1" si="32"/>
        <v>6.3894416126269205</v>
      </c>
      <c r="F206" s="3">
        <f t="shared" ca="1" si="34"/>
        <v>75.900602065603493</v>
      </c>
      <c r="G206" s="3">
        <f t="shared" ca="1" si="35"/>
        <v>37.56395238984198</v>
      </c>
      <c r="H206" t="str">
        <f t="shared" ca="1" si="36"/>
        <v/>
      </c>
      <c r="I206" t="str">
        <f t="shared" ca="1" si="37"/>
        <v/>
      </c>
      <c r="J206" t="b">
        <f t="shared" ca="1" si="30"/>
        <v>0</v>
      </c>
      <c r="K206" t="str">
        <f t="shared" ca="1" si="29"/>
        <v/>
      </c>
    </row>
    <row r="207" spans="1:11" x14ac:dyDescent="0.25">
      <c r="A207" t="str">
        <f t="shared" si="33"/>
        <v>C107:C207</v>
      </c>
      <c r="B207" s="1">
        <v>40710</v>
      </c>
      <c r="C207">
        <v>62</v>
      </c>
      <c r="D207" s="2">
        <f t="shared" ca="1" si="31"/>
        <v>56.784257425742531</v>
      </c>
      <c r="E207" s="2">
        <f t="shared" ca="1" si="32"/>
        <v>6.4106942437002914</v>
      </c>
      <c r="F207" s="3">
        <f t="shared" ca="1" si="34"/>
        <v>76.016340156843398</v>
      </c>
      <c r="G207" s="3">
        <f t="shared" ca="1" si="35"/>
        <v>37.552174694641657</v>
      </c>
      <c r="H207" t="str">
        <f t="shared" ca="1" si="36"/>
        <v/>
      </c>
      <c r="I207" t="str">
        <f t="shared" ca="1" si="37"/>
        <v/>
      </c>
      <c r="J207" t="b">
        <f t="shared" ca="1" si="30"/>
        <v>0</v>
      </c>
      <c r="K207" t="str">
        <f t="shared" ca="1" si="29"/>
        <v/>
      </c>
    </row>
    <row r="208" spans="1:11" x14ac:dyDescent="0.25">
      <c r="A208" t="str">
        <f t="shared" si="33"/>
        <v>C108:C208</v>
      </c>
      <c r="B208" s="1">
        <v>40709</v>
      </c>
      <c r="C208">
        <v>62.55</v>
      </c>
      <c r="D208" s="2">
        <f t="shared" ca="1" si="31"/>
        <v>56.842376237623718</v>
      </c>
      <c r="E208" s="2">
        <f t="shared" ca="1" si="32"/>
        <v>6.4360439464186596</v>
      </c>
      <c r="F208" s="3">
        <f t="shared" ca="1" si="34"/>
        <v>76.150508076879703</v>
      </c>
      <c r="G208" s="3">
        <f t="shared" ca="1" si="35"/>
        <v>37.53424439836774</v>
      </c>
      <c r="H208" t="str">
        <f t="shared" ca="1" si="36"/>
        <v/>
      </c>
      <c r="I208" t="str">
        <f t="shared" ca="1" si="37"/>
        <v/>
      </c>
      <c r="J208" t="b">
        <f t="shared" ca="1" si="30"/>
        <v>0</v>
      </c>
      <c r="K208" t="str">
        <f t="shared" ca="1" si="29"/>
        <v/>
      </c>
    </row>
    <row r="209" spans="1:11" x14ac:dyDescent="0.25">
      <c r="A209" t="str">
        <f t="shared" si="33"/>
        <v>C109:C209</v>
      </c>
      <c r="B209" s="1">
        <v>40708</v>
      </c>
      <c r="C209">
        <v>63.87</v>
      </c>
      <c r="D209" s="2">
        <f t="shared" ca="1" si="31"/>
        <v>56.914851485148475</v>
      </c>
      <c r="E209" s="2">
        <f t="shared" ca="1" si="32"/>
        <v>6.4734494475684565</v>
      </c>
      <c r="F209" s="3">
        <f t="shared" ca="1" si="34"/>
        <v>76.335199827853842</v>
      </c>
      <c r="G209" s="3">
        <f t="shared" ca="1" si="35"/>
        <v>37.494503142443108</v>
      </c>
      <c r="H209" t="str">
        <f t="shared" ca="1" si="36"/>
        <v/>
      </c>
      <c r="I209" t="str">
        <f t="shared" ca="1" si="37"/>
        <v/>
      </c>
      <c r="J209" t="b">
        <f t="shared" ca="1" si="30"/>
        <v>0</v>
      </c>
      <c r="K209" t="str">
        <f t="shared" ca="1" si="29"/>
        <v/>
      </c>
    </row>
    <row r="210" spans="1:11" x14ac:dyDescent="0.25">
      <c r="A210" t="str">
        <f t="shared" si="33"/>
        <v>C110:C210</v>
      </c>
      <c r="B210" s="1">
        <v>40707</v>
      </c>
      <c r="C210">
        <v>62.3</v>
      </c>
      <c r="D210" s="2">
        <f t="shared" ca="1" si="31"/>
        <v>56.979603960396005</v>
      </c>
      <c r="E210" s="2">
        <f t="shared" ca="1" si="32"/>
        <v>6.4942495386979164</v>
      </c>
      <c r="F210" s="3">
        <f t="shared" ca="1" si="34"/>
        <v>76.462352576489764</v>
      </c>
      <c r="G210" s="3">
        <f t="shared" ca="1" si="35"/>
        <v>37.496855344302254</v>
      </c>
      <c r="H210" t="str">
        <f t="shared" ca="1" si="36"/>
        <v/>
      </c>
      <c r="I210" t="str">
        <f t="shared" ca="1" si="37"/>
        <v/>
      </c>
      <c r="J210" t="b">
        <f t="shared" ca="1" si="30"/>
        <v>0</v>
      </c>
      <c r="K210" t="str">
        <f t="shared" ca="1" si="29"/>
        <v/>
      </c>
    </row>
    <row r="211" spans="1:11" x14ac:dyDescent="0.25">
      <c r="A211" t="str">
        <f t="shared" si="33"/>
        <v>C111:C211</v>
      </c>
      <c r="B211" s="1">
        <v>40704</v>
      </c>
      <c r="C211">
        <v>62.01</v>
      </c>
      <c r="D211" s="2">
        <f t="shared" ca="1" si="31"/>
        <v>57.040891089108882</v>
      </c>
      <c r="E211" s="2">
        <f t="shared" ca="1" si="32"/>
        <v>6.512200142126396</v>
      </c>
      <c r="F211" s="3">
        <f t="shared" ca="1" si="34"/>
        <v>76.577491515488077</v>
      </c>
      <c r="G211" s="3">
        <f t="shared" ca="1" si="35"/>
        <v>37.504290662729694</v>
      </c>
      <c r="H211" t="str">
        <f t="shared" ca="1" si="36"/>
        <v/>
      </c>
      <c r="I211" t="str">
        <f t="shared" ca="1" si="37"/>
        <v/>
      </c>
      <c r="J211" t="b">
        <f t="shared" ca="1" si="30"/>
        <v>0</v>
      </c>
      <c r="K211" t="str">
        <f t="shared" ca="1" si="29"/>
        <v/>
      </c>
    </row>
    <row r="212" spans="1:11" x14ac:dyDescent="0.25">
      <c r="A212" t="str">
        <f t="shared" si="33"/>
        <v>C112:C212</v>
      </c>
      <c r="B212" s="1">
        <v>40703</v>
      </c>
      <c r="C212">
        <v>63.9</v>
      </c>
      <c r="D212" s="2">
        <f t="shared" ca="1" si="31"/>
        <v>57.133663366336599</v>
      </c>
      <c r="E212" s="2">
        <f t="shared" ca="1" si="32"/>
        <v>6.5424412924304489</v>
      </c>
      <c r="F212" s="3">
        <f t="shared" ca="1" si="34"/>
        <v>76.760987243627937</v>
      </c>
      <c r="G212" s="3">
        <f t="shared" ca="1" si="35"/>
        <v>37.506339489045253</v>
      </c>
      <c r="H212" t="str">
        <f t="shared" ca="1" si="36"/>
        <v/>
      </c>
      <c r="I212" t="str">
        <f t="shared" ca="1" si="37"/>
        <v/>
      </c>
      <c r="J212" t="b">
        <f t="shared" ca="1" si="30"/>
        <v>0</v>
      </c>
      <c r="K212" t="str">
        <f t="shared" ca="1" si="29"/>
        <v/>
      </c>
    </row>
    <row r="213" spans="1:11" x14ac:dyDescent="0.25">
      <c r="A213" t="str">
        <f t="shared" si="33"/>
        <v>C113:C213</v>
      </c>
      <c r="B213" s="1">
        <v>40702</v>
      </c>
      <c r="C213">
        <v>63.51</v>
      </c>
      <c r="D213" s="2">
        <f t="shared" ca="1" si="31"/>
        <v>57.213960396039582</v>
      </c>
      <c r="E213" s="2">
        <f t="shared" ca="1" si="32"/>
        <v>6.5703792375453363</v>
      </c>
      <c r="F213" s="3">
        <f t="shared" ca="1" si="34"/>
        <v>76.925098108675598</v>
      </c>
      <c r="G213" s="3">
        <f t="shared" ca="1" si="35"/>
        <v>37.502822683403572</v>
      </c>
      <c r="H213" t="str">
        <f t="shared" ca="1" si="36"/>
        <v/>
      </c>
      <c r="I213" t="str">
        <f t="shared" ca="1" si="37"/>
        <v/>
      </c>
      <c r="J213" t="b">
        <f t="shared" ca="1" si="30"/>
        <v>0</v>
      </c>
      <c r="K213" t="str">
        <f t="shared" ca="1" si="29"/>
        <v/>
      </c>
    </row>
    <row r="214" spans="1:11" x14ac:dyDescent="0.25">
      <c r="A214" t="str">
        <f t="shared" si="33"/>
        <v>C114:C214</v>
      </c>
      <c r="B214" s="1">
        <v>40701</v>
      </c>
      <c r="C214">
        <v>64.38</v>
      </c>
      <c r="D214" s="2">
        <f t="shared" ca="1" si="31"/>
        <v>57.282475247524722</v>
      </c>
      <c r="E214" s="2">
        <f t="shared" ca="1" si="32"/>
        <v>6.6085570699223233</v>
      </c>
      <c r="F214" s="3">
        <f t="shared" ca="1" si="34"/>
        <v>77.108146457291696</v>
      </c>
      <c r="G214" s="3">
        <f t="shared" ca="1" si="35"/>
        <v>37.456804037757749</v>
      </c>
      <c r="H214" t="str">
        <f t="shared" ca="1" si="36"/>
        <v/>
      </c>
      <c r="I214" t="str">
        <f t="shared" ca="1" si="37"/>
        <v/>
      </c>
      <c r="J214" t="b">
        <f t="shared" ca="1" si="30"/>
        <v>0</v>
      </c>
      <c r="K214" t="str">
        <f t="shared" ca="1" si="29"/>
        <v/>
      </c>
    </row>
    <row r="215" spans="1:11" x14ac:dyDescent="0.25">
      <c r="A215" t="str">
        <f t="shared" si="33"/>
        <v>C115:C215</v>
      </c>
      <c r="B215" s="1">
        <v>40700</v>
      </c>
      <c r="C215">
        <v>64.06</v>
      </c>
      <c r="D215" s="2">
        <f t="shared" ca="1" si="31"/>
        <v>57.342277227722754</v>
      </c>
      <c r="E215" s="2">
        <f t="shared" ca="1" si="32"/>
        <v>6.6422033325746064</v>
      </c>
      <c r="F215" s="3">
        <f t="shared" ca="1" si="34"/>
        <v>77.268887225446576</v>
      </c>
      <c r="G215" s="3">
        <f t="shared" ca="1" si="35"/>
        <v>37.415667229998931</v>
      </c>
      <c r="H215" t="str">
        <f t="shared" ca="1" si="36"/>
        <v/>
      </c>
      <c r="I215" t="str">
        <f t="shared" ca="1" si="37"/>
        <v/>
      </c>
      <c r="J215" t="b">
        <f t="shared" ca="1" si="30"/>
        <v>0</v>
      </c>
      <c r="K215" t="str">
        <f t="shared" ca="1" si="29"/>
        <v/>
      </c>
    </row>
    <row r="216" spans="1:11" x14ac:dyDescent="0.25">
      <c r="A216" t="str">
        <f t="shared" si="33"/>
        <v>C116:C216</v>
      </c>
      <c r="B216" s="1">
        <v>40697</v>
      </c>
      <c r="C216">
        <v>64.81</v>
      </c>
      <c r="D216" s="2">
        <f t="shared" ca="1" si="31"/>
        <v>57.443069306930681</v>
      </c>
      <c r="E216" s="2">
        <f t="shared" ca="1" si="32"/>
        <v>6.6774259495728225</v>
      </c>
      <c r="F216" s="3">
        <f t="shared" ca="1" si="34"/>
        <v>77.475347155649146</v>
      </c>
      <c r="G216" s="3">
        <f t="shared" ca="1" si="35"/>
        <v>37.410791458212216</v>
      </c>
      <c r="H216" t="str">
        <f t="shared" ca="1" si="36"/>
        <v/>
      </c>
      <c r="I216" t="str">
        <f t="shared" ca="1" si="37"/>
        <v/>
      </c>
      <c r="J216" t="b">
        <f t="shared" ca="1" si="30"/>
        <v>0</v>
      </c>
      <c r="K216" t="str">
        <f t="shared" ca="1" si="29"/>
        <v/>
      </c>
    </row>
    <row r="217" spans="1:11" x14ac:dyDescent="0.25">
      <c r="A217" t="str">
        <f t="shared" si="33"/>
        <v>C117:C217</v>
      </c>
      <c r="B217" s="1">
        <v>40696</v>
      </c>
      <c r="C217">
        <v>65.14</v>
      </c>
      <c r="D217" s="2">
        <f t="shared" ca="1" si="31"/>
        <v>57.550396039603953</v>
      </c>
      <c r="E217" s="2">
        <f t="shared" ca="1" si="32"/>
        <v>6.713065570073308</v>
      </c>
      <c r="F217" s="3">
        <f t="shared" ca="1" si="34"/>
        <v>77.689592749823873</v>
      </c>
      <c r="G217" s="3">
        <f t="shared" ca="1" si="35"/>
        <v>37.411199329384033</v>
      </c>
      <c r="H217" t="str">
        <f t="shared" ca="1" si="36"/>
        <v/>
      </c>
      <c r="I217" t="str">
        <f t="shared" ca="1" si="37"/>
        <v/>
      </c>
      <c r="J217" t="b">
        <f t="shared" ca="1" si="30"/>
        <v>0</v>
      </c>
      <c r="K217" t="str">
        <f t="shared" ca="1" si="29"/>
        <v/>
      </c>
    </row>
    <row r="218" spans="1:11" x14ac:dyDescent="0.25">
      <c r="A218" t="str">
        <f t="shared" si="33"/>
        <v>C118:C218</v>
      </c>
      <c r="B218" s="1">
        <v>40695</v>
      </c>
      <c r="C218">
        <v>64.94</v>
      </c>
      <c r="D218" s="2">
        <f t="shared" ca="1" si="31"/>
        <v>57.644059405940588</v>
      </c>
      <c r="E218" s="2">
        <f t="shared" ca="1" si="32"/>
        <v>6.7494215635131232</v>
      </c>
      <c r="F218" s="3">
        <f t="shared" ca="1" si="34"/>
        <v>77.892324096479953</v>
      </c>
      <c r="G218" s="3">
        <f t="shared" ca="1" si="35"/>
        <v>37.395794715401223</v>
      </c>
      <c r="H218" t="str">
        <f t="shared" ca="1" si="36"/>
        <v/>
      </c>
      <c r="I218" t="str">
        <f t="shared" ca="1" si="37"/>
        <v/>
      </c>
      <c r="J218" t="b">
        <f t="shared" ca="1" si="30"/>
        <v>0</v>
      </c>
      <c r="K218" t="str">
        <f t="shared" ca="1" si="29"/>
        <v/>
      </c>
    </row>
    <row r="219" spans="1:11" x14ac:dyDescent="0.25">
      <c r="A219" t="str">
        <f t="shared" si="33"/>
        <v>C119:C219</v>
      </c>
      <c r="B219" s="1">
        <v>40694</v>
      </c>
      <c r="C219">
        <v>66.010000000000005</v>
      </c>
      <c r="D219" s="2">
        <f t="shared" ca="1" si="31"/>
        <v>57.773069306930687</v>
      </c>
      <c r="E219" s="2">
        <f t="shared" ca="1" si="32"/>
        <v>6.7834819387257834</v>
      </c>
      <c r="F219" s="3">
        <f t="shared" ca="1" si="34"/>
        <v>78.123515123108035</v>
      </c>
      <c r="G219" s="3">
        <f t="shared" ca="1" si="35"/>
        <v>37.422623490753338</v>
      </c>
      <c r="H219" t="str">
        <f t="shared" ca="1" si="36"/>
        <v/>
      </c>
      <c r="I219" t="str">
        <f t="shared" ca="1" si="37"/>
        <v/>
      </c>
      <c r="J219" t="b">
        <f t="shared" ca="1" si="30"/>
        <v>0</v>
      </c>
      <c r="K219" t="str">
        <f t="shared" ca="1" si="29"/>
        <v/>
      </c>
    </row>
    <row r="220" spans="1:11" x14ac:dyDescent="0.25">
      <c r="A220" t="str">
        <f t="shared" si="33"/>
        <v>C120:C220</v>
      </c>
      <c r="B220" s="1">
        <v>40690</v>
      </c>
      <c r="C220">
        <v>64.89</v>
      </c>
      <c r="D220" s="2">
        <f t="shared" ca="1" si="31"/>
        <v>57.904257425742564</v>
      </c>
      <c r="E220" s="2">
        <f t="shared" ca="1" si="32"/>
        <v>6.7917220065989916</v>
      </c>
      <c r="F220" s="3">
        <f t="shared" ca="1" si="34"/>
        <v>78.279423445539535</v>
      </c>
      <c r="G220" s="3">
        <f t="shared" ca="1" si="35"/>
        <v>37.529091405945593</v>
      </c>
      <c r="H220" t="str">
        <f t="shared" ca="1" si="36"/>
        <v/>
      </c>
      <c r="I220" t="str">
        <f t="shared" ca="1" si="37"/>
        <v/>
      </c>
      <c r="J220" t="b">
        <f t="shared" ca="1" si="30"/>
        <v>0</v>
      </c>
      <c r="K220" t="str">
        <f t="shared" ca="1" si="29"/>
        <v/>
      </c>
    </row>
    <row r="221" spans="1:11" x14ac:dyDescent="0.25">
      <c r="A221" t="str">
        <f t="shared" si="33"/>
        <v>C121:C221</v>
      </c>
      <c r="B221" s="1">
        <v>40689</v>
      </c>
      <c r="C221">
        <v>63.64</v>
      </c>
      <c r="D221" s="2">
        <f t="shared" ca="1" si="31"/>
        <v>58.01118811881188</v>
      </c>
      <c r="E221" s="2">
        <f t="shared" ca="1" si="32"/>
        <v>6.7961648018656202</v>
      </c>
      <c r="F221" s="3">
        <f t="shared" ca="1" si="34"/>
        <v>78.399682524408746</v>
      </c>
      <c r="G221" s="3">
        <f t="shared" ca="1" si="35"/>
        <v>37.622693713215021</v>
      </c>
      <c r="H221" t="str">
        <f t="shared" ca="1" si="36"/>
        <v/>
      </c>
      <c r="I221" t="str">
        <f t="shared" ca="1" si="37"/>
        <v/>
      </c>
      <c r="J221" t="b">
        <f t="shared" ca="1" si="30"/>
        <v>0</v>
      </c>
      <c r="K221" t="str">
        <f t="shared" ca="1" si="29"/>
        <v/>
      </c>
    </row>
    <row r="222" spans="1:11" x14ac:dyDescent="0.25">
      <c r="A222" t="str">
        <f t="shared" si="33"/>
        <v>C122:C222</v>
      </c>
      <c r="B222" s="1">
        <v>40688</v>
      </c>
      <c r="C222">
        <v>62.21</v>
      </c>
      <c r="D222" s="2">
        <f t="shared" ca="1" si="31"/>
        <v>58.102574257425751</v>
      </c>
      <c r="E222" s="2">
        <f t="shared" ca="1" si="32"/>
        <v>6.7899511734293885</v>
      </c>
      <c r="F222" s="3">
        <f t="shared" ca="1" si="34"/>
        <v>78.472427777713918</v>
      </c>
      <c r="G222" s="3">
        <f t="shared" ca="1" si="35"/>
        <v>37.732720737137583</v>
      </c>
      <c r="H222" t="str">
        <f t="shared" ca="1" si="36"/>
        <v/>
      </c>
      <c r="I222" t="str">
        <f t="shared" ca="1" si="37"/>
        <v/>
      </c>
      <c r="J222" t="b">
        <f t="shared" ca="1" si="30"/>
        <v>0</v>
      </c>
      <c r="K222" t="str">
        <f t="shared" ca="1" si="29"/>
        <v/>
      </c>
    </row>
    <row r="223" spans="1:11" x14ac:dyDescent="0.25">
      <c r="A223" t="str">
        <f t="shared" si="33"/>
        <v>C123:C223</v>
      </c>
      <c r="B223" s="1">
        <v>40687</v>
      </c>
      <c r="C223">
        <v>62.23</v>
      </c>
      <c r="D223" s="2">
        <f t="shared" ca="1" si="31"/>
        <v>58.20762376237623</v>
      </c>
      <c r="E223" s="2">
        <f t="shared" ca="1" si="32"/>
        <v>6.770893172506578</v>
      </c>
      <c r="F223" s="3">
        <f t="shared" ca="1" si="34"/>
        <v>78.520303279895955</v>
      </c>
      <c r="G223" s="3">
        <f t="shared" ca="1" si="35"/>
        <v>37.894944244856497</v>
      </c>
      <c r="H223" t="str">
        <f t="shared" ca="1" si="36"/>
        <v/>
      </c>
      <c r="I223" t="str">
        <f t="shared" ca="1" si="37"/>
        <v/>
      </c>
      <c r="J223" t="b">
        <f t="shared" ca="1" si="30"/>
        <v>0</v>
      </c>
      <c r="K223" t="str">
        <f t="shared" ca="1" si="29"/>
        <v/>
      </c>
    </row>
    <row r="224" spans="1:11" x14ac:dyDescent="0.25">
      <c r="A224" t="str">
        <f t="shared" si="33"/>
        <v>C124:C224</v>
      </c>
      <c r="B224" s="1">
        <v>40686</v>
      </c>
      <c r="C224">
        <v>61.9</v>
      </c>
      <c r="D224" s="2">
        <f t="shared" ca="1" si="31"/>
        <v>58.297524752475248</v>
      </c>
      <c r="E224" s="2">
        <f t="shared" ca="1" si="32"/>
        <v>6.7590315678014656</v>
      </c>
      <c r="F224" s="3">
        <f t="shared" ca="1" si="34"/>
        <v>78.574619455879642</v>
      </c>
      <c r="G224" s="3">
        <f t="shared" ca="1" si="35"/>
        <v>38.020430049070853</v>
      </c>
      <c r="H224" t="str">
        <f t="shared" ca="1" si="36"/>
        <v/>
      </c>
      <c r="I224" t="str">
        <f t="shared" ca="1" si="37"/>
        <v/>
      </c>
      <c r="J224" t="b">
        <f t="shared" ca="1" si="30"/>
        <v>0</v>
      </c>
      <c r="K224" t="str">
        <f t="shared" ca="1" si="29"/>
        <v/>
      </c>
    </row>
    <row r="225" spans="1:11" x14ac:dyDescent="0.25">
      <c r="A225" t="str">
        <f t="shared" si="33"/>
        <v>C125:C225</v>
      </c>
      <c r="B225" s="1">
        <v>40683</v>
      </c>
      <c r="C225">
        <v>64.25</v>
      </c>
      <c r="D225" s="2">
        <f t="shared" ca="1" si="31"/>
        <v>58.424257425742567</v>
      </c>
      <c r="E225" s="2">
        <f t="shared" ca="1" si="32"/>
        <v>6.7494454992683801</v>
      </c>
      <c r="F225" s="3">
        <f t="shared" ca="1" si="34"/>
        <v>78.672593923547709</v>
      </c>
      <c r="G225" s="3">
        <f t="shared" ca="1" si="35"/>
        <v>38.175920927937426</v>
      </c>
      <c r="H225" t="str">
        <f t="shared" ca="1" si="36"/>
        <v/>
      </c>
      <c r="I225" t="str">
        <f t="shared" ca="1" si="37"/>
        <v/>
      </c>
      <c r="J225" t="b">
        <f t="shared" ca="1" si="30"/>
        <v>0</v>
      </c>
      <c r="K225" t="str">
        <f t="shared" ca="1" si="29"/>
        <v/>
      </c>
    </row>
    <row r="226" spans="1:11" x14ac:dyDescent="0.25">
      <c r="A226" t="str">
        <f t="shared" si="33"/>
        <v>C126:C226</v>
      </c>
      <c r="B226" s="1">
        <v>40682</v>
      </c>
      <c r="C226">
        <v>64.66</v>
      </c>
      <c r="D226" s="2">
        <f t="shared" ca="1" si="31"/>
        <v>58.549603960396041</v>
      </c>
      <c r="E226" s="2">
        <f t="shared" ca="1" si="32"/>
        <v>6.7465304498297316</v>
      </c>
      <c r="F226" s="3">
        <f t="shared" ca="1" si="34"/>
        <v>78.78919530988523</v>
      </c>
      <c r="G226" s="3">
        <f t="shared" ca="1" si="35"/>
        <v>38.310012610906846</v>
      </c>
      <c r="H226" t="str">
        <f t="shared" ca="1" si="36"/>
        <v/>
      </c>
      <c r="I226" t="str">
        <f t="shared" ca="1" si="37"/>
        <v/>
      </c>
      <c r="J226" t="b">
        <f t="shared" ca="1" si="30"/>
        <v>0</v>
      </c>
      <c r="K226" t="str">
        <f t="shared" ca="1" si="29"/>
        <v/>
      </c>
    </row>
    <row r="227" spans="1:11" x14ac:dyDescent="0.25">
      <c r="A227" t="str">
        <f t="shared" si="33"/>
        <v>C127:C227</v>
      </c>
      <c r="B227" s="1">
        <v>40681</v>
      </c>
      <c r="C227">
        <v>65.34</v>
      </c>
      <c r="D227" s="2">
        <f t="shared" ca="1" si="31"/>
        <v>58.697029702970305</v>
      </c>
      <c r="E227" s="2">
        <f t="shared" ca="1" si="32"/>
        <v>6.7305963934110862</v>
      </c>
      <c r="F227" s="3">
        <f t="shared" ca="1" si="34"/>
        <v>78.888818883203555</v>
      </c>
      <c r="G227" s="3">
        <f t="shared" ca="1" si="35"/>
        <v>38.505240522737047</v>
      </c>
      <c r="H227" t="str">
        <f t="shared" ca="1" si="36"/>
        <v/>
      </c>
      <c r="I227" t="str">
        <f t="shared" ca="1" si="37"/>
        <v/>
      </c>
      <c r="J227" t="b">
        <f t="shared" ca="1" si="30"/>
        <v>0</v>
      </c>
      <c r="K227" t="str">
        <f t="shared" ca="1" si="29"/>
        <v/>
      </c>
    </row>
    <row r="228" spans="1:11" x14ac:dyDescent="0.25">
      <c r="A228" t="str">
        <f t="shared" si="33"/>
        <v>C128:C228</v>
      </c>
      <c r="B228" s="1">
        <v>40680</v>
      </c>
      <c r="C228">
        <v>63.95</v>
      </c>
      <c r="D228" s="2">
        <f t="shared" ca="1" si="31"/>
        <v>58.827722772277234</v>
      </c>
      <c r="E228" s="2">
        <f t="shared" ca="1" si="32"/>
        <v>6.7031151146295986</v>
      </c>
      <c r="F228" s="3">
        <f t="shared" ca="1" si="34"/>
        <v>78.937068116166031</v>
      </c>
      <c r="G228" s="3">
        <f t="shared" ca="1" si="35"/>
        <v>38.718377428388436</v>
      </c>
      <c r="H228" t="str">
        <f t="shared" ca="1" si="36"/>
        <v/>
      </c>
      <c r="I228" t="str">
        <f t="shared" ca="1" si="37"/>
        <v/>
      </c>
      <c r="J228" t="b">
        <f t="shared" ca="1" si="30"/>
        <v>0</v>
      </c>
      <c r="K228" t="str">
        <f t="shared" ca="1" si="29"/>
        <v/>
      </c>
    </row>
    <row r="229" spans="1:11" x14ac:dyDescent="0.25">
      <c r="A229" t="str">
        <f t="shared" si="33"/>
        <v>C129:C229</v>
      </c>
      <c r="B229" s="1">
        <v>40679</v>
      </c>
      <c r="C229">
        <v>64.069999999999993</v>
      </c>
      <c r="D229" s="2">
        <f t="shared" ca="1" si="31"/>
        <v>58.981980198019812</v>
      </c>
      <c r="E229" s="2">
        <f t="shared" ca="1" si="32"/>
        <v>6.6424352893997893</v>
      </c>
      <c r="F229" s="3">
        <f t="shared" ca="1" si="34"/>
        <v>78.909286066219181</v>
      </c>
      <c r="G229" s="3">
        <f t="shared" ca="1" si="35"/>
        <v>39.054674329820443</v>
      </c>
      <c r="H229" t="str">
        <f t="shared" ca="1" si="36"/>
        <v/>
      </c>
      <c r="I229" t="str">
        <f t="shared" ca="1" si="37"/>
        <v/>
      </c>
      <c r="J229" t="b">
        <f t="shared" ca="1" si="30"/>
        <v>0</v>
      </c>
      <c r="K229" t="str">
        <f t="shared" ca="1" si="29"/>
        <v/>
      </c>
    </row>
    <row r="230" spans="1:11" x14ac:dyDescent="0.25">
      <c r="A230" t="str">
        <f t="shared" si="33"/>
        <v>C130:C230</v>
      </c>
      <c r="B230" s="1">
        <v>40676</v>
      </c>
      <c r="C230">
        <v>64.319999999999993</v>
      </c>
      <c r="D230" s="2">
        <f t="shared" ca="1" si="31"/>
        <v>59.137425742574258</v>
      </c>
      <c r="E230" s="2">
        <f t="shared" ca="1" si="32"/>
        <v>6.5815523242591603</v>
      </c>
      <c r="F230" s="3">
        <f t="shared" ca="1" si="34"/>
        <v>78.882082715351743</v>
      </c>
      <c r="G230" s="3">
        <f t="shared" ca="1" si="35"/>
        <v>39.392768769796774</v>
      </c>
      <c r="H230" t="str">
        <f t="shared" ca="1" si="36"/>
        <v/>
      </c>
      <c r="I230" t="str">
        <f t="shared" ca="1" si="37"/>
        <v/>
      </c>
      <c r="J230" t="b">
        <f t="shared" ca="1" si="30"/>
        <v>0</v>
      </c>
      <c r="K230" t="str">
        <f t="shared" ca="1" si="29"/>
        <v/>
      </c>
    </row>
    <row r="231" spans="1:11" x14ac:dyDescent="0.25">
      <c r="A231" t="str">
        <f t="shared" si="33"/>
        <v>C131:C231</v>
      </c>
      <c r="B231" s="1">
        <v>40675</v>
      </c>
      <c r="C231">
        <v>65.63</v>
      </c>
      <c r="D231" s="2">
        <f t="shared" ca="1" si="31"/>
        <v>59.320396039603963</v>
      </c>
      <c r="E231" s="2">
        <f t="shared" ca="1" si="32"/>
        <v>6.5021502796377888</v>
      </c>
      <c r="F231" s="3">
        <f t="shared" ca="1" si="34"/>
        <v>78.82684687851733</v>
      </c>
      <c r="G231" s="3">
        <f t="shared" ca="1" si="35"/>
        <v>39.813945200690597</v>
      </c>
      <c r="H231" t="str">
        <f t="shared" ca="1" si="36"/>
        <v/>
      </c>
      <c r="I231" t="str">
        <f t="shared" ca="1" si="37"/>
        <v/>
      </c>
      <c r="J231" t="b">
        <f t="shared" ca="1" si="30"/>
        <v>0</v>
      </c>
      <c r="K231" t="str">
        <f t="shared" ca="1" si="29"/>
        <v/>
      </c>
    </row>
    <row r="232" spans="1:11" x14ac:dyDescent="0.25">
      <c r="A232" t="str">
        <f t="shared" si="33"/>
        <v>C132:C232</v>
      </c>
      <c r="B232" s="1">
        <v>40674</v>
      </c>
      <c r="C232">
        <v>65.819999999999993</v>
      </c>
      <c r="D232" s="2">
        <f t="shared" ca="1" si="31"/>
        <v>59.508712871287138</v>
      </c>
      <c r="E232" s="2">
        <f t="shared" ca="1" si="32"/>
        <v>6.4116049894951175</v>
      </c>
      <c r="F232" s="3">
        <f t="shared" ca="1" si="34"/>
        <v>78.743527839772497</v>
      </c>
      <c r="G232" s="3">
        <f t="shared" ca="1" si="35"/>
        <v>40.273897902801785</v>
      </c>
      <c r="H232" t="str">
        <f t="shared" ca="1" si="36"/>
        <v/>
      </c>
      <c r="I232" t="str">
        <f t="shared" ca="1" si="37"/>
        <v/>
      </c>
      <c r="J232" t="b">
        <f t="shared" ca="1" si="30"/>
        <v>0</v>
      </c>
      <c r="K232" t="str">
        <f t="shared" ca="1" si="29"/>
        <v/>
      </c>
    </row>
    <row r="233" spans="1:11" x14ac:dyDescent="0.25">
      <c r="A233" t="str">
        <f t="shared" si="33"/>
        <v>C133:C233</v>
      </c>
      <c r="B233" s="1">
        <v>40673</v>
      </c>
      <c r="C233">
        <v>66.8</v>
      </c>
      <c r="D233" s="2">
        <f t="shared" ca="1" si="31"/>
        <v>59.721881188118822</v>
      </c>
      <c r="E233" s="2">
        <f t="shared" ca="1" si="32"/>
        <v>6.291443932688324</v>
      </c>
      <c r="F233" s="3">
        <f t="shared" ca="1" si="34"/>
        <v>78.596212986183787</v>
      </c>
      <c r="G233" s="3">
        <f t="shared" ca="1" si="35"/>
        <v>40.84754939005385</v>
      </c>
      <c r="H233" t="str">
        <f t="shared" ca="1" si="36"/>
        <v/>
      </c>
      <c r="I233" t="str">
        <f t="shared" ca="1" si="37"/>
        <v/>
      </c>
      <c r="J233" t="b">
        <f t="shared" ca="1" si="30"/>
        <v>0</v>
      </c>
      <c r="K233" t="str">
        <f t="shared" ca="1" si="29"/>
        <v/>
      </c>
    </row>
    <row r="234" spans="1:11" x14ac:dyDescent="0.25">
      <c r="A234" t="str">
        <f t="shared" si="33"/>
        <v>C134:C234</v>
      </c>
      <c r="B234" s="1">
        <v>40672</v>
      </c>
      <c r="C234">
        <v>66.180000000000007</v>
      </c>
      <c r="D234" s="2">
        <f t="shared" ca="1" si="31"/>
        <v>59.916039603960407</v>
      </c>
      <c r="E234" s="2">
        <f t="shared" ca="1" si="32"/>
        <v>6.1842476477521124</v>
      </c>
      <c r="F234" s="3">
        <f t="shared" ca="1" si="34"/>
        <v>78.468782547216748</v>
      </c>
      <c r="G234" s="3">
        <f t="shared" ca="1" si="35"/>
        <v>41.363296660704066</v>
      </c>
      <c r="H234" t="str">
        <f t="shared" ca="1" si="36"/>
        <v/>
      </c>
      <c r="I234" t="str">
        <f t="shared" ca="1" si="37"/>
        <v/>
      </c>
      <c r="J234" t="b">
        <f t="shared" ca="1" si="30"/>
        <v>0</v>
      </c>
      <c r="K234" t="str">
        <f t="shared" ca="1" si="29"/>
        <v/>
      </c>
    </row>
    <row r="235" spans="1:11" x14ac:dyDescent="0.25">
      <c r="A235" t="str">
        <f t="shared" si="33"/>
        <v>C135:C235</v>
      </c>
      <c r="B235" s="1">
        <v>40669</v>
      </c>
      <c r="C235">
        <v>66.650000000000006</v>
      </c>
      <c r="D235" s="2">
        <f t="shared" ca="1" si="31"/>
        <v>60.095049504950495</v>
      </c>
      <c r="E235" s="2">
        <f t="shared" ca="1" si="32"/>
        <v>6.1145127836735558</v>
      </c>
      <c r="F235" s="3">
        <f t="shared" ca="1" si="34"/>
        <v>78.438587855971164</v>
      </c>
      <c r="G235" s="3">
        <f t="shared" ca="1" si="35"/>
        <v>41.751511153929826</v>
      </c>
      <c r="H235" t="str">
        <f t="shared" ca="1" si="36"/>
        <v/>
      </c>
      <c r="I235" t="str">
        <f t="shared" ca="1" si="37"/>
        <v/>
      </c>
      <c r="J235" t="b">
        <f t="shared" ca="1" si="30"/>
        <v>0</v>
      </c>
      <c r="K235" t="str">
        <f t="shared" ca="1" si="29"/>
        <v/>
      </c>
    </row>
    <row r="236" spans="1:11" x14ac:dyDescent="0.25">
      <c r="A236" t="str">
        <f t="shared" si="33"/>
        <v>C136:C236</v>
      </c>
      <c r="B236" s="1">
        <v>40668</v>
      </c>
      <c r="C236">
        <v>66.17</v>
      </c>
      <c r="D236" s="2">
        <f t="shared" ca="1" si="31"/>
        <v>60.280693069306935</v>
      </c>
      <c r="E236" s="2">
        <f t="shared" ca="1" si="32"/>
        <v>6.0106186988876029</v>
      </c>
      <c r="F236" s="3">
        <f t="shared" ca="1" si="34"/>
        <v>78.312549165969742</v>
      </c>
      <c r="G236" s="3">
        <f t="shared" ca="1" si="35"/>
        <v>42.248836972644128</v>
      </c>
      <c r="H236" t="str">
        <f t="shared" ca="1" si="36"/>
        <v/>
      </c>
      <c r="I236" t="str">
        <f t="shared" ca="1" si="37"/>
        <v/>
      </c>
      <c r="J236" t="b">
        <f t="shared" ca="1" si="30"/>
        <v>0</v>
      </c>
      <c r="K236" t="str">
        <f t="shared" ca="1" si="29"/>
        <v/>
      </c>
    </row>
    <row r="237" spans="1:11" x14ac:dyDescent="0.25">
      <c r="A237" t="str">
        <f t="shared" si="33"/>
        <v>C137:C237</v>
      </c>
      <c r="B237" s="1">
        <v>40667</v>
      </c>
      <c r="C237">
        <v>66.91</v>
      </c>
      <c r="D237" s="2">
        <f t="shared" ca="1" si="31"/>
        <v>60.456237623762384</v>
      </c>
      <c r="E237" s="2">
        <f t="shared" ca="1" si="32"/>
        <v>5.9423727386724163</v>
      </c>
      <c r="F237" s="3">
        <f t="shared" ca="1" si="34"/>
        <v>78.283355839779631</v>
      </c>
      <c r="G237" s="3">
        <f t="shared" ca="1" si="35"/>
        <v>42.629119407745137</v>
      </c>
      <c r="H237" t="str">
        <f t="shared" ca="1" si="36"/>
        <v/>
      </c>
      <c r="I237" t="str">
        <f t="shared" ca="1" si="37"/>
        <v/>
      </c>
      <c r="J237" t="b">
        <f t="shared" ca="1" si="30"/>
        <v>0</v>
      </c>
      <c r="K237" t="str">
        <f t="shared" ca="1" si="29"/>
        <v/>
      </c>
    </row>
    <row r="238" spans="1:11" x14ac:dyDescent="0.25">
      <c r="A238" t="str">
        <f t="shared" si="33"/>
        <v>C138:C238</v>
      </c>
      <c r="B238" s="1">
        <v>40666</v>
      </c>
      <c r="C238">
        <v>68.28</v>
      </c>
      <c r="D238" s="2">
        <f t="shared" ca="1" si="31"/>
        <v>60.664554455445547</v>
      </c>
      <c r="E238" s="2">
        <f t="shared" ca="1" si="32"/>
        <v>5.8433769777809434</v>
      </c>
      <c r="F238" s="3">
        <f t="shared" ca="1" si="34"/>
        <v>78.194685388788372</v>
      </c>
      <c r="G238" s="3">
        <f t="shared" ca="1" si="35"/>
        <v>43.134423522102715</v>
      </c>
      <c r="H238" t="str">
        <f t="shared" ca="1" si="36"/>
        <v/>
      </c>
      <c r="I238" t="str">
        <f t="shared" ca="1" si="37"/>
        <v/>
      </c>
      <c r="J238" t="b">
        <f t="shared" ca="1" si="30"/>
        <v>0</v>
      </c>
      <c r="K238" t="str">
        <f t="shared" ref="K238:K301" ca="1" si="38">IF(OR(J238,I238&lt;&gt;""),C238,"")</f>
        <v/>
      </c>
    </row>
    <row r="239" spans="1:11" x14ac:dyDescent="0.25">
      <c r="A239" t="str">
        <f t="shared" si="33"/>
        <v>C139:C239</v>
      </c>
      <c r="B239" s="1">
        <v>40665</v>
      </c>
      <c r="C239">
        <v>69.64</v>
      </c>
      <c r="D239" s="2">
        <f t="shared" ca="1" si="31"/>
        <v>60.891980198019816</v>
      </c>
      <c r="E239" s="2">
        <f t="shared" ca="1" si="32"/>
        <v>5.740370847336818</v>
      </c>
      <c r="F239" s="3">
        <f t="shared" ca="1" si="34"/>
        <v>78.113092740030268</v>
      </c>
      <c r="G239" s="3">
        <f t="shared" ca="1" si="35"/>
        <v>43.670867656009364</v>
      </c>
      <c r="H239" t="str">
        <f t="shared" ca="1" si="36"/>
        <v/>
      </c>
      <c r="I239" t="str">
        <f t="shared" ca="1" si="37"/>
        <v/>
      </c>
      <c r="J239" t="b">
        <f t="shared" ref="J239:J302" ca="1" si="39">IF(H239&lt;&gt;"",TRUE,IF(I239&lt;&gt;"",FALSE,J238))</f>
        <v>0</v>
      </c>
      <c r="K239" t="str">
        <f t="shared" ca="1" si="38"/>
        <v/>
      </c>
    </row>
    <row r="240" spans="1:11" x14ac:dyDescent="0.25">
      <c r="A240" t="str">
        <f t="shared" si="33"/>
        <v>C140:C240</v>
      </c>
      <c r="B240" s="1">
        <v>40662</v>
      </c>
      <c r="C240">
        <v>68.97</v>
      </c>
      <c r="D240" s="2">
        <f t="shared" ca="1" si="31"/>
        <v>61.122673267326746</v>
      </c>
      <c r="E240" s="2">
        <f t="shared" ca="1" si="32"/>
        <v>5.5902214644823003</v>
      </c>
      <c r="F240" s="3">
        <f t="shared" ca="1" si="34"/>
        <v>77.893337660773653</v>
      </c>
      <c r="G240" s="3">
        <f t="shared" ca="1" si="35"/>
        <v>44.352008873879846</v>
      </c>
      <c r="H240" t="str">
        <f t="shared" ca="1" si="36"/>
        <v/>
      </c>
      <c r="I240" t="str">
        <f t="shared" ca="1" si="37"/>
        <v/>
      </c>
      <c r="J240" t="b">
        <f t="shared" ca="1" si="39"/>
        <v>0</v>
      </c>
      <c r="K240" t="str">
        <f t="shared" ca="1" si="38"/>
        <v/>
      </c>
    </row>
    <row r="241" spans="1:11" x14ac:dyDescent="0.25">
      <c r="A241" t="str">
        <f t="shared" si="33"/>
        <v>C141:C241</v>
      </c>
      <c r="B241" s="1">
        <v>40661</v>
      </c>
      <c r="C241">
        <v>68.34</v>
      </c>
      <c r="D241" s="2">
        <f t="shared" ca="1" si="31"/>
        <v>61.304455445544569</v>
      </c>
      <c r="E241" s="2">
        <f t="shared" ca="1" si="32"/>
        <v>5.5230402151633795</v>
      </c>
      <c r="F241" s="3">
        <f t="shared" ca="1" si="34"/>
        <v>77.873576091034707</v>
      </c>
      <c r="G241" s="3">
        <f t="shared" ca="1" si="35"/>
        <v>44.735334800054432</v>
      </c>
      <c r="H241" t="str">
        <f t="shared" ca="1" si="36"/>
        <v/>
      </c>
      <c r="I241" t="str">
        <f t="shared" ca="1" si="37"/>
        <v/>
      </c>
      <c r="J241" t="b">
        <f t="shared" ca="1" si="39"/>
        <v>0</v>
      </c>
      <c r="K241" t="str">
        <f t="shared" ca="1" si="38"/>
        <v/>
      </c>
    </row>
    <row r="242" spans="1:11" x14ac:dyDescent="0.25">
      <c r="A242" t="str">
        <f t="shared" si="33"/>
        <v>C142:C242</v>
      </c>
      <c r="B242" s="1">
        <v>40660</v>
      </c>
      <c r="C242">
        <v>68.36</v>
      </c>
      <c r="D242" s="2">
        <f t="shared" ca="1" si="31"/>
        <v>61.468118811881205</v>
      </c>
      <c r="E242" s="2">
        <f t="shared" ca="1" si="32"/>
        <v>5.4846422327739219</v>
      </c>
      <c r="F242" s="3">
        <f t="shared" ca="1" si="34"/>
        <v>77.922045510202963</v>
      </c>
      <c r="G242" s="3">
        <f t="shared" ca="1" si="35"/>
        <v>45.014192113559439</v>
      </c>
      <c r="H242" t="str">
        <f t="shared" ca="1" si="36"/>
        <v/>
      </c>
      <c r="I242" t="str">
        <f t="shared" ca="1" si="37"/>
        <v/>
      </c>
      <c r="J242" t="b">
        <f t="shared" ca="1" si="39"/>
        <v>0</v>
      </c>
      <c r="K242" t="str">
        <f t="shared" ca="1" si="38"/>
        <v/>
      </c>
    </row>
    <row r="243" spans="1:11" x14ac:dyDescent="0.25">
      <c r="A243" t="str">
        <f t="shared" si="33"/>
        <v>C143:C243</v>
      </c>
      <c r="B243" s="1">
        <v>40659</v>
      </c>
      <c r="C243">
        <v>68.47</v>
      </c>
      <c r="D243" s="2">
        <f t="shared" ca="1" si="31"/>
        <v>61.635445544554479</v>
      </c>
      <c r="E243" s="2">
        <f t="shared" ca="1" si="32"/>
        <v>5.4377094633154721</v>
      </c>
      <c r="F243" s="3">
        <f t="shared" ca="1" si="34"/>
        <v>77.948573934500899</v>
      </c>
      <c r="G243" s="3">
        <f t="shared" ca="1" si="35"/>
        <v>45.322317154608058</v>
      </c>
      <c r="H243" t="str">
        <f t="shared" ca="1" si="36"/>
        <v/>
      </c>
      <c r="I243" t="str">
        <f t="shared" ca="1" si="37"/>
        <v/>
      </c>
      <c r="J243" t="b">
        <f t="shared" ca="1" si="39"/>
        <v>0</v>
      </c>
      <c r="K243" t="str">
        <f t="shared" ca="1" si="38"/>
        <v/>
      </c>
    </row>
    <row r="244" spans="1:11" x14ac:dyDescent="0.25">
      <c r="A244" t="str">
        <f t="shared" si="33"/>
        <v>C144:C244</v>
      </c>
      <c r="B244" s="1">
        <v>40658</v>
      </c>
      <c r="C244">
        <v>68.239999999999995</v>
      </c>
      <c r="D244" s="2">
        <f t="shared" ca="1" si="31"/>
        <v>61.780594059405963</v>
      </c>
      <c r="E244" s="2">
        <f t="shared" ca="1" si="32"/>
        <v>5.4163660723100717</v>
      </c>
      <c r="F244" s="3">
        <f t="shared" ca="1" si="34"/>
        <v>78.029692276336178</v>
      </c>
      <c r="G244" s="3">
        <f t="shared" ca="1" si="35"/>
        <v>45.531495842475749</v>
      </c>
      <c r="H244" t="str">
        <f t="shared" ca="1" si="36"/>
        <v/>
      </c>
      <c r="I244" t="str">
        <f t="shared" ca="1" si="37"/>
        <v/>
      </c>
      <c r="J244" t="b">
        <f t="shared" ca="1" si="39"/>
        <v>0</v>
      </c>
      <c r="K244" t="str">
        <f t="shared" ca="1" si="38"/>
        <v/>
      </c>
    </row>
    <row r="245" spans="1:11" x14ac:dyDescent="0.25">
      <c r="A245" t="str">
        <f t="shared" si="33"/>
        <v>C145:C245</v>
      </c>
      <c r="B245" s="1">
        <v>40654</v>
      </c>
      <c r="C245">
        <v>68.36</v>
      </c>
      <c r="D245" s="2">
        <f t="shared" ca="1" si="31"/>
        <v>61.935346534653476</v>
      </c>
      <c r="E245" s="2">
        <f t="shared" ca="1" si="32"/>
        <v>5.3787220250249028</v>
      </c>
      <c r="F245" s="3">
        <f t="shared" ca="1" si="34"/>
        <v>78.071512609728188</v>
      </c>
      <c r="G245" s="3">
        <f t="shared" ca="1" si="35"/>
        <v>45.799180459578764</v>
      </c>
      <c r="H245" t="str">
        <f t="shared" ca="1" si="36"/>
        <v/>
      </c>
      <c r="I245" t="str">
        <f t="shared" ca="1" si="37"/>
        <v/>
      </c>
      <c r="J245" t="b">
        <f t="shared" ca="1" si="39"/>
        <v>0</v>
      </c>
      <c r="K245" t="str">
        <f t="shared" ca="1" si="38"/>
        <v/>
      </c>
    </row>
    <row r="246" spans="1:11" x14ac:dyDescent="0.25">
      <c r="A246" t="str">
        <f t="shared" si="33"/>
        <v>C146:C246</v>
      </c>
      <c r="B246" s="1">
        <v>40653</v>
      </c>
      <c r="C246">
        <v>67.55</v>
      </c>
      <c r="D246" s="2">
        <f t="shared" ca="1" si="31"/>
        <v>62.08871287128715</v>
      </c>
      <c r="E246" s="2">
        <f t="shared" ca="1" si="32"/>
        <v>5.3154193156998923</v>
      </c>
      <c r="F246" s="3">
        <f t="shared" ca="1" si="34"/>
        <v>78.034970818386824</v>
      </c>
      <c r="G246" s="3">
        <f t="shared" ca="1" si="35"/>
        <v>46.142454924187476</v>
      </c>
      <c r="H246" t="str">
        <f t="shared" ca="1" si="36"/>
        <v/>
      </c>
      <c r="I246" t="str">
        <f t="shared" ca="1" si="37"/>
        <v/>
      </c>
      <c r="J246" t="b">
        <f t="shared" ca="1" si="39"/>
        <v>0</v>
      </c>
      <c r="K246" t="str">
        <f t="shared" ca="1" si="38"/>
        <v/>
      </c>
    </row>
    <row r="247" spans="1:11" x14ac:dyDescent="0.25">
      <c r="A247" t="str">
        <f t="shared" si="33"/>
        <v>C147:C247</v>
      </c>
      <c r="B247" s="1">
        <v>40652</v>
      </c>
      <c r="C247">
        <v>65.3</v>
      </c>
      <c r="D247" s="2">
        <f t="shared" ca="1" si="31"/>
        <v>62.216534653465366</v>
      </c>
      <c r="E247" s="2">
        <f t="shared" ca="1" si="32"/>
        <v>5.2352755203094716</v>
      </c>
      <c r="F247" s="3">
        <f t="shared" ca="1" si="34"/>
        <v>77.922361214393788</v>
      </c>
      <c r="G247" s="3">
        <f t="shared" ca="1" si="35"/>
        <v>46.510708092536952</v>
      </c>
      <c r="H247" t="str">
        <f t="shared" ca="1" si="36"/>
        <v/>
      </c>
      <c r="I247" t="str">
        <f t="shared" ca="1" si="37"/>
        <v/>
      </c>
      <c r="J247" t="b">
        <f t="shared" ca="1" si="39"/>
        <v>0</v>
      </c>
      <c r="K247" t="str">
        <f t="shared" ca="1" si="38"/>
        <v/>
      </c>
    </row>
    <row r="248" spans="1:11" x14ac:dyDescent="0.25">
      <c r="A248" t="str">
        <f t="shared" si="33"/>
        <v>C148:C248</v>
      </c>
      <c r="B248" s="1">
        <v>40651</v>
      </c>
      <c r="C248">
        <v>64.45</v>
      </c>
      <c r="D248" s="2">
        <f t="shared" ca="1" si="31"/>
        <v>62.338019801980217</v>
      </c>
      <c r="E248" s="2">
        <f t="shared" ca="1" si="32"/>
        <v>5.1425085414238998</v>
      </c>
      <c r="F248" s="3">
        <f t="shared" ca="1" si="34"/>
        <v>77.765545426251919</v>
      </c>
      <c r="G248" s="3">
        <f t="shared" ca="1" si="35"/>
        <v>46.910494177708514</v>
      </c>
      <c r="H248" t="str">
        <f t="shared" ca="1" si="36"/>
        <v/>
      </c>
      <c r="I248" t="str">
        <f t="shared" ca="1" si="37"/>
        <v/>
      </c>
      <c r="J248" t="b">
        <f t="shared" ca="1" si="39"/>
        <v>0</v>
      </c>
      <c r="K248" t="str">
        <f t="shared" ca="1" si="38"/>
        <v/>
      </c>
    </row>
    <row r="249" spans="1:11" x14ac:dyDescent="0.25">
      <c r="A249" t="str">
        <f t="shared" si="33"/>
        <v>C149:C249</v>
      </c>
      <c r="B249" s="1">
        <v>40648</v>
      </c>
      <c r="C249">
        <v>65.62</v>
      </c>
      <c r="D249" s="2">
        <f t="shared" ca="1" si="31"/>
        <v>62.470990099009917</v>
      </c>
      <c r="E249" s="2">
        <f t="shared" ca="1" si="32"/>
        <v>5.0512111095428702</v>
      </c>
      <c r="F249" s="3">
        <f t="shared" ca="1" si="34"/>
        <v>77.624623427638525</v>
      </c>
      <c r="G249" s="3">
        <f t="shared" ca="1" si="35"/>
        <v>47.317356770381309</v>
      </c>
      <c r="H249" t="str">
        <f t="shared" ca="1" si="36"/>
        <v/>
      </c>
      <c r="I249" t="str">
        <f t="shared" ca="1" si="37"/>
        <v/>
      </c>
      <c r="J249" t="b">
        <f t="shared" ca="1" si="39"/>
        <v>0</v>
      </c>
      <c r="K249" t="str">
        <f t="shared" ca="1" si="38"/>
        <v/>
      </c>
    </row>
    <row r="250" spans="1:11" x14ac:dyDescent="0.25">
      <c r="A250" t="str">
        <f t="shared" si="33"/>
        <v>C150:C250</v>
      </c>
      <c r="B250" s="1">
        <v>40647</v>
      </c>
      <c r="C250">
        <v>65.53</v>
      </c>
      <c r="D250" s="2">
        <f t="shared" ca="1" si="31"/>
        <v>62.579207920792086</v>
      </c>
      <c r="E250" s="2">
        <f t="shared" ca="1" si="32"/>
        <v>4.9982277419830856</v>
      </c>
      <c r="F250" s="3">
        <f t="shared" ca="1" si="34"/>
        <v>77.573891146741346</v>
      </c>
      <c r="G250" s="3">
        <f t="shared" ca="1" si="35"/>
        <v>47.584524694842827</v>
      </c>
      <c r="H250" t="str">
        <f t="shared" ca="1" si="36"/>
        <v/>
      </c>
      <c r="I250" t="str">
        <f t="shared" ca="1" si="37"/>
        <v/>
      </c>
      <c r="J250" t="b">
        <f t="shared" ca="1" si="39"/>
        <v>0</v>
      </c>
      <c r="K250" t="str">
        <f t="shared" ca="1" si="38"/>
        <v/>
      </c>
    </row>
    <row r="251" spans="1:11" x14ac:dyDescent="0.25">
      <c r="A251" t="str">
        <f t="shared" si="33"/>
        <v>C151:C251</v>
      </c>
      <c r="B251" s="1">
        <v>40646</v>
      </c>
      <c r="C251">
        <v>64.790000000000006</v>
      </c>
      <c r="D251" s="2">
        <f t="shared" ca="1" si="31"/>
        <v>62.664851485148517</v>
      </c>
      <c r="E251" s="2">
        <f t="shared" ca="1" si="32"/>
        <v>4.9611298245822173</v>
      </c>
      <c r="F251" s="3">
        <f t="shared" ca="1" si="34"/>
        <v>77.548240958895164</v>
      </c>
      <c r="G251" s="3">
        <f t="shared" ca="1" si="35"/>
        <v>47.781462011401864</v>
      </c>
      <c r="H251" t="str">
        <f t="shared" ca="1" si="36"/>
        <v/>
      </c>
      <c r="I251" t="str">
        <f t="shared" ca="1" si="37"/>
        <v/>
      </c>
      <c r="J251" t="b">
        <f t="shared" ca="1" si="39"/>
        <v>0</v>
      </c>
      <c r="K251" t="str">
        <f t="shared" ca="1" si="38"/>
        <v/>
      </c>
    </row>
    <row r="252" spans="1:11" x14ac:dyDescent="0.25">
      <c r="A252" t="str">
        <f t="shared" si="33"/>
        <v>C152:C252</v>
      </c>
      <c r="B252" s="1">
        <v>40645</v>
      </c>
      <c r="C252">
        <v>63.24</v>
      </c>
      <c r="D252" s="2">
        <f t="shared" ca="1" si="31"/>
        <v>62.756633663366337</v>
      </c>
      <c r="E252" s="2">
        <f t="shared" ca="1" si="32"/>
        <v>4.8845819824244119</v>
      </c>
      <c r="F252" s="3">
        <f t="shared" ca="1" si="34"/>
        <v>77.410379610639581</v>
      </c>
      <c r="G252" s="3">
        <f t="shared" ca="1" si="35"/>
        <v>48.1028877160931</v>
      </c>
      <c r="H252" t="str">
        <f t="shared" ca="1" si="36"/>
        <v/>
      </c>
      <c r="I252" t="str">
        <f t="shared" ca="1" si="37"/>
        <v/>
      </c>
      <c r="J252" t="b">
        <f t="shared" ca="1" si="39"/>
        <v>0</v>
      </c>
      <c r="K252" t="str">
        <f t="shared" ca="1" si="38"/>
        <v/>
      </c>
    </row>
    <row r="253" spans="1:11" x14ac:dyDescent="0.25">
      <c r="A253" t="str">
        <f t="shared" si="33"/>
        <v>C153:C253</v>
      </c>
      <c r="B253" s="1">
        <v>40644</v>
      </c>
      <c r="C253">
        <v>64.41</v>
      </c>
      <c r="D253" s="2">
        <f t="shared" ca="1" si="31"/>
        <v>62.853267326732677</v>
      </c>
      <c r="E253" s="2">
        <f t="shared" ca="1" si="32"/>
        <v>4.8193568259328066</v>
      </c>
      <c r="F253" s="3">
        <f t="shared" ca="1" si="34"/>
        <v>77.311337804531092</v>
      </c>
      <c r="G253" s="3">
        <f t="shared" ca="1" si="35"/>
        <v>48.395196848934262</v>
      </c>
      <c r="H253" t="str">
        <f t="shared" ca="1" si="36"/>
        <v/>
      </c>
      <c r="I253" t="str">
        <f t="shared" ca="1" si="37"/>
        <v/>
      </c>
      <c r="J253" t="b">
        <f t="shared" ca="1" si="39"/>
        <v>0</v>
      </c>
      <c r="K253" t="str">
        <f t="shared" ca="1" si="38"/>
        <v/>
      </c>
    </row>
    <row r="254" spans="1:11" x14ac:dyDescent="0.25">
      <c r="A254" t="str">
        <f t="shared" si="33"/>
        <v>C154:C254</v>
      </c>
      <c r="B254" s="1">
        <v>40641</v>
      </c>
      <c r="C254">
        <v>64.97</v>
      </c>
      <c r="D254" s="2">
        <f t="shared" ca="1" si="31"/>
        <v>62.94188118811882</v>
      </c>
      <c r="E254" s="2">
        <f t="shared" ca="1" si="32"/>
        <v>4.7749761728442444</v>
      </c>
      <c r="F254" s="3">
        <f t="shared" ca="1" si="34"/>
        <v>77.266809706651557</v>
      </c>
      <c r="G254" s="3">
        <f t="shared" ca="1" si="35"/>
        <v>48.616952669586084</v>
      </c>
      <c r="H254" t="str">
        <f t="shared" ca="1" si="36"/>
        <v/>
      </c>
      <c r="I254" t="str">
        <f t="shared" ca="1" si="37"/>
        <v/>
      </c>
      <c r="J254" t="b">
        <f t="shared" ca="1" si="39"/>
        <v>0</v>
      </c>
      <c r="K254" t="str">
        <f t="shared" ca="1" si="38"/>
        <v/>
      </c>
    </row>
    <row r="255" spans="1:11" x14ac:dyDescent="0.25">
      <c r="A255" t="str">
        <f t="shared" si="33"/>
        <v>C155:C255</v>
      </c>
      <c r="B255" s="1">
        <v>40640</v>
      </c>
      <c r="C255">
        <v>65.05</v>
      </c>
      <c r="D255" s="2">
        <f t="shared" ca="1" si="31"/>
        <v>63.024554455445546</v>
      </c>
      <c r="E255" s="2">
        <f t="shared" ca="1" si="32"/>
        <v>4.7383341946409718</v>
      </c>
      <c r="F255" s="3">
        <f t="shared" ca="1" si="34"/>
        <v>77.239557039368464</v>
      </c>
      <c r="G255" s="3">
        <f t="shared" ca="1" si="35"/>
        <v>48.809551871522629</v>
      </c>
      <c r="H255" t="str">
        <f t="shared" ca="1" si="36"/>
        <v/>
      </c>
      <c r="I255" t="str">
        <f t="shared" ca="1" si="37"/>
        <v/>
      </c>
      <c r="J255" t="b">
        <f t="shared" ca="1" si="39"/>
        <v>0</v>
      </c>
      <c r="K255" t="str">
        <f t="shared" ca="1" si="38"/>
        <v/>
      </c>
    </row>
    <row r="256" spans="1:11" x14ac:dyDescent="0.25">
      <c r="A256" t="str">
        <f t="shared" si="33"/>
        <v>C156:C256</v>
      </c>
      <c r="B256" s="1">
        <v>40639</v>
      </c>
      <c r="C256">
        <v>65.69</v>
      </c>
      <c r="D256" s="2">
        <f t="shared" ca="1" si="31"/>
        <v>63.128811881188113</v>
      </c>
      <c r="E256" s="2">
        <f t="shared" ca="1" si="32"/>
        <v>4.6796255852446862</v>
      </c>
      <c r="F256" s="3">
        <f t="shared" ca="1" si="34"/>
        <v>77.167688636922179</v>
      </c>
      <c r="G256" s="3">
        <f t="shared" ca="1" si="35"/>
        <v>49.089935125454055</v>
      </c>
      <c r="H256" t="str">
        <f t="shared" ca="1" si="36"/>
        <v/>
      </c>
      <c r="I256" t="str">
        <f t="shared" ca="1" si="37"/>
        <v/>
      </c>
      <c r="J256" t="b">
        <f t="shared" ca="1" si="39"/>
        <v>0</v>
      </c>
      <c r="K256" t="str">
        <f t="shared" ca="1" si="38"/>
        <v/>
      </c>
    </row>
    <row r="257" spans="1:11" x14ac:dyDescent="0.25">
      <c r="A257" t="str">
        <f t="shared" si="33"/>
        <v>C157:C257</v>
      </c>
      <c r="B257" s="1">
        <v>40638</v>
      </c>
      <c r="C257">
        <v>65.510000000000005</v>
      </c>
      <c r="D257" s="2">
        <f t="shared" ca="1" si="31"/>
        <v>63.229900990099011</v>
      </c>
      <c r="E257" s="2">
        <f t="shared" ca="1" si="32"/>
        <v>4.6193052700937463</v>
      </c>
      <c r="F257" s="3">
        <f t="shared" ca="1" si="34"/>
        <v>77.087816800380253</v>
      </c>
      <c r="G257" s="3">
        <f t="shared" ca="1" si="35"/>
        <v>49.37198517981777</v>
      </c>
      <c r="H257" t="str">
        <f t="shared" ca="1" si="36"/>
        <v/>
      </c>
      <c r="I257" t="str">
        <f t="shared" ca="1" si="37"/>
        <v/>
      </c>
      <c r="J257" t="b">
        <f t="shared" ca="1" si="39"/>
        <v>0</v>
      </c>
      <c r="K257" t="str">
        <f t="shared" ca="1" si="38"/>
        <v/>
      </c>
    </row>
    <row r="258" spans="1:11" x14ac:dyDescent="0.25">
      <c r="A258" t="str">
        <f t="shared" si="33"/>
        <v>C158:C258</v>
      </c>
      <c r="B258" s="1">
        <v>40637</v>
      </c>
      <c r="C258">
        <v>65.38</v>
      </c>
      <c r="D258" s="2">
        <f t="shared" ca="1" si="31"/>
        <v>63.351881188118817</v>
      </c>
      <c r="E258" s="2">
        <f t="shared" ca="1" si="32"/>
        <v>4.5105260198764787</v>
      </c>
      <c r="F258" s="3">
        <f t="shared" ca="1" si="34"/>
        <v>76.883459247748249</v>
      </c>
      <c r="G258" s="3">
        <f t="shared" ca="1" si="35"/>
        <v>49.820303128489385</v>
      </c>
      <c r="H258" t="str">
        <f t="shared" ca="1" si="36"/>
        <v/>
      </c>
      <c r="I258" t="str">
        <f t="shared" ca="1" si="37"/>
        <v/>
      </c>
      <c r="J258" t="b">
        <f t="shared" ca="1" si="39"/>
        <v>0</v>
      </c>
      <c r="K258" t="str">
        <f t="shared" ca="1" si="38"/>
        <v/>
      </c>
    </row>
    <row r="259" spans="1:11" x14ac:dyDescent="0.25">
      <c r="A259" t="str">
        <f t="shared" si="33"/>
        <v>C159:C259</v>
      </c>
      <c r="B259" s="1">
        <v>40634</v>
      </c>
      <c r="C259">
        <v>65.739999999999995</v>
      </c>
      <c r="D259" s="2">
        <f t="shared" ca="1" si="31"/>
        <v>63.494158415841589</v>
      </c>
      <c r="E259" s="2">
        <f t="shared" ca="1" si="32"/>
        <v>4.3542655238435053</v>
      </c>
      <c r="F259" s="3">
        <f t="shared" ca="1" si="34"/>
        <v>76.556954987372109</v>
      </c>
      <c r="G259" s="3">
        <f t="shared" ca="1" si="35"/>
        <v>50.43136184431107</v>
      </c>
      <c r="H259" t="str">
        <f t="shared" ca="1" si="36"/>
        <v/>
      </c>
      <c r="I259" t="str">
        <f t="shared" ca="1" si="37"/>
        <v/>
      </c>
      <c r="J259" t="b">
        <f t="shared" ca="1" si="39"/>
        <v>0</v>
      </c>
      <c r="K259" t="str">
        <f t="shared" ca="1" si="38"/>
        <v/>
      </c>
    </row>
    <row r="260" spans="1:11" x14ac:dyDescent="0.25">
      <c r="A260" t="str">
        <f t="shared" si="33"/>
        <v>C160:C260</v>
      </c>
      <c r="B260" s="1">
        <v>40633</v>
      </c>
      <c r="C260">
        <v>64.349999999999994</v>
      </c>
      <c r="D260" s="2">
        <f t="shared" ca="1" si="31"/>
        <v>63.610000000000014</v>
      </c>
      <c r="E260" s="2">
        <f t="shared" ca="1" si="32"/>
        <v>4.2177181668117028</v>
      </c>
      <c r="F260" s="3">
        <f t="shared" ca="1" si="34"/>
        <v>76.263154500435121</v>
      </c>
      <c r="G260" s="3">
        <f t="shared" ca="1" si="35"/>
        <v>50.956845499564906</v>
      </c>
      <c r="H260" t="str">
        <f t="shared" ca="1" si="36"/>
        <v/>
      </c>
      <c r="I260" t="str">
        <f t="shared" ca="1" si="37"/>
        <v/>
      </c>
      <c r="J260" t="b">
        <f t="shared" ca="1" si="39"/>
        <v>0</v>
      </c>
      <c r="K260" t="str">
        <f t="shared" ca="1" si="38"/>
        <v/>
      </c>
    </row>
    <row r="261" spans="1:11" x14ac:dyDescent="0.25">
      <c r="A261" t="str">
        <f t="shared" si="33"/>
        <v>C161:C261</v>
      </c>
      <c r="B261" s="1">
        <v>40632</v>
      </c>
      <c r="C261">
        <v>63.99</v>
      </c>
      <c r="D261" s="2">
        <f t="shared" ca="1" si="31"/>
        <v>63.717425742574264</v>
      </c>
      <c r="E261" s="2">
        <f t="shared" ca="1" si="32"/>
        <v>4.0857900707098969</v>
      </c>
      <c r="F261" s="3">
        <f t="shared" ca="1" si="34"/>
        <v>75.97479595470395</v>
      </c>
      <c r="G261" s="3">
        <f t="shared" ca="1" si="35"/>
        <v>51.460055530444578</v>
      </c>
      <c r="H261" t="str">
        <f t="shared" ca="1" si="36"/>
        <v/>
      </c>
      <c r="I261" t="str">
        <f t="shared" ca="1" si="37"/>
        <v/>
      </c>
      <c r="J261" t="b">
        <f t="shared" ca="1" si="39"/>
        <v>0</v>
      </c>
      <c r="K261" t="str">
        <f t="shared" ca="1" si="38"/>
        <v/>
      </c>
    </row>
    <row r="262" spans="1:11" x14ac:dyDescent="0.25">
      <c r="A262" t="str">
        <f t="shared" si="33"/>
        <v>C162:C262</v>
      </c>
      <c r="B262" s="1">
        <v>40631</v>
      </c>
      <c r="C262">
        <v>62.78</v>
      </c>
      <c r="D262" s="2">
        <f t="shared" ca="1" si="31"/>
        <v>63.840891089108915</v>
      </c>
      <c r="E262" s="2">
        <f t="shared" ca="1" si="32"/>
        <v>3.8610030756934988</v>
      </c>
      <c r="F262" s="3">
        <f t="shared" ca="1" si="34"/>
        <v>75.423900316189417</v>
      </c>
      <c r="G262" s="3">
        <f t="shared" ca="1" si="35"/>
        <v>52.25788186202842</v>
      </c>
      <c r="H262" t="str">
        <f t="shared" ca="1" si="36"/>
        <v/>
      </c>
      <c r="I262" t="str">
        <f t="shared" ca="1" si="37"/>
        <v/>
      </c>
      <c r="J262" t="b">
        <f t="shared" ca="1" si="39"/>
        <v>0</v>
      </c>
      <c r="K262" t="str">
        <f t="shared" ca="1" si="38"/>
        <v/>
      </c>
    </row>
    <row r="263" spans="1:11" x14ac:dyDescent="0.25">
      <c r="A263" t="str">
        <f t="shared" si="33"/>
        <v>C163:C263</v>
      </c>
      <c r="B263" s="1">
        <v>40630</v>
      </c>
      <c r="C263">
        <v>61.97</v>
      </c>
      <c r="D263" s="2">
        <f t="shared" ca="1" si="31"/>
        <v>63.950891089108922</v>
      </c>
      <c r="E263" s="2">
        <f t="shared" ca="1" si="32"/>
        <v>3.6416409365711351</v>
      </c>
      <c r="F263" s="3">
        <f t="shared" ca="1" si="34"/>
        <v>74.875813898822329</v>
      </c>
      <c r="G263" s="3">
        <f t="shared" ca="1" si="35"/>
        <v>53.025968279395514</v>
      </c>
      <c r="H263" t="str">
        <f t="shared" ca="1" si="36"/>
        <v/>
      </c>
      <c r="I263" t="str">
        <f t="shared" ca="1" si="37"/>
        <v/>
      </c>
      <c r="J263" t="b">
        <f t="shared" ca="1" si="39"/>
        <v>0</v>
      </c>
      <c r="K263" t="str">
        <f t="shared" ca="1" si="38"/>
        <v/>
      </c>
    </row>
    <row r="264" spans="1:11" x14ac:dyDescent="0.25">
      <c r="A264" t="str">
        <f t="shared" si="33"/>
        <v>C164:C264</v>
      </c>
      <c r="B264" s="1">
        <v>40627</v>
      </c>
      <c r="C264">
        <v>62.13</v>
      </c>
      <c r="D264" s="2">
        <f t="shared" ref="D264:D327" ca="1" si="40">AVERAGE(INDIRECT(A264))</f>
        <v>64.044356435643564</v>
      </c>
      <c r="E264" s="2">
        <f t="shared" ref="E264:E327" ca="1" si="41">_xlfn.STDEV.P(INDIRECT(A264))</f>
        <v>3.4684462854900722</v>
      </c>
      <c r="F264" s="3">
        <f t="shared" ca="1" si="34"/>
        <v>74.449695292113773</v>
      </c>
      <c r="G264" s="3">
        <f t="shared" ca="1" si="35"/>
        <v>53.639017579173348</v>
      </c>
      <c r="H264" t="str">
        <f t="shared" ca="1" si="36"/>
        <v/>
      </c>
      <c r="I264" t="str">
        <f t="shared" ca="1" si="37"/>
        <v/>
      </c>
      <c r="J264" t="b">
        <f t="shared" ca="1" si="39"/>
        <v>0</v>
      </c>
      <c r="K264" t="str">
        <f t="shared" ca="1" si="38"/>
        <v/>
      </c>
    </row>
    <row r="265" spans="1:11" x14ac:dyDescent="0.25">
      <c r="A265" t="str">
        <f t="shared" ref="A265:A328" si="42">"C"&amp;(MAX(ROW(C265)-$B$1,8))&amp;":C"&amp;ROW(C265)</f>
        <v>C165:C265</v>
      </c>
      <c r="B265" s="1">
        <v>40626</v>
      </c>
      <c r="C265">
        <v>61.37</v>
      </c>
      <c r="D265" s="2">
        <f t="shared" ca="1" si="40"/>
        <v>64.095445544554465</v>
      </c>
      <c r="E265" s="2">
        <f t="shared" ca="1" si="41"/>
        <v>3.389782996282519</v>
      </c>
      <c r="F265" s="3">
        <f t="shared" ref="F265:F328" ca="1" si="43">D265+E265*$B$2</f>
        <v>74.264794533402025</v>
      </c>
      <c r="G265" s="3">
        <f t="shared" ref="G265:G328" ca="1" si="44">D265-E265*$B$3</f>
        <v>53.926096555706906</v>
      </c>
      <c r="H265" t="str">
        <f t="shared" ca="1" si="36"/>
        <v/>
      </c>
      <c r="I265" t="str">
        <f t="shared" ca="1" si="37"/>
        <v/>
      </c>
      <c r="J265" t="b">
        <f t="shared" ca="1" si="39"/>
        <v>0</v>
      </c>
      <c r="K265" t="str">
        <f t="shared" ca="1" si="38"/>
        <v/>
      </c>
    </row>
    <row r="266" spans="1:11" x14ac:dyDescent="0.25">
      <c r="A266" t="str">
        <f t="shared" si="42"/>
        <v>C166:C266</v>
      </c>
      <c r="B266" s="1">
        <v>40625</v>
      </c>
      <c r="C266">
        <v>60.09</v>
      </c>
      <c r="D266" s="2">
        <f t="shared" ca="1" si="40"/>
        <v>64.141584158415853</v>
      </c>
      <c r="E266" s="2">
        <f t="shared" ca="1" si="41"/>
        <v>3.3021027602055284</v>
      </c>
      <c r="F266" s="3">
        <f t="shared" ca="1" si="43"/>
        <v>74.047892439032438</v>
      </c>
      <c r="G266" s="3">
        <f t="shared" ca="1" si="44"/>
        <v>54.235275877799268</v>
      </c>
      <c r="H266" t="str">
        <f t="shared" ref="H266:H329" ca="1" si="45">IF(AND(C266&lt;G266,NOT(J265)),C266,"")</f>
        <v/>
      </c>
      <c r="I266" t="str">
        <f t="shared" ref="I266:I329" ca="1" si="46">IF(AND(C266&gt;F266,J265),C266,"")</f>
        <v/>
      </c>
      <c r="J266" t="b">
        <f t="shared" ca="1" si="39"/>
        <v>0</v>
      </c>
      <c r="K266" t="str">
        <f t="shared" ca="1" si="38"/>
        <v/>
      </c>
    </row>
    <row r="267" spans="1:11" x14ac:dyDescent="0.25">
      <c r="A267" t="str">
        <f t="shared" si="42"/>
        <v>C167:C267</v>
      </c>
      <c r="B267" s="1">
        <v>40624</v>
      </c>
      <c r="C267">
        <v>60.07</v>
      </c>
      <c r="D267" s="2">
        <f t="shared" ca="1" si="40"/>
        <v>64.187524752475255</v>
      </c>
      <c r="E267" s="2">
        <f t="shared" ca="1" si="41"/>
        <v>3.2116204250094387</v>
      </c>
      <c r="F267" s="3">
        <f t="shared" ca="1" si="43"/>
        <v>73.822386027503569</v>
      </c>
      <c r="G267" s="3">
        <f t="shared" ca="1" si="44"/>
        <v>54.552663477446941</v>
      </c>
      <c r="H267" t="str">
        <f t="shared" ca="1" si="45"/>
        <v/>
      </c>
      <c r="I267" t="str">
        <f t="shared" ca="1" si="46"/>
        <v/>
      </c>
      <c r="J267" t="b">
        <f t="shared" ca="1" si="39"/>
        <v>0</v>
      </c>
      <c r="K267" t="str">
        <f t="shared" ca="1" si="38"/>
        <v/>
      </c>
    </row>
    <row r="268" spans="1:11" x14ac:dyDescent="0.25">
      <c r="A268" t="str">
        <f t="shared" si="42"/>
        <v>C168:C268</v>
      </c>
      <c r="B268" s="1">
        <v>40623</v>
      </c>
      <c r="C268">
        <v>60.05</v>
      </c>
      <c r="D268" s="2">
        <f t="shared" ca="1" si="40"/>
        <v>64.245148514851493</v>
      </c>
      <c r="E268" s="2">
        <f t="shared" ca="1" si="41"/>
        <v>3.0820407967761949</v>
      </c>
      <c r="F268" s="3">
        <f t="shared" ca="1" si="43"/>
        <v>73.491270905180073</v>
      </c>
      <c r="G268" s="3">
        <f t="shared" ca="1" si="44"/>
        <v>54.999026124522906</v>
      </c>
      <c r="H268" t="str">
        <f t="shared" ca="1" si="45"/>
        <v/>
      </c>
      <c r="I268" t="str">
        <f t="shared" ca="1" si="46"/>
        <v/>
      </c>
      <c r="J268" t="b">
        <f t="shared" ca="1" si="39"/>
        <v>0</v>
      </c>
      <c r="K268" t="str">
        <f t="shared" ca="1" si="38"/>
        <v/>
      </c>
    </row>
    <row r="269" spans="1:11" x14ac:dyDescent="0.25">
      <c r="A269" t="str">
        <f t="shared" si="42"/>
        <v>C169:C269</v>
      </c>
      <c r="B269" s="1">
        <v>40620</v>
      </c>
      <c r="C269">
        <v>58.96</v>
      </c>
      <c r="D269" s="2">
        <f t="shared" ca="1" si="40"/>
        <v>64.28405940594061</v>
      </c>
      <c r="E269" s="2">
        <f t="shared" ca="1" si="41"/>
        <v>2.9888529467113281</v>
      </c>
      <c r="F269" s="3">
        <f t="shared" ca="1" si="43"/>
        <v>73.250618246074595</v>
      </c>
      <c r="G269" s="3">
        <f t="shared" ca="1" si="44"/>
        <v>55.317500565806625</v>
      </c>
      <c r="H269" t="str">
        <f t="shared" ca="1" si="45"/>
        <v/>
      </c>
      <c r="I269" t="str">
        <f t="shared" ca="1" si="46"/>
        <v/>
      </c>
      <c r="J269" t="b">
        <f t="shared" ca="1" si="39"/>
        <v>0</v>
      </c>
      <c r="K269" t="str">
        <f t="shared" ca="1" si="38"/>
        <v/>
      </c>
    </row>
    <row r="270" spans="1:11" x14ac:dyDescent="0.25">
      <c r="A270" t="str">
        <f t="shared" si="42"/>
        <v>C170:C270</v>
      </c>
      <c r="B270" s="1">
        <v>40619</v>
      </c>
      <c r="C270">
        <v>58.19</v>
      </c>
      <c r="D270" s="2">
        <f t="shared" ca="1" si="40"/>
        <v>64.350891089108913</v>
      </c>
      <c r="E270" s="2">
        <f t="shared" ca="1" si="41"/>
        <v>2.76823212663792</v>
      </c>
      <c r="F270" s="3">
        <f t="shared" ca="1" si="43"/>
        <v>72.655587469022677</v>
      </c>
      <c r="G270" s="3">
        <f t="shared" ca="1" si="44"/>
        <v>56.046194709195149</v>
      </c>
      <c r="H270" t="str">
        <f t="shared" ca="1" si="45"/>
        <v/>
      </c>
      <c r="I270" t="str">
        <f t="shared" ca="1" si="46"/>
        <v/>
      </c>
      <c r="J270" t="b">
        <f t="shared" ca="1" si="39"/>
        <v>0</v>
      </c>
      <c r="K270" t="str">
        <f t="shared" ca="1" si="38"/>
        <v/>
      </c>
    </row>
    <row r="271" spans="1:11" x14ac:dyDescent="0.25">
      <c r="A271" t="str">
        <f t="shared" si="42"/>
        <v>C171:C271</v>
      </c>
      <c r="B271" s="1">
        <v>40618</v>
      </c>
      <c r="C271">
        <v>56.61</v>
      </c>
      <c r="D271" s="2">
        <f t="shared" ca="1" si="40"/>
        <v>64.366831683168314</v>
      </c>
      <c r="E271" s="2">
        <f t="shared" ca="1" si="41"/>
        <v>2.7185293529694641</v>
      </c>
      <c r="F271" s="3">
        <f t="shared" ca="1" si="43"/>
        <v>72.522419742076707</v>
      </c>
      <c r="G271" s="3">
        <f t="shared" ca="1" si="44"/>
        <v>56.211243624259922</v>
      </c>
      <c r="H271" t="str">
        <f t="shared" ca="1" si="45"/>
        <v/>
      </c>
      <c r="I271" t="str">
        <f t="shared" ca="1" si="46"/>
        <v/>
      </c>
      <c r="J271" t="b">
        <f t="shared" ca="1" si="39"/>
        <v>0</v>
      </c>
      <c r="K271" t="str">
        <f t="shared" ca="1" si="38"/>
        <v/>
      </c>
    </row>
    <row r="272" spans="1:11" x14ac:dyDescent="0.25">
      <c r="A272" t="str">
        <f t="shared" si="42"/>
        <v>C172:C272</v>
      </c>
      <c r="B272" s="1">
        <v>40617</v>
      </c>
      <c r="C272">
        <v>57.7</v>
      </c>
      <c r="D272" s="2">
        <f t="shared" ca="1" si="40"/>
        <v>64.413366336633658</v>
      </c>
      <c r="E272" s="2">
        <f t="shared" ca="1" si="41"/>
        <v>2.559110410576348</v>
      </c>
      <c r="F272" s="3">
        <f t="shared" ca="1" si="43"/>
        <v>72.0906975683627</v>
      </c>
      <c r="G272" s="3">
        <f t="shared" ca="1" si="44"/>
        <v>56.736035104904616</v>
      </c>
      <c r="H272" t="str">
        <f t="shared" ca="1" si="45"/>
        <v/>
      </c>
      <c r="I272" t="str">
        <f t="shared" ca="1" si="46"/>
        <v/>
      </c>
      <c r="J272" t="b">
        <f t="shared" ca="1" si="39"/>
        <v>0</v>
      </c>
      <c r="K272" t="str">
        <f t="shared" ca="1" si="38"/>
        <v/>
      </c>
    </row>
    <row r="273" spans="1:11" x14ac:dyDescent="0.25">
      <c r="A273" t="str">
        <f t="shared" si="42"/>
        <v>C173:C273</v>
      </c>
      <c r="B273" s="1">
        <v>40616</v>
      </c>
      <c r="C273">
        <v>58.77</v>
      </c>
      <c r="D273" s="2">
        <f t="shared" ca="1" si="40"/>
        <v>64.417326732673274</v>
      </c>
      <c r="E273" s="2">
        <f t="shared" ca="1" si="41"/>
        <v>2.5500482973834697</v>
      </c>
      <c r="F273" s="3">
        <f t="shared" ca="1" si="43"/>
        <v>72.067471624823682</v>
      </c>
      <c r="G273" s="3">
        <f t="shared" ca="1" si="44"/>
        <v>56.767181840522866</v>
      </c>
      <c r="H273" t="str">
        <f t="shared" ca="1" si="45"/>
        <v/>
      </c>
      <c r="I273" t="str">
        <f t="shared" ca="1" si="46"/>
        <v/>
      </c>
      <c r="J273" t="b">
        <f t="shared" ca="1" si="39"/>
        <v>0</v>
      </c>
      <c r="K273" t="str">
        <f t="shared" ca="1" si="38"/>
        <v/>
      </c>
    </row>
    <row r="274" spans="1:11" x14ac:dyDescent="0.25">
      <c r="A274" t="str">
        <f t="shared" si="42"/>
        <v>C174:C274</v>
      </c>
      <c r="B274" s="1">
        <v>40613</v>
      </c>
      <c r="C274">
        <v>58.1</v>
      </c>
      <c r="D274" s="2">
        <f t="shared" ca="1" si="40"/>
        <v>64.412277227722782</v>
      </c>
      <c r="E274" s="2">
        <f t="shared" ca="1" si="41"/>
        <v>2.5620195782203528</v>
      </c>
      <c r="F274" s="3">
        <f t="shared" ca="1" si="43"/>
        <v>72.098335962383842</v>
      </c>
      <c r="G274" s="3">
        <f t="shared" ca="1" si="44"/>
        <v>56.726218493061722</v>
      </c>
      <c r="H274" t="str">
        <f t="shared" ca="1" si="45"/>
        <v/>
      </c>
      <c r="I274" t="str">
        <f t="shared" ca="1" si="46"/>
        <v/>
      </c>
      <c r="J274" t="b">
        <f t="shared" ca="1" si="39"/>
        <v>0</v>
      </c>
      <c r="K274" t="str">
        <f t="shared" ca="1" si="38"/>
        <v/>
      </c>
    </row>
    <row r="275" spans="1:11" x14ac:dyDescent="0.25">
      <c r="A275" t="str">
        <f t="shared" si="42"/>
        <v>C175:C275</v>
      </c>
      <c r="B275" s="1">
        <v>40612</v>
      </c>
      <c r="C275">
        <v>57.93</v>
      </c>
      <c r="D275" s="2">
        <f t="shared" ca="1" si="40"/>
        <v>64.364455445544564</v>
      </c>
      <c r="E275" s="2">
        <f t="shared" ca="1" si="41"/>
        <v>2.6364116309140457</v>
      </c>
      <c r="F275" s="3">
        <f t="shared" ca="1" si="43"/>
        <v>72.273690338286698</v>
      </c>
      <c r="G275" s="3">
        <f t="shared" ca="1" si="44"/>
        <v>56.45522055280243</v>
      </c>
      <c r="H275" t="str">
        <f t="shared" ca="1" si="45"/>
        <v/>
      </c>
      <c r="I275" t="str">
        <f t="shared" ca="1" si="46"/>
        <v/>
      </c>
      <c r="J275" t="b">
        <f t="shared" ca="1" si="39"/>
        <v>0</v>
      </c>
      <c r="K275" t="str">
        <f t="shared" ca="1" si="38"/>
        <v/>
      </c>
    </row>
    <row r="276" spans="1:11" x14ac:dyDescent="0.25">
      <c r="A276" t="str">
        <f t="shared" si="42"/>
        <v>C176:C276</v>
      </c>
      <c r="B276" s="1">
        <v>40611</v>
      </c>
      <c r="C276">
        <v>59.95</v>
      </c>
      <c r="D276" s="2">
        <f t="shared" ca="1" si="40"/>
        <v>64.3271287128713</v>
      </c>
      <c r="E276" s="2">
        <f t="shared" ca="1" si="41"/>
        <v>2.6717233421700612</v>
      </c>
      <c r="F276" s="3">
        <f t="shared" ca="1" si="43"/>
        <v>72.342298739381476</v>
      </c>
      <c r="G276" s="3">
        <f t="shared" ca="1" si="44"/>
        <v>56.311958686361116</v>
      </c>
      <c r="H276" t="str">
        <f t="shared" ca="1" si="45"/>
        <v/>
      </c>
      <c r="I276" t="str">
        <f t="shared" ca="1" si="46"/>
        <v/>
      </c>
      <c r="J276" t="b">
        <f t="shared" ca="1" si="39"/>
        <v>0</v>
      </c>
      <c r="K276" t="str">
        <f t="shared" ca="1" si="38"/>
        <v/>
      </c>
    </row>
    <row r="277" spans="1:11" x14ac:dyDescent="0.25">
      <c r="A277" t="str">
        <f t="shared" si="42"/>
        <v>C177:C277</v>
      </c>
      <c r="B277" s="1">
        <v>40610</v>
      </c>
      <c r="C277">
        <v>59.86</v>
      </c>
      <c r="D277" s="2">
        <f t="shared" ca="1" si="40"/>
        <v>64.267425742574261</v>
      </c>
      <c r="E277" s="2">
        <f t="shared" ca="1" si="41"/>
        <v>2.7033190650121397</v>
      </c>
      <c r="F277" s="3">
        <f t="shared" ca="1" si="43"/>
        <v>72.377382937610676</v>
      </c>
      <c r="G277" s="3">
        <f t="shared" ca="1" si="44"/>
        <v>56.157468547537846</v>
      </c>
      <c r="H277" t="str">
        <f t="shared" ca="1" si="45"/>
        <v/>
      </c>
      <c r="I277" t="str">
        <f t="shared" ca="1" si="46"/>
        <v/>
      </c>
      <c r="J277" t="b">
        <f t="shared" ca="1" si="39"/>
        <v>0</v>
      </c>
      <c r="K277" t="str">
        <f t="shared" ca="1" si="38"/>
        <v/>
      </c>
    </row>
    <row r="278" spans="1:11" x14ac:dyDescent="0.25">
      <c r="A278" t="str">
        <f t="shared" si="42"/>
        <v>C178:C278</v>
      </c>
      <c r="B278" s="1">
        <v>40609</v>
      </c>
      <c r="C278">
        <v>58.91</v>
      </c>
      <c r="D278" s="2">
        <f t="shared" ca="1" si="40"/>
        <v>64.200396039603959</v>
      </c>
      <c r="E278" s="2">
        <f t="shared" ca="1" si="41"/>
        <v>2.7509749561726773</v>
      </c>
      <c r="F278" s="3">
        <f t="shared" ca="1" si="43"/>
        <v>72.453320908121995</v>
      </c>
      <c r="G278" s="3">
        <f t="shared" ca="1" si="44"/>
        <v>55.947471171085922</v>
      </c>
      <c r="H278" t="str">
        <f t="shared" ca="1" si="45"/>
        <v/>
      </c>
      <c r="I278" t="str">
        <f t="shared" ca="1" si="46"/>
        <v/>
      </c>
      <c r="J278" t="b">
        <f t="shared" ca="1" si="39"/>
        <v>0</v>
      </c>
      <c r="K278" t="str">
        <f t="shared" ca="1" si="38"/>
        <v/>
      </c>
    </row>
    <row r="279" spans="1:11" x14ac:dyDescent="0.25">
      <c r="A279" t="str">
        <f t="shared" si="42"/>
        <v>C179:C279</v>
      </c>
      <c r="B279" s="1">
        <v>40606</v>
      </c>
      <c r="C279">
        <v>60.12</v>
      </c>
      <c r="D279" s="2">
        <f t="shared" ca="1" si="40"/>
        <v>64.142475247524743</v>
      </c>
      <c r="E279" s="2">
        <f t="shared" ca="1" si="41"/>
        <v>2.7745902938798483</v>
      </c>
      <c r="F279" s="3">
        <f t="shared" ca="1" si="43"/>
        <v>72.46624612916429</v>
      </c>
      <c r="G279" s="3">
        <f t="shared" ca="1" si="44"/>
        <v>55.818704365885196</v>
      </c>
      <c r="H279" t="str">
        <f t="shared" ca="1" si="45"/>
        <v/>
      </c>
      <c r="I279" t="str">
        <f t="shared" ca="1" si="46"/>
        <v/>
      </c>
      <c r="J279" t="b">
        <f t="shared" ca="1" si="39"/>
        <v>0</v>
      </c>
      <c r="K279" t="str">
        <f t="shared" ca="1" si="38"/>
        <v/>
      </c>
    </row>
    <row r="280" spans="1:11" x14ac:dyDescent="0.25">
      <c r="A280" t="str">
        <f t="shared" si="42"/>
        <v>C180:C280</v>
      </c>
      <c r="B280" s="1">
        <v>40605</v>
      </c>
      <c r="C280">
        <v>59.41</v>
      </c>
      <c r="D280" s="2">
        <f t="shared" ca="1" si="40"/>
        <v>64.079999999999984</v>
      </c>
      <c r="E280" s="2">
        <f t="shared" ca="1" si="41"/>
        <v>2.8091910678068057</v>
      </c>
      <c r="F280" s="3">
        <f t="shared" ca="1" si="43"/>
        <v>72.507573203420407</v>
      </c>
      <c r="G280" s="3">
        <f t="shared" ca="1" si="44"/>
        <v>55.652426796579569</v>
      </c>
      <c r="H280" t="str">
        <f t="shared" ca="1" si="45"/>
        <v/>
      </c>
      <c r="I280" t="str">
        <f t="shared" ca="1" si="46"/>
        <v/>
      </c>
      <c r="J280" t="b">
        <f t="shared" ca="1" si="39"/>
        <v>0</v>
      </c>
      <c r="K280" t="str">
        <f t="shared" ca="1" si="38"/>
        <v/>
      </c>
    </row>
    <row r="281" spans="1:11" x14ac:dyDescent="0.25">
      <c r="A281" t="str">
        <f t="shared" si="42"/>
        <v>C181:C281</v>
      </c>
      <c r="B281" s="1">
        <v>40604</v>
      </c>
      <c r="C281">
        <v>57.87</v>
      </c>
      <c r="D281" s="2">
        <f t="shared" ca="1" si="40"/>
        <v>63.994059405940583</v>
      </c>
      <c r="E281" s="2">
        <f t="shared" ca="1" si="41"/>
        <v>2.8645394903056296</v>
      </c>
      <c r="F281" s="3">
        <f t="shared" ca="1" si="43"/>
        <v>72.58767787685747</v>
      </c>
      <c r="G281" s="3">
        <f t="shared" ca="1" si="44"/>
        <v>55.400440935023695</v>
      </c>
      <c r="H281" t="str">
        <f t="shared" ca="1" si="45"/>
        <v/>
      </c>
      <c r="I281" t="str">
        <f t="shared" ca="1" si="46"/>
        <v/>
      </c>
      <c r="J281" t="b">
        <f t="shared" ca="1" si="39"/>
        <v>0</v>
      </c>
      <c r="K281" t="str">
        <f t="shared" ca="1" si="38"/>
        <v/>
      </c>
    </row>
    <row r="282" spans="1:11" x14ac:dyDescent="0.25">
      <c r="A282" t="str">
        <f t="shared" si="42"/>
        <v>C182:C282</v>
      </c>
      <c r="B282" s="1">
        <v>40603</v>
      </c>
      <c r="C282">
        <v>57.2</v>
      </c>
      <c r="D282" s="2">
        <f t="shared" ca="1" si="40"/>
        <v>63.90475247524752</v>
      </c>
      <c r="E282" s="2">
        <f t="shared" ca="1" si="41"/>
        <v>2.9335261092720826</v>
      </c>
      <c r="F282" s="3">
        <f t="shared" ca="1" si="43"/>
        <v>72.70533080306376</v>
      </c>
      <c r="G282" s="3">
        <f t="shared" ca="1" si="44"/>
        <v>55.104174147431273</v>
      </c>
      <c r="H282" t="str">
        <f t="shared" ca="1" si="45"/>
        <v/>
      </c>
      <c r="I282" t="str">
        <f t="shared" ca="1" si="46"/>
        <v/>
      </c>
      <c r="J282" t="b">
        <f t="shared" ca="1" si="39"/>
        <v>0</v>
      </c>
      <c r="K282" t="str">
        <f t="shared" ca="1" si="38"/>
        <v/>
      </c>
    </row>
    <row r="283" spans="1:11" x14ac:dyDescent="0.25">
      <c r="A283" t="str">
        <f t="shared" si="42"/>
        <v>C183:C283</v>
      </c>
      <c r="B283" s="1">
        <v>40602</v>
      </c>
      <c r="C283">
        <v>58.06</v>
      </c>
      <c r="D283" s="2">
        <f t="shared" ca="1" si="40"/>
        <v>63.818514851485141</v>
      </c>
      <c r="E283" s="2">
        <f t="shared" ca="1" si="41"/>
        <v>2.9757493061324487</v>
      </c>
      <c r="F283" s="3">
        <f t="shared" ca="1" si="43"/>
        <v>72.745762769882489</v>
      </c>
      <c r="G283" s="3">
        <f t="shared" ca="1" si="44"/>
        <v>54.891266933087792</v>
      </c>
      <c r="H283" t="str">
        <f t="shared" ca="1" si="45"/>
        <v/>
      </c>
      <c r="I283" t="str">
        <f t="shared" ca="1" si="46"/>
        <v/>
      </c>
      <c r="J283" t="b">
        <f t="shared" ca="1" si="39"/>
        <v>0</v>
      </c>
      <c r="K283" t="str">
        <f t="shared" ca="1" si="38"/>
        <v/>
      </c>
    </row>
    <row r="284" spans="1:11" x14ac:dyDescent="0.25">
      <c r="A284" t="str">
        <f t="shared" si="42"/>
        <v>C184:C284</v>
      </c>
      <c r="B284" s="1">
        <v>40599</v>
      </c>
      <c r="C284">
        <v>58.5</v>
      </c>
      <c r="D284" s="2">
        <f t="shared" ca="1" si="40"/>
        <v>63.737920792079194</v>
      </c>
      <c r="E284" s="2">
        <f t="shared" ca="1" si="41"/>
        <v>3.0082942493638827</v>
      </c>
      <c r="F284" s="3">
        <f t="shared" ca="1" si="43"/>
        <v>72.762803540170836</v>
      </c>
      <c r="G284" s="3">
        <f t="shared" ca="1" si="44"/>
        <v>54.713038043987545</v>
      </c>
      <c r="H284" t="str">
        <f t="shared" ca="1" si="45"/>
        <v/>
      </c>
      <c r="I284" t="str">
        <f t="shared" ca="1" si="46"/>
        <v/>
      </c>
      <c r="J284" t="b">
        <f t="shared" ca="1" si="39"/>
        <v>0</v>
      </c>
      <c r="K284" t="str">
        <f t="shared" ca="1" si="38"/>
        <v/>
      </c>
    </row>
    <row r="285" spans="1:11" x14ac:dyDescent="0.25">
      <c r="A285" t="str">
        <f t="shared" si="42"/>
        <v>C185:C285</v>
      </c>
      <c r="B285" s="1">
        <v>40598</v>
      </c>
      <c r="C285">
        <v>57.81</v>
      </c>
      <c r="D285" s="2">
        <f t="shared" ca="1" si="40"/>
        <v>63.654554455445542</v>
      </c>
      <c r="E285" s="2">
        <f t="shared" ca="1" si="41"/>
        <v>3.0543932082816347</v>
      </c>
      <c r="F285" s="3">
        <f t="shared" ca="1" si="43"/>
        <v>72.81773408029045</v>
      </c>
      <c r="G285" s="3">
        <f t="shared" ca="1" si="44"/>
        <v>54.491374830600634</v>
      </c>
      <c r="H285" t="str">
        <f t="shared" ca="1" si="45"/>
        <v/>
      </c>
      <c r="I285" t="str">
        <f t="shared" ca="1" si="46"/>
        <v/>
      </c>
      <c r="J285" t="b">
        <f t="shared" ca="1" si="39"/>
        <v>0</v>
      </c>
      <c r="K285" t="str">
        <f t="shared" ca="1" si="38"/>
        <v/>
      </c>
    </row>
    <row r="286" spans="1:11" x14ac:dyDescent="0.25">
      <c r="A286" t="str">
        <f t="shared" si="42"/>
        <v>C186:C286</v>
      </c>
      <c r="B286" s="1">
        <v>40597</v>
      </c>
      <c r="C286">
        <v>57.8</v>
      </c>
      <c r="D286" s="2">
        <f t="shared" ca="1" si="40"/>
        <v>63.576435643564359</v>
      </c>
      <c r="E286" s="2">
        <f t="shared" ca="1" si="41"/>
        <v>3.1018638868575326</v>
      </c>
      <c r="F286" s="3">
        <f t="shared" ca="1" si="43"/>
        <v>72.882027304136955</v>
      </c>
      <c r="G286" s="3">
        <f t="shared" ca="1" si="44"/>
        <v>54.270843982991764</v>
      </c>
      <c r="H286" t="str">
        <f t="shared" ca="1" si="45"/>
        <v/>
      </c>
      <c r="I286" t="str">
        <f t="shared" ca="1" si="46"/>
        <v/>
      </c>
      <c r="J286" t="b">
        <f t="shared" ca="1" si="39"/>
        <v>0</v>
      </c>
      <c r="K286" t="str">
        <f t="shared" ca="1" si="38"/>
        <v/>
      </c>
    </row>
    <row r="287" spans="1:11" x14ac:dyDescent="0.25">
      <c r="A287" t="str">
        <f t="shared" si="42"/>
        <v>C187:C287</v>
      </c>
      <c r="B287" s="1">
        <v>40596</v>
      </c>
      <c r="C287">
        <v>58.09</v>
      </c>
      <c r="D287" s="2">
        <f t="shared" ca="1" si="40"/>
        <v>63.51297029702971</v>
      </c>
      <c r="E287" s="2">
        <f t="shared" ca="1" si="41"/>
        <v>3.1475571368619826</v>
      </c>
      <c r="F287" s="3">
        <f t="shared" ca="1" si="43"/>
        <v>72.955641707615655</v>
      </c>
      <c r="G287" s="3">
        <f t="shared" ca="1" si="44"/>
        <v>54.070298886443766</v>
      </c>
      <c r="H287" t="str">
        <f t="shared" ca="1" si="45"/>
        <v/>
      </c>
      <c r="I287" t="str">
        <f t="shared" ca="1" si="46"/>
        <v/>
      </c>
      <c r="J287" t="b">
        <f t="shared" ca="1" si="39"/>
        <v>0</v>
      </c>
      <c r="K287" t="str">
        <f t="shared" ca="1" si="38"/>
        <v/>
      </c>
    </row>
    <row r="288" spans="1:11" x14ac:dyDescent="0.25">
      <c r="A288" t="str">
        <f t="shared" si="42"/>
        <v>C188:C288</v>
      </c>
      <c r="B288" s="1">
        <v>40592</v>
      </c>
      <c r="C288">
        <v>60.47</v>
      </c>
      <c r="D288" s="2">
        <f t="shared" ca="1" si="40"/>
        <v>63.461980198019802</v>
      </c>
      <c r="E288" s="2">
        <f t="shared" ca="1" si="41"/>
        <v>3.1547170464515886</v>
      </c>
      <c r="F288" s="3">
        <f t="shared" ca="1" si="43"/>
        <v>72.926131337374571</v>
      </c>
      <c r="G288" s="3">
        <f t="shared" ca="1" si="44"/>
        <v>53.997829058665033</v>
      </c>
      <c r="H288" t="str">
        <f t="shared" ca="1" si="45"/>
        <v/>
      </c>
      <c r="I288" t="str">
        <f t="shared" ca="1" si="46"/>
        <v/>
      </c>
      <c r="J288" t="b">
        <f t="shared" ca="1" si="39"/>
        <v>0</v>
      </c>
      <c r="K288" t="str">
        <f t="shared" ca="1" si="38"/>
        <v/>
      </c>
    </row>
    <row r="289" spans="1:11" x14ac:dyDescent="0.25">
      <c r="A289" t="str">
        <f t="shared" si="42"/>
        <v>C189:C289</v>
      </c>
      <c r="B289" s="1">
        <v>40591</v>
      </c>
      <c r="C289">
        <v>59.72</v>
      </c>
      <c r="D289" s="2">
        <f t="shared" ca="1" si="40"/>
        <v>63.406732673267335</v>
      </c>
      <c r="E289" s="2">
        <f t="shared" ca="1" si="41"/>
        <v>3.1708636762385245</v>
      </c>
      <c r="F289" s="3">
        <f t="shared" ca="1" si="43"/>
        <v>72.919323701982904</v>
      </c>
      <c r="G289" s="3">
        <f t="shared" ca="1" si="44"/>
        <v>53.894141644551766</v>
      </c>
      <c r="H289" t="str">
        <f t="shared" ca="1" si="45"/>
        <v/>
      </c>
      <c r="I289" t="str">
        <f t="shared" ca="1" si="46"/>
        <v/>
      </c>
      <c r="J289" t="b">
        <f t="shared" ca="1" si="39"/>
        <v>0</v>
      </c>
      <c r="K289" t="str">
        <f t="shared" ca="1" si="38"/>
        <v/>
      </c>
    </row>
    <row r="290" spans="1:11" x14ac:dyDescent="0.25">
      <c r="A290" t="str">
        <f t="shared" si="42"/>
        <v>C190:C290</v>
      </c>
      <c r="B290" s="1">
        <v>40590</v>
      </c>
      <c r="C290">
        <v>59.6</v>
      </c>
      <c r="D290" s="2">
        <f t="shared" ca="1" si="40"/>
        <v>63.346336633663391</v>
      </c>
      <c r="E290" s="2">
        <f t="shared" ca="1" si="41"/>
        <v>3.1846720529275192</v>
      </c>
      <c r="F290" s="3">
        <f t="shared" ca="1" si="43"/>
        <v>72.900352792445943</v>
      </c>
      <c r="G290" s="3">
        <f t="shared" ca="1" si="44"/>
        <v>53.792320474880832</v>
      </c>
      <c r="H290" t="str">
        <f t="shared" ca="1" si="45"/>
        <v/>
      </c>
      <c r="I290" t="str">
        <f t="shared" ca="1" si="46"/>
        <v/>
      </c>
      <c r="J290" t="b">
        <f t="shared" ca="1" si="39"/>
        <v>0</v>
      </c>
      <c r="K290" t="str">
        <f t="shared" ca="1" si="38"/>
        <v/>
      </c>
    </row>
    <row r="291" spans="1:11" x14ac:dyDescent="0.25">
      <c r="A291" t="str">
        <f t="shared" si="42"/>
        <v>C191:C291</v>
      </c>
      <c r="B291" s="1">
        <v>40589</v>
      </c>
      <c r="C291">
        <v>59.62</v>
      </c>
      <c r="D291" s="2">
        <f t="shared" ca="1" si="40"/>
        <v>63.296930693069321</v>
      </c>
      <c r="E291" s="2">
        <f t="shared" ca="1" si="41"/>
        <v>3.2033366708605131</v>
      </c>
      <c r="F291" s="3">
        <f t="shared" ca="1" si="43"/>
        <v>72.906940705650868</v>
      </c>
      <c r="G291" s="3">
        <f t="shared" ca="1" si="44"/>
        <v>53.686920680487781</v>
      </c>
      <c r="H291" t="str">
        <f t="shared" ca="1" si="45"/>
        <v/>
      </c>
      <c r="I291" t="str">
        <f t="shared" ca="1" si="46"/>
        <v/>
      </c>
      <c r="J291" t="b">
        <f t="shared" ca="1" si="39"/>
        <v>0</v>
      </c>
      <c r="K291" t="str">
        <f t="shared" ca="1" si="38"/>
        <v/>
      </c>
    </row>
    <row r="292" spans="1:11" x14ac:dyDescent="0.25">
      <c r="A292" t="str">
        <f t="shared" si="42"/>
        <v>C192:C292</v>
      </c>
      <c r="B292" s="1">
        <v>40588</v>
      </c>
      <c r="C292">
        <v>59.66</v>
      </c>
      <c r="D292" s="2">
        <f t="shared" ca="1" si="40"/>
        <v>63.237227722772289</v>
      </c>
      <c r="E292" s="2">
        <f t="shared" ca="1" si="41"/>
        <v>3.2143527500272406</v>
      </c>
      <c r="F292" s="3">
        <f t="shared" ca="1" si="43"/>
        <v>72.880285972854011</v>
      </c>
      <c r="G292" s="3">
        <f t="shared" ca="1" si="44"/>
        <v>53.594169472690567</v>
      </c>
      <c r="H292" t="str">
        <f t="shared" ca="1" si="45"/>
        <v/>
      </c>
      <c r="I292" t="str">
        <f t="shared" ca="1" si="46"/>
        <v/>
      </c>
      <c r="J292" t="b">
        <f t="shared" ca="1" si="39"/>
        <v>0</v>
      </c>
      <c r="K292" t="str">
        <f t="shared" ca="1" si="38"/>
        <v/>
      </c>
    </row>
    <row r="293" spans="1:11" x14ac:dyDescent="0.25">
      <c r="A293" t="str">
        <f t="shared" si="42"/>
        <v>C193:C293</v>
      </c>
      <c r="B293" s="1">
        <v>40585</v>
      </c>
      <c r="C293">
        <v>59.3</v>
      </c>
      <c r="D293" s="2">
        <f t="shared" ca="1" si="40"/>
        <v>63.156336633663386</v>
      </c>
      <c r="E293" s="2">
        <f t="shared" ca="1" si="41"/>
        <v>3.2096126421143647</v>
      </c>
      <c r="F293" s="3">
        <f t="shared" ca="1" si="43"/>
        <v>72.785174560006482</v>
      </c>
      <c r="G293" s="3">
        <f t="shared" ca="1" si="44"/>
        <v>53.527498707320291</v>
      </c>
      <c r="H293" t="str">
        <f t="shared" ca="1" si="45"/>
        <v/>
      </c>
      <c r="I293" t="str">
        <f t="shared" ca="1" si="46"/>
        <v/>
      </c>
      <c r="J293" t="b">
        <f t="shared" ca="1" si="39"/>
        <v>0</v>
      </c>
      <c r="K293" t="str">
        <f t="shared" ca="1" si="38"/>
        <v/>
      </c>
    </row>
    <row r="294" spans="1:11" x14ac:dyDescent="0.25">
      <c r="A294" t="str">
        <f t="shared" si="42"/>
        <v>C194:C294</v>
      </c>
      <c r="B294" s="1">
        <v>40584</v>
      </c>
      <c r="C294">
        <v>60.04</v>
      </c>
      <c r="D294" s="2">
        <f t="shared" ca="1" si="40"/>
        <v>63.078118811881197</v>
      </c>
      <c r="E294" s="2">
        <f t="shared" ca="1" si="41"/>
        <v>3.1882723565509736</v>
      </c>
      <c r="F294" s="3">
        <f t="shared" ca="1" si="43"/>
        <v>72.642935881534115</v>
      </c>
      <c r="G294" s="3">
        <f t="shared" ca="1" si="44"/>
        <v>53.513301742228279</v>
      </c>
      <c r="H294" t="str">
        <f t="shared" ca="1" si="45"/>
        <v/>
      </c>
      <c r="I294" t="str">
        <f t="shared" ca="1" si="46"/>
        <v/>
      </c>
      <c r="J294" t="b">
        <f t="shared" ca="1" si="39"/>
        <v>0</v>
      </c>
      <c r="K294" t="str">
        <f t="shared" ca="1" si="38"/>
        <v/>
      </c>
    </row>
    <row r="295" spans="1:11" x14ac:dyDescent="0.25">
      <c r="A295" t="str">
        <f t="shared" si="42"/>
        <v>C195:C295</v>
      </c>
      <c r="B295" s="1">
        <v>40583</v>
      </c>
      <c r="C295">
        <v>61.09</v>
      </c>
      <c r="D295" s="2">
        <f t="shared" ca="1" si="40"/>
        <v>63.022475247524767</v>
      </c>
      <c r="E295" s="2">
        <f t="shared" ca="1" si="41"/>
        <v>3.173408201874437</v>
      </c>
      <c r="F295" s="3">
        <f t="shared" ca="1" si="43"/>
        <v>72.542699853148079</v>
      </c>
      <c r="G295" s="3">
        <f t="shared" ca="1" si="44"/>
        <v>53.502250641901455</v>
      </c>
      <c r="H295" t="str">
        <f t="shared" ca="1" si="45"/>
        <v/>
      </c>
      <c r="I295" t="str">
        <f t="shared" ca="1" si="46"/>
        <v/>
      </c>
      <c r="J295" t="b">
        <f t="shared" ca="1" si="39"/>
        <v>0</v>
      </c>
      <c r="K295" t="str">
        <f t="shared" ca="1" si="38"/>
        <v/>
      </c>
    </row>
    <row r="296" spans="1:11" x14ac:dyDescent="0.25">
      <c r="A296" t="str">
        <f t="shared" si="42"/>
        <v>C196:C296</v>
      </c>
      <c r="B296" s="1">
        <v>40582</v>
      </c>
      <c r="C296">
        <v>62.74</v>
      </c>
      <c r="D296" s="2">
        <f t="shared" ca="1" si="40"/>
        <v>62.984950495049517</v>
      </c>
      <c r="E296" s="2">
        <f t="shared" ca="1" si="41"/>
        <v>3.1540596576922781</v>
      </c>
      <c r="F296" s="3">
        <f t="shared" ca="1" si="43"/>
        <v>72.447129468126349</v>
      </c>
      <c r="G296" s="3">
        <f t="shared" ca="1" si="44"/>
        <v>53.522771521972686</v>
      </c>
      <c r="H296" t="str">
        <f t="shared" ca="1" si="45"/>
        <v/>
      </c>
      <c r="I296" t="str">
        <f t="shared" ca="1" si="46"/>
        <v/>
      </c>
      <c r="J296" t="b">
        <f t="shared" ca="1" si="39"/>
        <v>0</v>
      </c>
      <c r="K296" t="str">
        <f t="shared" ca="1" si="38"/>
        <v/>
      </c>
    </row>
    <row r="297" spans="1:11" x14ac:dyDescent="0.25">
      <c r="A297" t="str">
        <f t="shared" si="42"/>
        <v>C197:C297</v>
      </c>
      <c r="B297" s="1">
        <v>40581</v>
      </c>
      <c r="C297">
        <v>62.95</v>
      </c>
      <c r="D297" s="2">
        <f t="shared" ca="1" si="40"/>
        <v>62.954059405940612</v>
      </c>
      <c r="E297" s="2">
        <f t="shared" ca="1" si="41"/>
        <v>3.1389356770392327</v>
      </c>
      <c r="F297" s="3">
        <f t="shared" ca="1" si="43"/>
        <v>72.370866437058311</v>
      </c>
      <c r="G297" s="3">
        <f t="shared" ca="1" si="44"/>
        <v>53.537252374822913</v>
      </c>
      <c r="H297" t="str">
        <f t="shared" ca="1" si="45"/>
        <v/>
      </c>
      <c r="I297" t="str">
        <f t="shared" ca="1" si="46"/>
        <v/>
      </c>
      <c r="J297" t="b">
        <f t="shared" ca="1" si="39"/>
        <v>0</v>
      </c>
      <c r="K297" t="str">
        <f t="shared" ca="1" si="38"/>
        <v/>
      </c>
    </row>
    <row r="298" spans="1:11" x14ac:dyDescent="0.25">
      <c r="A298" t="str">
        <f t="shared" si="42"/>
        <v>C198:C298</v>
      </c>
      <c r="B298" s="1">
        <v>40578</v>
      </c>
      <c r="C298">
        <v>63.14</v>
      </c>
      <c r="D298" s="2">
        <f t="shared" ca="1" si="40"/>
        <v>62.935643564356454</v>
      </c>
      <c r="E298" s="2">
        <f t="shared" ca="1" si="41"/>
        <v>3.1323275804062116</v>
      </c>
      <c r="F298" s="3">
        <f t="shared" ca="1" si="43"/>
        <v>72.33262630557509</v>
      </c>
      <c r="G298" s="3">
        <f t="shared" ca="1" si="44"/>
        <v>53.538660823137818</v>
      </c>
      <c r="H298" t="str">
        <f t="shared" ca="1" si="45"/>
        <v/>
      </c>
      <c r="I298" t="str">
        <f t="shared" ca="1" si="46"/>
        <v/>
      </c>
      <c r="J298" t="b">
        <f t="shared" ca="1" si="39"/>
        <v>0</v>
      </c>
      <c r="K298" t="str">
        <f t="shared" ca="1" si="38"/>
        <v/>
      </c>
    </row>
    <row r="299" spans="1:11" x14ac:dyDescent="0.25">
      <c r="A299" t="str">
        <f t="shared" si="42"/>
        <v>C199:C299</v>
      </c>
      <c r="B299" s="1">
        <v>40577</v>
      </c>
      <c r="C299">
        <v>63.05</v>
      </c>
      <c r="D299" s="2">
        <f t="shared" ca="1" si="40"/>
        <v>62.923069306930707</v>
      </c>
      <c r="E299" s="2">
        <f t="shared" ca="1" si="41"/>
        <v>3.1292926928577303</v>
      </c>
      <c r="F299" s="3">
        <f t="shared" ca="1" si="43"/>
        <v>72.310947385503894</v>
      </c>
      <c r="G299" s="3">
        <f t="shared" ca="1" si="44"/>
        <v>53.535191228357519</v>
      </c>
      <c r="H299" t="str">
        <f t="shared" ca="1" si="45"/>
        <v/>
      </c>
      <c r="I299" t="str">
        <f t="shared" ca="1" si="46"/>
        <v/>
      </c>
      <c r="J299" t="b">
        <f t="shared" ca="1" si="39"/>
        <v>0</v>
      </c>
      <c r="K299" t="str">
        <f t="shared" ca="1" si="38"/>
        <v/>
      </c>
    </row>
    <row r="300" spans="1:11" x14ac:dyDescent="0.25">
      <c r="A300" t="str">
        <f t="shared" si="42"/>
        <v>C200:C300</v>
      </c>
      <c r="B300" s="1">
        <v>40576</v>
      </c>
      <c r="C300">
        <v>63.19</v>
      </c>
      <c r="D300" s="2">
        <f t="shared" ca="1" si="40"/>
        <v>62.91950495049506</v>
      </c>
      <c r="E300" s="2">
        <f t="shared" ca="1" si="41"/>
        <v>3.1287815539522303</v>
      </c>
      <c r="F300" s="3">
        <f t="shared" ca="1" si="43"/>
        <v>72.30584961235175</v>
      </c>
      <c r="G300" s="3">
        <f t="shared" ca="1" si="44"/>
        <v>53.533160288638371</v>
      </c>
      <c r="H300" t="str">
        <f t="shared" ca="1" si="45"/>
        <v/>
      </c>
      <c r="I300" t="str">
        <f t="shared" ca="1" si="46"/>
        <v/>
      </c>
      <c r="J300" t="b">
        <f t="shared" ca="1" si="39"/>
        <v>0</v>
      </c>
      <c r="K300" t="str">
        <f t="shared" ca="1" si="38"/>
        <v/>
      </c>
    </row>
    <row r="301" spans="1:11" x14ac:dyDescent="0.25">
      <c r="A301" t="str">
        <f t="shared" si="42"/>
        <v>C201:C301</v>
      </c>
      <c r="B301" s="1">
        <v>40575</v>
      </c>
      <c r="C301">
        <v>63.32</v>
      </c>
      <c r="D301" s="2">
        <f t="shared" ca="1" si="40"/>
        <v>62.923663366336633</v>
      </c>
      <c r="E301" s="2">
        <f t="shared" ca="1" si="41"/>
        <v>3.1290319645527154</v>
      </c>
      <c r="F301" s="3">
        <f t="shared" ca="1" si="43"/>
        <v>72.310759259994782</v>
      </c>
      <c r="G301" s="3">
        <f t="shared" ca="1" si="44"/>
        <v>53.536567472678485</v>
      </c>
      <c r="H301" t="str">
        <f t="shared" ca="1" si="45"/>
        <v/>
      </c>
      <c r="I301" t="str">
        <f t="shared" ca="1" si="46"/>
        <v/>
      </c>
      <c r="J301" t="b">
        <f t="shared" ca="1" si="39"/>
        <v>0</v>
      </c>
      <c r="K301" t="str">
        <f t="shared" ca="1" si="38"/>
        <v/>
      </c>
    </row>
    <row r="302" spans="1:11" x14ac:dyDescent="0.25">
      <c r="A302" t="str">
        <f t="shared" si="42"/>
        <v>C202:C302</v>
      </c>
      <c r="B302" s="1">
        <v>40574</v>
      </c>
      <c r="C302">
        <v>61.4</v>
      </c>
      <c r="D302" s="2">
        <f t="shared" ca="1" si="40"/>
        <v>62.912673267326724</v>
      </c>
      <c r="E302" s="2">
        <f t="shared" ca="1" si="41"/>
        <v>3.1324130738973412</v>
      </c>
      <c r="F302" s="3">
        <f t="shared" ca="1" si="43"/>
        <v>72.309912489018743</v>
      </c>
      <c r="G302" s="3">
        <f t="shared" ca="1" si="44"/>
        <v>53.515434045634699</v>
      </c>
      <c r="H302" t="str">
        <f t="shared" ca="1" si="45"/>
        <v/>
      </c>
      <c r="I302" t="str">
        <f t="shared" ca="1" si="46"/>
        <v/>
      </c>
      <c r="J302" t="b">
        <f t="shared" ca="1" si="39"/>
        <v>0</v>
      </c>
      <c r="K302" t="str">
        <f t="shared" ref="K302:K365" ca="1" si="47">IF(OR(J302,I302&lt;&gt;""),C302,"")</f>
        <v/>
      </c>
    </row>
    <row r="303" spans="1:11" x14ac:dyDescent="0.25">
      <c r="A303" t="str">
        <f t="shared" si="42"/>
        <v>C203:C303</v>
      </c>
      <c r="B303" s="1">
        <v>40571</v>
      </c>
      <c r="C303">
        <v>61.36</v>
      </c>
      <c r="D303" s="2">
        <f t="shared" ca="1" si="40"/>
        <v>62.903465346534645</v>
      </c>
      <c r="E303" s="2">
        <f t="shared" ca="1" si="41"/>
        <v>3.1355952063849197</v>
      </c>
      <c r="F303" s="3">
        <f t="shared" ca="1" si="43"/>
        <v>72.310250965689406</v>
      </c>
      <c r="G303" s="3">
        <f t="shared" ca="1" si="44"/>
        <v>53.496679727379885</v>
      </c>
      <c r="H303" t="str">
        <f t="shared" ca="1" si="45"/>
        <v/>
      </c>
      <c r="I303" t="str">
        <f t="shared" ca="1" si="46"/>
        <v/>
      </c>
      <c r="J303" t="b">
        <f t="shared" ref="J303:J366" ca="1" si="48">IF(H303&lt;&gt;"",TRUE,IF(I303&lt;&gt;"",FALSE,J302))</f>
        <v>0</v>
      </c>
      <c r="K303" t="str">
        <f t="shared" ca="1" si="47"/>
        <v/>
      </c>
    </row>
    <row r="304" spans="1:11" x14ac:dyDescent="0.25">
      <c r="A304" t="str">
        <f t="shared" si="42"/>
        <v>C204:C304</v>
      </c>
      <c r="B304" s="1">
        <v>40570</v>
      </c>
      <c r="C304">
        <v>63.27</v>
      </c>
      <c r="D304" s="2">
        <f t="shared" ca="1" si="40"/>
        <v>62.911683168316834</v>
      </c>
      <c r="E304" s="2">
        <f t="shared" ca="1" si="41"/>
        <v>3.1354574158403703</v>
      </c>
      <c r="F304" s="3">
        <f t="shared" ca="1" si="43"/>
        <v>72.318055415837946</v>
      </c>
      <c r="G304" s="3">
        <f t="shared" ca="1" si="44"/>
        <v>53.505310920795722</v>
      </c>
      <c r="H304" t="str">
        <f t="shared" ca="1" si="45"/>
        <v/>
      </c>
      <c r="I304" t="str">
        <f t="shared" ca="1" si="46"/>
        <v/>
      </c>
      <c r="J304" t="b">
        <f t="shared" ca="1" si="48"/>
        <v>0</v>
      </c>
      <c r="K304" t="str">
        <f t="shared" ca="1" si="47"/>
        <v/>
      </c>
    </row>
    <row r="305" spans="1:11" x14ac:dyDescent="0.25">
      <c r="A305" t="str">
        <f t="shared" si="42"/>
        <v>C205:C305</v>
      </c>
      <c r="B305" s="1">
        <v>40569</v>
      </c>
      <c r="C305">
        <v>62.9</v>
      </c>
      <c r="D305" s="2">
        <f t="shared" ca="1" si="40"/>
        <v>62.909999999999989</v>
      </c>
      <c r="E305" s="2">
        <f t="shared" ca="1" si="41"/>
        <v>3.1354176060544847</v>
      </c>
      <c r="F305" s="3">
        <f t="shared" ca="1" si="43"/>
        <v>72.316252818163449</v>
      </c>
      <c r="G305" s="3">
        <f t="shared" ca="1" si="44"/>
        <v>53.503747181836538</v>
      </c>
      <c r="H305" t="str">
        <f t="shared" ca="1" si="45"/>
        <v/>
      </c>
      <c r="I305" t="str">
        <f t="shared" ca="1" si="46"/>
        <v/>
      </c>
      <c r="J305" t="b">
        <f t="shared" ca="1" si="48"/>
        <v>0</v>
      </c>
      <c r="K305" t="str">
        <f t="shared" ca="1" si="47"/>
        <v/>
      </c>
    </row>
    <row r="306" spans="1:11" x14ac:dyDescent="0.25">
      <c r="A306" t="str">
        <f t="shared" si="42"/>
        <v>C206:C306</v>
      </c>
      <c r="B306" s="1">
        <v>40568</v>
      </c>
      <c r="C306">
        <v>61.66</v>
      </c>
      <c r="D306" s="2">
        <f t="shared" ca="1" si="40"/>
        <v>62.911089108910886</v>
      </c>
      <c r="E306" s="2">
        <f t="shared" ca="1" si="41"/>
        <v>3.134964083357382</v>
      </c>
      <c r="F306" s="3">
        <f t="shared" ca="1" si="43"/>
        <v>72.315981358983038</v>
      </c>
      <c r="G306" s="3">
        <f t="shared" ca="1" si="44"/>
        <v>53.506196858838742</v>
      </c>
      <c r="H306" t="str">
        <f t="shared" ca="1" si="45"/>
        <v/>
      </c>
      <c r="I306" t="str">
        <f t="shared" ca="1" si="46"/>
        <v/>
      </c>
      <c r="J306" t="b">
        <f t="shared" ca="1" si="48"/>
        <v>0</v>
      </c>
      <c r="K306" t="str">
        <f t="shared" ca="1" si="47"/>
        <v/>
      </c>
    </row>
    <row r="307" spans="1:11" x14ac:dyDescent="0.25">
      <c r="A307" t="str">
        <f t="shared" si="42"/>
        <v>C207:C307</v>
      </c>
      <c r="B307" s="1">
        <v>40567</v>
      </c>
      <c r="C307">
        <v>61.98</v>
      </c>
      <c r="D307" s="2">
        <f t="shared" ca="1" si="40"/>
        <v>62.911782178217813</v>
      </c>
      <c r="E307" s="2">
        <f t="shared" ca="1" si="41"/>
        <v>3.1347504191207047</v>
      </c>
      <c r="F307" s="3">
        <f t="shared" ca="1" si="43"/>
        <v>72.316033435579925</v>
      </c>
      <c r="G307" s="3">
        <f t="shared" ca="1" si="44"/>
        <v>53.5075309208557</v>
      </c>
      <c r="H307" t="str">
        <f t="shared" ca="1" si="45"/>
        <v/>
      </c>
      <c r="I307" t="str">
        <f t="shared" ca="1" si="46"/>
        <v/>
      </c>
      <c r="J307" t="b">
        <f t="shared" ca="1" si="48"/>
        <v>0</v>
      </c>
      <c r="K307" t="str">
        <f t="shared" ca="1" si="47"/>
        <v/>
      </c>
    </row>
    <row r="308" spans="1:11" x14ac:dyDescent="0.25">
      <c r="A308" t="str">
        <f t="shared" si="42"/>
        <v>C208:C308</v>
      </c>
      <c r="B308" s="1">
        <v>40564</v>
      </c>
      <c r="C308">
        <v>61.11</v>
      </c>
      <c r="D308" s="2">
        <f t="shared" ca="1" si="40"/>
        <v>62.902970297029704</v>
      </c>
      <c r="E308" s="2">
        <f t="shared" ca="1" si="41"/>
        <v>3.1385496885715516</v>
      </c>
      <c r="F308" s="3">
        <f t="shared" ca="1" si="43"/>
        <v>72.318619362744357</v>
      </c>
      <c r="G308" s="3">
        <f t="shared" ca="1" si="44"/>
        <v>53.48732123131505</v>
      </c>
      <c r="H308" t="str">
        <f t="shared" ca="1" si="45"/>
        <v/>
      </c>
      <c r="I308" t="str">
        <f t="shared" ca="1" si="46"/>
        <v/>
      </c>
      <c r="J308" t="b">
        <f t="shared" ca="1" si="48"/>
        <v>0</v>
      </c>
      <c r="K308" t="str">
        <f t="shared" ca="1" si="47"/>
        <v/>
      </c>
    </row>
    <row r="309" spans="1:11" x14ac:dyDescent="0.25">
      <c r="A309" t="str">
        <f t="shared" si="42"/>
        <v>C209:C309</v>
      </c>
      <c r="B309" s="1">
        <v>40563</v>
      </c>
      <c r="C309">
        <v>62.3</v>
      </c>
      <c r="D309" s="2">
        <f t="shared" ca="1" si="40"/>
        <v>62.900495049504954</v>
      </c>
      <c r="E309" s="2">
        <f t="shared" ca="1" si="41"/>
        <v>3.1389256458813311</v>
      </c>
      <c r="F309" s="3">
        <f t="shared" ca="1" si="43"/>
        <v>72.317271987148942</v>
      </c>
      <c r="G309" s="3">
        <f t="shared" ca="1" si="44"/>
        <v>53.483718111860959</v>
      </c>
      <c r="H309" t="str">
        <f t="shared" ca="1" si="45"/>
        <v/>
      </c>
      <c r="I309" t="str">
        <f t="shared" ca="1" si="46"/>
        <v/>
      </c>
      <c r="J309" t="b">
        <f t="shared" ca="1" si="48"/>
        <v>0</v>
      </c>
      <c r="K309" t="str">
        <f t="shared" ca="1" si="47"/>
        <v/>
      </c>
    </row>
    <row r="310" spans="1:11" x14ac:dyDescent="0.25">
      <c r="A310" t="str">
        <f t="shared" si="42"/>
        <v>C210:C310</v>
      </c>
      <c r="B310" s="1">
        <v>40562</v>
      </c>
      <c r="C310">
        <v>62.76</v>
      </c>
      <c r="D310" s="2">
        <f t="shared" ca="1" si="40"/>
        <v>62.889504950495052</v>
      </c>
      <c r="E310" s="2">
        <f t="shared" ca="1" si="41"/>
        <v>3.137454784885866</v>
      </c>
      <c r="F310" s="3">
        <f t="shared" ca="1" si="43"/>
        <v>72.30186930515265</v>
      </c>
      <c r="G310" s="3">
        <f t="shared" ca="1" si="44"/>
        <v>53.477140595837454</v>
      </c>
      <c r="H310" t="str">
        <f t="shared" ca="1" si="45"/>
        <v/>
      </c>
      <c r="I310" t="str">
        <f t="shared" ca="1" si="46"/>
        <v/>
      </c>
      <c r="J310" t="b">
        <f t="shared" ca="1" si="48"/>
        <v>0</v>
      </c>
      <c r="K310" t="str">
        <f t="shared" ca="1" si="47"/>
        <v/>
      </c>
    </row>
    <row r="311" spans="1:11" x14ac:dyDescent="0.25">
      <c r="A311" t="str">
        <f t="shared" si="42"/>
        <v>C211:C311</v>
      </c>
      <c r="B311" s="1">
        <v>40561</v>
      </c>
      <c r="C311">
        <v>62.76</v>
      </c>
      <c r="D311" s="2">
        <f t="shared" ca="1" si="40"/>
        <v>62.894059405940595</v>
      </c>
      <c r="E311" s="2">
        <f t="shared" ca="1" si="41"/>
        <v>3.136929563375602</v>
      </c>
      <c r="F311" s="3">
        <f t="shared" ca="1" si="43"/>
        <v>72.304848096067403</v>
      </c>
      <c r="G311" s="3">
        <f t="shared" ca="1" si="44"/>
        <v>53.483270715813788</v>
      </c>
      <c r="H311" t="str">
        <f t="shared" ca="1" si="45"/>
        <v/>
      </c>
      <c r="I311" t="str">
        <f t="shared" ca="1" si="46"/>
        <v/>
      </c>
      <c r="J311" t="b">
        <f t="shared" ca="1" si="48"/>
        <v>0</v>
      </c>
      <c r="K311" t="str">
        <f t="shared" ca="1" si="47"/>
        <v/>
      </c>
    </row>
    <row r="312" spans="1:11" x14ac:dyDescent="0.25">
      <c r="A312" t="str">
        <f t="shared" si="42"/>
        <v>C212:C312</v>
      </c>
      <c r="B312" s="1">
        <v>40557</v>
      </c>
      <c r="C312">
        <v>62.98</v>
      </c>
      <c r="D312" s="2">
        <f t="shared" ca="1" si="40"/>
        <v>62.903663366336623</v>
      </c>
      <c r="E312" s="2">
        <f t="shared" ca="1" si="41"/>
        <v>3.1356928657098915</v>
      </c>
      <c r="F312" s="3">
        <f t="shared" ca="1" si="43"/>
        <v>72.310741963466299</v>
      </c>
      <c r="G312" s="3">
        <f t="shared" ca="1" si="44"/>
        <v>53.496584769206947</v>
      </c>
      <c r="H312" t="str">
        <f t="shared" ca="1" si="45"/>
        <v/>
      </c>
      <c r="I312" t="str">
        <f t="shared" ca="1" si="46"/>
        <v/>
      </c>
      <c r="J312" t="b">
        <f t="shared" ca="1" si="48"/>
        <v>0</v>
      </c>
      <c r="K312" t="str">
        <f t="shared" ca="1" si="47"/>
        <v/>
      </c>
    </row>
    <row r="313" spans="1:11" x14ac:dyDescent="0.25">
      <c r="A313" t="str">
        <f t="shared" si="42"/>
        <v>C213:C313</v>
      </c>
      <c r="B313" s="1">
        <v>40556</v>
      </c>
      <c r="C313">
        <v>62.34</v>
      </c>
      <c r="D313" s="2">
        <f t="shared" ca="1" si="40"/>
        <v>62.88821782178217</v>
      </c>
      <c r="E313" s="2">
        <f t="shared" ca="1" si="41"/>
        <v>3.1345890175570568</v>
      </c>
      <c r="F313" s="3">
        <f t="shared" ca="1" si="43"/>
        <v>72.291984874453334</v>
      </c>
      <c r="G313" s="3">
        <f t="shared" ca="1" si="44"/>
        <v>53.484450769111</v>
      </c>
      <c r="H313" t="str">
        <f t="shared" ca="1" si="45"/>
        <v/>
      </c>
      <c r="I313" t="str">
        <f t="shared" ca="1" si="46"/>
        <v/>
      </c>
      <c r="J313" t="b">
        <f t="shared" ca="1" si="48"/>
        <v>0</v>
      </c>
      <c r="K313" t="str">
        <f t="shared" ca="1" si="47"/>
        <v/>
      </c>
    </row>
    <row r="314" spans="1:11" x14ac:dyDescent="0.25">
      <c r="A314" t="str">
        <f t="shared" si="42"/>
        <v>C214:C314</v>
      </c>
      <c r="B314" s="1">
        <v>40555</v>
      </c>
      <c r="C314">
        <v>62.81</v>
      </c>
      <c r="D314" s="2">
        <f t="shared" ca="1" si="40"/>
        <v>62.881287128712863</v>
      </c>
      <c r="E314" s="2">
        <f t="shared" ca="1" si="41"/>
        <v>3.1339803759380862</v>
      </c>
      <c r="F314" s="3">
        <f t="shared" ca="1" si="43"/>
        <v>72.283228256527124</v>
      </c>
      <c r="G314" s="3">
        <f t="shared" ca="1" si="44"/>
        <v>53.479346000898602</v>
      </c>
      <c r="H314" t="str">
        <f t="shared" ca="1" si="45"/>
        <v/>
      </c>
      <c r="I314" t="str">
        <f t="shared" ca="1" si="46"/>
        <v/>
      </c>
      <c r="J314" t="b">
        <f t="shared" ca="1" si="48"/>
        <v>0</v>
      </c>
      <c r="K314" t="str">
        <f t="shared" ca="1" si="47"/>
        <v/>
      </c>
    </row>
    <row r="315" spans="1:11" x14ac:dyDescent="0.25">
      <c r="A315" t="str">
        <f t="shared" si="42"/>
        <v>C215:C315</v>
      </c>
      <c r="B315" s="1">
        <v>40554</v>
      </c>
      <c r="C315">
        <v>61.57</v>
      </c>
      <c r="D315" s="2">
        <f t="shared" ca="1" si="40"/>
        <v>62.853465346534655</v>
      </c>
      <c r="E315" s="2">
        <f t="shared" ca="1" si="41"/>
        <v>3.1330248047241747</v>
      </c>
      <c r="F315" s="3">
        <f t="shared" ca="1" si="43"/>
        <v>72.25253976070718</v>
      </c>
      <c r="G315" s="3">
        <f t="shared" ca="1" si="44"/>
        <v>53.454390932362131</v>
      </c>
      <c r="H315" t="str">
        <f t="shared" ca="1" si="45"/>
        <v/>
      </c>
      <c r="I315" t="str">
        <f t="shared" ca="1" si="46"/>
        <v/>
      </c>
      <c r="J315" t="b">
        <f t="shared" ca="1" si="48"/>
        <v>0</v>
      </c>
      <c r="K315" t="str">
        <f t="shared" ca="1" si="47"/>
        <v/>
      </c>
    </row>
    <row r="316" spans="1:11" x14ac:dyDescent="0.25">
      <c r="A316" t="str">
        <f t="shared" si="42"/>
        <v>C216:C316</v>
      </c>
      <c r="B316" s="1">
        <v>40553</v>
      </c>
      <c r="C316">
        <v>60.92</v>
      </c>
      <c r="D316" s="2">
        <f t="shared" ca="1" si="40"/>
        <v>62.822376237623757</v>
      </c>
      <c r="E316" s="2">
        <f t="shared" ca="1" si="41"/>
        <v>3.1364753341627902</v>
      </c>
      <c r="F316" s="3">
        <f t="shared" ca="1" si="43"/>
        <v>72.231802240112131</v>
      </c>
      <c r="G316" s="3">
        <f t="shared" ca="1" si="44"/>
        <v>53.412950235135384</v>
      </c>
      <c r="H316" t="str">
        <f t="shared" ca="1" si="45"/>
        <v/>
      </c>
      <c r="I316" t="str">
        <f t="shared" ca="1" si="46"/>
        <v/>
      </c>
      <c r="J316" t="b">
        <f t="shared" ca="1" si="48"/>
        <v>0</v>
      </c>
      <c r="K316" t="str">
        <f t="shared" ca="1" si="47"/>
        <v/>
      </c>
    </row>
    <row r="317" spans="1:11" x14ac:dyDescent="0.25">
      <c r="A317" t="str">
        <f t="shared" si="42"/>
        <v>C217:C317</v>
      </c>
      <c r="B317" s="1">
        <v>40550</v>
      </c>
      <c r="C317">
        <v>61.84</v>
      </c>
      <c r="D317" s="2">
        <f t="shared" ca="1" si="40"/>
        <v>62.792970297029704</v>
      </c>
      <c r="E317" s="2">
        <f t="shared" ca="1" si="41"/>
        <v>3.1316213952957606</v>
      </c>
      <c r="F317" s="3">
        <f t="shared" ca="1" si="43"/>
        <v>72.187834482916983</v>
      </c>
      <c r="G317" s="3">
        <f t="shared" ca="1" si="44"/>
        <v>53.398106111142425</v>
      </c>
      <c r="H317" t="str">
        <f t="shared" ca="1" si="45"/>
        <v/>
      </c>
      <c r="I317" t="str">
        <f t="shared" ca="1" si="46"/>
        <v/>
      </c>
      <c r="J317" t="b">
        <f t="shared" ca="1" si="48"/>
        <v>0</v>
      </c>
      <c r="K317" t="str">
        <f t="shared" ca="1" si="47"/>
        <v/>
      </c>
    </row>
    <row r="318" spans="1:11" x14ac:dyDescent="0.25">
      <c r="A318" t="str">
        <f t="shared" si="42"/>
        <v>C218:C318</v>
      </c>
      <c r="B318" s="1">
        <v>40549</v>
      </c>
      <c r="C318">
        <v>61.51</v>
      </c>
      <c r="D318" s="2">
        <f t="shared" ca="1" si="40"/>
        <v>62.7570297029703</v>
      </c>
      <c r="E318" s="2">
        <f t="shared" ca="1" si="41"/>
        <v>3.1253028509264218</v>
      </c>
      <c r="F318" s="3">
        <f t="shared" ca="1" si="43"/>
        <v>72.132938255749565</v>
      </c>
      <c r="G318" s="3">
        <f t="shared" ca="1" si="44"/>
        <v>53.381121150191035</v>
      </c>
      <c r="H318" t="str">
        <f t="shared" ca="1" si="45"/>
        <v/>
      </c>
      <c r="I318" t="str">
        <f t="shared" ca="1" si="46"/>
        <v/>
      </c>
      <c r="J318" t="b">
        <f t="shared" ca="1" si="48"/>
        <v>0</v>
      </c>
      <c r="K318" t="str">
        <f t="shared" ca="1" si="47"/>
        <v/>
      </c>
    </row>
    <row r="319" spans="1:11" x14ac:dyDescent="0.25">
      <c r="A319" t="str">
        <f t="shared" si="42"/>
        <v>C219:C319</v>
      </c>
      <c r="B319" s="1">
        <v>40548</v>
      </c>
      <c r="C319">
        <v>61.94</v>
      </c>
      <c r="D319" s="2">
        <f t="shared" ca="1" si="40"/>
        <v>62.727326732673262</v>
      </c>
      <c r="E319" s="2">
        <f t="shared" ca="1" si="41"/>
        <v>3.1186636802758172</v>
      </c>
      <c r="F319" s="3">
        <f t="shared" ca="1" si="43"/>
        <v>72.08331777350071</v>
      </c>
      <c r="G319" s="3">
        <f t="shared" ca="1" si="44"/>
        <v>53.371335691845815</v>
      </c>
      <c r="H319" t="str">
        <f t="shared" ca="1" si="45"/>
        <v/>
      </c>
      <c r="I319" t="str">
        <f t="shared" ca="1" si="46"/>
        <v/>
      </c>
      <c r="J319" t="b">
        <f t="shared" ca="1" si="48"/>
        <v>0</v>
      </c>
      <c r="K319" t="str">
        <f t="shared" ca="1" si="47"/>
        <v/>
      </c>
    </row>
    <row r="320" spans="1:11" x14ac:dyDescent="0.25">
      <c r="A320" t="str">
        <f t="shared" si="42"/>
        <v>C220:C320</v>
      </c>
      <c r="B320" s="1">
        <v>40547</v>
      </c>
      <c r="C320">
        <v>61.92</v>
      </c>
      <c r="D320" s="2">
        <f t="shared" ca="1" si="40"/>
        <v>62.686831683168307</v>
      </c>
      <c r="E320" s="2">
        <f t="shared" ca="1" si="41"/>
        <v>3.1022869018152393</v>
      </c>
      <c r="F320" s="3">
        <f t="shared" ca="1" si="43"/>
        <v>71.993692388614022</v>
      </c>
      <c r="G320" s="3">
        <f t="shared" ca="1" si="44"/>
        <v>53.379970977722593</v>
      </c>
      <c r="H320" t="str">
        <f t="shared" ca="1" si="45"/>
        <v/>
      </c>
      <c r="I320" t="str">
        <f t="shared" ca="1" si="46"/>
        <v/>
      </c>
      <c r="J320" t="b">
        <f t="shared" ca="1" si="48"/>
        <v>0</v>
      </c>
      <c r="K320" t="str">
        <f t="shared" ca="1" si="47"/>
        <v/>
      </c>
    </row>
    <row r="321" spans="1:11" x14ac:dyDescent="0.25">
      <c r="A321" t="str">
        <f t="shared" si="42"/>
        <v>C221:C321</v>
      </c>
      <c r="B321" s="1">
        <v>40546</v>
      </c>
      <c r="C321">
        <v>61.78</v>
      </c>
      <c r="D321" s="2">
        <f t="shared" ca="1" si="40"/>
        <v>62.65603960396038</v>
      </c>
      <c r="E321" s="2">
        <f t="shared" ca="1" si="41"/>
        <v>3.0956936167406091</v>
      </c>
      <c r="F321" s="3">
        <f t="shared" ca="1" si="43"/>
        <v>71.943120454182207</v>
      </c>
      <c r="G321" s="3">
        <f t="shared" ca="1" si="44"/>
        <v>53.368958753738553</v>
      </c>
      <c r="H321" t="str">
        <f t="shared" ca="1" si="45"/>
        <v/>
      </c>
      <c r="I321" t="str">
        <f t="shared" ca="1" si="46"/>
        <v/>
      </c>
      <c r="J321" t="b">
        <f t="shared" ca="1" si="48"/>
        <v>0</v>
      </c>
      <c r="K321" t="str">
        <f t="shared" ca="1" si="47"/>
        <v/>
      </c>
    </row>
    <row r="322" spans="1:11" x14ac:dyDescent="0.25">
      <c r="A322" t="str">
        <f t="shared" si="42"/>
        <v>C222:C322</v>
      </c>
      <c r="B322" s="1">
        <v>40543</v>
      </c>
      <c r="C322">
        <v>61.19</v>
      </c>
      <c r="D322" s="2">
        <f t="shared" ca="1" si="40"/>
        <v>62.631782178217797</v>
      </c>
      <c r="E322" s="2">
        <f t="shared" ca="1" si="41"/>
        <v>3.0974868113703211</v>
      </c>
      <c r="F322" s="3">
        <f t="shared" ca="1" si="43"/>
        <v>71.924242612328754</v>
      </c>
      <c r="G322" s="3">
        <f t="shared" ca="1" si="44"/>
        <v>53.339321744106833</v>
      </c>
      <c r="H322" t="str">
        <f t="shared" ca="1" si="45"/>
        <v/>
      </c>
      <c r="I322" t="str">
        <f t="shared" ca="1" si="46"/>
        <v/>
      </c>
      <c r="J322" t="b">
        <f t="shared" ca="1" si="48"/>
        <v>0</v>
      </c>
      <c r="K322" t="str">
        <f t="shared" ca="1" si="47"/>
        <v/>
      </c>
    </row>
    <row r="323" spans="1:11" x14ac:dyDescent="0.25">
      <c r="A323" t="str">
        <f t="shared" si="42"/>
        <v>C223:C323</v>
      </c>
      <c r="B323" s="1">
        <v>40542</v>
      </c>
      <c r="C323">
        <v>60.83</v>
      </c>
      <c r="D323" s="2">
        <f t="shared" ca="1" si="40"/>
        <v>62.61811881188116</v>
      </c>
      <c r="E323" s="2">
        <f t="shared" ca="1" si="41"/>
        <v>3.1023570447981146</v>
      </c>
      <c r="F323" s="3">
        <f t="shared" ca="1" si="43"/>
        <v>71.925189946275509</v>
      </c>
      <c r="G323" s="3">
        <f t="shared" ca="1" si="44"/>
        <v>53.311047677486819</v>
      </c>
      <c r="H323" t="str">
        <f t="shared" ca="1" si="45"/>
        <v/>
      </c>
      <c r="I323" t="str">
        <f t="shared" ca="1" si="46"/>
        <v/>
      </c>
      <c r="J323" t="b">
        <f t="shared" ca="1" si="48"/>
        <v>0</v>
      </c>
      <c r="K323" t="str">
        <f t="shared" ca="1" si="47"/>
        <v/>
      </c>
    </row>
    <row r="324" spans="1:11" x14ac:dyDescent="0.25">
      <c r="A324" t="str">
        <f t="shared" si="42"/>
        <v>C224:C324</v>
      </c>
      <c r="B324" s="1">
        <v>40541</v>
      </c>
      <c r="C324">
        <v>59.7</v>
      </c>
      <c r="D324" s="2">
        <f t="shared" ca="1" si="40"/>
        <v>62.593069306930673</v>
      </c>
      <c r="E324" s="2">
        <f t="shared" ca="1" si="41"/>
        <v>3.1155756083642356</v>
      </c>
      <c r="F324" s="3">
        <f t="shared" ca="1" si="43"/>
        <v>71.939796132023375</v>
      </c>
      <c r="G324" s="3">
        <f t="shared" ca="1" si="44"/>
        <v>53.246342481837964</v>
      </c>
      <c r="H324" t="str">
        <f t="shared" ca="1" si="45"/>
        <v/>
      </c>
      <c r="I324" t="str">
        <f t="shared" ca="1" si="46"/>
        <v/>
      </c>
      <c r="J324" t="b">
        <f t="shared" ca="1" si="48"/>
        <v>0</v>
      </c>
      <c r="K324" t="str">
        <f t="shared" ca="1" si="47"/>
        <v/>
      </c>
    </row>
    <row r="325" spans="1:11" x14ac:dyDescent="0.25">
      <c r="A325" t="str">
        <f t="shared" si="42"/>
        <v>C225:C325</v>
      </c>
      <c r="B325" s="1">
        <v>40540</v>
      </c>
      <c r="C325">
        <v>58.93</v>
      </c>
      <c r="D325" s="2">
        <f t="shared" ca="1" si="40"/>
        <v>62.563663366336613</v>
      </c>
      <c r="E325" s="2">
        <f t="shared" ca="1" si="41"/>
        <v>3.1359277758568753</v>
      </c>
      <c r="F325" s="3">
        <f t="shared" ca="1" si="43"/>
        <v>71.971446693907239</v>
      </c>
      <c r="G325" s="3">
        <f t="shared" ca="1" si="44"/>
        <v>53.155880038765986</v>
      </c>
      <c r="H325" t="str">
        <f t="shared" ca="1" si="45"/>
        <v/>
      </c>
      <c r="I325" t="str">
        <f t="shared" ca="1" si="46"/>
        <v/>
      </c>
      <c r="J325" t="b">
        <f t="shared" ca="1" si="48"/>
        <v>0</v>
      </c>
      <c r="K325" t="str">
        <f t="shared" ca="1" si="47"/>
        <v/>
      </c>
    </row>
    <row r="326" spans="1:11" x14ac:dyDescent="0.25">
      <c r="A326" t="str">
        <f t="shared" si="42"/>
        <v>C226:C326</v>
      </c>
      <c r="B326" s="1">
        <v>40539</v>
      </c>
      <c r="C326">
        <v>58.44</v>
      </c>
      <c r="D326" s="2">
        <f t="shared" ca="1" si="40"/>
        <v>62.506138613861346</v>
      </c>
      <c r="E326" s="2">
        <f t="shared" ca="1" si="41"/>
        <v>3.1576796125068864</v>
      </c>
      <c r="F326" s="3">
        <f t="shared" ca="1" si="43"/>
        <v>71.979177451382</v>
      </c>
      <c r="G326" s="3">
        <f t="shared" ca="1" si="44"/>
        <v>53.033099776340684</v>
      </c>
      <c r="H326" t="str">
        <f t="shared" ca="1" si="45"/>
        <v/>
      </c>
      <c r="I326" t="str">
        <f t="shared" ca="1" si="46"/>
        <v/>
      </c>
      <c r="J326" t="b">
        <f t="shared" ca="1" si="48"/>
        <v>0</v>
      </c>
      <c r="K326" t="str">
        <f t="shared" ca="1" si="47"/>
        <v/>
      </c>
    </row>
    <row r="327" spans="1:11" x14ac:dyDescent="0.25">
      <c r="A327" t="str">
        <f t="shared" si="42"/>
        <v>C227:C327</v>
      </c>
      <c r="B327" s="1">
        <v>40535</v>
      </c>
      <c r="C327">
        <v>58.71</v>
      </c>
      <c r="D327" s="2">
        <f t="shared" ca="1" si="40"/>
        <v>62.44722772277224</v>
      </c>
      <c r="E327" s="2">
        <f t="shared" ca="1" si="41"/>
        <v>3.1724151772826388</v>
      </c>
      <c r="F327" s="3">
        <f t="shared" ca="1" si="43"/>
        <v>71.96447325462016</v>
      </c>
      <c r="G327" s="3">
        <f t="shared" ca="1" si="44"/>
        <v>52.929982190924321</v>
      </c>
      <c r="H327" t="str">
        <f t="shared" ca="1" si="45"/>
        <v/>
      </c>
      <c r="I327" t="str">
        <f t="shared" ca="1" si="46"/>
        <v/>
      </c>
      <c r="J327" t="b">
        <f t="shared" ca="1" si="48"/>
        <v>0</v>
      </c>
      <c r="K327" t="str">
        <f t="shared" ca="1" si="47"/>
        <v/>
      </c>
    </row>
    <row r="328" spans="1:11" x14ac:dyDescent="0.25">
      <c r="A328" t="str">
        <f t="shared" si="42"/>
        <v>C228:C328</v>
      </c>
      <c r="B328" s="1">
        <v>40534</v>
      </c>
      <c r="C328">
        <v>58.8</v>
      </c>
      <c r="D328" s="2">
        <f t="shared" ref="D328:D391" ca="1" si="49">AVERAGE(INDIRECT(A328))</f>
        <v>62.382475247524717</v>
      </c>
      <c r="E328" s="2">
        <f t="shared" ref="E328:E391" ca="1" si="50">_xlfn.STDEV.P(INDIRECT(A328))</f>
        <v>3.1794461831528982</v>
      </c>
      <c r="F328" s="3">
        <f t="shared" ca="1" si="43"/>
        <v>71.92081379698341</v>
      </c>
      <c r="G328" s="3">
        <f t="shared" ca="1" si="44"/>
        <v>52.844136698066023</v>
      </c>
      <c r="H328" t="str">
        <f t="shared" ca="1" si="45"/>
        <v/>
      </c>
      <c r="I328" t="str">
        <f t="shared" ca="1" si="46"/>
        <v/>
      </c>
      <c r="J328" t="b">
        <f t="shared" ca="1" si="48"/>
        <v>0</v>
      </c>
      <c r="K328" t="str">
        <f t="shared" ca="1" si="47"/>
        <v/>
      </c>
    </row>
    <row r="329" spans="1:11" x14ac:dyDescent="0.25">
      <c r="A329" t="str">
        <f t="shared" ref="A329:A392" si="51">"C"&amp;(MAX(ROW(C329)-$B$1,8))&amp;":C"&amp;ROW(C329)</f>
        <v>C229:C329</v>
      </c>
      <c r="B329" s="1">
        <v>40533</v>
      </c>
      <c r="C329">
        <v>58.63</v>
      </c>
      <c r="D329" s="2">
        <f t="shared" ca="1" si="49"/>
        <v>62.329801980197985</v>
      </c>
      <c r="E329" s="2">
        <f t="shared" ca="1" si="50"/>
        <v>3.1970599056001561</v>
      </c>
      <c r="F329" s="3">
        <f t="shared" ref="F329:F392" ca="1" si="52">D329+E329*$B$2</f>
        <v>71.920981696998453</v>
      </c>
      <c r="G329" s="3">
        <f t="shared" ref="G329:G392" ca="1" si="53">D329-E329*$B$3</f>
        <v>52.738622263397517</v>
      </c>
      <c r="H329" t="str">
        <f t="shared" ca="1" si="45"/>
        <v/>
      </c>
      <c r="I329" t="str">
        <f t="shared" ca="1" si="46"/>
        <v/>
      </c>
      <c r="J329" t="b">
        <f t="shared" ca="1" si="48"/>
        <v>0</v>
      </c>
      <c r="K329" t="str">
        <f t="shared" ca="1" si="47"/>
        <v/>
      </c>
    </row>
    <row r="330" spans="1:11" x14ac:dyDescent="0.25">
      <c r="A330" t="str">
        <f t="shared" si="51"/>
        <v>C230:C330</v>
      </c>
      <c r="B330" s="1">
        <v>40532</v>
      </c>
      <c r="C330">
        <v>58.49</v>
      </c>
      <c r="D330" s="2">
        <f t="shared" ca="1" si="49"/>
        <v>62.274554455445511</v>
      </c>
      <c r="E330" s="2">
        <f t="shared" ca="1" si="50"/>
        <v>3.2146753604022242</v>
      </c>
      <c r="F330" s="3">
        <f t="shared" ca="1" si="52"/>
        <v>71.918580536652186</v>
      </c>
      <c r="G330" s="3">
        <f t="shared" ca="1" si="53"/>
        <v>52.630528374238835</v>
      </c>
      <c r="H330" t="str">
        <f t="shared" ref="H330:H393" ca="1" si="54">IF(AND(C330&lt;G330,NOT(J329)),C330,"")</f>
        <v/>
      </c>
      <c r="I330" t="str">
        <f t="shared" ref="I330:I393" ca="1" si="55">IF(AND(C330&gt;F330,J329),C330,"")</f>
        <v/>
      </c>
      <c r="J330" t="b">
        <f t="shared" ca="1" si="48"/>
        <v>0</v>
      </c>
      <c r="K330" t="str">
        <f t="shared" ca="1" si="47"/>
        <v/>
      </c>
    </row>
    <row r="331" spans="1:11" x14ac:dyDescent="0.25">
      <c r="A331" t="str">
        <f t="shared" si="51"/>
        <v>C231:C331</v>
      </c>
      <c r="B331" s="1">
        <v>40529</v>
      </c>
      <c r="C331">
        <v>58.08</v>
      </c>
      <c r="D331" s="2">
        <f t="shared" ca="1" si="49"/>
        <v>62.212772277227693</v>
      </c>
      <c r="E331" s="2">
        <f t="shared" ca="1" si="50"/>
        <v>3.2346711216094324</v>
      </c>
      <c r="F331" s="3">
        <f t="shared" ca="1" si="52"/>
        <v>71.916785642055984</v>
      </c>
      <c r="G331" s="3">
        <f t="shared" ca="1" si="53"/>
        <v>52.508758912399394</v>
      </c>
      <c r="H331" t="str">
        <f t="shared" ca="1" si="54"/>
        <v/>
      </c>
      <c r="I331" t="str">
        <f t="shared" ca="1" si="55"/>
        <v/>
      </c>
      <c r="J331" t="b">
        <f t="shared" ca="1" si="48"/>
        <v>0</v>
      </c>
      <c r="K331" t="str">
        <f t="shared" ca="1" si="47"/>
        <v/>
      </c>
    </row>
    <row r="332" spans="1:11" x14ac:dyDescent="0.25">
      <c r="A332" t="str">
        <f t="shared" si="51"/>
        <v>C232:C332</v>
      </c>
      <c r="B332" s="1">
        <v>40528</v>
      </c>
      <c r="C332">
        <v>58.13</v>
      </c>
      <c r="D332" s="2">
        <f t="shared" ca="1" si="49"/>
        <v>62.13851485148512</v>
      </c>
      <c r="E332" s="2">
        <f t="shared" ca="1" si="50"/>
        <v>3.2414510215375696</v>
      </c>
      <c r="F332" s="3">
        <f t="shared" ca="1" si="52"/>
        <v>71.862867916097827</v>
      </c>
      <c r="G332" s="3">
        <f t="shared" ca="1" si="53"/>
        <v>52.414161786872413</v>
      </c>
      <c r="H332" t="str">
        <f t="shared" ca="1" si="54"/>
        <v/>
      </c>
      <c r="I332" t="str">
        <f t="shared" ca="1" si="55"/>
        <v/>
      </c>
      <c r="J332" t="b">
        <f t="shared" ca="1" si="48"/>
        <v>0</v>
      </c>
      <c r="K332" t="str">
        <f t="shared" ca="1" si="47"/>
        <v/>
      </c>
    </row>
    <row r="333" spans="1:11" x14ac:dyDescent="0.25">
      <c r="A333" t="str">
        <f t="shared" si="51"/>
        <v>C233:C333</v>
      </c>
      <c r="B333" s="1">
        <v>40527</v>
      </c>
      <c r="C333">
        <v>57.55</v>
      </c>
      <c r="D333" s="2">
        <f t="shared" ca="1" si="49"/>
        <v>62.056633663366306</v>
      </c>
      <c r="E333" s="2">
        <f t="shared" ca="1" si="50"/>
        <v>3.2518562185000532</v>
      </c>
      <c r="F333" s="3">
        <f t="shared" ca="1" si="52"/>
        <v>71.812202318866468</v>
      </c>
      <c r="G333" s="3">
        <f t="shared" ca="1" si="53"/>
        <v>52.301065007866143</v>
      </c>
      <c r="H333" t="str">
        <f t="shared" ca="1" si="54"/>
        <v/>
      </c>
      <c r="I333" t="str">
        <f t="shared" ca="1" si="55"/>
        <v/>
      </c>
      <c r="J333" t="b">
        <f t="shared" ca="1" si="48"/>
        <v>0</v>
      </c>
      <c r="K333" t="str">
        <f t="shared" ca="1" si="47"/>
        <v/>
      </c>
    </row>
    <row r="334" spans="1:11" x14ac:dyDescent="0.25">
      <c r="A334" t="str">
        <f t="shared" si="51"/>
        <v>C234:C334</v>
      </c>
      <c r="B334" s="1">
        <v>40526</v>
      </c>
      <c r="C334">
        <v>58.63</v>
      </c>
      <c r="D334" s="2">
        <f t="shared" ca="1" si="49"/>
        <v>61.975742574257389</v>
      </c>
      <c r="E334" s="2">
        <f t="shared" ca="1" si="50"/>
        <v>3.2344263104133879</v>
      </c>
      <c r="F334" s="3">
        <f t="shared" ca="1" si="52"/>
        <v>71.679021505497559</v>
      </c>
      <c r="G334" s="3">
        <f t="shared" ca="1" si="53"/>
        <v>52.272463643017225</v>
      </c>
      <c r="H334" t="str">
        <f t="shared" ca="1" si="54"/>
        <v/>
      </c>
      <c r="I334" t="str">
        <f t="shared" ca="1" si="55"/>
        <v/>
      </c>
      <c r="J334" t="b">
        <f t="shared" ca="1" si="48"/>
        <v>0</v>
      </c>
      <c r="K334" t="str">
        <f t="shared" ca="1" si="47"/>
        <v/>
      </c>
    </row>
    <row r="335" spans="1:11" x14ac:dyDescent="0.25">
      <c r="A335" t="str">
        <f t="shared" si="51"/>
        <v>C235:C335</v>
      </c>
      <c r="B335" s="1">
        <v>40525</v>
      </c>
      <c r="C335">
        <v>58.22</v>
      </c>
      <c r="D335" s="2">
        <f t="shared" ca="1" si="49"/>
        <v>61.89693069306928</v>
      </c>
      <c r="E335" s="2">
        <f t="shared" ca="1" si="50"/>
        <v>3.2279953447444116</v>
      </c>
      <c r="F335" s="3">
        <f t="shared" ca="1" si="52"/>
        <v>71.580916727302508</v>
      </c>
      <c r="G335" s="3">
        <f t="shared" ca="1" si="53"/>
        <v>52.212944658836044</v>
      </c>
      <c r="H335" t="str">
        <f t="shared" ca="1" si="54"/>
        <v/>
      </c>
      <c r="I335" t="str">
        <f t="shared" ca="1" si="55"/>
        <v/>
      </c>
      <c r="J335" t="b">
        <f t="shared" ca="1" si="48"/>
        <v>0</v>
      </c>
      <c r="K335" t="str">
        <f t="shared" ca="1" si="47"/>
        <v/>
      </c>
    </row>
    <row r="336" spans="1:11" x14ac:dyDescent="0.25">
      <c r="A336" t="str">
        <f t="shared" si="51"/>
        <v>C236:C336</v>
      </c>
      <c r="B336" s="1">
        <v>40522</v>
      </c>
      <c r="C336">
        <v>57.95</v>
      </c>
      <c r="D336" s="2">
        <f t="shared" ca="1" si="49"/>
        <v>61.810792079207886</v>
      </c>
      <c r="E336" s="2">
        <f t="shared" ca="1" si="50"/>
        <v>3.2160681619199987</v>
      </c>
      <c r="F336" s="3">
        <f t="shared" ca="1" si="52"/>
        <v>71.458996564967876</v>
      </c>
      <c r="G336" s="3">
        <f t="shared" ca="1" si="53"/>
        <v>52.162587593447888</v>
      </c>
      <c r="H336" t="str">
        <f t="shared" ca="1" si="54"/>
        <v/>
      </c>
      <c r="I336" t="str">
        <f t="shared" ca="1" si="55"/>
        <v/>
      </c>
      <c r="J336" t="b">
        <f t="shared" ca="1" si="48"/>
        <v>0</v>
      </c>
      <c r="K336" t="str">
        <f t="shared" ca="1" si="47"/>
        <v/>
      </c>
    </row>
    <row r="337" spans="1:11" x14ac:dyDescent="0.25">
      <c r="A337" t="str">
        <f t="shared" si="51"/>
        <v>C237:C337</v>
      </c>
      <c r="B337" s="1">
        <v>40521</v>
      </c>
      <c r="C337">
        <v>57.92</v>
      </c>
      <c r="D337" s="2">
        <f t="shared" ca="1" si="49"/>
        <v>61.729108910891064</v>
      </c>
      <c r="E337" s="2">
        <f t="shared" ca="1" si="50"/>
        <v>3.2090747252282572</v>
      </c>
      <c r="F337" s="3">
        <f t="shared" ca="1" si="52"/>
        <v>71.35633308657583</v>
      </c>
      <c r="G337" s="3">
        <f t="shared" ca="1" si="53"/>
        <v>52.101884735206291</v>
      </c>
      <c r="H337" t="str">
        <f t="shared" ca="1" si="54"/>
        <v/>
      </c>
      <c r="I337" t="str">
        <f t="shared" ca="1" si="55"/>
        <v/>
      </c>
      <c r="J337" t="b">
        <f t="shared" ca="1" si="48"/>
        <v>0</v>
      </c>
      <c r="K337" t="str">
        <f t="shared" ca="1" si="47"/>
        <v/>
      </c>
    </row>
    <row r="338" spans="1:11" x14ac:dyDescent="0.25">
      <c r="A338" t="str">
        <f t="shared" si="51"/>
        <v>C238:C338</v>
      </c>
      <c r="B338" s="1">
        <v>40520</v>
      </c>
      <c r="C338">
        <v>57.08</v>
      </c>
      <c r="D338" s="2">
        <f t="shared" ca="1" si="49"/>
        <v>61.631782178217797</v>
      </c>
      <c r="E338" s="2">
        <f t="shared" ca="1" si="50"/>
        <v>3.1995205074051563</v>
      </c>
      <c r="F338" s="3">
        <f t="shared" ca="1" si="52"/>
        <v>71.230343700433266</v>
      </c>
      <c r="G338" s="3">
        <f t="shared" ca="1" si="53"/>
        <v>52.033220656002328</v>
      </c>
      <c r="H338" t="str">
        <f t="shared" ca="1" si="54"/>
        <v/>
      </c>
      <c r="I338" t="str">
        <f t="shared" ca="1" si="55"/>
        <v/>
      </c>
      <c r="J338" t="b">
        <f t="shared" ca="1" si="48"/>
        <v>0</v>
      </c>
      <c r="K338" t="str">
        <f t="shared" ca="1" si="47"/>
        <v/>
      </c>
    </row>
    <row r="339" spans="1:11" x14ac:dyDescent="0.25">
      <c r="A339" t="str">
        <f t="shared" si="51"/>
        <v>C239:C339</v>
      </c>
      <c r="B339" s="1">
        <v>40519</v>
      </c>
      <c r="C339">
        <v>57.35</v>
      </c>
      <c r="D339" s="2">
        <f t="shared" ca="1" si="49"/>
        <v>61.523564356435621</v>
      </c>
      <c r="E339" s="2">
        <f t="shared" ca="1" si="50"/>
        <v>3.1573928912348901</v>
      </c>
      <c r="F339" s="3">
        <f t="shared" ca="1" si="52"/>
        <v>70.995743030140289</v>
      </c>
      <c r="G339" s="3">
        <f t="shared" ca="1" si="53"/>
        <v>52.051385682730952</v>
      </c>
      <c r="H339" t="str">
        <f t="shared" ca="1" si="54"/>
        <v/>
      </c>
      <c r="I339" t="str">
        <f t="shared" ca="1" si="55"/>
        <v/>
      </c>
      <c r="J339" t="b">
        <f t="shared" ca="1" si="48"/>
        <v>0</v>
      </c>
      <c r="K339" t="str">
        <f t="shared" ca="1" si="47"/>
        <v/>
      </c>
    </row>
    <row r="340" spans="1:11" x14ac:dyDescent="0.25">
      <c r="A340" t="str">
        <f t="shared" si="51"/>
        <v>C240:C340</v>
      </c>
      <c r="B340" s="1">
        <v>40518</v>
      </c>
      <c r="C340">
        <v>57.19</v>
      </c>
      <c r="D340" s="2">
        <f t="shared" ca="1" si="49"/>
        <v>61.400297029702948</v>
      </c>
      <c r="E340" s="2">
        <f t="shared" ca="1" si="50"/>
        <v>3.080199767035031</v>
      </c>
      <c r="F340" s="3">
        <f t="shared" ca="1" si="52"/>
        <v>70.640896330808033</v>
      </c>
      <c r="G340" s="3">
        <f t="shared" ca="1" si="53"/>
        <v>52.159697728597855</v>
      </c>
      <c r="H340" t="str">
        <f t="shared" ca="1" si="54"/>
        <v/>
      </c>
      <c r="I340" t="str">
        <f t="shared" ca="1" si="55"/>
        <v/>
      </c>
      <c r="J340" t="b">
        <f t="shared" ca="1" si="48"/>
        <v>0</v>
      </c>
      <c r="K340" t="str">
        <f t="shared" ca="1" si="47"/>
        <v/>
      </c>
    </row>
    <row r="341" spans="1:11" x14ac:dyDescent="0.25">
      <c r="A341" t="str">
        <f t="shared" si="51"/>
        <v>C241:C341</v>
      </c>
      <c r="B341" s="1">
        <v>40515</v>
      </c>
      <c r="C341">
        <v>57.31</v>
      </c>
      <c r="D341" s="2">
        <f t="shared" ca="1" si="49"/>
        <v>61.284851485148501</v>
      </c>
      <c r="E341" s="2">
        <f t="shared" ca="1" si="50"/>
        <v>3.012079185138945</v>
      </c>
      <c r="F341" s="3">
        <f t="shared" ca="1" si="52"/>
        <v>70.32108904056534</v>
      </c>
      <c r="G341" s="3">
        <f t="shared" ca="1" si="53"/>
        <v>52.248613929731661</v>
      </c>
      <c r="H341" t="str">
        <f t="shared" ca="1" si="54"/>
        <v/>
      </c>
      <c r="I341" t="str">
        <f t="shared" ca="1" si="55"/>
        <v/>
      </c>
      <c r="J341" t="b">
        <f t="shared" ca="1" si="48"/>
        <v>0</v>
      </c>
      <c r="K341" t="str">
        <f t="shared" ca="1" si="47"/>
        <v/>
      </c>
    </row>
    <row r="342" spans="1:11" x14ac:dyDescent="0.25">
      <c r="A342" t="str">
        <f t="shared" si="51"/>
        <v>C242:C342</v>
      </c>
      <c r="B342" s="1">
        <v>40514</v>
      </c>
      <c r="C342">
        <v>56.56</v>
      </c>
      <c r="D342" s="2">
        <f t="shared" ca="1" si="49"/>
        <v>61.168217821782179</v>
      </c>
      <c r="E342" s="2">
        <f t="shared" ca="1" si="50"/>
        <v>2.9643256445288011</v>
      </c>
      <c r="F342" s="3">
        <f t="shared" ca="1" si="52"/>
        <v>70.061194755368575</v>
      </c>
      <c r="G342" s="3">
        <f t="shared" ca="1" si="53"/>
        <v>52.275240888195775</v>
      </c>
      <c r="H342" t="str">
        <f t="shared" ca="1" si="54"/>
        <v/>
      </c>
      <c r="I342" t="str">
        <f t="shared" ca="1" si="55"/>
        <v/>
      </c>
      <c r="J342" t="b">
        <f t="shared" ca="1" si="48"/>
        <v>0</v>
      </c>
      <c r="K342" t="str">
        <f t="shared" ca="1" si="47"/>
        <v/>
      </c>
    </row>
    <row r="343" spans="1:11" x14ac:dyDescent="0.25">
      <c r="A343" t="str">
        <f t="shared" si="51"/>
        <v>C243:C343</v>
      </c>
      <c r="B343" s="1">
        <v>40513</v>
      </c>
      <c r="C343">
        <v>55.63</v>
      </c>
      <c r="D343" s="2">
        <f t="shared" ca="1" si="49"/>
        <v>61.042178217821778</v>
      </c>
      <c r="E343" s="2">
        <f t="shared" ca="1" si="50"/>
        <v>2.9262477592364635</v>
      </c>
      <c r="F343" s="3">
        <f t="shared" ca="1" si="52"/>
        <v>69.820921495531167</v>
      </c>
      <c r="G343" s="3">
        <f t="shared" ca="1" si="53"/>
        <v>52.26343494011239</v>
      </c>
      <c r="H343" t="str">
        <f t="shared" ca="1" si="54"/>
        <v/>
      </c>
      <c r="I343" t="str">
        <f t="shared" ca="1" si="55"/>
        <v/>
      </c>
      <c r="J343" t="b">
        <f t="shared" ca="1" si="48"/>
        <v>0</v>
      </c>
      <c r="K343" t="str">
        <f t="shared" ca="1" si="47"/>
        <v/>
      </c>
    </row>
    <row r="344" spans="1:11" x14ac:dyDescent="0.25">
      <c r="A344" t="str">
        <f t="shared" si="51"/>
        <v>C244:C344</v>
      </c>
      <c r="B344" s="1">
        <v>40512</v>
      </c>
      <c r="C344">
        <v>53.97</v>
      </c>
      <c r="D344" s="2">
        <f t="shared" ca="1" si="49"/>
        <v>60.898613861386131</v>
      </c>
      <c r="E344" s="2">
        <f t="shared" ca="1" si="50"/>
        <v>2.9139762326690883</v>
      </c>
      <c r="F344" s="3">
        <f t="shared" ca="1" si="52"/>
        <v>69.640542559393396</v>
      </c>
      <c r="G344" s="3">
        <f t="shared" ca="1" si="53"/>
        <v>52.156685163378867</v>
      </c>
      <c r="H344" t="str">
        <f t="shared" ca="1" si="54"/>
        <v/>
      </c>
      <c r="I344" t="str">
        <f t="shared" ca="1" si="55"/>
        <v/>
      </c>
      <c r="J344" t="b">
        <f t="shared" ca="1" si="48"/>
        <v>0</v>
      </c>
      <c r="K344" t="str">
        <f t="shared" ca="1" si="47"/>
        <v/>
      </c>
    </row>
    <row r="345" spans="1:11" x14ac:dyDescent="0.25">
      <c r="A345" t="str">
        <f t="shared" si="51"/>
        <v>C245:C345</v>
      </c>
      <c r="B345" s="1">
        <v>40511</v>
      </c>
      <c r="C345">
        <v>53.7</v>
      </c>
      <c r="D345" s="2">
        <f t="shared" ca="1" si="49"/>
        <v>60.754653465346529</v>
      </c>
      <c r="E345" s="2">
        <f t="shared" ca="1" si="50"/>
        <v>2.906884816321293</v>
      </c>
      <c r="F345" s="3">
        <f t="shared" ca="1" si="52"/>
        <v>69.475307914310406</v>
      </c>
      <c r="G345" s="3">
        <f t="shared" ca="1" si="53"/>
        <v>52.033999016382651</v>
      </c>
      <c r="H345" t="str">
        <f t="shared" ca="1" si="54"/>
        <v/>
      </c>
      <c r="I345" t="str">
        <f t="shared" ca="1" si="55"/>
        <v/>
      </c>
      <c r="J345" t="b">
        <f t="shared" ca="1" si="48"/>
        <v>0</v>
      </c>
      <c r="K345" t="str">
        <f t="shared" ca="1" si="47"/>
        <v/>
      </c>
    </row>
    <row r="346" spans="1:11" x14ac:dyDescent="0.25">
      <c r="A346" t="str">
        <f t="shared" si="51"/>
        <v>C246:C346</v>
      </c>
      <c r="B346" s="1">
        <v>40508</v>
      </c>
      <c r="C346">
        <v>53.51</v>
      </c>
      <c r="D346" s="2">
        <f t="shared" ca="1" si="49"/>
        <v>60.607623762376242</v>
      </c>
      <c r="E346" s="2">
        <f t="shared" ca="1" si="50"/>
        <v>2.8940160688842247</v>
      </c>
      <c r="F346" s="3">
        <f t="shared" ca="1" si="52"/>
        <v>69.289671969028916</v>
      </c>
      <c r="G346" s="3">
        <f t="shared" ca="1" si="53"/>
        <v>51.925575555723569</v>
      </c>
      <c r="H346" t="str">
        <f t="shared" ca="1" si="54"/>
        <v/>
      </c>
      <c r="I346" t="str">
        <f t="shared" ca="1" si="55"/>
        <v/>
      </c>
      <c r="J346" t="b">
        <f t="shared" ca="1" si="48"/>
        <v>0</v>
      </c>
      <c r="K346" t="str">
        <f t="shared" ca="1" si="47"/>
        <v/>
      </c>
    </row>
    <row r="347" spans="1:11" x14ac:dyDescent="0.25">
      <c r="A347" t="str">
        <f t="shared" si="51"/>
        <v>C247:C347</v>
      </c>
      <c r="B347" s="1">
        <v>40506</v>
      </c>
      <c r="C347">
        <v>55.41</v>
      </c>
      <c r="D347" s="2">
        <f t="shared" ca="1" si="49"/>
        <v>60.48742574257426</v>
      </c>
      <c r="E347" s="2">
        <f t="shared" ca="1" si="50"/>
        <v>2.8550246321925892</v>
      </c>
      <c r="F347" s="3">
        <f t="shared" ca="1" si="52"/>
        <v>69.052499639152032</v>
      </c>
      <c r="G347" s="3">
        <f t="shared" ca="1" si="53"/>
        <v>51.922351845996488</v>
      </c>
      <c r="H347" t="str">
        <f t="shared" ca="1" si="54"/>
        <v/>
      </c>
      <c r="I347" t="str">
        <f t="shared" ca="1" si="55"/>
        <v/>
      </c>
      <c r="J347" t="b">
        <f t="shared" ca="1" si="48"/>
        <v>0</v>
      </c>
      <c r="K347" t="str">
        <f t="shared" ca="1" si="47"/>
        <v/>
      </c>
    </row>
    <row r="348" spans="1:11" x14ac:dyDescent="0.25">
      <c r="A348" t="str">
        <f t="shared" si="51"/>
        <v>C248:C348</v>
      </c>
      <c r="B348" s="1">
        <v>40505</v>
      </c>
      <c r="C348">
        <v>53.5</v>
      </c>
      <c r="D348" s="2">
        <f t="shared" ca="1" si="49"/>
        <v>60.370594059405953</v>
      </c>
      <c r="E348" s="2">
        <f t="shared" ca="1" si="50"/>
        <v>2.8968271553348677</v>
      </c>
      <c r="F348" s="3">
        <f t="shared" ca="1" si="52"/>
        <v>69.061075525410558</v>
      </c>
      <c r="G348" s="3">
        <f t="shared" ca="1" si="53"/>
        <v>51.680112593401347</v>
      </c>
      <c r="H348" t="str">
        <f t="shared" ca="1" si="54"/>
        <v/>
      </c>
      <c r="I348" t="str">
        <f t="shared" ca="1" si="55"/>
        <v/>
      </c>
      <c r="J348" t="b">
        <f t="shared" ca="1" si="48"/>
        <v>0</v>
      </c>
      <c r="K348" t="str">
        <f t="shared" ca="1" si="47"/>
        <v/>
      </c>
    </row>
    <row r="349" spans="1:11" x14ac:dyDescent="0.25">
      <c r="A349" t="str">
        <f t="shared" si="51"/>
        <v>C249:C349</v>
      </c>
      <c r="B349" s="1">
        <v>40504</v>
      </c>
      <c r="C349">
        <v>56.57</v>
      </c>
      <c r="D349" s="2">
        <f t="shared" ca="1" si="49"/>
        <v>60.292574257425741</v>
      </c>
      <c r="E349" s="2">
        <f t="shared" ca="1" si="50"/>
        <v>2.8920179167191278</v>
      </c>
      <c r="F349" s="3">
        <f t="shared" ca="1" si="52"/>
        <v>68.968628007583121</v>
      </c>
      <c r="G349" s="3">
        <f t="shared" ca="1" si="53"/>
        <v>51.616520507268362</v>
      </c>
      <c r="H349" t="str">
        <f t="shared" ca="1" si="54"/>
        <v/>
      </c>
      <c r="I349" t="str">
        <f t="shared" ca="1" si="55"/>
        <v/>
      </c>
      <c r="J349" t="b">
        <f t="shared" ca="1" si="48"/>
        <v>0</v>
      </c>
      <c r="K349" t="str">
        <f t="shared" ca="1" si="47"/>
        <v/>
      </c>
    </row>
    <row r="350" spans="1:11" x14ac:dyDescent="0.25">
      <c r="A350" t="str">
        <f t="shared" si="51"/>
        <v>C250:C350</v>
      </c>
      <c r="B350" s="1">
        <v>40501</v>
      </c>
      <c r="C350">
        <v>56.52</v>
      </c>
      <c r="D350" s="2">
        <f t="shared" ca="1" si="49"/>
        <v>60.202475247524767</v>
      </c>
      <c r="E350" s="2">
        <f t="shared" ca="1" si="50"/>
        <v>2.8662796827393429</v>
      </c>
      <c r="F350" s="3">
        <f t="shared" ca="1" si="52"/>
        <v>68.801314295742799</v>
      </c>
      <c r="G350" s="3">
        <f t="shared" ca="1" si="53"/>
        <v>51.603636199306735</v>
      </c>
      <c r="H350" t="str">
        <f t="shared" ca="1" si="54"/>
        <v/>
      </c>
      <c r="I350" t="str">
        <f t="shared" ca="1" si="55"/>
        <v/>
      </c>
      <c r="J350" t="b">
        <f t="shared" ca="1" si="48"/>
        <v>0</v>
      </c>
      <c r="K350" t="str">
        <f t="shared" ca="1" si="47"/>
        <v/>
      </c>
    </row>
    <row r="351" spans="1:11" x14ac:dyDescent="0.25">
      <c r="A351" t="str">
        <f t="shared" si="51"/>
        <v>C251:C351</v>
      </c>
      <c r="B351" s="1">
        <v>40500</v>
      </c>
      <c r="C351">
        <v>56.08</v>
      </c>
      <c r="D351" s="2">
        <f t="shared" ca="1" si="49"/>
        <v>60.108910891089117</v>
      </c>
      <c r="E351" s="2">
        <f t="shared" ca="1" si="50"/>
        <v>2.8450053162490474</v>
      </c>
      <c r="F351" s="3">
        <f t="shared" ca="1" si="52"/>
        <v>68.643926839836254</v>
      </c>
      <c r="G351" s="3">
        <f t="shared" ca="1" si="53"/>
        <v>51.573894942341973</v>
      </c>
      <c r="H351" t="str">
        <f t="shared" ca="1" si="54"/>
        <v/>
      </c>
      <c r="I351" t="str">
        <f t="shared" ca="1" si="55"/>
        <v/>
      </c>
      <c r="J351" t="b">
        <f t="shared" ca="1" si="48"/>
        <v>0</v>
      </c>
      <c r="K351" t="str">
        <f t="shared" ca="1" si="47"/>
        <v/>
      </c>
    </row>
    <row r="352" spans="1:11" x14ac:dyDescent="0.25">
      <c r="A352" t="str">
        <f t="shared" si="51"/>
        <v>C252:C352</v>
      </c>
      <c r="B352" s="1">
        <v>40499</v>
      </c>
      <c r="C352">
        <v>54.47</v>
      </c>
      <c r="D352" s="2">
        <f t="shared" ca="1" si="49"/>
        <v>60.006732673267351</v>
      </c>
      <c r="E352" s="2">
        <f t="shared" ca="1" si="50"/>
        <v>2.8603292439825805</v>
      </c>
      <c r="F352" s="3">
        <f t="shared" ca="1" si="52"/>
        <v>68.587720405215094</v>
      </c>
      <c r="G352" s="3">
        <f t="shared" ca="1" si="53"/>
        <v>51.425744941319607</v>
      </c>
      <c r="H352" t="str">
        <f t="shared" ca="1" si="54"/>
        <v/>
      </c>
      <c r="I352" t="str">
        <f t="shared" ca="1" si="55"/>
        <v/>
      </c>
      <c r="J352" t="b">
        <f t="shared" ca="1" si="48"/>
        <v>0</v>
      </c>
      <c r="K352" t="str">
        <f t="shared" ca="1" si="47"/>
        <v/>
      </c>
    </row>
    <row r="353" spans="1:11" x14ac:dyDescent="0.25">
      <c r="A353" t="str">
        <f t="shared" si="51"/>
        <v>C253:C353</v>
      </c>
      <c r="B353" s="1">
        <v>40498</v>
      </c>
      <c r="C353">
        <v>54.19</v>
      </c>
      <c r="D353" s="2">
        <f t="shared" ca="1" si="49"/>
        <v>59.917128712871296</v>
      </c>
      <c r="E353" s="2">
        <f t="shared" ca="1" si="50"/>
        <v>2.8991280138791278</v>
      </c>
      <c r="F353" s="3">
        <f t="shared" ca="1" si="52"/>
        <v>68.614512754508681</v>
      </c>
      <c r="G353" s="3">
        <f t="shared" ca="1" si="53"/>
        <v>51.219744671233912</v>
      </c>
      <c r="H353" t="str">
        <f t="shared" ca="1" si="54"/>
        <v/>
      </c>
      <c r="I353" t="str">
        <f t="shared" ca="1" si="55"/>
        <v/>
      </c>
      <c r="J353" t="b">
        <f t="shared" ca="1" si="48"/>
        <v>0</v>
      </c>
      <c r="K353" t="str">
        <f t="shared" ca="1" si="47"/>
        <v/>
      </c>
    </row>
    <row r="354" spans="1:11" x14ac:dyDescent="0.25">
      <c r="A354" t="str">
        <f t="shared" si="51"/>
        <v>C254:C354</v>
      </c>
      <c r="B354" s="1">
        <v>40497</v>
      </c>
      <c r="C354">
        <v>55.47</v>
      </c>
      <c r="D354" s="2">
        <f t="shared" ca="1" si="49"/>
        <v>59.828613861386152</v>
      </c>
      <c r="E354" s="2">
        <f t="shared" ca="1" si="50"/>
        <v>2.8970777457221195</v>
      </c>
      <c r="F354" s="3">
        <f t="shared" ca="1" si="52"/>
        <v>68.519847098552503</v>
      </c>
      <c r="G354" s="3">
        <f t="shared" ca="1" si="53"/>
        <v>51.137380624219794</v>
      </c>
      <c r="H354" t="str">
        <f t="shared" ca="1" si="54"/>
        <v/>
      </c>
      <c r="I354" t="str">
        <f t="shared" ca="1" si="55"/>
        <v/>
      </c>
      <c r="J354" t="b">
        <f t="shared" ca="1" si="48"/>
        <v>0</v>
      </c>
      <c r="K354" t="str">
        <f t="shared" ca="1" si="47"/>
        <v/>
      </c>
    </row>
    <row r="355" spans="1:11" x14ac:dyDescent="0.25">
      <c r="A355" t="str">
        <f t="shared" si="51"/>
        <v>C255:C355</v>
      </c>
      <c r="B355" s="1">
        <v>40494</v>
      </c>
      <c r="C355">
        <v>55.46</v>
      </c>
      <c r="D355" s="2">
        <f t="shared" ca="1" si="49"/>
        <v>59.734455445544576</v>
      </c>
      <c r="E355" s="2">
        <f t="shared" ca="1" si="50"/>
        <v>2.8829551928627857</v>
      </c>
      <c r="F355" s="3">
        <f t="shared" ca="1" si="52"/>
        <v>68.383321024132925</v>
      </c>
      <c r="G355" s="3">
        <f t="shared" ca="1" si="53"/>
        <v>51.085589866956219</v>
      </c>
      <c r="H355" t="str">
        <f t="shared" ca="1" si="54"/>
        <v/>
      </c>
      <c r="I355" t="str">
        <f t="shared" ca="1" si="55"/>
        <v/>
      </c>
      <c r="J355" t="b">
        <f t="shared" ca="1" si="48"/>
        <v>0</v>
      </c>
      <c r="K355" t="str">
        <f t="shared" ca="1" si="47"/>
        <v/>
      </c>
    </row>
    <row r="356" spans="1:11" x14ac:dyDescent="0.25">
      <c r="A356" t="str">
        <f t="shared" si="51"/>
        <v>C256:C356</v>
      </c>
      <c r="B356" s="1">
        <v>40493</v>
      </c>
      <c r="C356">
        <v>57.3</v>
      </c>
      <c r="D356" s="2">
        <f t="shared" ca="1" si="49"/>
        <v>59.657722772277261</v>
      </c>
      <c r="E356" s="2">
        <f t="shared" ca="1" si="50"/>
        <v>2.8433200790026509</v>
      </c>
      <c r="F356" s="3">
        <f t="shared" ca="1" si="52"/>
        <v>68.187683009285209</v>
      </c>
      <c r="G356" s="3">
        <f t="shared" ca="1" si="53"/>
        <v>51.127762535269312</v>
      </c>
      <c r="H356" t="str">
        <f t="shared" ca="1" si="54"/>
        <v/>
      </c>
      <c r="I356" t="str">
        <f t="shared" ca="1" si="55"/>
        <v/>
      </c>
      <c r="J356" t="b">
        <f t="shared" ca="1" si="48"/>
        <v>0</v>
      </c>
      <c r="K356" t="str">
        <f t="shared" ca="1" si="47"/>
        <v/>
      </c>
    </row>
    <row r="357" spans="1:11" x14ac:dyDescent="0.25">
      <c r="A357" t="str">
        <f t="shared" si="51"/>
        <v>C257:C357</v>
      </c>
      <c r="B357" s="1">
        <v>40492</v>
      </c>
      <c r="C357">
        <v>57.63</v>
      </c>
      <c r="D357" s="2">
        <f t="shared" ca="1" si="49"/>
        <v>59.57792079207924</v>
      </c>
      <c r="E357" s="2">
        <f t="shared" ca="1" si="50"/>
        <v>2.7854136748893792</v>
      </c>
      <c r="F357" s="3">
        <f t="shared" ca="1" si="52"/>
        <v>67.934161816747377</v>
      </c>
      <c r="G357" s="3">
        <f t="shared" ca="1" si="53"/>
        <v>51.221679767411104</v>
      </c>
      <c r="H357" t="str">
        <f t="shared" ca="1" si="54"/>
        <v/>
      </c>
      <c r="I357" t="str">
        <f t="shared" ca="1" si="55"/>
        <v/>
      </c>
      <c r="J357" t="b">
        <f t="shared" ca="1" si="48"/>
        <v>0</v>
      </c>
      <c r="K357" t="str">
        <f t="shared" ca="1" si="47"/>
        <v/>
      </c>
    </row>
    <row r="358" spans="1:11" x14ac:dyDescent="0.25">
      <c r="A358" t="str">
        <f t="shared" si="51"/>
        <v>C258:C358</v>
      </c>
      <c r="B358" s="1">
        <v>40491</v>
      </c>
      <c r="C358">
        <v>56.75</v>
      </c>
      <c r="D358" s="2">
        <f t="shared" ca="1" si="49"/>
        <v>59.491188118811912</v>
      </c>
      <c r="E358" s="2">
        <f t="shared" ca="1" si="50"/>
        <v>2.7352833173178697</v>
      </c>
      <c r="F358" s="3">
        <f t="shared" ca="1" si="52"/>
        <v>67.697038070765529</v>
      </c>
      <c r="G358" s="3">
        <f t="shared" ca="1" si="53"/>
        <v>51.285338166858303</v>
      </c>
      <c r="H358" t="str">
        <f t="shared" ca="1" si="54"/>
        <v/>
      </c>
      <c r="I358" t="str">
        <f t="shared" ca="1" si="55"/>
        <v/>
      </c>
      <c r="J358" t="b">
        <f t="shared" ca="1" si="48"/>
        <v>0</v>
      </c>
      <c r="K358" t="str">
        <f t="shared" ca="1" si="47"/>
        <v/>
      </c>
    </row>
    <row r="359" spans="1:11" x14ac:dyDescent="0.25">
      <c r="A359" t="str">
        <f t="shared" si="51"/>
        <v>C259:C359</v>
      </c>
      <c r="B359" s="1">
        <v>40490</v>
      </c>
      <c r="C359">
        <v>57.13</v>
      </c>
      <c r="D359" s="2">
        <f t="shared" ca="1" si="49"/>
        <v>59.409504950495084</v>
      </c>
      <c r="E359" s="2">
        <f t="shared" ca="1" si="50"/>
        <v>2.6808497161292988</v>
      </c>
      <c r="F359" s="3">
        <f t="shared" ca="1" si="52"/>
        <v>67.452054098882982</v>
      </c>
      <c r="G359" s="3">
        <f t="shared" ca="1" si="53"/>
        <v>51.366955802107185</v>
      </c>
      <c r="H359" t="str">
        <f t="shared" ca="1" si="54"/>
        <v/>
      </c>
      <c r="I359" t="str">
        <f t="shared" ca="1" si="55"/>
        <v/>
      </c>
      <c r="J359" t="b">
        <f t="shared" ca="1" si="48"/>
        <v>0</v>
      </c>
      <c r="K359" t="str">
        <f t="shared" ca="1" si="47"/>
        <v/>
      </c>
    </row>
    <row r="360" spans="1:11" x14ac:dyDescent="0.25">
      <c r="A360" t="str">
        <f t="shared" si="51"/>
        <v>C260:C360</v>
      </c>
      <c r="B360" s="1">
        <v>40487</v>
      </c>
      <c r="C360">
        <v>57.44</v>
      </c>
      <c r="D360" s="2">
        <f t="shared" ca="1" si="49"/>
        <v>59.327326732673299</v>
      </c>
      <c r="E360" s="2">
        <f t="shared" ca="1" si="50"/>
        <v>2.6118620841673676</v>
      </c>
      <c r="F360" s="3">
        <f t="shared" ca="1" si="52"/>
        <v>67.162912985175396</v>
      </c>
      <c r="G360" s="3">
        <f t="shared" ca="1" si="53"/>
        <v>51.491740480171195</v>
      </c>
      <c r="H360" t="str">
        <f t="shared" ca="1" si="54"/>
        <v/>
      </c>
      <c r="I360" t="str">
        <f t="shared" ca="1" si="55"/>
        <v/>
      </c>
      <c r="J360" t="b">
        <f t="shared" ca="1" si="48"/>
        <v>0</v>
      </c>
      <c r="K360" t="str">
        <f t="shared" ca="1" si="47"/>
        <v/>
      </c>
    </row>
    <row r="361" spans="1:11" x14ac:dyDescent="0.25">
      <c r="A361" t="str">
        <f t="shared" si="51"/>
        <v>C261:C361</v>
      </c>
      <c r="B361" s="1">
        <v>40486</v>
      </c>
      <c r="C361">
        <v>57.79</v>
      </c>
      <c r="D361" s="2">
        <f t="shared" ca="1" si="49"/>
        <v>59.262376237623791</v>
      </c>
      <c r="E361" s="2">
        <f t="shared" ca="1" si="50"/>
        <v>2.5673390888348018</v>
      </c>
      <c r="F361" s="3">
        <f t="shared" ca="1" si="52"/>
        <v>66.964393504128196</v>
      </c>
      <c r="G361" s="3">
        <f t="shared" ca="1" si="53"/>
        <v>51.560358971119385</v>
      </c>
      <c r="H361" t="str">
        <f t="shared" ca="1" si="54"/>
        <v/>
      </c>
      <c r="I361" t="str">
        <f t="shared" ca="1" si="55"/>
        <v/>
      </c>
      <c r="J361" t="b">
        <f t="shared" ca="1" si="48"/>
        <v>0</v>
      </c>
      <c r="K361" t="str">
        <f t="shared" ca="1" si="47"/>
        <v/>
      </c>
    </row>
    <row r="362" spans="1:11" x14ac:dyDescent="0.25">
      <c r="A362" t="str">
        <f t="shared" si="51"/>
        <v>C262:C362</v>
      </c>
      <c r="B362" s="1">
        <v>40485</v>
      </c>
      <c r="C362">
        <v>56.79</v>
      </c>
      <c r="D362" s="2">
        <f t="shared" ca="1" si="49"/>
        <v>59.191089108910923</v>
      </c>
      <c r="E362" s="2">
        <f t="shared" ca="1" si="50"/>
        <v>2.534832937643539</v>
      </c>
      <c r="F362" s="3">
        <f t="shared" ca="1" si="52"/>
        <v>66.795587921841545</v>
      </c>
      <c r="G362" s="3">
        <f t="shared" ca="1" si="53"/>
        <v>51.586590295980308</v>
      </c>
      <c r="H362" t="str">
        <f t="shared" ca="1" si="54"/>
        <v/>
      </c>
      <c r="I362" t="str">
        <f t="shared" ca="1" si="55"/>
        <v/>
      </c>
      <c r="J362" t="b">
        <f t="shared" ca="1" si="48"/>
        <v>0</v>
      </c>
      <c r="K362" t="str">
        <f t="shared" ca="1" si="47"/>
        <v/>
      </c>
    </row>
    <row r="363" spans="1:11" x14ac:dyDescent="0.25">
      <c r="A363" t="str">
        <f t="shared" si="51"/>
        <v>C263:C363</v>
      </c>
      <c r="B363" s="1">
        <v>40484</v>
      </c>
      <c r="C363">
        <v>56</v>
      </c>
      <c r="D363" s="2">
        <f t="shared" ca="1" si="49"/>
        <v>59.123960396039635</v>
      </c>
      <c r="E363" s="2">
        <f t="shared" ca="1" si="50"/>
        <v>2.5286689173320083</v>
      </c>
      <c r="F363" s="3">
        <f t="shared" ca="1" si="52"/>
        <v>66.709967148035659</v>
      </c>
      <c r="G363" s="3">
        <f t="shared" ca="1" si="53"/>
        <v>51.537953644043611</v>
      </c>
      <c r="H363" t="str">
        <f t="shared" ca="1" si="54"/>
        <v/>
      </c>
      <c r="I363" t="str">
        <f t="shared" ca="1" si="55"/>
        <v/>
      </c>
      <c r="J363" t="b">
        <f t="shared" ca="1" si="48"/>
        <v>0</v>
      </c>
      <c r="K363" t="str">
        <f t="shared" ca="1" si="47"/>
        <v/>
      </c>
    </row>
    <row r="364" spans="1:11" x14ac:dyDescent="0.25">
      <c r="A364" t="str">
        <f t="shared" si="51"/>
        <v>C264:C364</v>
      </c>
      <c r="B364" s="1">
        <v>40483</v>
      </c>
      <c r="C364">
        <v>55.35</v>
      </c>
      <c r="D364" s="2">
        <f t="shared" ca="1" si="49"/>
        <v>59.0584158415842</v>
      </c>
      <c r="E364" s="2">
        <f t="shared" ca="1" si="50"/>
        <v>2.5398209700191559</v>
      </c>
      <c r="F364" s="3">
        <f t="shared" ca="1" si="52"/>
        <v>66.677878751641671</v>
      </c>
      <c r="G364" s="3">
        <f t="shared" ca="1" si="53"/>
        <v>51.438952931526728</v>
      </c>
      <c r="H364" t="str">
        <f t="shared" ca="1" si="54"/>
        <v/>
      </c>
      <c r="I364" t="str">
        <f t="shared" ca="1" si="55"/>
        <v/>
      </c>
      <c r="J364" t="b">
        <f t="shared" ca="1" si="48"/>
        <v>0</v>
      </c>
      <c r="K364" t="str">
        <f t="shared" ca="1" si="47"/>
        <v/>
      </c>
    </row>
    <row r="365" spans="1:11" x14ac:dyDescent="0.25">
      <c r="A365" t="str">
        <f t="shared" si="51"/>
        <v>C265:C365</v>
      </c>
      <c r="B365" s="1">
        <v>40480</v>
      </c>
      <c r="C365">
        <v>54.39</v>
      </c>
      <c r="D365" s="2">
        <f t="shared" ca="1" si="49"/>
        <v>58.981782178217856</v>
      </c>
      <c r="E365" s="2">
        <f t="shared" ca="1" si="50"/>
        <v>2.5626527082397876</v>
      </c>
      <c r="F365" s="3">
        <f t="shared" ca="1" si="52"/>
        <v>66.669740302937214</v>
      </c>
      <c r="G365" s="3">
        <f t="shared" ca="1" si="53"/>
        <v>51.29382405349849</v>
      </c>
      <c r="H365" t="str">
        <f t="shared" ca="1" si="54"/>
        <v/>
      </c>
      <c r="I365" t="str">
        <f t="shared" ca="1" si="55"/>
        <v/>
      </c>
      <c r="J365" t="b">
        <f t="shared" ca="1" si="48"/>
        <v>0</v>
      </c>
      <c r="K365" t="str">
        <f t="shared" ca="1" si="47"/>
        <v/>
      </c>
    </row>
    <row r="366" spans="1:11" x14ac:dyDescent="0.25">
      <c r="A366" t="str">
        <f t="shared" si="51"/>
        <v>C266:C366</v>
      </c>
      <c r="B366" s="1">
        <v>40479</v>
      </c>
      <c r="C366">
        <v>55.04</v>
      </c>
      <c r="D366" s="2">
        <f t="shared" ca="1" si="49"/>
        <v>58.919108910891126</v>
      </c>
      <c r="E366" s="2">
        <f t="shared" ca="1" si="50"/>
        <v>2.5808192340478806</v>
      </c>
      <c r="F366" s="3">
        <f t="shared" ca="1" si="52"/>
        <v>66.661566613034765</v>
      </c>
      <c r="G366" s="3">
        <f t="shared" ca="1" si="53"/>
        <v>51.176651208747487</v>
      </c>
      <c r="H366" t="str">
        <f t="shared" ca="1" si="54"/>
        <v/>
      </c>
      <c r="I366" t="str">
        <f t="shared" ca="1" si="55"/>
        <v/>
      </c>
      <c r="J366" t="b">
        <f t="shared" ca="1" si="48"/>
        <v>0</v>
      </c>
      <c r="K366" t="str">
        <f t="shared" ref="K366:K429" ca="1" si="56">IF(OR(J366,I366&lt;&gt;""),C366,"")</f>
        <v/>
      </c>
    </row>
    <row r="367" spans="1:11" x14ac:dyDescent="0.25">
      <c r="A367" t="str">
        <f t="shared" si="51"/>
        <v>C267:C367</v>
      </c>
      <c r="B367" s="1">
        <v>40478</v>
      </c>
      <c r="C367">
        <v>54.5</v>
      </c>
      <c r="D367" s="2">
        <f t="shared" ca="1" si="49"/>
        <v>58.863762376237659</v>
      </c>
      <c r="E367" s="2">
        <f t="shared" ca="1" si="50"/>
        <v>2.614831214470374</v>
      </c>
      <c r="F367" s="3">
        <f t="shared" ca="1" si="52"/>
        <v>66.708256019648786</v>
      </c>
      <c r="G367" s="3">
        <f t="shared" ca="1" si="53"/>
        <v>51.019268732826539</v>
      </c>
      <c r="H367" t="str">
        <f t="shared" ca="1" si="54"/>
        <v/>
      </c>
      <c r="I367" t="str">
        <f t="shared" ca="1" si="55"/>
        <v/>
      </c>
      <c r="J367" t="b">
        <f t="shared" ref="J367:J430" ca="1" si="57">IF(H367&lt;&gt;"",TRUE,IF(I367&lt;&gt;"",FALSE,J366))</f>
        <v>0</v>
      </c>
      <c r="K367" t="str">
        <f t="shared" ca="1" si="56"/>
        <v/>
      </c>
    </row>
    <row r="368" spans="1:11" x14ac:dyDescent="0.25">
      <c r="A368" t="str">
        <f t="shared" si="51"/>
        <v>C268:C368</v>
      </c>
      <c r="B368" s="1">
        <v>40477</v>
      </c>
      <c r="C368">
        <v>55.48</v>
      </c>
      <c r="D368" s="2">
        <f t="shared" ca="1" si="49"/>
        <v>58.818316831683198</v>
      </c>
      <c r="E368" s="2">
        <f t="shared" ca="1" si="50"/>
        <v>2.633293713357058</v>
      </c>
      <c r="F368" s="3">
        <f t="shared" ca="1" si="52"/>
        <v>66.718197971754378</v>
      </c>
      <c r="G368" s="3">
        <f t="shared" ca="1" si="53"/>
        <v>50.918435691612025</v>
      </c>
      <c r="H368" t="str">
        <f t="shared" ca="1" si="54"/>
        <v/>
      </c>
      <c r="I368" t="str">
        <f t="shared" ca="1" si="55"/>
        <v/>
      </c>
      <c r="J368" t="b">
        <f t="shared" ca="1" si="57"/>
        <v>0</v>
      </c>
      <c r="K368" t="str">
        <f t="shared" ca="1" si="56"/>
        <v/>
      </c>
    </row>
    <row r="369" spans="1:11" x14ac:dyDescent="0.25">
      <c r="A369" t="str">
        <f t="shared" si="51"/>
        <v>C269:C369</v>
      </c>
      <c r="B369" s="1">
        <v>40476</v>
      </c>
      <c r="C369">
        <v>55.64</v>
      </c>
      <c r="D369" s="2">
        <f t="shared" ca="1" si="49"/>
        <v>58.77465346534656</v>
      </c>
      <c r="E369" s="2">
        <f t="shared" ca="1" si="50"/>
        <v>2.6490235691689765</v>
      </c>
      <c r="F369" s="3">
        <f t="shared" ca="1" si="52"/>
        <v>66.721724172853484</v>
      </c>
      <c r="G369" s="3">
        <f t="shared" ca="1" si="53"/>
        <v>50.827582757839629</v>
      </c>
      <c r="H369" t="str">
        <f t="shared" ca="1" si="54"/>
        <v/>
      </c>
      <c r="I369" t="str">
        <f t="shared" ca="1" si="55"/>
        <v/>
      </c>
      <c r="J369" t="b">
        <f t="shared" ca="1" si="57"/>
        <v>0</v>
      </c>
      <c r="K369" t="str">
        <f t="shared" ca="1" si="56"/>
        <v/>
      </c>
    </row>
    <row r="370" spans="1:11" x14ac:dyDescent="0.25">
      <c r="A370" t="str">
        <f t="shared" si="51"/>
        <v>C270:C370</v>
      </c>
      <c r="B370" s="1">
        <v>40473</v>
      </c>
      <c r="C370">
        <v>54.7</v>
      </c>
      <c r="D370" s="2">
        <f t="shared" ca="1" si="49"/>
        <v>58.732475247524782</v>
      </c>
      <c r="E370" s="2">
        <f t="shared" ca="1" si="50"/>
        <v>2.6794758634577511</v>
      </c>
      <c r="F370" s="3">
        <f t="shared" ca="1" si="52"/>
        <v>66.770902837898035</v>
      </c>
      <c r="G370" s="3">
        <f t="shared" ca="1" si="53"/>
        <v>50.694047657151529</v>
      </c>
      <c r="H370" t="str">
        <f t="shared" ca="1" si="54"/>
        <v/>
      </c>
      <c r="I370" t="str">
        <f t="shared" ca="1" si="55"/>
        <v/>
      </c>
      <c r="J370" t="b">
        <f t="shared" ca="1" si="57"/>
        <v>0</v>
      </c>
      <c r="K370" t="str">
        <f t="shared" ca="1" si="56"/>
        <v/>
      </c>
    </row>
    <row r="371" spans="1:11" x14ac:dyDescent="0.25">
      <c r="A371" t="str">
        <f t="shared" si="51"/>
        <v>C271:C371</v>
      </c>
      <c r="B371" s="1">
        <v>40472</v>
      </c>
      <c r="C371">
        <v>53.98</v>
      </c>
      <c r="D371" s="2">
        <f t="shared" ca="1" si="49"/>
        <v>58.690792079207945</v>
      </c>
      <c r="E371" s="2">
        <f t="shared" ca="1" si="50"/>
        <v>2.7200300970846207</v>
      </c>
      <c r="F371" s="3">
        <f t="shared" ca="1" si="52"/>
        <v>66.850882370461804</v>
      </c>
      <c r="G371" s="3">
        <f t="shared" ca="1" si="53"/>
        <v>50.530701787954087</v>
      </c>
      <c r="H371" t="str">
        <f t="shared" ca="1" si="54"/>
        <v/>
      </c>
      <c r="I371" t="str">
        <f t="shared" ca="1" si="55"/>
        <v/>
      </c>
      <c r="J371" t="b">
        <f t="shared" ca="1" si="57"/>
        <v>0</v>
      </c>
      <c r="K371" t="str">
        <f t="shared" ca="1" si="56"/>
        <v/>
      </c>
    </row>
    <row r="372" spans="1:11" x14ac:dyDescent="0.25">
      <c r="A372" t="str">
        <f t="shared" si="51"/>
        <v>C272:C372</v>
      </c>
      <c r="B372" s="1">
        <v>40471</v>
      </c>
      <c r="C372">
        <v>53.98</v>
      </c>
      <c r="D372" s="2">
        <f t="shared" ca="1" si="49"/>
        <v>58.664752475247546</v>
      </c>
      <c r="E372" s="2">
        <f t="shared" ca="1" si="50"/>
        <v>2.7522237971903016</v>
      </c>
      <c r="F372" s="3">
        <f t="shared" ca="1" si="52"/>
        <v>66.921423866818458</v>
      </c>
      <c r="G372" s="3">
        <f t="shared" ca="1" si="53"/>
        <v>50.408081083676642</v>
      </c>
      <c r="H372" t="str">
        <f t="shared" ca="1" si="54"/>
        <v/>
      </c>
      <c r="I372" t="str">
        <f t="shared" ca="1" si="55"/>
        <v/>
      </c>
      <c r="J372" t="b">
        <f t="shared" ca="1" si="57"/>
        <v>0</v>
      </c>
      <c r="K372" t="str">
        <f t="shared" ca="1" si="56"/>
        <v/>
      </c>
    </row>
    <row r="373" spans="1:11" x14ac:dyDescent="0.25">
      <c r="A373" t="str">
        <f t="shared" si="51"/>
        <v>C273:C373</v>
      </c>
      <c r="B373" s="1">
        <v>40470</v>
      </c>
      <c r="C373">
        <v>52.79</v>
      </c>
      <c r="D373" s="2">
        <f t="shared" ca="1" si="49"/>
        <v>58.616138613861409</v>
      </c>
      <c r="E373" s="2">
        <f t="shared" ca="1" si="50"/>
        <v>2.8115595792931205</v>
      </c>
      <c r="F373" s="3">
        <f t="shared" ca="1" si="52"/>
        <v>67.050817351740776</v>
      </c>
      <c r="G373" s="3">
        <f t="shared" ca="1" si="53"/>
        <v>50.18145987598205</v>
      </c>
      <c r="H373" t="str">
        <f t="shared" ca="1" si="54"/>
        <v/>
      </c>
      <c r="I373" t="str">
        <f t="shared" ca="1" si="55"/>
        <v/>
      </c>
      <c r="J373" t="b">
        <f t="shared" ca="1" si="57"/>
        <v>0</v>
      </c>
      <c r="K373" t="str">
        <f t="shared" ca="1" si="56"/>
        <v/>
      </c>
    </row>
    <row r="374" spans="1:11" x14ac:dyDescent="0.25">
      <c r="A374" t="str">
        <f t="shared" si="51"/>
        <v>C274:C374</v>
      </c>
      <c r="B374" s="1">
        <v>40469</v>
      </c>
      <c r="C374">
        <v>56</v>
      </c>
      <c r="D374" s="2">
        <f t="shared" ca="1" si="49"/>
        <v>58.58871287128715</v>
      </c>
      <c r="E374" s="2">
        <f t="shared" ca="1" si="50"/>
        <v>2.8234101505011879</v>
      </c>
      <c r="F374" s="3">
        <f t="shared" ca="1" si="52"/>
        <v>67.058943322790711</v>
      </c>
      <c r="G374" s="3">
        <f t="shared" ca="1" si="53"/>
        <v>50.118482419783589</v>
      </c>
      <c r="H374" t="str">
        <f t="shared" ca="1" si="54"/>
        <v/>
      </c>
      <c r="I374" t="str">
        <f t="shared" ca="1" si="55"/>
        <v/>
      </c>
      <c r="J374" t="b">
        <f t="shared" ca="1" si="57"/>
        <v>0</v>
      </c>
      <c r="K374" t="str">
        <f t="shared" ca="1" si="56"/>
        <v/>
      </c>
    </row>
    <row r="375" spans="1:11" x14ac:dyDescent="0.25">
      <c r="A375" t="str">
        <f t="shared" si="51"/>
        <v>C275:C375</v>
      </c>
      <c r="B375" s="1">
        <v>40466</v>
      </c>
      <c r="C375">
        <v>55.64</v>
      </c>
      <c r="D375" s="2">
        <f t="shared" ca="1" si="49"/>
        <v>58.564356435643575</v>
      </c>
      <c r="E375" s="2">
        <f t="shared" ca="1" si="50"/>
        <v>2.8380935645031906</v>
      </c>
      <c r="F375" s="3">
        <f t="shared" ca="1" si="52"/>
        <v>67.078637129153151</v>
      </c>
      <c r="G375" s="3">
        <f t="shared" ca="1" si="53"/>
        <v>50.050075742133998</v>
      </c>
      <c r="H375" t="str">
        <f t="shared" ca="1" si="54"/>
        <v/>
      </c>
      <c r="I375" t="str">
        <f t="shared" ca="1" si="55"/>
        <v/>
      </c>
      <c r="J375" t="b">
        <f t="shared" ca="1" si="57"/>
        <v>0</v>
      </c>
      <c r="K375" t="str">
        <f t="shared" ca="1" si="56"/>
        <v/>
      </c>
    </row>
    <row r="376" spans="1:11" x14ac:dyDescent="0.25">
      <c r="A376" t="str">
        <f t="shared" si="51"/>
        <v>C276:C376</v>
      </c>
      <c r="B376" s="1">
        <v>40465</v>
      </c>
      <c r="C376">
        <v>55.41</v>
      </c>
      <c r="D376" s="2">
        <f t="shared" ca="1" si="49"/>
        <v>58.539405940594072</v>
      </c>
      <c r="E376" s="2">
        <f t="shared" ca="1" si="50"/>
        <v>2.854589780583237</v>
      </c>
      <c r="F376" s="3">
        <f t="shared" ca="1" si="52"/>
        <v>67.103175282343784</v>
      </c>
      <c r="G376" s="3">
        <f t="shared" ca="1" si="53"/>
        <v>49.97563659884436</v>
      </c>
      <c r="H376" t="str">
        <f t="shared" ca="1" si="54"/>
        <v/>
      </c>
      <c r="I376" t="str">
        <f t="shared" ca="1" si="55"/>
        <v/>
      </c>
      <c r="J376" t="b">
        <f t="shared" ca="1" si="57"/>
        <v>0</v>
      </c>
      <c r="K376" t="str">
        <f t="shared" ca="1" si="56"/>
        <v/>
      </c>
    </row>
    <row r="377" spans="1:11" x14ac:dyDescent="0.25">
      <c r="A377" t="str">
        <f t="shared" si="51"/>
        <v>C277:C377</v>
      </c>
      <c r="B377" s="1">
        <v>40464</v>
      </c>
      <c r="C377">
        <v>54.99</v>
      </c>
      <c r="D377" s="2">
        <f t="shared" ca="1" si="49"/>
        <v>58.490297029702973</v>
      </c>
      <c r="E377" s="2">
        <f t="shared" ca="1" si="50"/>
        <v>2.8725086339935366</v>
      </c>
      <c r="F377" s="3">
        <f t="shared" ca="1" si="52"/>
        <v>67.107822931683586</v>
      </c>
      <c r="G377" s="3">
        <f t="shared" ca="1" si="53"/>
        <v>49.872771127722359</v>
      </c>
      <c r="H377" t="str">
        <f t="shared" ca="1" si="54"/>
        <v/>
      </c>
      <c r="I377" t="str">
        <f t="shared" ca="1" si="55"/>
        <v/>
      </c>
      <c r="J377" t="b">
        <f t="shared" ca="1" si="57"/>
        <v>0</v>
      </c>
      <c r="K377" t="str">
        <f t="shared" ca="1" si="56"/>
        <v/>
      </c>
    </row>
    <row r="378" spans="1:11" x14ac:dyDescent="0.25">
      <c r="A378" t="str">
        <f t="shared" si="51"/>
        <v>C278:C378</v>
      </c>
      <c r="B378" s="1">
        <v>40463</v>
      </c>
      <c r="C378">
        <v>54.32</v>
      </c>
      <c r="D378" s="2">
        <f t="shared" ca="1" si="49"/>
        <v>58.435445544554455</v>
      </c>
      <c r="E378" s="2">
        <f t="shared" ca="1" si="50"/>
        <v>2.8986055113452296</v>
      </c>
      <c r="F378" s="3">
        <f t="shared" ca="1" si="52"/>
        <v>67.13126207859014</v>
      </c>
      <c r="G378" s="3">
        <f t="shared" ca="1" si="53"/>
        <v>49.739629010518769</v>
      </c>
      <c r="H378" t="str">
        <f t="shared" ca="1" si="54"/>
        <v/>
      </c>
      <c r="I378" t="str">
        <f t="shared" ca="1" si="55"/>
        <v/>
      </c>
      <c r="J378" t="b">
        <f t="shared" ca="1" si="57"/>
        <v>0</v>
      </c>
      <c r="K378" t="str">
        <f t="shared" ca="1" si="56"/>
        <v/>
      </c>
    </row>
    <row r="379" spans="1:11" x14ac:dyDescent="0.25">
      <c r="A379" t="str">
        <f t="shared" si="51"/>
        <v>C279:C379</v>
      </c>
      <c r="B379" s="1">
        <v>40462</v>
      </c>
      <c r="C379">
        <v>55.16</v>
      </c>
      <c r="D379" s="2">
        <f t="shared" ca="1" si="49"/>
        <v>58.398316831683161</v>
      </c>
      <c r="E379" s="2">
        <f t="shared" ca="1" si="50"/>
        <v>2.9162525353804201</v>
      </c>
      <c r="F379" s="3">
        <f t="shared" ca="1" si="52"/>
        <v>67.147074437824415</v>
      </c>
      <c r="G379" s="3">
        <f t="shared" ca="1" si="53"/>
        <v>49.6495592255419</v>
      </c>
      <c r="H379" t="str">
        <f t="shared" ca="1" si="54"/>
        <v/>
      </c>
      <c r="I379" t="str">
        <f t="shared" ca="1" si="55"/>
        <v/>
      </c>
      <c r="J379" t="b">
        <f t="shared" ca="1" si="57"/>
        <v>0</v>
      </c>
      <c r="K379" t="str">
        <f t="shared" ca="1" si="56"/>
        <v/>
      </c>
    </row>
    <row r="380" spans="1:11" x14ac:dyDescent="0.25">
      <c r="A380" t="str">
        <f t="shared" si="51"/>
        <v>C280:C380</v>
      </c>
      <c r="B380" s="1">
        <v>40459</v>
      </c>
      <c r="C380">
        <v>55.68</v>
      </c>
      <c r="D380" s="2">
        <f t="shared" ca="1" si="49"/>
        <v>58.354356435643567</v>
      </c>
      <c r="E380" s="2">
        <f t="shared" ca="1" si="50"/>
        <v>2.923424147167283</v>
      </c>
      <c r="F380" s="3">
        <f t="shared" ca="1" si="52"/>
        <v>67.124628877145412</v>
      </c>
      <c r="G380" s="3">
        <f t="shared" ca="1" si="53"/>
        <v>49.584083994141722</v>
      </c>
      <c r="H380" t="str">
        <f t="shared" ca="1" si="54"/>
        <v/>
      </c>
      <c r="I380" t="str">
        <f t="shared" ca="1" si="55"/>
        <v/>
      </c>
      <c r="J380" t="b">
        <f t="shared" ca="1" si="57"/>
        <v>0</v>
      </c>
      <c r="K380" t="str">
        <f t="shared" ca="1" si="56"/>
        <v/>
      </c>
    </row>
    <row r="381" spans="1:11" x14ac:dyDescent="0.25">
      <c r="A381" t="str">
        <f t="shared" si="51"/>
        <v>C281:C381</v>
      </c>
      <c r="B381" s="1">
        <v>40458</v>
      </c>
      <c r="C381">
        <v>55.47</v>
      </c>
      <c r="D381" s="2">
        <f t="shared" ca="1" si="49"/>
        <v>58.315346534653472</v>
      </c>
      <c r="E381" s="2">
        <f t="shared" ca="1" si="50"/>
        <v>2.9353406752732694</v>
      </c>
      <c r="F381" s="3">
        <f t="shared" ca="1" si="52"/>
        <v>67.121368560473286</v>
      </c>
      <c r="G381" s="3">
        <f t="shared" ca="1" si="53"/>
        <v>49.509324508833664</v>
      </c>
      <c r="H381" t="str">
        <f t="shared" ca="1" si="54"/>
        <v/>
      </c>
      <c r="I381" t="str">
        <f t="shared" ca="1" si="55"/>
        <v/>
      </c>
      <c r="J381" t="b">
        <f t="shared" ca="1" si="57"/>
        <v>0</v>
      </c>
      <c r="K381" t="str">
        <f t="shared" ca="1" si="56"/>
        <v/>
      </c>
    </row>
    <row r="382" spans="1:11" x14ac:dyDescent="0.25">
      <c r="A382" t="str">
        <f t="shared" si="51"/>
        <v>C282:C382</v>
      </c>
      <c r="B382" s="1">
        <v>40457</v>
      </c>
      <c r="C382">
        <v>55.97</v>
      </c>
      <c r="D382" s="2">
        <f t="shared" ca="1" si="49"/>
        <v>58.296534653465351</v>
      </c>
      <c r="E382" s="2">
        <f t="shared" ca="1" si="50"/>
        <v>2.9442094320024528</v>
      </c>
      <c r="F382" s="3">
        <f t="shared" ca="1" si="52"/>
        <v>67.129162949472715</v>
      </c>
      <c r="G382" s="3">
        <f t="shared" ca="1" si="53"/>
        <v>49.463906357457994</v>
      </c>
      <c r="H382" t="str">
        <f t="shared" ca="1" si="54"/>
        <v/>
      </c>
      <c r="I382" t="str">
        <f t="shared" ca="1" si="55"/>
        <v/>
      </c>
      <c r="J382" t="b">
        <f t="shared" ca="1" si="57"/>
        <v>0</v>
      </c>
      <c r="K382" t="str">
        <f t="shared" ca="1" si="56"/>
        <v/>
      </c>
    </row>
    <row r="383" spans="1:11" x14ac:dyDescent="0.25">
      <c r="A383" t="str">
        <f t="shared" si="51"/>
        <v>C283:C383</v>
      </c>
      <c r="B383" s="1">
        <v>40456</v>
      </c>
      <c r="C383">
        <v>55.16</v>
      </c>
      <c r="D383" s="2">
        <f t="shared" ca="1" si="49"/>
        <v>58.276336633663362</v>
      </c>
      <c r="E383" s="2">
        <f t="shared" ca="1" si="50"/>
        <v>2.9586248219692926</v>
      </c>
      <c r="F383" s="3">
        <f t="shared" ca="1" si="52"/>
        <v>67.152211099571247</v>
      </c>
      <c r="G383" s="3">
        <f t="shared" ca="1" si="53"/>
        <v>49.400462167755485</v>
      </c>
      <c r="H383" t="str">
        <f t="shared" ca="1" si="54"/>
        <v/>
      </c>
      <c r="I383" t="str">
        <f t="shared" ca="1" si="55"/>
        <v/>
      </c>
      <c r="J383" t="b">
        <f t="shared" ca="1" si="57"/>
        <v>0</v>
      </c>
      <c r="K383" t="str">
        <f t="shared" ca="1" si="56"/>
        <v/>
      </c>
    </row>
    <row r="384" spans="1:11" x14ac:dyDescent="0.25">
      <c r="A384" t="str">
        <f t="shared" si="51"/>
        <v>C284:C384</v>
      </c>
      <c r="B384" s="1">
        <v>40455</v>
      </c>
      <c r="C384">
        <v>54.57</v>
      </c>
      <c r="D384" s="2">
        <f t="shared" ca="1" si="49"/>
        <v>58.241782178217811</v>
      </c>
      <c r="E384" s="2">
        <f t="shared" ca="1" si="50"/>
        <v>2.9812434763744067</v>
      </c>
      <c r="F384" s="3">
        <f t="shared" ca="1" si="52"/>
        <v>67.185512607341025</v>
      </c>
      <c r="G384" s="3">
        <f t="shared" ca="1" si="53"/>
        <v>49.29805174909459</v>
      </c>
      <c r="H384" t="str">
        <f t="shared" ca="1" si="54"/>
        <v/>
      </c>
      <c r="I384" t="str">
        <f t="shared" ca="1" si="55"/>
        <v/>
      </c>
      <c r="J384" t="b">
        <f t="shared" ca="1" si="57"/>
        <v>0</v>
      </c>
      <c r="K384" t="str">
        <f t="shared" ca="1" si="56"/>
        <v/>
      </c>
    </row>
    <row r="385" spans="1:11" x14ac:dyDescent="0.25">
      <c r="A385" t="str">
        <f t="shared" si="51"/>
        <v>C285:C385</v>
      </c>
      <c r="B385" s="1">
        <v>40452</v>
      </c>
      <c r="C385">
        <v>54.44</v>
      </c>
      <c r="D385" s="2">
        <f t="shared" ca="1" si="49"/>
        <v>58.201584158415827</v>
      </c>
      <c r="E385" s="2">
        <f t="shared" ca="1" si="50"/>
        <v>3.0047697174323602</v>
      </c>
      <c r="F385" s="3">
        <f t="shared" ca="1" si="52"/>
        <v>67.215893310712914</v>
      </c>
      <c r="G385" s="3">
        <f t="shared" ca="1" si="53"/>
        <v>49.187275006118746</v>
      </c>
      <c r="H385" t="str">
        <f t="shared" ca="1" si="54"/>
        <v/>
      </c>
      <c r="I385" t="str">
        <f t="shared" ca="1" si="55"/>
        <v/>
      </c>
      <c r="J385" t="b">
        <f t="shared" ca="1" si="57"/>
        <v>0</v>
      </c>
      <c r="K385" t="str">
        <f t="shared" ca="1" si="56"/>
        <v/>
      </c>
    </row>
    <row r="386" spans="1:11" x14ac:dyDescent="0.25">
      <c r="A386" t="str">
        <f t="shared" si="51"/>
        <v>C286:C386</v>
      </c>
      <c r="B386" s="1">
        <v>40451</v>
      </c>
      <c r="C386">
        <v>53.49</v>
      </c>
      <c r="D386" s="2">
        <f t="shared" ca="1" si="49"/>
        <v>58.1588118811881</v>
      </c>
      <c r="E386" s="2">
        <f t="shared" ca="1" si="50"/>
        <v>3.0405732546818478</v>
      </c>
      <c r="F386" s="3">
        <f t="shared" ca="1" si="52"/>
        <v>67.280531645233651</v>
      </c>
      <c r="G386" s="3">
        <f t="shared" ca="1" si="53"/>
        <v>49.037092117142556</v>
      </c>
      <c r="H386" t="str">
        <f t="shared" ca="1" si="54"/>
        <v/>
      </c>
      <c r="I386" t="str">
        <f t="shared" ca="1" si="55"/>
        <v/>
      </c>
      <c r="J386" t="b">
        <f t="shared" ca="1" si="57"/>
        <v>0</v>
      </c>
      <c r="K386" t="str">
        <f t="shared" ca="1" si="56"/>
        <v/>
      </c>
    </row>
    <row r="387" spans="1:11" x14ac:dyDescent="0.25">
      <c r="A387" t="str">
        <f t="shared" si="51"/>
        <v>C287:C387</v>
      </c>
      <c r="B387" s="1">
        <v>40450</v>
      </c>
      <c r="C387">
        <v>53.15</v>
      </c>
      <c r="D387" s="2">
        <f t="shared" ca="1" si="49"/>
        <v>58.112772277227698</v>
      </c>
      <c r="E387" s="2">
        <f t="shared" ca="1" si="50"/>
        <v>3.0805988612901141</v>
      </c>
      <c r="F387" s="3">
        <f t="shared" ca="1" si="52"/>
        <v>67.354568861098045</v>
      </c>
      <c r="G387" s="3">
        <f t="shared" ca="1" si="53"/>
        <v>48.870975693357352</v>
      </c>
      <c r="H387" t="str">
        <f t="shared" ca="1" si="54"/>
        <v/>
      </c>
      <c r="I387" t="str">
        <f t="shared" ca="1" si="55"/>
        <v/>
      </c>
      <c r="J387" t="b">
        <f t="shared" ca="1" si="57"/>
        <v>0</v>
      </c>
      <c r="K387" t="str">
        <f t="shared" ca="1" si="56"/>
        <v/>
      </c>
    </row>
    <row r="388" spans="1:11" x14ac:dyDescent="0.25">
      <c r="A388" t="str">
        <f t="shared" si="51"/>
        <v>C288:C388</v>
      </c>
      <c r="B388" s="1">
        <v>40449</v>
      </c>
      <c r="C388">
        <v>52.89</v>
      </c>
      <c r="D388" s="2">
        <f t="shared" ca="1" si="49"/>
        <v>58.061287128712848</v>
      </c>
      <c r="E388" s="2">
        <f t="shared" ca="1" si="50"/>
        <v>3.1237007321591737</v>
      </c>
      <c r="F388" s="3">
        <f t="shared" ca="1" si="52"/>
        <v>67.432389325190371</v>
      </c>
      <c r="G388" s="3">
        <f t="shared" ca="1" si="53"/>
        <v>48.690184932235326</v>
      </c>
      <c r="H388" t="str">
        <f t="shared" ca="1" si="54"/>
        <v/>
      </c>
      <c r="I388" t="str">
        <f t="shared" ca="1" si="55"/>
        <v/>
      </c>
      <c r="J388" t="b">
        <f t="shared" ca="1" si="57"/>
        <v>0</v>
      </c>
      <c r="K388" t="str">
        <f t="shared" ca="1" si="56"/>
        <v/>
      </c>
    </row>
    <row r="389" spans="1:11" x14ac:dyDescent="0.25">
      <c r="A389" t="str">
        <f t="shared" si="51"/>
        <v>C289:C389</v>
      </c>
      <c r="B389" s="1">
        <v>40448</v>
      </c>
      <c r="C389">
        <v>52.68</v>
      </c>
      <c r="D389" s="2">
        <f t="shared" ca="1" si="49"/>
        <v>57.984158415841563</v>
      </c>
      <c r="E389" s="2">
        <f t="shared" ca="1" si="50"/>
        <v>3.1592448863822105</v>
      </c>
      <c r="F389" s="3">
        <f t="shared" ca="1" si="52"/>
        <v>67.461893074988197</v>
      </c>
      <c r="G389" s="3">
        <f t="shared" ca="1" si="53"/>
        <v>48.506423756694929</v>
      </c>
      <c r="H389" t="str">
        <f t="shared" ca="1" si="54"/>
        <v/>
      </c>
      <c r="I389" t="str">
        <f t="shared" ca="1" si="55"/>
        <v/>
      </c>
      <c r="J389" t="b">
        <f t="shared" ca="1" si="57"/>
        <v>0</v>
      </c>
      <c r="K389" t="str">
        <f t="shared" ca="1" si="56"/>
        <v/>
      </c>
    </row>
    <row r="390" spans="1:11" x14ac:dyDescent="0.25">
      <c r="A390" t="str">
        <f t="shared" si="51"/>
        <v>C290:C390</v>
      </c>
      <c r="B390" s="1">
        <v>40445</v>
      </c>
      <c r="C390">
        <v>52.77</v>
      </c>
      <c r="D390" s="2">
        <f t="shared" ca="1" si="49"/>
        <v>57.915346534653445</v>
      </c>
      <c r="E390" s="2">
        <f t="shared" ca="1" si="50"/>
        <v>3.1961606188825864</v>
      </c>
      <c r="F390" s="3">
        <f t="shared" ca="1" si="52"/>
        <v>67.503828391301198</v>
      </c>
      <c r="G390" s="3">
        <f t="shared" ca="1" si="53"/>
        <v>48.326864678005684</v>
      </c>
      <c r="H390" t="str">
        <f t="shared" ca="1" si="54"/>
        <v/>
      </c>
      <c r="I390" t="str">
        <f t="shared" ca="1" si="55"/>
        <v/>
      </c>
      <c r="J390" t="b">
        <f t="shared" ca="1" si="57"/>
        <v>0</v>
      </c>
      <c r="K390" t="str">
        <f t="shared" ca="1" si="56"/>
        <v/>
      </c>
    </row>
    <row r="391" spans="1:11" x14ac:dyDescent="0.25">
      <c r="A391" t="str">
        <f t="shared" si="51"/>
        <v>C291:C391</v>
      </c>
      <c r="B391" s="1">
        <v>40444</v>
      </c>
      <c r="C391">
        <v>51.8</v>
      </c>
      <c r="D391" s="2">
        <f t="shared" ca="1" si="49"/>
        <v>57.838118811881174</v>
      </c>
      <c r="E391" s="2">
        <f t="shared" ca="1" si="50"/>
        <v>3.2483304814283911</v>
      </c>
      <c r="F391" s="3">
        <f t="shared" ca="1" si="52"/>
        <v>67.58311025616635</v>
      </c>
      <c r="G391" s="3">
        <f t="shared" ca="1" si="53"/>
        <v>48.093127367595997</v>
      </c>
      <c r="H391" t="str">
        <f t="shared" ca="1" si="54"/>
        <v/>
      </c>
      <c r="I391" t="str">
        <f t="shared" ca="1" si="55"/>
        <v/>
      </c>
      <c r="J391" t="b">
        <f t="shared" ca="1" si="57"/>
        <v>0</v>
      </c>
      <c r="K391" t="str">
        <f t="shared" ca="1" si="56"/>
        <v/>
      </c>
    </row>
    <row r="392" spans="1:11" x14ac:dyDescent="0.25">
      <c r="A392" t="str">
        <f t="shared" si="51"/>
        <v>C292:C392</v>
      </c>
      <c r="B392" s="1">
        <v>40443</v>
      </c>
      <c r="C392">
        <v>52.41</v>
      </c>
      <c r="D392" s="2">
        <f t="shared" ref="D392:D455" ca="1" si="58">AVERAGE(INDIRECT(A392))</f>
        <v>57.76673267326732</v>
      </c>
      <c r="E392" s="2">
        <f t="shared" ref="E392:E455" ca="1" si="59">_xlfn.STDEV.P(INDIRECT(A392))</f>
        <v>3.2873767292812048</v>
      </c>
      <c r="F392" s="3">
        <f t="shared" ca="1" si="52"/>
        <v>67.628862861110932</v>
      </c>
      <c r="G392" s="3">
        <f t="shared" ca="1" si="53"/>
        <v>47.904602485423709</v>
      </c>
      <c r="H392" t="str">
        <f t="shared" ca="1" si="54"/>
        <v/>
      </c>
      <c r="I392" t="str">
        <f t="shared" ca="1" si="55"/>
        <v/>
      </c>
      <c r="J392" t="b">
        <f t="shared" ca="1" si="57"/>
        <v>0</v>
      </c>
      <c r="K392" t="str">
        <f t="shared" ca="1" si="56"/>
        <v/>
      </c>
    </row>
    <row r="393" spans="1:11" x14ac:dyDescent="0.25">
      <c r="A393" t="str">
        <f t="shared" ref="A393:A456" si="60">"C"&amp;(MAX(ROW(C393)-$B$1,8))&amp;":C"&amp;ROW(C393)</f>
        <v>C293:C393</v>
      </c>
      <c r="B393" s="1">
        <v>40442</v>
      </c>
      <c r="C393">
        <v>52.37</v>
      </c>
      <c r="D393" s="2">
        <f t="shared" ca="1" si="58"/>
        <v>57.694554455445541</v>
      </c>
      <c r="E393" s="2">
        <f t="shared" ca="1" si="59"/>
        <v>3.3248323190809037</v>
      </c>
      <c r="F393" s="3">
        <f t="shared" ref="F393:F456" ca="1" si="61">D393+E393*$B$2</f>
        <v>67.669051412688248</v>
      </c>
      <c r="G393" s="3">
        <f t="shared" ref="G393:G456" ca="1" si="62">D393-E393*$B$3</f>
        <v>47.720057498202834</v>
      </c>
      <c r="H393" t="str">
        <f t="shared" ca="1" si="54"/>
        <v/>
      </c>
      <c r="I393" t="str">
        <f t="shared" ca="1" si="55"/>
        <v/>
      </c>
      <c r="J393" t="b">
        <f t="shared" ca="1" si="57"/>
        <v>0</v>
      </c>
      <c r="K393" t="str">
        <f t="shared" ca="1" si="56"/>
        <v/>
      </c>
    </row>
    <row r="394" spans="1:11" x14ac:dyDescent="0.25">
      <c r="A394" t="str">
        <f t="shared" si="60"/>
        <v>C294:C394</v>
      </c>
      <c r="B394" s="1">
        <v>40441</v>
      </c>
      <c r="C394">
        <v>52.25</v>
      </c>
      <c r="D394" s="2">
        <f t="shared" ca="1" si="58"/>
        <v>57.624752475247512</v>
      </c>
      <c r="E394" s="2">
        <f t="shared" ca="1" si="59"/>
        <v>3.3641663213553215</v>
      </c>
      <c r="F394" s="3">
        <f t="shared" ca="1" si="61"/>
        <v>67.717251439313472</v>
      </c>
      <c r="G394" s="3">
        <f t="shared" ca="1" si="62"/>
        <v>47.532253511181551</v>
      </c>
      <c r="H394" t="str">
        <f t="shared" ref="H394:H457" ca="1" si="63">IF(AND(C394&lt;G394,NOT(J393)),C394,"")</f>
        <v/>
      </c>
      <c r="I394" t="str">
        <f t="shared" ref="I394:I457" ca="1" si="64">IF(AND(C394&gt;F394,J393),C394,"")</f>
        <v/>
      </c>
      <c r="J394" t="b">
        <f t="shared" ca="1" si="57"/>
        <v>0</v>
      </c>
      <c r="K394" t="str">
        <f t="shared" ca="1" si="56"/>
        <v/>
      </c>
    </row>
    <row r="395" spans="1:11" x14ac:dyDescent="0.25">
      <c r="A395" t="str">
        <f t="shared" si="60"/>
        <v>C295:C395</v>
      </c>
      <c r="B395" s="1">
        <v>40438</v>
      </c>
      <c r="C395">
        <v>51.38</v>
      </c>
      <c r="D395" s="2">
        <f t="shared" ca="1" si="58"/>
        <v>57.539009900990088</v>
      </c>
      <c r="E395" s="2">
        <f t="shared" ca="1" si="59"/>
        <v>3.4115414201337364</v>
      </c>
      <c r="F395" s="3">
        <f t="shared" ca="1" si="61"/>
        <v>67.7736341613913</v>
      </c>
      <c r="G395" s="3">
        <f t="shared" ca="1" si="62"/>
        <v>47.304385640588876</v>
      </c>
      <c r="H395" t="str">
        <f t="shared" ca="1" si="63"/>
        <v/>
      </c>
      <c r="I395" t="str">
        <f t="shared" ca="1" si="64"/>
        <v/>
      </c>
      <c r="J395" t="b">
        <f t="shared" ca="1" si="57"/>
        <v>0</v>
      </c>
      <c r="K395" t="str">
        <f t="shared" ca="1" si="56"/>
        <v/>
      </c>
    </row>
    <row r="396" spans="1:11" x14ac:dyDescent="0.25">
      <c r="A396" t="str">
        <f t="shared" si="60"/>
        <v>C296:C396</v>
      </c>
      <c r="B396" s="1">
        <v>40437</v>
      </c>
      <c r="C396">
        <v>51.23</v>
      </c>
      <c r="D396" s="2">
        <f t="shared" ca="1" si="58"/>
        <v>57.441386138613844</v>
      </c>
      <c r="E396" s="2">
        <f t="shared" ca="1" si="59"/>
        <v>3.4493959952555593</v>
      </c>
      <c r="F396" s="3">
        <f t="shared" ca="1" si="61"/>
        <v>67.789574124380522</v>
      </c>
      <c r="G396" s="3">
        <f t="shared" ca="1" si="62"/>
        <v>47.093198152847165</v>
      </c>
      <c r="H396" t="str">
        <f t="shared" ca="1" si="63"/>
        <v/>
      </c>
      <c r="I396" t="str">
        <f t="shared" ca="1" si="64"/>
        <v/>
      </c>
      <c r="J396" t="b">
        <f t="shared" ca="1" si="57"/>
        <v>0</v>
      </c>
      <c r="K396" t="str">
        <f t="shared" ca="1" si="56"/>
        <v/>
      </c>
    </row>
    <row r="397" spans="1:11" x14ac:dyDescent="0.25">
      <c r="A397" t="str">
        <f t="shared" si="60"/>
        <v>C297:C397</v>
      </c>
      <c r="B397" s="1">
        <v>40436</v>
      </c>
      <c r="C397">
        <v>51.79</v>
      </c>
      <c r="D397" s="2">
        <f t="shared" ca="1" si="58"/>
        <v>57.332970297029689</v>
      </c>
      <c r="E397" s="2">
        <f t="shared" ca="1" si="59"/>
        <v>3.453233968427551</v>
      </c>
      <c r="F397" s="3">
        <f t="shared" ca="1" si="61"/>
        <v>67.692672202312338</v>
      </c>
      <c r="G397" s="3">
        <f t="shared" ca="1" si="62"/>
        <v>46.973268391747034</v>
      </c>
      <c r="H397" t="str">
        <f t="shared" ca="1" si="63"/>
        <v/>
      </c>
      <c r="I397" t="str">
        <f t="shared" ca="1" si="64"/>
        <v/>
      </c>
      <c r="J397" t="b">
        <f t="shared" ca="1" si="57"/>
        <v>0</v>
      </c>
      <c r="K397" t="str">
        <f t="shared" ca="1" si="56"/>
        <v/>
      </c>
    </row>
    <row r="398" spans="1:11" x14ac:dyDescent="0.25">
      <c r="A398" t="str">
        <f t="shared" si="60"/>
        <v>C298:C398</v>
      </c>
      <c r="B398" s="1">
        <v>40435</v>
      </c>
      <c r="C398">
        <v>51.57</v>
      </c>
      <c r="D398" s="2">
        <f t="shared" ca="1" si="58"/>
        <v>57.220297029702955</v>
      </c>
      <c r="E398" s="2">
        <f t="shared" ca="1" si="59"/>
        <v>3.4537766544899928</v>
      </c>
      <c r="F398" s="3">
        <f t="shared" ca="1" si="61"/>
        <v>67.581626993172932</v>
      </c>
      <c r="G398" s="3">
        <f t="shared" ca="1" si="62"/>
        <v>46.858967066232978</v>
      </c>
      <c r="H398" t="str">
        <f t="shared" ca="1" si="63"/>
        <v/>
      </c>
      <c r="I398" t="str">
        <f t="shared" ca="1" si="64"/>
        <v/>
      </c>
      <c r="J398" t="b">
        <f t="shared" ca="1" si="57"/>
        <v>0</v>
      </c>
      <c r="K398" t="str">
        <f t="shared" ca="1" si="56"/>
        <v/>
      </c>
    </row>
    <row r="399" spans="1:11" x14ac:dyDescent="0.25">
      <c r="A399" t="str">
        <f t="shared" si="60"/>
        <v>C299:C399</v>
      </c>
      <c r="B399" s="1">
        <v>40434</v>
      </c>
      <c r="C399">
        <v>51.61</v>
      </c>
      <c r="D399" s="2">
        <f t="shared" ca="1" si="58"/>
        <v>57.106138613861361</v>
      </c>
      <c r="E399" s="2">
        <f t="shared" ca="1" si="59"/>
        <v>3.4467694647542699</v>
      </c>
      <c r="F399" s="3">
        <f t="shared" ca="1" si="61"/>
        <v>67.446447008124167</v>
      </c>
      <c r="G399" s="3">
        <f t="shared" ca="1" si="62"/>
        <v>46.765830219598556</v>
      </c>
      <c r="H399" t="str">
        <f t="shared" ca="1" si="63"/>
        <v/>
      </c>
      <c r="I399" t="str">
        <f t="shared" ca="1" si="64"/>
        <v/>
      </c>
      <c r="J399" t="b">
        <f t="shared" ca="1" si="57"/>
        <v>0</v>
      </c>
      <c r="K399" t="str">
        <f t="shared" ca="1" si="56"/>
        <v/>
      </c>
    </row>
    <row r="400" spans="1:11" x14ac:dyDescent="0.25">
      <c r="A400" t="str">
        <f t="shared" si="60"/>
        <v>C300:C400</v>
      </c>
      <c r="B400" s="1">
        <v>40431</v>
      </c>
      <c r="C400">
        <v>50.92</v>
      </c>
      <c r="D400" s="2">
        <f t="shared" ca="1" si="58"/>
        <v>56.986039603960371</v>
      </c>
      <c r="E400" s="2">
        <f t="shared" ca="1" si="59"/>
        <v>3.4488973928132887</v>
      </c>
      <c r="F400" s="3">
        <f t="shared" ca="1" si="61"/>
        <v>67.332731782400231</v>
      </c>
      <c r="G400" s="3">
        <f t="shared" ca="1" si="62"/>
        <v>46.639347425520505</v>
      </c>
      <c r="H400" t="str">
        <f t="shared" ca="1" si="63"/>
        <v/>
      </c>
      <c r="I400" t="str">
        <f t="shared" ca="1" si="64"/>
        <v/>
      </c>
      <c r="J400" t="b">
        <f t="shared" ca="1" si="57"/>
        <v>0</v>
      </c>
      <c r="K400" t="str">
        <f t="shared" ca="1" si="56"/>
        <v/>
      </c>
    </row>
    <row r="401" spans="1:11" x14ac:dyDescent="0.25">
      <c r="A401" t="str">
        <f t="shared" si="60"/>
        <v>C301:C401</v>
      </c>
      <c r="B401" s="1">
        <v>40430</v>
      </c>
      <c r="C401">
        <v>50.49</v>
      </c>
      <c r="D401" s="2">
        <f t="shared" ca="1" si="58"/>
        <v>56.860297029702949</v>
      </c>
      <c r="E401" s="2">
        <f t="shared" ca="1" si="59"/>
        <v>3.4519282760023331</v>
      </c>
      <c r="F401" s="3">
        <f t="shared" ca="1" si="61"/>
        <v>67.216081857709952</v>
      </c>
      <c r="G401" s="3">
        <f t="shared" ca="1" si="62"/>
        <v>46.504512201695945</v>
      </c>
      <c r="H401" t="str">
        <f t="shared" ca="1" si="63"/>
        <v/>
      </c>
      <c r="I401" t="str">
        <f t="shared" ca="1" si="64"/>
        <v/>
      </c>
      <c r="J401" t="b">
        <f t="shared" ca="1" si="57"/>
        <v>0</v>
      </c>
      <c r="K401" t="str">
        <f t="shared" ca="1" si="56"/>
        <v/>
      </c>
    </row>
    <row r="402" spans="1:11" x14ac:dyDescent="0.25">
      <c r="A402" t="str">
        <f t="shared" si="60"/>
        <v>C302:C402</v>
      </c>
      <c r="B402" s="1">
        <v>40429</v>
      </c>
      <c r="C402">
        <v>49.99</v>
      </c>
      <c r="D402" s="2">
        <f t="shared" ca="1" si="58"/>
        <v>56.728316831683145</v>
      </c>
      <c r="E402" s="2">
        <f t="shared" ca="1" si="59"/>
        <v>3.4572504010067373</v>
      </c>
      <c r="F402" s="3">
        <f t="shared" ca="1" si="61"/>
        <v>67.100068034703355</v>
      </c>
      <c r="G402" s="3">
        <f t="shared" ca="1" si="62"/>
        <v>46.356565628662935</v>
      </c>
      <c r="H402" t="str">
        <f t="shared" ca="1" si="63"/>
        <v/>
      </c>
      <c r="I402" t="str">
        <f t="shared" ca="1" si="64"/>
        <v/>
      </c>
      <c r="J402" t="b">
        <f t="shared" ca="1" si="57"/>
        <v>0</v>
      </c>
      <c r="K402" t="str">
        <f t="shared" ca="1" si="56"/>
        <v/>
      </c>
    </row>
    <row r="403" spans="1:11" x14ac:dyDescent="0.25">
      <c r="A403" t="str">
        <f t="shared" si="60"/>
        <v>C303:C403</v>
      </c>
      <c r="B403" s="1">
        <v>40428</v>
      </c>
      <c r="C403">
        <v>49.55</v>
      </c>
      <c r="D403" s="2">
        <f t="shared" ca="1" si="58"/>
        <v>56.610990099009882</v>
      </c>
      <c r="E403" s="2">
        <f t="shared" ca="1" si="59"/>
        <v>3.4975577065708379</v>
      </c>
      <c r="F403" s="3">
        <f t="shared" ca="1" si="61"/>
        <v>67.103663218722403</v>
      </c>
      <c r="G403" s="3">
        <f t="shared" ca="1" si="62"/>
        <v>46.118316979297369</v>
      </c>
      <c r="H403" t="str">
        <f t="shared" ca="1" si="63"/>
        <v/>
      </c>
      <c r="I403" t="str">
        <f t="shared" ca="1" si="64"/>
        <v/>
      </c>
      <c r="J403" t="b">
        <f t="shared" ca="1" si="57"/>
        <v>0</v>
      </c>
      <c r="K403" t="str">
        <f t="shared" ca="1" si="56"/>
        <v/>
      </c>
    </row>
    <row r="404" spans="1:11" x14ac:dyDescent="0.25">
      <c r="A404" t="str">
        <f t="shared" si="60"/>
        <v>C304:C404</v>
      </c>
      <c r="B404" s="1">
        <v>40424</v>
      </c>
      <c r="C404">
        <v>50.09</v>
      </c>
      <c r="D404" s="2">
        <f t="shared" ca="1" si="58"/>
        <v>56.499405940594038</v>
      </c>
      <c r="E404" s="2">
        <f t="shared" ca="1" si="59"/>
        <v>3.5239443533502732</v>
      </c>
      <c r="F404" s="3">
        <f t="shared" ca="1" si="61"/>
        <v>67.071239000644852</v>
      </c>
      <c r="G404" s="3">
        <f t="shared" ca="1" si="62"/>
        <v>45.927572880543217</v>
      </c>
      <c r="H404" t="str">
        <f t="shared" ca="1" si="63"/>
        <v/>
      </c>
      <c r="I404" t="str">
        <f t="shared" ca="1" si="64"/>
        <v/>
      </c>
      <c r="J404" t="b">
        <f t="shared" ca="1" si="57"/>
        <v>0</v>
      </c>
      <c r="K404" t="str">
        <f t="shared" ca="1" si="56"/>
        <v/>
      </c>
    </row>
    <row r="405" spans="1:11" x14ac:dyDescent="0.25">
      <c r="A405" t="str">
        <f t="shared" si="60"/>
        <v>C305:C405</v>
      </c>
      <c r="B405" s="1">
        <v>40423</v>
      </c>
      <c r="C405">
        <v>49.66</v>
      </c>
      <c r="D405" s="2">
        <f t="shared" ca="1" si="58"/>
        <v>56.364653465346514</v>
      </c>
      <c r="E405" s="2">
        <f t="shared" ca="1" si="59"/>
        <v>3.5226833731177805</v>
      </c>
      <c r="F405" s="3">
        <f t="shared" ca="1" si="61"/>
        <v>66.932703584699851</v>
      </c>
      <c r="G405" s="3">
        <f t="shared" ca="1" si="62"/>
        <v>45.796603345993177</v>
      </c>
      <c r="H405" t="str">
        <f t="shared" ca="1" si="63"/>
        <v/>
      </c>
      <c r="I405" t="str">
        <f t="shared" ca="1" si="64"/>
        <v/>
      </c>
      <c r="J405" t="b">
        <f t="shared" ca="1" si="57"/>
        <v>0</v>
      </c>
      <c r="K405" t="str">
        <f t="shared" ca="1" si="56"/>
        <v/>
      </c>
    </row>
    <row r="406" spans="1:11" x14ac:dyDescent="0.25">
      <c r="A406" t="str">
        <f t="shared" si="60"/>
        <v>C306:C406</v>
      </c>
      <c r="B406" s="1">
        <v>40422</v>
      </c>
      <c r="C406">
        <v>49.64</v>
      </c>
      <c r="D406" s="2">
        <f t="shared" ca="1" si="58"/>
        <v>56.233366336633644</v>
      </c>
      <c r="E406" s="2">
        <f t="shared" ca="1" si="59"/>
        <v>3.5237643792471336</v>
      </c>
      <c r="F406" s="3">
        <f t="shared" ca="1" si="61"/>
        <v>66.804659474375043</v>
      </c>
      <c r="G406" s="3">
        <f t="shared" ca="1" si="62"/>
        <v>45.662073198892244</v>
      </c>
      <c r="H406" t="str">
        <f t="shared" ca="1" si="63"/>
        <v/>
      </c>
      <c r="I406" t="str">
        <f t="shared" ca="1" si="64"/>
        <v/>
      </c>
      <c r="J406" t="b">
        <f t="shared" ca="1" si="57"/>
        <v>0</v>
      </c>
      <c r="K406" t="str">
        <f t="shared" ca="1" si="56"/>
        <v/>
      </c>
    </row>
    <row r="407" spans="1:11" x14ac:dyDescent="0.25">
      <c r="A407" t="str">
        <f t="shared" si="60"/>
        <v>C307:C407</v>
      </c>
      <c r="B407" s="1">
        <v>40421</v>
      </c>
      <c r="C407">
        <v>47.79</v>
      </c>
      <c r="D407" s="2">
        <f t="shared" ca="1" si="58"/>
        <v>56.096039603960378</v>
      </c>
      <c r="E407" s="2">
        <f t="shared" ca="1" si="59"/>
        <v>3.5794321910482831</v>
      </c>
      <c r="F407" s="3">
        <f t="shared" ca="1" si="61"/>
        <v>66.834336177105229</v>
      </c>
      <c r="G407" s="3">
        <f t="shared" ca="1" si="62"/>
        <v>45.357743030815527</v>
      </c>
      <c r="H407" t="str">
        <f t="shared" ca="1" si="63"/>
        <v/>
      </c>
      <c r="I407" t="str">
        <f t="shared" ca="1" si="64"/>
        <v/>
      </c>
      <c r="J407" t="b">
        <f t="shared" ca="1" si="57"/>
        <v>0</v>
      </c>
      <c r="K407" t="str">
        <f t="shared" ca="1" si="56"/>
        <v/>
      </c>
    </row>
    <row r="408" spans="1:11" x14ac:dyDescent="0.25">
      <c r="A408" t="str">
        <f t="shared" si="60"/>
        <v>C308:C408</v>
      </c>
      <c r="B408" s="1">
        <v>40420</v>
      </c>
      <c r="C408">
        <v>47.92</v>
      </c>
      <c r="D408" s="2">
        <f t="shared" ca="1" si="58"/>
        <v>55.956831683168303</v>
      </c>
      <c r="E408" s="2">
        <f t="shared" ca="1" si="59"/>
        <v>3.621053927508795</v>
      </c>
      <c r="F408" s="3">
        <f t="shared" ca="1" si="61"/>
        <v>66.819993465694694</v>
      </c>
      <c r="G408" s="3">
        <f t="shared" ca="1" si="62"/>
        <v>45.09366990064192</v>
      </c>
      <c r="H408" t="str">
        <f t="shared" ca="1" si="63"/>
        <v/>
      </c>
      <c r="I408" t="str">
        <f t="shared" ca="1" si="64"/>
        <v/>
      </c>
      <c r="J408" t="b">
        <f t="shared" ca="1" si="57"/>
        <v>0</v>
      </c>
      <c r="K408" t="str">
        <f t="shared" ca="1" si="56"/>
        <v/>
      </c>
    </row>
    <row r="409" spans="1:11" x14ac:dyDescent="0.25">
      <c r="A409" t="str">
        <f t="shared" si="60"/>
        <v>C309:C409</v>
      </c>
      <c r="B409" s="1">
        <v>40417</v>
      </c>
      <c r="C409">
        <v>48</v>
      </c>
      <c r="D409" s="2">
        <f t="shared" ca="1" si="58"/>
        <v>55.827029702970279</v>
      </c>
      <c r="E409" s="2">
        <f t="shared" ca="1" si="59"/>
        <v>3.6686651589675896</v>
      </c>
      <c r="F409" s="3">
        <f t="shared" ca="1" si="61"/>
        <v>66.833025179873047</v>
      </c>
      <c r="G409" s="3">
        <f t="shared" ca="1" si="62"/>
        <v>44.821034226067511</v>
      </c>
      <c r="H409" t="str">
        <f t="shared" ca="1" si="63"/>
        <v/>
      </c>
      <c r="I409" t="str">
        <f t="shared" ca="1" si="64"/>
        <v/>
      </c>
      <c r="J409" t="b">
        <f t="shared" ca="1" si="57"/>
        <v>0</v>
      </c>
      <c r="K409" t="str">
        <f t="shared" ca="1" si="56"/>
        <v/>
      </c>
    </row>
    <row r="410" spans="1:11" x14ac:dyDescent="0.25">
      <c r="A410" t="str">
        <f t="shared" si="60"/>
        <v>C310:C410</v>
      </c>
      <c r="B410" s="1">
        <v>40416</v>
      </c>
      <c r="C410">
        <v>47.34</v>
      </c>
      <c r="D410" s="2">
        <f t="shared" ca="1" si="58"/>
        <v>55.678910891089089</v>
      </c>
      <c r="E410" s="2">
        <f t="shared" ca="1" si="59"/>
        <v>3.7061415181365707</v>
      </c>
      <c r="F410" s="3">
        <f t="shared" ca="1" si="61"/>
        <v>66.797335445498803</v>
      </c>
      <c r="G410" s="3">
        <f t="shared" ca="1" si="62"/>
        <v>44.560486336679375</v>
      </c>
      <c r="H410" t="str">
        <f t="shared" ca="1" si="63"/>
        <v/>
      </c>
      <c r="I410" t="str">
        <f t="shared" ca="1" si="64"/>
        <v/>
      </c>
      <c r="J410" t="b">
        <f t="shared" ca="1" si="57"/>
        <v>0</v>
      </c>
      <c r="K410" t="str">
        <f t="shared" ca="1" si="56"/>
        <v/>
      </c>
    </row>
    <row r="411" spans="1:11" x14ac:dyDescent="0.25">
      <c r="A411" t="str">
        <f t="shared" si="60"/>
        <v>C311:C411</v>
      </c>
      <c r="B411" s="1">
        <v>40415</v>
      </c>
      <c r="C411">
        <v>47.59</v>
      </c>
      <c r="D411" s="2">
        <f t="shared" ca="1" si="58"/>
        <v>55.528712871287105</v>
      </c>
      <c r="E411" s="2">
        <f t="shared" ca="1" si="59"/>
        <v>3.7234793330028944</v>
      </c>
      <c r="F411" s="3">
        <f t="shared" ca="1" si="61"/>
        <v>66.699150870295796</v>
      </c>
      <c r="G411" s="3">
        <f t="shared" ca="1" si="62"/>
        <v>44.358274872278422</v>
      </c>
      <c r="H411" t="str">
        <f t="shared" ca="1" si="63"/>
        <v/>
      </c>
      <c r="I411" t="str">
        <f t="shared" ca="1" si="64"/>
        <v/>
      </c>
      <c r="J411" t="b">
        <f t="shared" ca="1" si="57"/>
        <v>0</v>
      </c>
      <c r="K411" t="str">
        <f t="shared" ca="1" si="56"/>
        <v/>
      </c>
    </row>
    <row r="412" spans="1:11" x14ac:dyDescent="0.25">
      <c r="A412" t="str">
        <f t="shared" si="60"/>
        <v>C312:C412</v>
      </c>
      <c r="B412" s="1">
        <v>40414</v>
      </c>
      <c r="C412">
        <v>48.28</v>
      </c>
      <c r="D412" s="2">
        <f t="shared" ca="1" si="58"/>
        <v>55.385346534653451</v>
      </c>
      <c r="E412" s="2">
        <f t="shared" ca="1" si="59"/>
        <v>3.7210539772618065</v>
      </c>
      <c r="F412" s="3">
        <f t="shared" ca="1" si="61"/>
        <v>66.548508466438875</v>
      </c>
      <c r="G412" s="3">
        <f t="shared" ca="1" si="62"/>
        <v>44.222184602868033</v>
      </c>
      <c r="H412" t="str">
        <f t="shared" ca="1" si="63"/>
        <v/>
      </c>
      <c r="I412" t="str">
        <f t="shared" ca="1" si="64"/>
        <v/>
      </c>
      <c r="J412" t="b">
        <f t="shared" ca="1" si="57"/>
        <v>0</v>
      </c>
      <c r="K412" t="str">
        <f t="shared" ca="1" si="56"/>
        <v/>
      </c>
    </row>
    <row r="413" spans="1:11" x14ac:dyDescent="0.25">
      <c r="A413" t="str">
        <f t="shared" si="60"/>
        <v>C313:C413</v>
      </c>
      <c r="B413" s="1">
        <v>40413</v>
      </c>
      <c r="C413">
        <v>48.96</v>
      </c>
      <c r="D413" s="2">
        <f t="shared" ca="1" si="58"/>
        <v>55.246534653465325</v>
      </c>
      <c r="E413" s="2">
        <f t="shared" ca="1" si="59"/>
        <v>3.6965741259443341</v>
      </c>
      <c r="F413" s="3">
        <f t="shared" ca="1" si="61"/>
        <v>66.336257031298331</v>
      </c>
      <c r="G413" s="3">
        <f t="shared" ca="1" si="62"/>
        <v>44.156812275632319</v>
      </c>
      <c r="H413" t="str">
        <f t="shared" ca="1" si="63"/>
        <v/>
      </c>
      <c r="I413" t="str">
        <f t="shared" ca="1" si="64"/>
        <v/>
      </c>
      <c r="J413" t="b">
        <f t="shared" ca="1" si="57"/>
        <v>0</v>
      </c>
      <c r="K413" t="str">
        <f t="shared" ca="1" si="56"/>
        <v/>
      </c>
    </row>
    <row r="414" spans="1:11" x14ac:dyDescent="0.25">
      <c r="A414" t="str">
        <f t="shared" si="60"/>
        <v>C314:C414</v>
      </c>
      <c r="B414" s="1">
        <v>40410</v>
      </c>
      <c r="C414">
        <v>49.25</v>
      </c>
      <c r="D414" s="2">
        <f t="shared" ca="1" si="58"/>
        <v>55.116930693069293</v>
      </c>
      <c r="E414" s="2">
        <f t="shared" ca="1" si="59"/>
        <v>3.6750097305924272</v>
      </c>
      <c r="F414" s="3">
        <f t="shared" ca="1" si="61"/>
        <v>66.141959884846571</v>
      </c>
      <c r="G414" s="3">
        <f t="shared" ca="1" si="62"/>
        <v>44.091901501292014</v>
      </c>
      <c r="H414" t="str">
        <f t="shared" ca="1" si="63"/>
        <v/>
      </c>
      <c r="I414" t="str">
        <f t="shared" ca="1" si="64"/>
        <v/>
      </c>
      <c r="J414" t="b">
        <f t="shared" ca="1" si="57"/>
        <v>0</v>
      </c>
      <c r="K414" t="str">
        <f t="shared" ca="1" si="56"/>
        <v/>
      </c>
    </row>
    <row r="415" spans="1:11" x14ac:dyDescent="0.25">
      <c r="A415" t="str">
        <f t="shared" si="60"/>
        <v>C315:C415</v>
      </c>
      <c r="B415" s="1">
        <v>40409</v>
      </c>
      <c r="C415">
        <v>49.49</v>
      </c>
      <c r="D415" s="2">
        <f t="shared" ca="1" si="58"/>
        <v>54.985049504950481</v>
      </c>
      <c r="E415" s="2">
        <f t="shared" ca="1" si="59"/>
        <v>3.6353567991264897</v>
      </c>
      <c r="F415" s="3">
        <f t="shared" ca="1" si="61"/>
        <v>65.891119902329947</v>
      </c>
      <c r="G415" s="3">
        <f t="shared" ca="1" si="62"/>
        <v>44.078979107571016</v>
      </c>
      <c r="H415" t="str">
        <f t="shared" ca="1" si="63"/>
        <v/>
      </c>
      <c r="I415" t="str">
        <f t="shared" ca="1" si="64"/>
        <v/>
      </c>
      <c r="J415" t="b">
        <f t="shared" ca="1" si="57"/>
        <v>0</v>
      </c>
      <c r="K415" t="str">
        <f t="shared" ca="1" si="56"/>
        <v/>
      </c>
    </row>
    <row r="416" spans="1:11" x14ac:dyDescent="0.25">
      <c r="A416" t="str">
        <f t="shared" si="60"/>
        <v>C316:C416</v>
      </c>
      <c r="B416" s="1">
        <v>40408</v>
      </c>
      <c r="C416">
        <v>49.41</v>
      </c>
      <c r="D416" s="2">
        <f t="shared" ca="1" si="58"/>
        <v>54.864653465346514</v>
      </c>
      <c r="E416" s="2">
        <f t="shared" ca="1" si="59"/>
        <v>3.6165917340782112</v>
      </c>
      <c r="F416" s="3">
        <f t="shared" ca="1" si="61"/>
        <v>65.714428667581146</v>
      </c>
      <c r="G416" s="3">
        <f t="shared" ca="1" si="62"/>
        <v>44.014878263111882</v>
      </c>
      <c r="H416" t="str">
        <f t="shared" ca="1" si="63"/>
        <v/>
      </c>
      <c r="I416" t="str">
        <f t="shared" ca="1" si="64"/>
        <v/>
      </c>
      <c r="J416" t="b">
        <f t="shared" ca="1" si="57"/>
        <v>0</v>
      </c>
      <c r="K416" t="str">
        <f t="shared" ca="1" si="56"/>
        <v/>
      </c>
    </row>
    <row r="417" spans="1:11" x14ac:dyDescent="0.25">
      <c r="A417" t="str">
        <f t="shared" si="60"/>
        <v>C317:C417</v>
      </c>
      <c r="B417" s="1">
        <v>40407</v>
      </c>
      <c r="C417">
        <v>49.24</v>
      </c>
      <c r="D417" s="2">
        <f t="shared" ca="1" si="58"/>
        <v>54.749009900990075</v>
      </c>
      <c r="E417" s="2">
        <f t="shared" ca="1" si="59"/>
        <v>3.6078463735790516</v>
      </c>
      <c r="F417" s="3">
        <f t="shared" ca="1" si="61"/>
        <v>65.572549021727227</v>
      </c>
      <c r="G417" s="3">
        <f t="shared" ca="1" si="62"/>
        <v>43.925470780252923</v>
      </c>
      <c r="H417" t="str">
        <f t="shared" ca="1" si="63"/>
        <v/>
      </c>
      <c r="I417" t="str">
        <f t="shared" ca="1" si="64"/>
        <v/>
      </c>
      <c r="J417" t="b">
        <f t="shared" ca="1" si="57"/>
        <v>0</v>
      </c>
      <c r="K417" t="str">
        <f t="shared" ca="1" si="56"/>
        <v/>
      </c>
    </row>
    <row r="418" spans="1:11" x14ac:dyDescent="0.25">
      <c r="A418" t="str">
        <f t="shared" si="60"/>
        <v>C318:C418</v>
      </c>
      <c r="B418" s="1">
        <v>40406</v>
      </c>
      <c r="C418">
        <v>48.36</v>
      </c>
      <c r="D418" s="2">
        <f t="shared" ca="1" si="58"/>
        <v>54.615544554455411</v>
      </c>
      <c r="E418" s="2">
        <f t="shared" ca="1" si="59"/>
        <v>3.5923602862509108</v>
      </c>
      <c r="F418" s="3">
        <f t="shared" ca="1" si="61"/>
        <v>65.392625413208151</v>
      </c>
      <c r="G418" s="3">
        <f t="shared" ca="1" si="62"/>
        <v>43.838463695702679</v>
      </c>
      <c r="H418" t="str">
        <f t="shared" ca="1" si="63"/>
        <v/>
      </c>
      <c r="I418" t="str">
        <f t="shared" ca="1" si="64"/>
        <v/>
      </c>
      <c r="J418" t="b">
        <f t="shared" ca="1" si="57"/>
        <v>0</v>
      </c>
      <c r="K418" t="str">
        <f t="shared" ca="1" si="56"/>
        <v/>
      </c>
    </row>
    <row r="419" spans="1:11" x14ac:dyDescent="0.25">
      <c r="A419" t="str">
        <f t="shared" si="60"/>
        <v>C319:C419</v>
      </c>
      <c r="B419" s="1">
        <v>40403</v>
      </c>
      <c r="C419">
        <v>48.28</v>
      </c>
      <c r="D419" s="2">
        <f t="shared" ca="1" si="58"/>
        <v>54.484554455445505</v>
      </c>
      <c r="E419" s="2">
        <f t="shared" ca="1" si="59"/>
        <v>3.5797600795629623</v>
      </c>
      <c r="F419" s="3">
        <f t="shared" ca="1" si="61"/>
        <v>65.223834694134396</v>
      </c>
      <c r="G419" s="3">
        <f t="shared" ca="1" si="62"/>
        <v>43.74527421675662</v>
      </c>
      <c r="H419" t="str">
        <f t="shared" ca="1" si="63"/>
        <v/>
      </c>
      <c r="I419" t="str">
        <f t="shared" ca="1" si="64"/>
        <v/>
      </c>
      <c r="J419" t="b">
        <f t="shared" ca="1" si="57"/>
        <v>0</v>
      </c>
      <c r="K419" t="str">
        <f t="shared" ca="1" si="56"/>
        <v/>
      </c>
    </row>
    <row r="420" spans="1:11" x14ac:dyDescent="0.25">
      <c r="A420" t="str">
        <f t="shared" si="60"/>
        <v>C320:C420</v>
      </c>
      <c r="B420" s="1">
        <v>40402</v>
      </c>
      <c r="C420">
        <v>47.85</v>
      </c>
      <c r="D420" s="2">
        <f t="shared" ca="1" si="58"/>
        <v>54.34504950495046</v>
      </c>
      <c r="E420" s="2">
        <f t="shared" ca="1" si="59"/>
        <v>3.5609973638395225</v>
      </c>
      <c r="F420" s="3">
        <f t="shared" ca="1" si="61"/>
        <v>65.028041596469023</v>
      </c>
      <c r="G420" s="3">
        <f t="shared" ca="1" si="62"/>
        <v>43.662057413431896</v>
      </c>
      <c r="H420" t="str">
        <f t="shared" ca="1" si="63"/>
        <v/>
      </c>
      <c r="I420" t="str">
        <f t="shared" ca="1" si="64"/>
        <v/>
      </c>
      <c r="J420" t="b">
        <f t="shared" ca="1" si="57"/>
        <v>0</v>
      </c>
      <c r="K420" t="str">
        <f t="shared" ca="1" si="56"/>
        <v/>
      </c>
    </row>
    <row r="421" spans="1:11" x14ac:dyDescent="0.25">
      <c r="A421" t="str">
        <f t="shared" si="60"/>
        <v>C321:C421</v>
      </c>
      <c r="B421" s="1">
        <v>40401</v>
      </c>
      <c r="C421">
        <v>48.08</v>
      </c>
      <c r="D421" s="2">
        <f t="shared" ca="1" si="58"/>
        <v>54.208019801980164</v>
      </c>
      <c r="E421" s="2">
        <f t="shared" ca="1" si="59"/>
        <v>3.5330482224535418</v>
      </c>
      <c r="F421" s="3">
        <f t="shared" ca="1" si="61"/>
        <v>64.80716446934079</v>
      </c>
      <c r="G421" s="3">
        <f t="shared" ca="1" si="62"/>
        <v>43.608875134619538</v>
      </c>
      <c r="H421" t="str">
        <f t="shared" ca="1" si="63"/>
        <v/>
      </c>
      <c r="I421" t="str">
        <f t="shared" ca="1" si="64"/>
        <v/>
      </c>
      <c r="J421" t="b">
        <f t="shared" ca="1" si="57"/>
        <v>0</v>
      </c>
      <c r="K421" t="str">
        <f t="shared" ca="1" si="56"/>
        <v/>
      </c>
    </row>
    <row r="422" spans="1:11" x14ac:dyDescent="0.25">
      <c r="A422" t="str">
        <f t="shared" si="60"/>
        <v>C322:C422</v>
      </c>
      <c r="B422" s="1">
        <v>40400</v>
      </c>
      <c r="C422">
        <v>50.13</v>
      </c>
      <c r="D422" s="2">
        <f t="shared" ca="1" si="58"/>
        <v>54.092673267326703</v>
      </c>
      <c r="E422" s="2">
        <f t="shared" ca="1" si="59"/>
        <v>3.4736304776452496</v>
      </c>
      <c r="F422" s="3">
        <f t="shared" ca="1" si="61"/>
        <v>64.513564700262449</v>
      </c>
      <c r="G422" s="3">
        <f t="shared" ca="1" si="62"/>
        <v>43.671781834390956</v>
      </c>
      <c r="H422" t="str">
        <f t="shared" ca="1" si="63"/>
        <v/>
      </c>
      <c r="I422" t="str">
        <f t="shared" ca="1" si="64"/>
        <v/>
      </c>
      <c r="J422" t="b">
        <f t="shared" ca="1" si="57"/>
        <v>0</v>
      </c>
      <c r="K422" t="str">
        <f t="shared" ca="1" si="56"/>
        <v/>
      </c>
    </row>
    <row r="423" spans="1:11" x14ac:dyDescent="0.25">
      <c r="A423" t="str">
        <f t="shared" si="60"/>
        <v>C323:C423</v>
      </c>
      <c r="B423" s="1">
        <v>40399</v>
      </c>
      <c r="C423">
        <v>50.83</v>
      </c>
      <c r="D423" s="2">
        <f t="shared" ca="1" si="58"/>
        <v>53.990099009900966</v>
      </c>
      <c r="E423" s="2">
        <f t="shared" ca="1" si="59"/>
        <v>3.4150037313664159</v>
      </c>
      <c r="F423" s="3">
        <f t="shared" ca="1" si="61"/>
        <v>64.235110204000222</v>
      </c>
      <c r="G423" s="3">
        <f t="shared" ca="1" si="62"/>
        <v>43.745087815801718</v>
      </c>
      <c r="H423" t="str">
        <f t="shared" ca="1" si="63"/>
        <v/>
      </c>
      <c r="I423" t="str">
        <f t="shared" ca="1" si="64"/>
        <v/>
      </c>
      <c r="J423" t="b">
        <f t="shared" ca="1" si="57"/>
        <v>0</v>
      </c>
      <c r="K423" t="str">
        <f t="shared" ca="1" si="56"/>
        <v/>
      </c>
    </row>
    <row r="424" spans="1:11" x14ac:dyDescent="0.25">
      <c r="A424" t="str">
        <f t="shared" si="60"/>
        <v>C324:C424</v>
      </c>
      <c r="B424" s="1">
        <v>40396</v>
      </c>
      <c r="C424">
        <v>50.66</v>
      </c>
      <c r="D424" s="2">
        <f t="shared" ca="1" si="58"/>
        <v>53.889405940594031</v>
      </c>
      <c r="E424" s="2">
        <f t="shared" ca="1" si="59"/>
        <v>3.3613536941230109</v>
      </c>
      <c r="F424" s="3">
        <f t="shared" ca="1" si="61"/>
        <v>63.973467022963064</v>
      </c>
      <c r="G424" s="3">
        <f t="shared" ca="1" si="62"/>
        <v>43.805344858224998</v>
      </c>
      <c r="H424" t="str">
        <f t="shared" ca="1" si="63"/>
        <v/>
      </c>
      <c r="I424" t="str">
        <f t="shared" ca="1" si="64"/>
        <v/>
      </c>
      <c r="J424" t="b">
        <f t="shared" ca="1" si="57"/>
        <v>0</v>
      </c>
      <c r="K424" t="str">
        <f t="shared" ca="1" si="56"/>
        <v/>
      </c>
    </row>
    <row r="425" spans="1:11" x14ac:dyDescent="0.25">
      <c r="A425" t="str">
        <f t="shared" si="60"/>
        <v>C325:C425</v>
      </c>
      <c r="B425" s="1">
        <v>40395</v>
      </c>
      <c r="C425">
        <v>50.6</v>
      </c>
      <c r="D425" s="2">
        <f t="shared" ca="1" si="58"/>
        <v>53.799306930693049</v>
      </c>
      <c r="E425" s="2">
        <f t="shared" ca="1" si="59"/>
        <v>3.3261726161055121</v>
      </c>
      <c r="F425" s="3">
        <f t="shared" ca="1" si="61"/>
        <v>63.777824779009585</v>
      </c>
      <c r="G425" s="3">
        <f t="shared" ca="1" si="62"/>
        <v>43.820789082376514</v>
      </c>
      <c r="H425" t="str">
        <f t="shared" ca="1" si="63"/>
        <v/>
      </c>
      <c r="I425" t="str">
        <f t="shared" ca="1" si="64"/>
        <v/>
      </c>
      <c r="J425" t="b">
        <f t="shared" ca="1" si="57"/>
        <v>0</v>
      </c>
      <c r="K425" t="str">
        <f t="shared" ca="1" si="56"/>
        <v/>
      </c>
    </row>
    <row r="426" spans="1:11" x14ac:dyDescent="0.25">
      <c r="A426" t="str">
        <f t="shared" si="60"/>
        <v>C326:C426</v>
      </c>
      <c r="B426" s="1">
        <v>40394</v>
      </c>
      <c r="C426">
        <v>50.87</v>
      </c>
      <c r="D426" s="2">
        <f t="shared" ca="1" si="58"/>
        <v>53.719504950495029</v>
      </c>
      <c r="E426" s="2">
        <f t="shared" ca="1" si="59"/>
        <v>3.2986938237800731</v>
      </c>
      <c r="F426" s="3">
        <f t="shared" ca="1" si="61"/>
        <v>63.615586421835246</v>
      </c>
      <c r="G426" s="3">
        <f t="shared" ca="1" si="62"/>
        <v>43.823423479154812</v>
      </c>
      <c r="H426" t="str">
        <f t="shared" ca="1" si="63"/>
        <v/>
      </c>
      <c r="I426" t="str">
        <f t="shared" ca="1" si="64"/>
        <v/>
      </c>
      <c r="J426" t="b">
        <f t="shared" ca="1" si="57"/>
        <v>0</v>
      </c>
      <c r="K426" t="str">
        <f t="shared" ca="1" si="56"/>
        <v/>
      </c>
    </row>
    <row r="427" spans="1:11" x14ac:dyDescent="0.25">
      <c r="A427" t="str">
        <f t="shared" si="60"/>
        <v>C327:C427</v>
      </c>
      <c r="B427" s="1">
        <v>40393</v>
      </c>
      <c r="C427">
        <v>50.83</v>
      </c>
      <c r="D427" s="2">
        <f t="shared" ca="1" si="58"/>
        <v>53.644158415841559</v>
      </c>
      <c r="E427" s="2">
        <f t="shared" ca="1" si="59"/>
        <v>3.2768498720288215</v>
      </c>
      <c r="F427" s="3">
        <f t="shared" ca="1" si="61"/>
        <v>63.474708031928024</v>
      </c>
      <c r="G427" s="3">
        <f t="shared" ca="1" si="62"/>
        <v>43.813608799755094</v>
      </c>
      <c r="H427" t="str">
        <f t="shared" ca="1" si="63"/>
        <v/>
      </c>
      <c r="I427" t="str">
        <f t="shared" ca="1" si="64"/>
        <v/>
      </c>
      <c r="J427" t="b">
        <f t="shared" ca="1" si="57"/>
        <v>0</v>
      </c>
      <c r="K427" t="str">
        <f t="shared" ca="1" si="56"/>
        <v/>
      </c>
    </row>
    <row r="428" spans="1:11" x14ac:dyDescent="0.25">
      <c r="A428" t="str">
        <f t="shared" si="60"/>
        <v>C328:C428</v>
      </c>
      <c r="B428" s="1">
        <v>40392</v>
      </c>
      <c r="C428">
        <v>50.63</v>
      </c>
      <c r="D428" s="2">
        <f t="shared" ca="1" si="58"/>
        <v>53.564158415841568</v>
      </c>
      <c r="E428" s="2">
        <f t="shared" ca="1" si="59"/>
        <v>3.2507246008159423</v>
      </c>
      <c r="F428" s="3">
        <f t="shared" ca="1" si="61"/>
        <v>63.316332218289396</v>
      </c>
      <c r="G428" s="3">
        <f t="shared" ca="1" si="62"/>
        <v>43.81198461339374</v>
      </c>
      <c r="H428" t="str">
        <f t="shared" ca="1" si="63"/>
        <v/>
      </c>
      <c r="I428" t="str">
        <f t="shared" ca="1" si="64"/>
        <v/>
      </c>
      <c r="J428" t="b">
        <f t="shared" ca="1" si="57"/>
        <v>0</v>
      </c>
      <c r="K428" t="str">
        <f t="shared" ca="1" si="56"/>
        <v/>
      </c>
    </row>
    <row r="429" spans="1:11" x14ac:dyDescent="0.25">
      <c r="A429" t="str">
        <f t="shared" si="60"/>
        <v>C329:C429</v>
      </c>
      <c r="B429" s="1">
        <v>40389</v>
      </c>
      <c r="C429">
        <v>49.05</v>
      </c>
      <c r="D429" s="2">
        <f t="shared" ca="1" si="58"/>
        <v>53.467623762376228</v>
      </c>
      <c r="E429" s="2">
        <f t="shared" ca="1" si="59"/>
        <v>3.2385527719129499</v>
      </c>
      <c r="F429" s="3">
        <f t="shared" ca="1" si="61"/>
        <v>63.183282078115077</v>
      </c>
      <c r="G429" s="3">
        <f t="shared" ca="1" si="62"/>
        <v>43.751965446637378</v>
      </c>
      <c r="H429" t="str">
        <f t="shared" ca="1" si="63"/>
        <v/>
      </c>
      <c r="I429" t="str">
        <f t="shared" ca="1" si="64"/>
        <v/>
      </c>
      <c r="J429" t="b">
        <f t="shared" ca="1" si="57"/>
        <v>0</v>
      </c>
      <c r="K429" t="str">
        <f t="shared" ca="1" si="56"/>
        <v/>
      </c>
    </row>
    <row r="430" spans="1:11" x14ac:dyDescent="0.25">
      <c r="A430" t="str">
        <f t="shared" si="60"/>
        <v>C330:C430</v>
      </c>
      <c r="B430" s="1">
        <v>40388</v>
      </c>
      <c r="C430">
        <v>49</v>
      </c>
      <c r="D430" s="2">
        <f t="shared" ca="1" si="58"/>
        <v>53.372277227722755</v>
      </c>
      <c r="E430" s="2">
        <f t="shared" ca="1" si="59"/>
        <v>3.2269011224141742</v>
      </c>
      <c r="F430" s="3">
        <f t="shared" ca="1" si="61"/>
        <v>63.052980594965277</v>
      </c>
      <c r="G430" s="3">
        <f t="shared" ca="1" si="62"/>
        <v>43.691573860480233</v>
      </c>
      <c r="H430" t="str">
        <f t="shared" ca="1" si="63"/>
        <v/>
      </c>
      <c r="I430" t="str">
        <f t="shared" ca="1" si="64"/>
        <v/>
      </c>
      <c r="J430" t="b">
        <f t="shared" ca="1" si="57"/>
        <v>0</v>
      </c>
      <c r="K430" t="str">
        <f t="shared" ref="K430:K493" ca="1" si="65">IF(OR(J430,I430&lt;&gt;""),C430,"")</f>
        <v/>
      </c>
    </row>
    <row r="431" spans="1:11" x14ac:dyDescent="0.25">
      <c r="A431" t="str">
        <f t="shared" si="60"/>
        <v>C331:C431</v>
      </c>
      <c r="B431" s="1">
        <v>40387</v>
      </c>
      <c r="C431">
        <v>49.06</v>
      </c>
      <c r="D431" s="2">
        <f t="shared" ca="1" si="58"/>
        <v>53.278910891089097</v>
      </c>
      <c r="E431" s="2">
        <f t="shared" ca="1" si="59"/>
        <v>3.2138718208989787</v>
      </c>
      <c r="F431" s="3">
        <f t="shared" ca="1" si="61"/>
        <v>62.92052635378603</v>
      </c>
      <c r="G431" s="3">
        <f t="shared" ca="1" si="62"/>
        <v>43.637295428392164</v>
      </c>
      <c r="H431" t="str">
        <f t="shared" ca="1" si="63"/>
        <v/>
      </c>
      <c r="I431" t="str">
        <f t="shared" ca="1" si="64"/>
        <v/>
      </c>
      <c r="J431" t="b">
        <f t="shared" ref="J431:J494" ca="1" si="66">IF(H431&lt;&gt;"",TRUE,IF(I431&lt;&gt;"",FALSE,J430))</f>
        <v>0</v>
      </c>
      <c r="K431" t="str">
        <f t="shared" ca="1" si="65"/>
        <v/>
      </c>
    </row>
    <row r="432" spans="1:11" x14ac:dyDescent="0.25">
      <c r="A432" t="str">
        <f t="shared" si="60"/>
        <v>C332:C432</v>
      </c>
      <c r="B432" s="1">
        <v>40386</v>
      </c>
      <c r="C432">
        <v>49.41</v>
      </c>
      <c r="D432" s="2">
        <f t="shared" ca="1" si="58"/>
        <v>53.193069306930674</v>
      </c>
      <c r="E432" s="2">
        <f t="shared" ca="1" si="59"/>
        <v>3.2002474355371175</v>
      </c>
      <c r="F432" s="3">
        <f t="shared" ca="1" si="61"/>
        <v>62.793811613542026</v>
      </c>
      <c r="G432" s="3">
        <f t="shared" ca="1" si="62"/>
        <v>43.592327000319322</v>
      </c>
      <c r="H432" t="str">
        <f t="shared" ca="1" si="63"/>
        <v/>
      </c>
      <c r="I432" t="str">
        <f t="shared" ca="1" si="64"/>
        <v/>
      </c>
      <c r="J432" t="b">
        <f t="shared" ca="1" si="66"/>
        <v>0</v>
      </c>
      <c r="K432" t="str">
        <f t="shared" ca="1" si="65"/>
        <v/>
      </c>
    </row>
    <row r="433" spans="1:11" x14ac:dyDescent="0.25">
      <c r="A433" t="str">
        <f t="shared" si="60"/>
        <v>C333:C433</v>
      </c>
      <c r="B433" s="1">
        <v>40385</v>
      </c>
      <c r="C433">
        <v>49.56</v>
      </c>
      <c r="D433" s="2">
        <f t="shared" ca="1" si="58"/>
        <v>53.108217821782162</v>
      </c>
      <c r="E433" s="2">
        <f t="shared" ca="1" si="59"/>
        <v>3.1817839805820136</v>
      </c>
      <c r="F433" s="3">
        <f t="shared" ca="1" si="61"/>
        <v>62.653569763528203</v>
      </c>
      <c r="G433" s="3">
        <f t="shared" ca="1" si="62"/>
        <v>43.562865880036121</v>
      </c>
      <c r="H433" t="str">
        <f t="shared" ca="1" si="63"/>
        <v/>
      </c>
      <c r="I433" t="str">
        <f t="shared" ca="1" si="64"/>
        <v/>
      </c>
      <c r="J433" t="b">
        <f t="shared" ca="1" si="66"/>
        <v>0</v>
      </c>
      <c r="K433" t="str">
        <f t="shared" ca="1" si="65"/>
        <v/>
      </c>
    </row>
    <row r="434" spans="1:11" x14ac:dyDescent="0.25">
      <c r="A434" t="str">
        <f t="shared" si="60"/>
        <v>C334:C434</v>
      </c>
      <c r="B434" s="1">
        <v>40382</v>
      </c>
      <c r="C434">
        <v>48.85</v>
      </c>
      <c r="D434" s="2">
        <f t="shared" ca="1" si="58"/>
        <v>53.02207920792079</v>
      </c>
      <c r="E434" s="2">
        <f t="shared" ca="1" si="59"/>
        <v>3.1781311267901833</v>
      </c>
      <c r="F434" s="3">
        <f t="shared" ca="1" si="61"/>
        <v>62.556472588291342</v>
      </c>
      <c r="G434" s="3">
        <f t="shared" ca="1" si="62"/>
        <v>43.487685827550237</v>
      </c>
      <c r="H434" t="str">
        <f t="shared" ca="1" si="63"/>
        <v/>
      </c>
      <c r="I434" t="str">
        <f t="shared" ca="1" si="64"/>
        <v/>
      </c>
      <c r="J434" t="b">
        <f t="shared" ca="1" si="66"/>
        <v>0</v>
      </c>
      <c r="K434" t="str">
        <f t="shared" ca="1" si="65"/>
        <v/>
      </c>
    </row>
    <row r="435" spans="1:11" x14ac:dyDescent="0.25">
      <c r="A435" t="str">
        <f t="shared" si="60"/>
        <v>C335:C435</v>
      </c>
      <c r="B435" s="1">
        <v>40381</v>
      </c>
      <c r="C435">
        <v>48.33</v>
      </c>
      <c r="D435" s="2">
        <f t="shared" ca="1" si="58"/>
        <v>52.920099009900987</v>
      </c>
      <c r="E435" s="2">
        <f t="shared" ca="1" si="59"/>
        <v>3.1617589712337719</v>
      </c>
      <c r="F435" s="3">
        <f t="shared" ca="1" si="61"/>
        <v>62.405375923602307</v>
      </c>
      <c r="G435" s="3">
        <f t="shared" ca="1" si="62"/>
        <v>43.434822096199667</v>
      </c>
      <c r="H435" t="str">
        <f t="shared" ca="1" si="63"/>
        <v/>
      </c>
      <c r="I435" t="str">
        <f t="shared" ca="1" si="64"/>
        <v/>
      </c>
      <c r="J435" t="b">
        <f t="shared" ca="1" si="66"/>
        <v>0</v>
      </c>
      <c r="K435" t="str">
        <f t="shared" ca="1" si="65"/>
        <v/>
      </c>
    </row>
    <row r="436" spans="1:11" x14ac:dyDescent="0.25">
      <c r="A436" t="str">
        <f t="shared" si="60"/>
        <v>C336:C436</v>
      </c>
      <c r="B436" s="1">
        <v>40380</v>
      </c>
      <c r="C436">
        <v>47.45</v>
      </c>
      <c r="D436" s="2">
        <f t="shared" ca="1" si="58"/>
        <v>52.813465346534642</v>
      </c>
      <c r="E436" s="2">
        <f t="shared" ca="1" si="59"/>
        <v>3.1628306771566974</v>
      </c>
      <c r="F436" s="3">
        <f t="shared" ca="1" si="61"/>
        <v>62.30195737800473</v>
      </c>
      <c r="G436" s="3">
        <f t="shared" ca="1" si="62"/>
        <v>43.324973315064554</v>
      </c>
      <c r="H436" t="str">
        <f t="shared" ca="1" si="63"/>
        <v/>
      </c>
      <c r="I436" t="str">
        <f t="shared" ca="1" si="64"/>
        <v/>
      </c>
      <c r="J436" t="b">
        <f t="shared" ca="1" si="66"/>
        <v>0</v>
      </c>
      <c r="K436" t="str">
        <f t="shared" ca="1" si="65"/>
        <v/>
      </c>
    </row>
    <row r="437" spans="1:11" x14ac:dyDescent="0.25">
      <c r="A437" t="str">
        <f t="shared" si="60"/>
        <v>C337:C437</v>
      </c>
      <c r="B437" s="1">
        <v>40379</v>
      </c>
      <c r="C437">
        <v>47.81</v>
      </c>
      <c r="D437" s="2">
        <f t="shared" ca="1" si="58"/>
        <v>52.713069306930699</v>
      </c>
      <c r="E437" s="2">
        <f t="shared" ca="1" si="59"/>
        <v>3.1591231214035718</v>
      </c>
      <c r="F437" s="3">
        <f t="shared" ca="1" si="61"/>
        <v>62.190438671141415</v>
      </c>
      <c r="G437" s="3">
        <f t="shared" ca="1" si="62"/>
        <v>43.235699942719982</v>
      </c>
      <c r="H437" t="str">
        <f t="shared" ca="1" si="63"/>
        <v/>
      </c>
      <c r="I437" t="str">
        <f t="shared" ca="1" si="64"/>
        <v/>
      </c>
      <c r="J437" t="b">
        <f t="shared" ca="1" si="66"/>
        <v>0</v>
      </c>
      <c r="K437" t="str">
        <f t="shared" ca="1" si="65"/>
        <v/>
      </c>
    </row>
    <row r="438" spans="1:11" x14ac:dyDescent="0.25">
      <c r="A438" t="str">
        <f t="shared" si="60"/>
        <v>C338:C438</v>
      </c>
      <c r="B438" s="1">
        <v>40378</v>
      </c>
      <c r="C438">
        <v>46.96</v>
      </c>
      <c r="D438" s="2">
        <f t="shared" ca="1" si="58"/>
        <v>52.604554455445552</v>
      </c>
      <c r="E438" s="2">
        <f t="shared" ca="1" si="59"/>
        <v>3.1666303184563991</v>
      </c>
      <c r="F438" s="3">
        <f t="shared" ca="1" si="61"/>
        <v>62.104445410814748</v>
      </c>
      <c r="G438" s="3">
        <f t="shared" ca="1" si="62"/>
        <v>43.104663500076356</v>
      </c>
      <c r="H438" t="str">
        <f t="shared" ca="1" si="63"/>
        <v/>
      </c>
      <c r="I438" t="str">
        <f t="shared" ca="1" si="64"/>
        <v/>
      </c>
      <c r="J438" t="b">
        <f t="shared" ca="1" si="66"/>
        <v>0</v>
      </c>
      <c r="K438" t="str">
        <f t="shared" ca="1" si="65"/>
        <v/>
      </c>
    </row>
    <row r="439" spans="1:11" x14ac:dyDescent="0.25">
      <c r="A439" t="str">
        <f t="shared" si="60"/>
        <v>C339:C439</v>
      </c>
      <c r="B439" s="1">
        <v>40375</v>
      </c>
      <c r="C439">
        <v>46.37</v>
      </c>
      <c r="D439" s="2">
        <f t="shared" ca="1" si="58"/>
        <v>52.498514851485155</v>
      </c>
      <c r="E439" s="2">
        <f t="shared" ca="1" si="59"/>
        <v>3.1941882205645449</v>
      </c>
      <c r="F439" s="3">
        <f t="shared" ca="1" si="61"/>
        <v>62.081079513178793</v>
      </c>
      <c r="G439" s="3">
        <f t="shared" ca="1" si="62"/>
        <v>42.915950189791516</v>
      </c>
      <c r="H439" t="str">
        <f t="shared" ca="1" si="63"/>
        <v/>
      </c>
      <c r="I439" t="str">
        <f t="shared" ca="1" si="64"/>
        <v/>
      </c>
      <c r="J439" t="b">
        <f t="shared" ca="1" si="66"/>
        <v>0</v>
      </c>
      <c r="K439" t="str">
        <f t="shared" ca="1" si="65"/>
        <v/>
      </c>
    </row>
    <row r="440" spans="1:11" x14ac:dyDescent="0.25">
      <c r="A440" t="str">
        <f t="shared" si="60"/>
        <v>C340:C440</v>
      </c>
      <c r="B440" s="1">
        <v>40374</v>
      </c>
      <c r="C440">
        <v>48.19</v>
      </c>
      <c r="D440" s="2">
        <f t="shared" ca="1" si="58"/>
        <v>52.407821782178225</v>
      </c>
      <c r="E440" s="2">
        <f t="shared" ca="1" si="59"/>
        <v>3.1851796672704129</v>
      </c>
      <c r="F440" s="3">
        <f t="shared" ca="1" si="61"/>
        <v>61.963360783989465</v>
      </c>
      <c r="G440" s="3">
        <f t="shared" ca="1" si="62"/>
        <v>42.852282780366984</v>
      </c>
      <c r="H440" t="str">
        <f t="shared" ca="1" si="63"/>
        <v/>
      </c>
      <c r="I440" t="str">
        <f t="shared" ca="1" si="64"/>
        <v/>
      </c>
      <c r="J440" t="b">
        <f t="shared" ca="1" si="66"/>
        <v>0</v>
      </c>
      <c r="K440" t="str">
        <f t="shared" ca="1" si="65"/>
        <v/>
      </c>
    </row>
    <row r="441" spans="1:11" x14ac:dyDescent="0.25">
      <c r="A441" t="str">
        <f t="shared" si="60"/>
        <v>C341:C441</v>
      </c>
      <c r="B441" s="1">
        <v>40373</v>
      </c>
      <c r="C441">
        <v>48.36</v>
      </c>
      <c r="D441" s="2">
        <f t="shared" ca="1" si="58"/>
        <v>52.320396039603956</v>
      </c>
      <c r="E441" s="2">
        <f t="shared" ca="1" si="59"/>
        <v>3.1738816291140854</v>
      </c>
      <c r="F441" s="3">
        <f t="shared" ca="1" si="61"/>
        <v>61.842040926946211</v>
      </c>
      <c r="G441" s="3">
        <f t="shared" ca="1" si="62"/>
        <v>42.798751152261701</v>
      </c>
      <c r="H441" t="str">
        <f t="shared" ca="1" si="63"/>
        <v/>
      </c>
      <c r="I441" t="str">
        <f t="shared" ca="1" si="64"/>
        <v/>
      </c>
      <c r="J441" t="b">
        <f t="shared" ca="1" si="66"/>
        <v>0</v>
      </c>
      <c r="K441" t="str">
        <f t="shared" ca="1" si="65"/>
        <v/>
      </c>
    </row>
    <row r="442" spans="1:11" x14ac:dyDescent="0.25">
      <c r="A442" t="str">
        <f t="shared" si="60"/>
        <v>C342:C442</v>
      </c>
      <c r="B442" s="1">
        <v>40372</v>
      </c>
      <c r="C442">
        <v>47.87</v>
      </c>
      <c r="D442" s="2">
        <f t="shared" ca="1" si="58"/>
        <v>52.226930693069306</v>
      </c>
      <c r="E442" s="2">
        <f t="shared" ca="1" si="59"/>
        <v>3.1645523489830243</v>
      </c>
      <c r="F442" s="3">
        <f t="shared" ca="1" si="61"/>
        <v>61.720587740018381</v>
      </c>
      <c r="G442" s="3">
        <f t="shared" ca="1" si="62"/>
        <v>42.733273646120232</v>
      </c>
      <c r="H442" t="str">
        <f t="shared" ca="1" si="63"/>
        <v/>
      </c>
      <c r="I442" t="str">
        <f t="shared" ca="1" si="64"/>
        <v/>
      </c>
      <c r="J442" t="b">
        <f t="shared" ca="1" si="66"/>
        <v>0</v>
      </c>
      <c r="K442" t="str">
        <f t="shared" ca="1" si="65"/>
        <v/>
      </c>
    </row>
    <row r="443" spans="1:11" x14ac:dyDescent="0.25">
      <c r="A443" t="str">
        <f t="shared" si="60"/>
        <v>C343:C443</v>
      </c>
      <c r="B443" s="1">
        <v>40371</v>
      </c>
      <c r="C443">
        <v>47.54</v>
      </c>
      <c r="D443" s="2">
        <f t="shared" ca="1" si="58"/>
        <v>52.137623762376244</v>
      </c>
      <c r="E443" s="2">
        <f t="shared" ca="1" si="59"/>
        <v>3.1682831495734396</v>
      </c>
      <c r="F443" s="3">
        <f t="shared" ca="1" si="61"/>
        <v>61.642473211096558</v>
      </c>
      <c r="G443" s="3">
        <f t="shared" ca="1" si="62"/>
        <v>42.632774313655929</v>
      </c>
      <c r="H443" t="str">
        <f t="shared" ca="1" si="63"/>
        <v/>
      </c>
      <c r="I443" t="str">
        <f t="shared" ca="1" si="64"/>
        <v/>
      </c>
      <c r="J443" t="b">
        <f t="shared" ca="1" si="66"/>
        <v>0</v>
      </c>
      <c r="K443" t="str">
        <f t="shared" ca="1" si="65"/>
        <v/>
      </c>
    </row>
    <row r="444" spans="1:11" x14ac:dyDescent="0.25">
      <c r="A444" t="str">
        <f t="shared" si="60"/>
        <v>C344:C444</v>
      </c>
      <c r="B444" s="1">
        <v>40368</v>
      </c>
      <c r="C444">
        <v>47.45</v>
      </c>
      <c r="D444" s="2">
        <f t="shared" ca="1" si="58"/>
        <v>52.056633663366341</v>
      </c>
      <c r="E444" s="2">
        <f t="shared" ca="1" si="59"/>
        <v>3.1824930377149925</v>
      </c>
      <c r="F444" s="3">
        <f t="shared" ca="1" si="61"/>
        <v>61.604112776511315</v>
      </c>
      <c r="G444" s="3">
        <f t="shared" ca="1" si="62"/>
        <v>42.509154550221368</v>
      </c>
      <c r="H444" t="str">
        <f t="shared" ca="1" si="63"/>
        <v/>
      </c>
      <c r="I444" t="str">
        <f t="shared" ca="1" si="64"/>
        <v/>
      </c>
      <c r="J444" t="b">
        <f t="shared" ca="1" si="66"/>
        <v>0</v>
      </c>
      <c r="K444" t="str">
        <f t="shared" ca="1" si="65"/>
        <v/>
      </c>
    </row>
    <row r="445" spans="1:11" x14ac:dyDescent="0.25">
      <c r="A445" t="str">
        <f t="shared" si="60"/>
        <v>C345:C445</v>
      </c>
      <c r="B445" s="1">
        <v>40367</v>
      </c>
      <c r="C445">
        <v>46.5</v>
      </c>
      <c r="D445" s="2">
        <f t="shared" ca="1" si="58"/>
        <v>51.982673267326732</v>
      </c>
      <c r="E445" s="2">
        <f t="shared" ca="1" si="59"/>
        <v>3.22370117865868</v>
      </c>
      <c r="F445" s="3">
        <f t="shared" ca="1" si="61"/>
        <v>61.653776803302776</v>
      </c>
      <c r="G445" s="3">
        <f t="shared" ca="1" si="62"/>
        <v>42.311569731350687</v>
      </c>
      <c r="H445" t="str">
        <f t="shared" ca="1" si="63"/>
        <v/>
      </c>
      <c r="I445" t="str">
        <f t="shared" ca="1" si="64"/>
        <v/>
      </c>
      <c r="J445" t="b">
        <f t="shared" ca="1" si="66"/>
        <v>0</v>
      </c>
      <c r="K445" t="str">
        <f t="shared" ca="1" si="65"/>
        <v/>
      </c>
    </row>
    <row r="446" spans="1:11" x14ac:dyDescent="0.25">
      <c r="A446" t="str">
        <f t="shared" si="60"/>
        <v>C346:C446</v>
      </c>
      <c r="B446" s="1">
        <v>40366</v>
      </c>
      <c r="C446">
        <v>46.03</v>
      </c>
      <c r="D446" s="2">
        <f t="shared" ca="1" si="58"/>
        <v>51.906732673267328</v>
      </c>
      <c r="E446" s="2">
        <f t="shared" ca="1" si="59"/>
        <v>3.2723259384340526</v>
      </c>
      <c r="F446" s="3">
        <f t="shared" ca="1" si="61"/>
        <v>61.723710488569488</v>
      </c>
      <c r="G446" s="3">
        <f t="shared" ca="1" si="62"/>
        <v>42.089754857965168</v>
      </c>
      <c r="H446" t="str">
        <f t="shared" ca="1" si="63"/>
        <v/>
      </c>
      <c r="I446" t="str">
        <f t="shared" ca="1" si="64"/>
        <v/>
      </c>
      <c r="J446" t="b">
        <f t="shared" ca="1" si="66"/>
        <v>0</v>
      </c>
      <c r="K446" t="str">
        <f t="shared" ca="1" si="65"/>
        <v/>
      </c>
    </row>
    <row r="447" spans="1:11" x14ac:dyDescent="0.25">
      <c r="A447" t="str">
        <f t="shared" si="60"/>
        <v>C347:C447</v>
      </c>
      <c r="B447" s="1">
        <v>40365</v>
      </c>
      <c r="C447">
        <v>45.45</v>
      </c>
      <c r="D447" s="2">
        <f t="shared" ca="1" si="58"/>
        <v>51.826930693069315</v>
      </c>
      <c r="E447" s="2">
        <f t="shared" ca="1" si="59"/>
        <v>3.3300247501753963</v>
      </c>
      <c r="F447" s="3">
        <f t="shared" ca="1" si="61"/>
        <v>61.817004943595506</v>
      </c>
      <c r="G447" s="3">
        <f t="shared" ca="1" si="62"/>
        <v>41.836856442543123</v>
      </c>
      <c r="H447" t="str">
        <f t="shared" ca="1" si="63"/>
        <v/>
      </c>
      <c r="I447" t="str">
        <f t="shared" ca="1" si="64"/>
        <v/>
      </c>
      <c r="J447" t="b">
        <f t="shared" ca="1" si="66"/>
        <v>0</v>
      </c>
      <c r="K447" t="str">
        <f t="shared" ca="1" si="65"/>
        <v/>
      </c>
    </row>
    <row r="448" spans="1:11" x14ac:dyDescent="0.25">
      <c r="A448" t="str">
        <f t="shared" si="60"/>
        <v>C348:C448</v>
      </c>
      <c r="B448" s="1">
        <v>40361</v>
      </c>
      <c r="C448">
        <v>44.25</v>
      </c>
      <c r="D448" s="2">
        <f t="shared" ca="1" si="58"/>
        <v>51.716435643564353</v>
      </c>
      <c r="E448" s="2">
        <f t="shared" ca="1" si="59"/>
        <v>3.3938411265692601</v>
      </c>
      <c r="F448" s="3">
        <f t="shared" ca="1" si="61"/>
        <v>61.897959023272136</v>
      </c>
      <c r="G448" s="3">
        <f t="shared" ca="1" si="62"/>
        <v>41.534912263856569</v>
      </c>
      <c r="H448" t="str">
        <f t="shared" ca="1" si="63"/>
        <v/>
      </c>
      <c r="I448" t="str">
        <f t="shared" ca="1" si="64"/>
        <v/>
      </c>
      <c r="J448" t="b">
        <f t="shared" ca="1" si="66"/>
        <v>0</v>
      </c>
      <c r="K448" t="str">
        <f t="shared" ca="1" si="65"/>
        <v/>
      </c>
    </row>
    <row r="449" spans="1:11" x14ac:dyDescent="0.25">
      <c r="A449" t="str">
        <f t="shared" si="60"/>
        <v>C349:C449</v>
      </c>
      <c r="B449" s="1">
        <v>40360</v>
      </c>
      <c r="C449">
        <v>44.91</v>
      </c>
      <c r="D449" s="2">
        <f t="shared" ca="1" si="58"/>
        <v>51.631386138613856</v>
      </c>
      <c r="E449" s="2">
        <f t="shared" ca="1" si="59"/>
        <v>3.45515801237815</v>
      </c>
      <c r="F449" s="3">
        <f t="shared" ca="1" si="61"/>
        <v>61.99686017574831</v>
      </c>
      <c r="G449" s="3">
        <f t="shared" ca="1" si="62"/>
        <v>41.265912101479401</v>
      </c>
      <c r="H449" t="str">
        <f t="shared" ca="1" si="63"/>
        <v/>
      </c>
      <c r="I449" t="str">
        <f t="shared" ca="1" si="64"/>
        <v/>
      </c>
      <c r="J449" t="b">
        <f t="shared" ca="1" si="66"/>
        <v>0</v>
      </c>
      <c r="K449" t="str">
        <f t="shared" ca="1" si="65"/>
        <v/>
      </c>
    </row>
    <row r="450" spans="1:11" x14ac:dyDescent="0.25">
      <c r="A450" t="str">
        <f t="shared" si="60"/>
        <v>C350:C450</v>
      </c>
      <c r="B450" s="1">
        <v>40359</v>
      </c>
      <c r="C450">
        <v>44.71</v>
      </c>
      <c r="D450" s="2">
        <f t="shared" ca="1" si="58"/>
        <v>51.5139603960396</v>
      </c>
      <c r="E450" s="2">
        <f t="shared" ca="1" si="59"/>
        <v>3.486711429483508</v>
      </c>
      <c r="F450" s="3">
        <f t="shared" ca="1" si="61"/>
        <v>61.974094684490126</v>
      </c>
      <c r="G450" s="3">
        <f t="shared" ca="1" si="62"/>
        <v>41.053826107589074</v>
      </c>
      <c r="H450" t="str">
        <f t="shared" ca="1" si="63"/>
        <v/>
      </c>
      <c r="I450" t="str">
        <f t="shared" ca="1" si="64"/>
        <v/>
      </c>
      <c r="J450" t="b">
        <f t="shared" ca="1" si="66"/>
        <v>0</v>
      </c>
      <c r="K450" t="str">
        <f t="shared" ca="1" si="65"/>
        <v/>
      </c>
    </row>
    <row r="451" spans="1:11" x14ac:dyDescent="0.25">
      <c r="A451" t="str">
        <f t="shared" si="60"/>
        <v>C351:C451</v>
      </c>
      <c r="B451" s="1">
        <v>40358</v>
      </c>
      <c r="C451">
        <v>45.07</v>
      </c>
      <c r="D451" s="2">
        <f t="shared" ca="1" si="58"/>
        <v>51.400594059405933</v>
      </c>
      <c r="E451" s="2">
        <f t="shared" ca="1" si="59"/>
        <v>3.5081785129574841</v>
      </c>
      <c r="F451" s="3">
        <f t="shared" ca="1" si="61"/>
        <v>61.925129598278389</v>
      </c>
      <c r="G451" s="3">
        <f t="shared" ca="1" si="62"/>
        <v>40.876058520533476</v>
      </c>
      <c r="H451" t="str">
        <f t="shared" ca="1" si="63"/>
        <v/>
      </c>
      <c r="I451" t="str">
        <f t="shared" ca="1" si="64"/>
        <v/>
      </c>
      <c r="J451" t="b">
        <f t="shared" ca="1" si="66"/>
        <v>0</v>
      </c>
      <c r="K451" t="str">
        <f t="shared" ca="1" si="65"/>
        <v/>
      </c>
    </row>
    <row r="452" spans="1:11" x14ac:dyDescent="0.25">
      <c r="A452" t="str">
        <f t="shared" si="60"/>
        <v>C352:C452</v>
      </c>
      <c r="B452" s="1">
        <v>40357</v>
      </c>
      <c r="C452">
        <v>47.17</v>
      </c>
      <c r="D452" s="2">
        <f t="shared" ca="1" si="58"/>
        <v>51.312376237623752</v>
      </c>
      <c r="E452" s="2">
        <f t="shared" ca="1" si="59"/>
        <v>3.5014198388865365</v>
      </c>
      <c r="F452" s="3">
        <f t="shared" ca="1" si="61"/>
        <v>61.816635754283361</v>
      </c>
      <c r="G452" s="3">
        <f t="shared" ca="1" si="62"/>
        <v>40.808116720964144</v>
      </c>
      <c r="H452" t="str">
        <f t="shared" ca="1" si="63"/>
        <v/>
      </c>
      <c r="I452" t="str">
        <f t="shared" ca="1" si="64"/>
        <v/>
      </c>
      <c r="J452" t="b">
        <f t="shared" ca="1" si="66"/>
        <v>0</v>
      </c>
      <c r="K452" t="str">
        <f t="shared" ca="1" si="65"/>
        <v/>
      </c>
    </row>
    <row r="453" spans="1:11" x14ac:dyDescent="0.25">
      <c r="A453" t="str">
        <f t="shared" si="60"/>
        <v>C353:C453</v>
      </c>
      <c r="B453" s="1">
        <v>40354</v>
      </c>
      <c r="C453">
        <v>47.4</v>
      </c>
      <c r="D453" s="2">
        <f t="shared" ca="1" si="58"/>
        <v>51.242376237623759</v>
      </c>
      <c r="E453" s="2">
        <f t="shared" ca="1" si="59"/>
        <v>3.5082579097631275</v>
      </c>
      <c r="F453" s="3">
        <f t="shared" ca="1" si="61"/>
        <v>61.767149966913138</v>
      </c>
      <c r="G453" s="3">
        <f t="shared" ca="1" si="62"/>
        <v>40.71760250833438</v>
      </c>
      <c r="H453" t="str">
        <f t="shared" ca="1" si="63"/>
        <v/>
      </c>
      <c r="I453" t="str">
        <f t="shared" ca="1" si="64"/>
        <v/>
      </c>
      <c r="J453" t="b">
        <f t="shared" ca="1" si="66"/>
        <v>0</v>
      </c>
      <c r="K453" t="str">
        <f t="shared" ca="1" si="65"/>
        <v/>
      </c>
    </row>
    <row r="454" spans="1:11" x14ac:dyDescent="0.25">
      <c r="A454" t="str">
        <f t="shared" si="60"/>
        <v>C354:C454</v>
      </c>
      <c r="B454" s="1">
        <v>40353</v>
      </c>
      <c r="C454">
        <v>47.39</v>
      </c>
      <c r="D454" s="2">
        <f t="shared" ca="1" si="58"/>
        <v>51.175049504950486</v>
      </c>
      <c r="E454" s="2">
        <f t="shared" ca="1" si="59"/>
        <v>3.5162842178242002</v>
      </c>
      <c r="F454" s="3">
        <f t="shared" ca="1" si="61"/>
        <v>61.723902158423087</v>
      </c>
      <c r="G454" s="3">
        <f t="shared" ca="1" si="62"/>
        <v>40.626196851477886</v>
      </c>
      <c r="H454" t="str">
        <f t="shared" ca="1" si="63"/>
        <v/>
      </c>
      <c r="I454" t="str">
        <f t="shared" ca="1" si="64"/>
        <v/>
      </c>
      <c r="J454" t="b">
        <f t="shared" ca="1" si="66"/>
        <v>0</v>
      </c>
      <c r="K454" t="str">
        <f t="shared" ca="1" si="65"/>
        <v/>
      </c>
    </row>
    <row r="455" spans="1:11" x14ac:dyDescent="0.25">
      <c r="A455" t="str">
        <f t="shared" si="60"/>
        <v>C355:C455</v>
      </c>
      <c r="B455" s="1">
        <v>40352</v>
      </c>
      <c r="C455">
        <v>47.71</v>
      </c>
      <c r="D455" s="2">
        <f t="shared" ca="1" si="58"/>
        <v>51.098217821782171</v>
      </c>
      <c r="E455" s="2">
        <f t="shared" ca="1" si="59"/>
        <v>3.5063640574031556</v>
      </c>
      <c r="F455" s="3">
        <f t="shared" ca="1" si="61"/>
        <v>61.61730999399164</v>
      </c>
      <c r="G455" s="3">
        <f t="shared" ca="1" si="62"/>
        <v>40.579125649572703</v>
      </c>
      <c r="H455" t="str">
        <f t="shared" ca="1" si="63"/>
        <v/>
      </c>
      <c r="I455" t="str">
        <f t="shared" ca="1" si="64"/>
        <v/>
      </c>
      <c r="J455" t="b">
        <f t="shared" ca="1" si="66"/>
        <v>0</v>
      </c>
      <c r="K455" t="str">
        <f t="shared" ca="1" si="65"/>
        <v/>
      </c>
    </row>
    <row r="456" spans="1:11" x14ac:dyDescent="0.25">
      <c r="A456" t="str">
        <f t="shared" si="60"/>
        <v>C356:C456</v>
      </c>
      <c r="B456" s="1">
        <v>40351</v>
      </c>
      <c r="C456">
        <v>47.89</v>
      </c>
      <c r="D456" s="2">
        <f t="shared" ref="D456:D519" ca="1" si="67">AVERAGE(INDIRECT(A456))</f>
        <v>51.023267326732665</v>
      </c>
      <c r="E456" s="2">
        <f t="shared" ref="E456:E519" ca="1" si="68">_xlfn.STDEV.P(INDIRECT(A456))</f>
        <v>3.4932092847057188</v>
      </c>
      <c r="F456" s="3">
        <f t="shared" ca="1" si="61"/>
        <v>61.502895180849819</v>
      </c>
      <c r="G456" s="3">
        <f t="shared" ca="1" si="62"/>
        <v>40.54363947261551</v>
      </c>
      <c r="H456" t="str">
        <f t="shared" ca="1" si="63"/>
        <v/>
      </c>
      <c r="I456" t="str">
        <f t="shared" ca="1" si="64"/>
        <v/>
      </c>
      <c r="J456" t="b">
        <f t="shared" ca="1" si="66"/>
        <v>0</v>
      </c>
      <c r="K456" t="str">
        <f t="shared" ca="1" si="65"/>
        <v/>
      </c>
    </row>
    <row r="457" spans="1:11" x14ac:dyDescent="0.25">
      <c r="A457" t="str">
        <f t="shared" ref="A457:A520" si="69">"C"&amp;(MAX(ROW(C457)-$B$1,8))&amp;":C"&amp;ROW(C457)</f>
        <v>C357:C457</v>
      </c>
      <c r="B457" s="1">
        <v>40350</v>
      </c>
      <c r="C457">
        <v>48.89</v>
      </c>
      <c r="D457" s="2">
        <f t="shared" ca="1" si="67"/>
        <v>50.94</v>
      </c>
      <c r="E457" s="2">
        <f t="shared" ca="1" si="68"/>
        <v>3.4424645787920061</v>
      </c>
      <c r="F457" s="3">
        <f t="shared" ref="F457:F520" ca="1" si="70">D457+E457*$B$2</f>
        <v>61.267393736376015</v>
      </c>
      <c r="G457" s="3">
        <f t="shared" ref="G457:G520" ca="1" si="71">D457-E457*$B$3</f>
        <v>40.612606263623981</v>
      </c>
      <c r="H457" t="str">
        <f t="shared" ca="1" si="63"/>
        <v/>
      </c>
      <c r="I457" t="str">
        <f t="shared" ca="1" si="64"/>
        <v/>
      </c>
      <c r="J457" t="b">
        <f t="shared" ca="1" si="66"/>
        <v>0</v>
      </c>
      <c r="K457" t="str">
        <f t="shared" ca="1" si="65"/>
        <v/>
      </c>
    </row>
    <row r="458" spans="1:11" x14ac:dyDescent="0.25">
      <c r="A458" t="str">
        <f t="shared" si="69"/>
        <v>C358:C458</v>
      </c>
      <c r="B458" s="1">
        <v>40347</v>
      </c>
      <c r="C458">
        <v>47.92</v>
      </c>
      <c r="D458" s="2">
        <f t="shared" ca="1" si="67"/>
        <v>50.843861386138613</v>
      </c>
      <c r="E458" s="2">
        <f t="shared" ca="1" si="68"/>
        <v>3.3894676617857189</v>
      </c>
      <c r="F458" s="3">
        <f t="shared" ca="1" si="70"/>
        <v>61.012264371495768</v>
      </c>
      <c r="G458" s="3">
        <f t="shared" ca="1" si="71"/>
        <v>40.675458400781459</v>
      </c>
      <c r="H458" t="str">
        <f t="shared" ref="H458:H521" ca="1" si="72">IF(AND(C458&lt;G458,NOT(J457)),C458,"")</f>
        <v/>
      </c>
      <c r="I458" t="str">
        <f t="shared" ref="I458:I521" ca="1" si="73">IF(AND(C458&gt;F458,J457),C458,"")</f>
        <v/>
      </c>
      <c r="J458" t="b">
        <f t="shared" ca="1" si="66"/>
        <v>0</v>
      </c>
      <c r="K458" t="str">
        <f t="shared" ca="1" si="65"/>
        <v/>
      </c>
    </row>
    <row r="459" spans="1:11" x14ac:dyDescent="0.25">
      <c r="A459" t="str">
        <f t="shared" si="69"/>
        <v>C359:C459</v>
      </c>
      <c r="B459" s="1">
        <v>40346</v>
      </c>
      <c r="C459">
        <v>47.01</v>
      </c>
      <c r="D459" s="2">
        <f t="shared" ca="1" si="67"/>
        <v>50.747425742574244</v>
      </c>
      <c r="E459" s="2">
        <f t="shared" ca="1" si="68"/>
        <v>3.3584743275544429</v>
      </c>
      <c r="F459" s="3">
        <f t="shared" ca="1" si="70"/>
        <v>60.82284872523757</v>
      </c>
      <c r="G459" s="3">
        <f t="shared" ca="1" si="71"/>
        <v>40.672002759910917</v>
      </c>
      <c r="H459" t="str">
        <f t="shared" ca="1" si="72"/>
        <v/>
      </c>
      <c r="I459" t="str">
        <f t="shared" ca="1" si="73"/>
        <v/>
      </c>
      <c r="J459" t="b">
        <f t="shared" ca="1" si="66"/>
        <v>0</v>
      </c>
      <c r="K459" t="str">
        <f t="shared" ca="1" si="65"/>
        <v/>
      </c>
    </row>
    <row r="460" spans="1:11" x14ac:dyDescent="0.25">
      <c r="A460" t="str">
        <f t="shared" si="69"/>
        <v>C360:C460</v>
      </c>
      <c r="B460" s="1">
        <v>40345</v>
      </c>
      <c r="C460">
        <v>47.19</v>
      </c>
      <c r="D460" s="2">
        <f t="shared" ca="1" si="67"/>
        <v>50.649009900990094</v>
      </c>
      <c r="E460" s="2">
        <f t="shared" ca="1" si="68"/>
        <v>3.3153619353365031</v>
      </c>
      <c r="F460" s="3">
        <f t="shared" ca="1" si="70"/>
        <v>60.595095706999601</v>
      </c>
      <c r="G460" s="3">
        <f t="shared" ca="1" si="71"/>
        <v>40.702924094980588</v>
      </c>
      <c r="H460" t="str">
        <f t="shared" ca="1" si="72"/>
        <v/>
      </c>
      <c r="I460" t="str">
        <f t="shared" ca="1" si="73"/>
        <v/>
      </c>
      <c r="J460" t="b">
        <f t="shared" ca="1" si="66"/>
        <v>0</v>
      </c>
      <c r="K460" t="str">
        <f t="shared" ca="1" si="65"/>
        <v/>
      </c>
    </row>
    <row r="461" spans="1:11" x14ac:dyDescent="0.25">
      <c r="A461" t="str">
        <f t="shared" si="69"/>
        <v>C361:C461</v>
      </c>
      <c r="B461" s="1">
        <v>40344</v>
      </c>
      <c r="C461">
        <v>47.12</v>
      </c>
      <c r="D461" s="2">
        <f t="shared" ca="1" si="67"/>
        <v>50.546831683168307</v>
      </c>
      <c r="E461" s="2">
        <f t="shared" ca="1" si="68"/>
        <v>3.2631091080252532</v>
      </c>
      <c r="F461" s="3">
        <f t="shared" ca="1" si="70"/>
        <v>60.336159007244063</v>
      </c>
      <c r="G461" s="3">
        <f t="shared" ca="1" si="71"/>
        <v>40.75750435909255</v>
      </c>
      <c r="H461" t="str">
        <f t="shared" ca="1" si="72"/>
        <v/>
      </c>
      <c r="I461" t="str">
        <f t="shared" ca="1" si="73"/>
        <v/>
      </c>
      <c r="J461" t="b">
        <f t="shared" ca="1" si="66"/>
        <v>0</v>
      </c>
      <c r="K461" t="str">
        <f t="shared" ca="1" si="65"/>
        <v/>
      </c>
    </row>
    <row r="462" spans="1:11" x14ac:dyDescent="0.25">
      <c r="A462" t="str">
        <f t="shared" si="69"/>
        <v>C362:C462</v>
      </c>
      <c r="B462" s="1">
        <v>40343</v>
      </c>
      <c r="C462">
        <v>45.93</v>
      </c>
      <c r="D462" s="2">
        <f t="shared" ca="1" si="67"/>
        <v>50.429405940594052</v>
      </c>
      <c r="E462" s="2">
        <f t="shared" ca="1" si="68"/>
        <v>3.2133615912935092</v>
      </c>
      <c r="F462" s="3">
        <f t="shared" ca="1" si="70"/>
        <v>60.069490714474583</v>
      </c>
      <c r="G462" s="3">
        <f t="shared" ca="1" si="71"/>
        <v>40.78932116671352</v>
      </c>
      <c r="H462" t="str">
        <f t="shared" ca="1" si="72"/>
        <v/>
      </c>
      <c r="I462" t="str">
        <f t="shared" ca="1" si="73"/>
        <v/>
      </c>
      <c r="J462" t="b">
        <f t="shared" ca="1" si="66"/>
        <v>0</v>
      </c>
      <c r="K462" t="str">
        <f t="shared" ca="1" si="65"/>
        <v/>
      </c>
    </row>
    <row r="463" spans="1:11" x14ac:dyDescent="0.25">
      <c r="A463" t="str">
        <f t="shared" si="69"/>
        <v>C363:C463</v>
      </c>
      <c r="B463" s="1">
        <v>40340</v>
      </c>
      <c r="C463">
        <v>45.11</v>
      </c>
      <c r="D463" s="2">
        <f t="shared" ca="1" si="67"/>
        <v>50.313762376237612</v>
      </c>
      <c r="E463" s="2">
        <f t="shared" ca="1" si="68"/>
        <v>3.192477498307281</v>
      </c>
      <c r="F463" s="3">
        <f t="shared" ca="1" si="70"/>
        <v>59.891194871159456</v>
      </c>
      <c r="G463" s="3">
        <f t="shared" ca="1" si="71"/>
        <v>40.736329881315768</v>
      </c>
      <c r="H463" t="str">
        <f t="shared" ca="1" si="72"/>
        <v/>
      </c>
      <c r="I463" t="str">
        <f t="shared" ca="1" si="73"/>
        <v/>
      </c>
      <c r="J463" t="b">
        <f t="shared" ca="1" si="66"/>
        <v>0</v>
      </c>
      <c r="K463" t="str">
        <f t="shared" ca="1" si="65"/>
        <v/>
      </c>
    </row>
    <row r="464" spans="1:11" x14ac:dyDescent="0.25">
      <c r="A464" t="str">
        <f t="shared" si="69"/>
        <v>C364:C464</v>
      </c>
      <c r="B464" s="1">
        <v>40339</v>
      </c>
      <c r="C464">
        <v>44.78</v>
      </c>
      <c r="D464" s="2">
        <f t="shared" ca="1" si="67"/>
        <v>50.202673267326723</v>
      </c>
      <c r="E464" s="2">
        <f t="shared" ca="1" si="68"/>
        <v>3.1878885563490456</v>
      </c>
      <c r="F464" s="3">
        <f t="shared" ca="1" si="70"/>
        <v>59.766338936373856</v>
      </c>
      <c r="G464" s="3">
        <f t="shared" ca="1" si="71"/>
        <v>40.639007598279591</v>
      </c>
      <c r="H464" t="str">
        <f t="shared" ca="1" si="72"/>
        <v/>
      </c>
      <c r="I464" t="str">
        <f t="shared" ca="1" si="73"/>
        <v/>
      </c>
      <c r="J464" t="b">
        <f t="shared" ca="1" si="66"/>
        <v>0</v>
      </c>
      <c r="K464" t="str">
        <f t="shared" ca="1" si="65"/>
        <v/>
      </c>
    </row>
    <row r="465" spans="1:11" x14ac:dyDescent="0.25">
      <c r="A465" t="str">
        <f t="shared" si="69"/>
        <v>C365:C465</v>
      </c>
      <c r="B465" s="1">
        <v>40338</v>
      </c>
      <c r="C465">
        <v>43.9</v>
      </c>
      <c r="D465" s="2">
        <f t="shared" ca="1" si="67"/>
        <v>50.089306930693049</v>
      </c>
      <c r="E465" s="2">
        <f t="shared" ca="1" si="68"/>
        <v>3.2063622573869481</v>
      </c>
      <c r="F465" s="3">
        <f t="shared" ca="1" si="70"/>
        <v>59.708393702853897</v>
      </c>
      <c r="G465" s="3">
        <f t="shared" ca="1" si="71"/>
        <v>40.4702201585322</v>
      </c>
      <c r="H465" t="str">
        <f t="shared" ca="1" si="72"/>
        <v/>
      </c>
      <c r="I465" t="str">
        <f t="shared" ca="1" si="73"/>
        <v/>
      </c>
      <c r="J465" t="b">
        <f t="shared" ca="1" si="66"/>
        <v>0</v>
      </c>
      <c r="K465" t="str">
        <f t="shared" ca="1" si="65"/>
        <v/>
      </c>
    </row>
    <row r="466" spans="1:11" x14ac:dyDescent="0.25">
      <c r="A466" t="str">
        <f t="shared" si="69"/>
        <v>C366:C466</v>
      </c>
      <c r="B466" s="1">
        <v>40337</v>
      </c>
      <c r="C466">
        <v>44.38</v>
      </c>
      <c r="D466" s="2">
        <f t="shared" ca="1" si="67"/>
        <v>49.990198019801966</v>
      </c>
      <c r="E466" s="2">
        <f t="shared" ca="1" si="68"/>
        <v>3.2265372359614242</v>
      </c>
      <c r="F466" s="3">
        <f t="shared" ca="1" si="70"/>
        <v>59.669809727686243</v>
      </c>
      <c r="G466" s="3">
        <f t="shared" ca="1" si="71"/>
        <v>40.310586311917689</v>
      </c>
      <c r="H466" t="str">
        <f t="shared" ca="1" si="72"/>
        <v/>
      </c>
      <c r="I466" t="str">
        <f t="shared" ca="1" si="73"/>
        <v/>
      </c>
      <c r="J466" t="b">
        <f t="shared" ca="1" si="66"/>
        <v>0</v>
      </c>
      <c r="K466" t="str">
        <f t="shared" ca="1" si="65"/>
        <v/>
      </c>
    </row>
    <row r="467" spans="1:11" x14ac:dyDescent="0.25">
      <c r="A467" t="str">
        <f t="shared" si="69"/>
        <v>C367:C467</v>
      </c>
      <c r="B467" s="1">
        <v>40336</v>
      </c>
      <c r="C467">
        <v>43.51</v>
      </c>
      <c r="D467" s="2">
        <f t="shared" ca="1" si="67"/>
        <v>49.876039603960393</v>
      </c>
      <c r="E467" s="2">
        <f t="shared" ca="1" si="68"/>
        <v>3.2497387798168309</v>
      </c>
      <c r="F467" s="3">
        <f t="shared" ca="1" si="70"/>
        <v>59.625255943410885</v>
      </c>
      <c r="G467" s="3">
        <f t="shared" ca="1" si="71"/>
        <v>40.126823264509902</v>
      </c>
      <c r="H467" t="str">
        <f t="shared" ca="1" si="72"/>
        <v/>
      </c>
      <c r="I467" t="str">
        <f t="shared" ca="1" si="73"/>
        <v/>
      </c>
      <c r="J467" t="b">
        <f t="shared" ca="1" si="66"/>
        <v>0</v>
      </c>
      <c r="K467" t="str">
        <f t="shared" ca="1" si="65"/>
        <v/>
      </c>
    </row>
    <row r="468" spans="1:11" x14ac:dyDescent="0.25">
      <c r="A468" t="str">
        <f t="shared" si="69"/>
        <v>C368:C468</v>
      </c>
      <c r="B468" s="1">
        <v>40333</v>
      </c>
      <c r="C468">
        <v>44.33</v>
      </c>
      <c r="D468" s="2">
        <f t="shared" ca="1" si="67"/>
        <v>49.775346534653458</v>
      </c>
      <c r="E468" s="2">
        <f t="shared" ca="1" si="68"/>
        <v>3.2624392758223992</v>
      </c>
      <c r="F468" s="3">
        <f t="shared" ca="1" si="70"/>
        <v>59.562664362120657</v>
      </c>
      <c r="G468" s="3">
        <f t="shared" ca="1" si="71"/>
        <v>39.98802870718626</v>
      </c>
      <c r="H468" t="str">
        <f t="shared" ca="1" si="72"/>
        <v/>
      </c>
      <c r="I468" t="str">
        <f t="shared" ca="1" si="73"/>
        <v/>
      </c>
      <c r="J468" t="b">
        <f t="shared" ca="1" si="66"/>
        <v>0</v>
      </c>
      <c r="K468" t="str">
        <f t="shared" ca="1" si="65"/>
        <v/>
      </c>
    </row>
    <row r="469" spans="1:11" x14ac:dyDescent="0.25">
      <c r="A469" t="str">
        <f t="shared" si="69"/>
        <v>C369:C469</v>
      </c>
      <c r="B469" s="1">
        <v>40332</v>
      </c>
      <c r="C469">
        <v>45.48</v>
      </c>
      <c r="D469" s="2">
        <f t="shared" ca="1" si="67"/>
        <v>49.676336633663354</v>
      </c>
      <c r="E469" s="2">
        <f t="shared" ca="1" si="68"/>
        <v>3.2394709025181783</v>
      </c>
      <c r="F469" s="3">
        <f t="shared" ca="1" si="70"/>
        <v>59.394749341217889</v>
      </c>
      <c r="G469" s="3">
        <f t="shared" ca="1" si="71"/>
        <v>39.957923926108819</v>
      </c>
      <c r="H469" t="str">
        <f t="shared" ca="1" si="72"/>
        <v/>
      </c>
      <c r="I469" t="str">
        <f t="shared" ca="1" si="73"/>
        <v/>
      </c>
      <c r="J469" t="b">
        <f t="shared" ca="1" si="66"/>
        <v>0</v>
      </c>
      <c r="K469" t="str">
        <f t="shared" ca="1" si="65"/>
        <v/>
      </c>
    </row>
    <row r="470" spans="1:11" x14ac:dyDescent="0.25">
      <c r="A470" t="str">
        <f t="shared" si="69"/>
        <v>C370:C470</v>
      </c>
      <c r="B470" s="1">
        <v>40331</v>
      </c>
      <c r="C470">
        <v>45.07</v>
      </c>
      <c r="D470" s="2">
        <f t="shared" ca="1" si="67"/>
        <v>49.57168316831681</v>
      </c>
      <c r="E470" s="2">
        <f t="shared" ca="1" si="68"/>
        <v>3.2157690268847281</v>
      </c>
      <c r="F470" s="3">
        <f t="shared" ca="1" si="70"/>
        <v>59.218990248970997</v>
      </c>
      <c r="G470" s="3">
        <f t="shared" ca="1" si="71"/>
        <v>39.924376087662623</v>
      </c>
      <c r="H470" t="str">
        <f t="shared" ca="1" si="72"/>
        <v/>
      </c>
      <c r="I470" t="str">
        <f t="shared" ca="1" si="73"/>
        <v/>
      </c>
      <c r="J470" t="b">
        <f t="shared" ca="1" si="66"/>
        <v>0</v>
      </c>
      <c r="K470" t="str">
        <f t="shared" ca="1" si="65"/>
        <v/>
      </c>
    </row>
    <row r="471" spans="1:11" x14ac:dyDescent="0.25">
      <c r="A471" t="str">
        <f t="shared" si="69"/>
        <v>C371:C471</v>
      </c>
      <c r="B471" s="1">
        <v>40330</v>
      </c>
      <c r="C471">
        <v>43.49</v>
      </c>
      <c r="D471" s="2">
        <f t="shared" ca="1" si="67"/>
        <v>49.460693069306913</v>
      </c>
      <c r="E471" s="2">
        <f t="shared" ca="1" si="68"/>
        <v>3.2302733408008359</v>
      </c>
      <c r="F471" s="3">
        <f t="shared" ca="1" si="70"/>
        <v>59.151513091709418</v>
      </c>
      <c r="G471" s="3">
        <f t="shared" ca="1" si="71"/>
        <v>39.769873046904408</v>
      </c>
      <c r="H471" t="str">
        <f t="shared" ca="1" si="72"/>
        <v/>
      </c>
      <c r="I471" t="str">
        <f t="shared" ca="1" si="73"/>
        <v/>
      </c>
      <c r="J471" t="b">
        <f t="shared" ca="1" si="66"/>
        <v>0</v>
      </c>
      <c r="K471" t="str">
        <f t="shared" ca="1" si="65"/>
        <v/>
      </c>
    </row>
    <row r="472" spans="1:11" x14ac:dyDescent="0.25">
      <c r="A472" t="str">
        <f t="shared" si="69"/>
        <v>C372:C472</v>
      </c>
      <c r="B472" s="1">
        <v>40326</v>
      </c>
      <c r="C472">
        <v>44</v>
      </c>
      <c r="D472" s="2">
        <f t="shared" ca="1" si="67"/>
        <v>49.361881188118794</v>
      </c>
      <c r="E472" s="2">
        <f t="shared" ca="1" si="68"/>
        <v>3.2431346262074165</v>
      </c>
      <c r="F472" s="3">
        <f t="shared" ca="1" si="70"/>
        <v>59.091285066741044</v>
      </c>
      <c r="G472" s="3">
        <f t="shared" ca="1" si="71"/>
        <v>39.632477309496544</v>
      </c>
      <c r="H472" t="str">
        <f t="shared" ca="1" si="72"/>
        <v/>
      </c>
      <c r="I472" t="str">
        <f t="shared" ca="1" si="73"/>
        <v/>
      </c>
      <c r="J472" t="b">
        <f t="shared" ca="1" si="66"/>
        <v>0</v>
      </c>
      <c r="K472" t="str">
        <f t="shared" ca="1" si="65"/>
        <v/>
      </c>
    </row>
    <row r="473" spans="1:11" x14ac:dyDescent="0.25">
      <c r="A473" t="str">
        <f t="shared" si="69"/>
        <v>C373:C473</v>
      </c>
      <c r="B473" s="1">
        <v>40325</v>
      </c>
      <c r="C473">
        <v>44.81</v>
      </c>
      <c r="D473" s="2">
        <f t="shared" ca="1" si="67"/>
        <v>49.271089108910871</v>
      </c>
      <c r="E473" s="2">
        <f t="shared" ca="1" si="68"/>
        <v>3.2409358448564589</v>
      </c>
      <c r="F473" s="3">
        <f t="shared" ca="1" si="70"/>
        <v>58.993896643480248</v>
      </c>
      <c r="G473" s="3">
        <f t="shared" ca="1" si="71"/>
        <v>39.548281574341495</v>
      </c>
      <c r="H473" t="str">
        <f t="shared" ca="1" si="72"/>
        <v/>
      </c>
      <c r="I473" t="str">
        <f t="shared" ca="1" si="73"/>
        <v/>
      </c>
      <c r="J473" t="b">
        <f t="shared" ca="1" si="66"/>
        <v>0</v>
      </c>
      <c r="K473" t="str">
        <f t="shared" ca="1" si="65"/>
        <v/>
      </c>
    </row>
    <row r="474" spans="1:11" x14ac:dyDescent="0.25">
      <c r="A474" t="str">
        <f t="shared" si="69"/>
        <v>C374:C474</v>
      </c>
      <c r="B474" s="1">
        <v>40324</v>
      </c>
      <c r="C474">
        <v>42.09</v>
      </c>
      <c r="D474" s="2">
        <f t="shared" ca="1" si="67"/>
        <v>49.16514851485146</v>
      </c>
      <c r="E474" s="2">
        <f t="shared" ca="1" si="68"/>
        <v>3.2985474192367219</v>
      </c>
      <c r="F474" s="3">
        <f t="shared" ca="1" si="70"/>
        <v>59.060790772561624</v>
      </c>
      <c r="G474" s="3">
        <f t="shared" ca="1" si="71"/>
        <v>39.269506257141295</v>
      </c>
      <c r="H474" t="str">
        <f t="shared" ca="1" si="72"/>
        <v/>
      </c>
      <c r="I474" t="str">
        <f t="shared" ca="1" si="73"/>
        <v/>
      </c>
      <c r="J474" t="b">
        <f t="shared" ca="1" si="66"/>
        <v>0</v>
      </c>
      <c r="K474" t="str">
        <f t="shared" ca="1" si="65"/>
        <v/>
      </c>
    </row>
    <row r="475" spans="1:11" x14ac:dyDescent="0.25">
      <c r="A475" t="str">
        <f t="shared" si="69"/>
        <v>C375:C475</v>
      </c>
      <c r="B475" s="1">
        <v>40323</v>
      </c>
      <c r="C475">
        <v>42.2</v>
      </c>
      <c r="D475" s="2">
        <f t="shared" ca="1" si="67"/>
        <v>49.02851485148512</v>
      </c>
      <c r="E475" s="2">
        <f t="shared" ca="1" si="68"/>
        <v>3.2984161774224918</v>
      </c>
      <c r="F475" s="3">
        <f t="shared" ca="1" si="70"/>
        <v>58.923763383752593</v>
      </c>
      <c r="G475" s="3">
        <f t="shared" ca="1" si="71"/>
        <v>39.133266319217647</v>
      </c>
      <c r="H475" t="str">
        <f t="shared" ca="1" si="72"/>
        <v/>
      </c>
      <c r="I475" t="str">
        <f t="shared" ca="1" si="73"/>
        <v/>
      </c>
      <c r="J475" t="b">
        <f t="shared" ca="1" si="66"/>
        <v>0</v>
      </c>
      <c r="K475" t="str">
        <f t="shared" ca="1" si="65"/>
        <v/>
      </c>
    </row>
    <row r="476" spans="1:11" x14ac:dyDescent="0.25">
      <c r="A476" t="str">
        <f t="shared" si="69"/>
        <v>C376:C476</v>
      </c>
      <c r="B476" s="1">
        <v>40322</v>
      </c>
      <c r="C476">
        <v>43.52</v>
      </c>
      <c r="D476" s="2">
        <f t="shared" ca="1" si="67"/>
        <v>48.908514851485123</v>
      </c>
      <c r="E476" s="2">
        <f t="shared" ca="1" si="68"/>
        <v>3.2760941445323017</v>
      </c>
      <c r="F476" s="3">
        <f t="shared" ca="1" si="70"/>
        <v>58.736797285082027</v>
      </c>
      <c r="G476" s="3">
        <f t="shared" ca="1" si="71"/>
        <v>39.080232417888219</v>
      </c>
      <c r="H476" t="str">
        <f t="shared" ca="1" si="72"/>
        <v/>
      </c>
      <c r="I476" t="str">
        <f t="shared" ca="1" si="73"/>
        <v/>
      </c>
      <c r="J476" t="b">
        <f t="shared" ca="1" si="66"/>
        <v>0</v>
      </c>
      <c r="K476" t="str">
        <f t="shared" ca="1" si="65"/>
        <v/>
      </c>
    </row>
    <row r="477" spans="1:11" x14ac:dyDescent="0.25">
      <c r="A477" t="str">
        <f t="shared" si="69"/>
        <v>C377:C477</v>
      </c>
      <c r="B477" s="1">
        <v>40319</v>
      </c>
      <c r="C477">
        <v>44.1</v>
      </c>
      <c r="D477" s="2">
        <f t="shared" ca="1" si="67"/>
        <v>48.796534653465329</v>
      </c>
      <c r="E477" s="2">
        <f t="shared" ca="1" si="68"/>
        <v>3.2451000184874519</v>
      </c>
      <c r="F477" s="3">
        <f t="shared" ca="1" si="70"/>
        <v>58.531834708927683</v>
      </c>
      <c r="G477" s="3">
        <f t="shared" ca="1" si="71"/>
        <v>39.061234598002976</v>
      </c>
      <c r="H477" t="str">
        <f t="shared" ca="1" si="72"/>
        <v/>
      </c>
      <c r="I477" t="str">
        <f t="shared" ca="1" si="73"/>
        <v/>
      </c>
      <c r="J477" t="b">
        <f t="shared" ca="1" si="66"/>
        <v>0</v>
      </c>
      <c r="K477" t="str">
        <f t="shared" ca="1" si="65"/>
        <v/>
      </c>
    </row>
    <row r="478" spans="1:11" x14ac:dyDescent="0.25">
      <c r="A478" t="str">
        <f t="shared" si="69"/>
        <v>C378:C478</v>
      </c>
      <c r="B478" s="1">
        <v>40318</v>
      </c>
      <c r="C478">
        <v>43.3</v>
      </c>
      <c r="D478" s="2">
        <f t="shared" ca="1" si="67"/>
        <v>48.680792079207905</v>
      </c>
      <c r="E478" s="2">
        <f t="shared" ca="1" si="68"/>
        <v>3.2305747528878914</v>
      </c>
      <c r="F478" s="3">
        <f t="shared" ca="1" si="70"/>
        <v>58.372516337871581</v>
      </c>
      <c r="G478" s="3">
        <f t="shared" ca="1" si="71"/>
        <v>38.989067820544228</v>
      </c>
      <c r="H478" t="str">
        <f t="shared" ca="1" si="72"/>
        <v/>
      </c>
      <c r="I478" t="str">
        <f t="shared" ca="1" si="73"/>
        <v/>
      </c>
      <c r="J478" t="b">
        <f t="shared" ca="1" si="66"/>
        <v>0</v>
      </c>
      <c r="K478" t="str">
        <f t="shared" ca="1" si="65"/>
        <v/>
      </c>
    </row>
    <row r="479" spans="1:11" x14ac:dyDescent="0.25">
      <c r="A479" t="str">
        <f t="shared" si="69"/>
        <v>C379:C479</v>
      </c>
      <c r="B479" s="1">
        <v>40317</v>
      </c>
      <c r="C479">
        <v>46.27</v>
      </c>
      <c r="D479" s="2">
        <f t="shared" ca="1" si="67"/>
        <v>48.601089108910891</v>
      </c>
      <c r="E479" s="2">
        <f t="shared" ca="1" si="68"/>
        <v>3.1895056574011984</v>
      </c>
      <c r="F479" s="3">
        <f t="shared" ca="1" si="70"/>
        <v>58.169606081114487</v>
      </c>
      <c r="G479" s="3">
        <f t="shared" ca="1" si="71"/>
        <v>39.032572136707294</v>
      </c>
      <c r="H479" t="str">
        <f t="shared" ca="1" si="72"/>
        <v/>
      </c>
      <c r="I479" t="str">
        <f t="shared" ca="1" si="73"/>
        <v/>
      </c>
      <c r="J479" t="b">
        <f t="shared" ca="1" si="66"/>
        <v>0</v>
      </c>
      <c r="K479" t="str">
        <f t="shared" ca="1" si="65"/>
        <v/>
      </c>
    </row>
    <row r="480" spans="1:11" x14ac:dyDescent="0.25">
      <c r="A480" t="str">
        <f t="shared" si="69"/>
        <v>C380:C480</v>
      </c>
      <c r="B480" s="1">
        <v>40316</v>
      </c>
      <c r="C480">
        <v>46.74</v>
      </c>
      <c r="D480" s="2">
        <f t="shared" ca="1" si="67"/>
        <v>48.517722772277217</v>
      </c>
      <c r="E480" s="2">
        <f t="shared" ca="1" si="68"/>
        <v>3.126396679945223</v>
      </c>
      <c r="F480" s="3">
        <f t="shared" ca="1" si="70"/>
        <v>57.896912812112888</v>
      </c>
      <c r="G480" s="3">
        <f t="shared" ca="1" si="71"/>
        <v>39.138532732441547</v>
      </c>
      <c r="H480" t="str">
        <f t="shared" ca="1" si="72"/>
        <v/>
      </c>
      <c r="I480" t="str">
        <f t="shared" ca="1" si="73"/>
        <v/>
      </c>
      <c r="J480" t="b">
        <f t="shared" ca="1" si="66"/>
        <v>0</v>
      </c>
      <c r="K480" t="str">
        <f t="shared" ca="1" si="65"/>
        <v/>
      </c>
    </row>
    <row r="481" spans="1:11" x14ac:dyDescent="0.25">
      <c r="A481" t="str">
        <f t="shared" si="69"/>
        <v>C381:C481</v>
      </c>
      <c r="B481" s="1">
        <v>40315</v>
      </c>
      <c r="C481">
        <v>48.05</v>
      </c>
      <c r="D481" s="2">
        <f t="shared" ca="1" si="67"/>
        <v>48.442178217821784</v>
      </c>
      <c r="E481" s="2">
        <f t="shared" ca="1" si="68"/>
        <v>3.0435032589189528</v>
      </c>
      <c r="F481" s="3">
        <f t="shared" ca="1" si="70"/>
        <v>57.572687994578644</v>
      </c>
      <c r="G481" s="3">
        <f t="shared" ca="1" si="71"/>
        <v>39.311668441064924</v>
      </c>
      <c r="H481" t="str">
        <f t="shared" ca="1" si="72"/>
        <v/>
      </c>
      <c r="I481" t="str">
        <f t="shared" ca="1" si="73"/>
        <v/>
      </c>
      <c r="J481" t="b">
        <f t="shared" ca="1" si="66"/>
        <v>0</v>
      </c>
      <c r="K481" t="str">
        <f t="shared" ca="1" si="65"/>
        <v/>
      </c>
    </row>
    <row r="482" spans="1:11" x14ac:dyDescent="0.25">
      <c r="A482" t="str">
        <f t="shared" si="69"/>
        <v>C382:C482</v>
      </c>
      <c r="B482" s="1">
        <v>40312</v>
      </c>
      <c r="C482">
        <v>48.69</v>
      </c>
      <c r="D482" s="2">
        <f t="shared" ca="1" si="67"/>
        <v>48.375049504950489</v>
      </c>
      <c r="E482" s="2">
        <f t="shared" ca="1" si="68"/>
        <v>2.9614187875363092</v>
      </c>
      <c r="F482" s="3">
        <f t="shared" ca="1" si="70"/>
        <v>57.259305867559419</v>
      </c>
      <c r="G482" s="3">
        <f t="shared" ca="1" si="71"/>
        <v>39.490793142341559</v>
      </c>
      <c r="H482" t="str">
        <f t="shared" ca="1" si="72"/>
        <v/>
      </c>
      <c r="I482" t="str">
        <f t="shared" ca="1" si="73"/>
        <v/>
      </c>
      <c r="J482" t="b">
        <f t="shared" ca="1" si="66"/>
        <v>0</v>
      </c>
      <c r="K482" t="str">
        <f t="shared" ca="1" si="65"/>
        <v/>
      </c>
    </row>
    <row r="483" spans="1:11" x14ac:dyDescent="0.25">
      <c r="A483" t="str">
        <f t="shared" si="69"/>
        <v>C383:C483</v>
      </c>
      <c r="B483" s="1">
        <v>40311</v>
      </c>
      <c r="C483">
        <v>49.35</v>
      </c>
      <c r="D483" s="2">
        <f t="shared" ca="1" si="67"/>
        <v>48.309504950495054</v>
      </c>
      <c r="E483" s="2">
        <f t="shared" ca="1" si="68"/>
        <v>2.8642616508327121</v>
      </c>
      <c r="F483" s="3">
        <f t="shared" ca="1" si="70"/>
        <v>56.902289902993189</v>
      </c>
      <c r="G483" s="3">
        <f t="shared" ca="1" si="71"/>
        <v>39.716719997996918</v>
      </c>
      <c r="H483" t="str">
        <f t="shared" ca="1" si="72"/>
        <v/>
      </c>
      <c r="I483" t="str">
        <f t="shared" ca="1" si="73"/>
        <v/>
      </c>
      <c r="J483" t="b">
        <f t="shared" ca="1" si="66"/>
        <v>0</v>
      </c>
      <c r="K483" t="str">
        <f t="shared" ca="1" si="65"/>
        <v/>
      </c>
    </row>
    <row r="484" spans="1:11" x14ac:dyDescent="0.25">
      <c r="A484" t="str">
        <f t="shared" si="69"/>
        <v>C384:C484</v>
      </c>
      <c r="B484" s="1">
        <v>40310</v>
      </c>
      <c r="C484">
        <v>49.08</v>
      </c>
      <c r="D484" s="2">
        <f t="shared" ca="1" si="67"/>
        <v>48.249306930693074</v>
      </c>
      <c r="E484" s="2">
        <f t="shared" ca="1" si="68"/>
        <v>2.7823735353025416</v>
      </c>
      <c r="F484" s="3">
        <f t="shared" ca="1" si="70"/>
        <v>56.5964275366007</v>
      </c>
      <c r="G484" s="3">
        <f t="shared" ca="1" si="71"/>
        <v>39.902186324785447</v>
      </c>
      <c r="H484" t="str">
        <f t="shared" ca="1" si="72"/>
        <v/>
      </c>
      <c r="I484" t="str">
        <f t="shared" ca="1" si="73"/>
        <v/>
      </c>
      <c r="J484" t="b">
        <f t="shared" ca="1" si="66"/>
        <v>0</v>
      </c>
      <c r="K484" t="str">
        <f t="shared" ca="1" si="65"/>
        <v/>
      </c>
    </row>
    <row r="485" spans="1:11" x14ac:dyDescent="0.25">
      <c r="A485" t="str">
        <f t="shared" si="69"/>
        <v>C385:C485</v>
      </c>
      <c r="B485" s="1">
        <v>40309</v>
      </c>
      <c r="C485">
        <v>48.97</v>
      </c>
      <c r="D485" s="2">
        <f t="shared" ca="1" si="67"/>
        <v>48.193861386138622</v>
      </c>
      <c r="E485" s="2">
        <f t="shared" ca="1" si="68"/>
        <v>2.7107406354476975</v>
      </c>
      <c r="F485" s="3">
        <f t="shared" ca="1" si="70"/>
        <v>56.326083292481712</v>
      </c>
      <c r="G485" s="3">
        <f t="shared" ca="1" si="71"/>
        <v>40.061639479795531</v>
      </c>
      <c r="H485" t="str">
        <f t="shared" ca="1" si="72"/>
        <v/>
      </c>
      <c r="I485" t="str">
        <f t="shared" ca="1" si="73"/>
        <v/>
      </c>
      <c r="J485" t="b">
        <f t="shared" ca="1" si="66"/>
        <v>0</v>
      </c>
      <c r="K485" t="str">
        <f t="shared" ca="1" si="65"/>
        <v/>
      </c>
    </row>
    <row r="486" spans="1:11" x14ac:dyDescent="0.25">
      <c r="A486" t="str">
        <f t="shared" si="69"/>
        <v>C386:C486</v>
      </c>
      <c r="B486" s="1">
        <v>40308</v>
      </c>
      <c r="C486">
        <v>49.89</v>
      </c>
      <c r="D486" s="2">
        <f t="shared" ca="1" si="67"/>
        <v>48.148811881188138</v>
      </c>
      <c r="E486" s="2">
        <f t="shared" ca="1" si="68"/>
        <v>2.6435373417984094</v>
      </c>
      <c r="F486" s="3">
        <f t="shared" ca="1" si="70"/>
        <v>56.079423906583365</v>
      </c>
      <c r="G486" s="3">
        <f t="shared" ca="1" si="71"/>
        <v>40.218199855792911</v>
      </c>
      <c r="H486" t="str">
        <f t="shared" ca="1" si="72"/>
        <v/>
      </c>
      <c r="I486" t="str">
        <f t="shared" ca="1" si="73"/>
        <v/>
      </c>
      <c r="J486" t="b">
        <f t="shared" ca="1" si="66"/>
        <v>0</v>
      </c>
      <c r="K486" t="str">
        <f t="shared" ca="1" si="65"/>
        <v/>
      </c>
    </row>
    <row r="487" spans="1:11" x14ac:dyDescent="0.25">
      <c r="A487" t="str">
        <f t="shared" si="69"/>
        <v>C387:C487</v>
      </c>
      <c r="B487" s="1">
        <v>40305</v>
      </c>
      <c r="C487">
        <v>46.89</v>
      </c>
      <c r="D487" s="2">
        <f t="shared" ca="1" si="67"/>
        <v>48.083465346534673</v>
      </c>
      <c r="E487" s="2">
        <f t="shared" ca="1" si="68"/>
        <v>2.5917658782403579</v>
      </c>
      <c r="F487" s="3">
        <f t="shared" ca="1" si="70"/>
        <v>55.858762981255751</v>
      </c>
      <c r="G487" s="3">
        <f t="shared" ca="1" si="71"/>
        <v>40.308167711813596</v>
      </c>
      <c r="H487" t="str">
        <f t="shared" ca="1" si="72"/>
        <v/>
      </c>
      <c r="I487" t="str">
        <f t="shared" ca="1" si="73"/>
        <v/>
      </c>
      <c r="J487" t="b">
        <f t="shared" ca="1" si="66"/>
        <v>0</v>
      </c>
      <c r="K487" t="str">
        <f t="shared" ca="1" si="65"/>
        <v/>
      </c>
    </row>
    <row r="488" spans="1:11" x14ac:dyDescent="0.25">
      <c r="A488" t="str">
        <f t="shared" si="69"/>
        <v>C388:C488</v>
      </c>
      <c r="B488" s="1">
        <v>40304</v>
      </c>
      <c r="C488">
        <v>46.74</v>
      </c>
      <c r="D488" s="2">
        <f t="shared" ca="1" si="67"/>
        <v>48.020000000000024</v>
      </c>
      <c r="E488" s="2">
        <f t="shared" ca="1" si="68"/>
        <v>2.5449826391673809</v>
      </c>
      <c r="F488" s="3">
        <f t="shared" ca="1" si="70"/>
        <v>55.65494791750217</v>
      </c>
      <c r="G488" s="3">
        <f t="shared" ca="1" si="71"/>
        <v>40.385052082497879</v>
      </c>
      <c r="H488" t="str">
        <f t="shared" ca="1" si="72"/>
        <v/>
      </c>
      <c r="I488" t="str">
        <f t="shared" ca="1" si="73"/>
        <v/>
      </c>
      <c r="J488" t="b">
        <f t="shared" ca="1" si="66"/>
        <v>0</v>
      </c>
      <c r="K488" t="str">
        <f t="shared" ca="1" si="65"/>
        <v/>
      </c>
    </row>
    <row r="489" spans="1:11" x14ac:dyDescent="0.25">
      <c r="A489" t="str">
        <f t="shared" si="69"/>
        <v>C389:C489</v>
      </c>
      <c r="B489" s="1">
        <v>40303</v>
      </c>
      <c r="C489">
        <v>48.68</v>
      </c>
      <c r="D489" s="2">
        <f t="shared" ca="1" si="67"/>
        <v>47.978316831683181</v>
      </c>
      <c r="E489" s="2">
        <f t="shared" ca="1" si="68"/>
        <v>2.4989380197096436</v>
      </c>
      <c r="F489" s="3">
        <f t="shared" ca="1" si="70"/>
        <v>55.47513089081211</v>
      </c>
      <c r="G489" s="3">
        <f t="shared" ca="1" si="71"/>
        <v>40.481502772554251</v>
      </c>
      <c r="H489" t="str">
        <f t="shared" ca="1" si="72"/>
        <v/>
      </c>
      <c r="I489" t="str">
        <f t="shared" ca="1" si="73"/>
        <v/>
      </c>
      <c r="J489" t="b">
        <f t="shared" ca="1" si="66"/>
        <v>0</v>
      </c>
      <c r="K489" t="str">
        <f t="shared" ca="1" si="65"/>
        <v/>
      </c>
    </row>
    <row r="490" spans="1:11" x14ac:dyDescent="0.25">
      <c r="A490" t="str">
        <f t="shared" si="69"/>
        <v>C390:C490</v>
      </c>
      <c r="B490" s="1">
        <v>40302</v>
      </c>
      <c r="C490">
        <v>49.63</v>
      </c>
      <c r="D490" s="2">
        <f t="shared" ca="1" si="67"/>
        <v>47.948118811881209</v>
      </c>
      <c r="E490" s="2">
        <f t="shared" ca="1" si="68"/>
        <v>2.4600650852177668</v>
      </c>
      <c r="F490" s="3">
        <f t="shared" ca="1" si="70"/>
        <v>55.328314067534507</v>
      </c>
      <c r="G490" s="3">
        <f t="shared" ca="1" si="71"/>
        <v>40.56792355622791</v>
      </c>
      <c r="H490" t="str">
        <f t="shared" ca="1" si="72"/>
        <v/>
      </c>
      <c r="I490" t="str">
        <f t="shared" ca="1" si="73"/>
        <v/>
      </c>
      <c r="J490" t="b">
        <f t="shared" ca="1" si="66"/>
        <v>0</v>
      </c>
      <c r="K490" t="str">
        <f t="shared" ca="1" si="65"/>
        <v/>
      </c>
    </row>
    <row r="491" spans="1:11" x14ac:dyDescent="0.25">
      <c r="A491" t="str">
        <f t="shared" si="69"/>
        <v>C391:C491</v>
      </c>
      <c r="B491" s="1">
        <v>40301</v>
      </c>
      <c r="C491">
        <v>51.74</v>
      </c>
      <c r="D491" s="2">
        <f t="shared" ca="1" si="67"/>
        <v>47.937920792079218</v>
      </c>
      <c r="E491" s="2">
        <f t="shared" ca="1" si="68"/>
        <v>2.4421246701626829</v>
      </c>
      <c r="F491" s="3">
        <f t="shared" ca="1" si="70"/>
        <v>55.264294802567264</v>
      </c>
      <c r="G491" s="3">
        <f t="shared" ca="1" si="71"/>
        <v>40.611546781591173</v>
      </c>
      <c r="H491" t="str">
        <f t="shared" ca="1" si="72"/>
        <v/>
      </c>
      <c r="I491" t="str">
        <f t="shared" ca="1" si="73"/>
        <v/>
      </c>
      <c r="J491" t="b">
        <f t="shared" ca="1" si="66"/>
        <v>0</v>
      </c>
      <c r="K491" t="str">
        <f t="shared" ca="1" si="65"/>
        <v/>
      </c>
    </row>
    <row r="492" spans="1:11" x14ac:dyDescent="0.25">
      <c r="A492" t="str">
        <f t="shared" si="69"/>
        <v>C392:C492</v>
      </c>
      <c r="B492" s="1">
        <v>40298</v>
      </c>
      <c r="C492">
        <v>51.85</v>
      </c>
      <c r="D492" s="2">
        <f t="shared" ca="1" si="67"/>
        <v>47.938415841584174</v>
      </c>
      <c r="E492" s="2">
        <f t="shared" ca="1" si="68"/>
        <v>2.4429124529582205</v>
      </c>
      <c r="F492" s="3">
        <f t="shared" ca="1" si="70"/>
        <v>55.267153200458836</v>
      </c>
      <c r="G492" s="3">
        <f t="shared" ca="1" si="71"/>
        <v>40.609678482709512</v>
      </c>
      <c r="H492" t="str">
        <f t="shared" ca="1" si="72"/>
        <v/>
      </c>
      <c r="I492" t="str">
        <f t="shared" ca="1" si="73"/>
        <v/>
      </c>
      <c r="J492" t="b">
        <f t="shared" ca="1" si="66"/>
        <v>0</v>
      </c>
      <c r="K492" t="str">
        <f t="shared" ca="1" si="65"/>
        <v/>
      </c>
    </row>
    <row r="493" spans="1:11" x14ac:dyDescent="0.25">
      <c r="A493" t="str">
        <f t="shared" si="69"/>
        <v>C393:C493</v>
      </c>
      <c r="B493" s="1">
        <v>40297</v>
      </c>
      <c r="C493">
        <v>52.4</v>
      </c>
      <c r="D493" s="2">
        <f t="shared" ca="1" si="67"/>
        <v>47.938316831683174</v>
      </c>
      <c r="E493" s="2">
        <f t="shared" ca="1" si="68"/>
        <v>2.4427314160391873</v>
      </c>
      <c r="F493" s="3">
        <f t="shared" ca="1" si="70"/>
        <v>55.266511079800736</v>
      </c>
      <c r="G493" s="3">
        <f t="shared" ca="1" si="71"/>
        <v>40.610122583565612</v>
      </c>
      <c r="H493" t="str">
        <f t="shared" ca="1" si="72"/>
        <v/>
      </c>
      <c r="I493" t="str">
        <f t="shared" ca="1" si="73"/>
        <v/>
      </c>
      <c r="J493" t="b">
        <f t="shared" ca="1" si="66"/>
        <v>0</v>
      </c>
      <c r="K493" t="str">
        <f t="shared" ca="1" si="65"/>
        <v/>
      </c>
    </row>
    <row r="494" spans="1:11" x14ac:dyDescent="0.25">
      <c r="A494" t="str">
        <f t="shared" si="69"/>
        <v>C394:C494</v>
      </c>
      <c r="B494" s="1">
        <v>40296</v>
      </c>
      <c r="C494">
        <v>51.73</v>
      </c>
      <c r="D494" s="2">
        <f t="shared" ca="1" si="67"/>
        <v>47.931980198019801</v>
      </c>
      <c r="E494" s="2">
        <f t="shared" ca="1" si="68"/>
        <v>2.4320337493595194</v>
      </c>
      <c r="F494" s="3">
        <f t="shared" ca="1" si="70"/>
        <v>55.228081446098358</v>
      </c>
      <c r="G494" s="3">
        <f t="shared" ca="1" si="71"/>
        <v>40.635878949941244</v>
      </c>
      <c r="H494" t="str">
        <f t="shared" ca="1" si="72"/>
        <v/>
      </c>
      <c r="I494" t="str">
        <f t="shared" ca="1" si="73"/>
        <v/>
      </c>
      <c r="J494" t="b">
        <f t="shared" ca="1" si="66"/>
        <v>0</v>
      </c>
      <c r="K494" t="str">
        <f t="shared" ref="K494:K557" ca="1" si="74">IF(OR(J494,I494&lt;&gt;""),C494,"")</f>
        <v/>
      </c>
    </row>
    <row r="495" spans="1:11" x14ac:dyDescent="0.25">
      <c r="A495" t="str">
        <f t="shared" si="69"/>
        <v>C395:C495</v>
      </c>
      <c r="B495" s="1">
        <v>40295</v>
      </c>
      <c r="C495">
        <v>51.03</v>
      </c>
      <c r="D495" s="2">
        <f t="shared" ca="1" si="67"/>
        <v>47.919900990099009</v>
      </c>
      <c r="E495" s="2">
        <f t="shared" ca="1" si="68"/>
        <v>2.4135165975055282</v>
      </c>
      <c r="F495" s="3">
        <f t="shared" ca="1" si="70"/>
        <v>55.160450782615591</v>
      </c>
      <c r="G495" s="3">
        <f t="shared" ca="1" si="71"/>
        <v>40.679351197582427</v>
      </c>
      <c r="H495" t="str">
        <f t="shared" ca="1" si="72"/>
        <v/>
      </c>
      <c r="I495" t="str">
        <f t="shared" ca="1" si="73"/>
        <v/>
      </c>
      <c r="J495" t="b">
        <f t="shared" ref="J495:J558" ca="1" si="75">IF(H495&lt;&gt;"",TRUE,IF(I495&lt;&gt;"",FALSE,J494))</f>
        <v>0</v>
      </c>
      <c r="K495" t="str">
        <f t="shared" ca="1" si="74"/>
        <v/>
      </c>
    </row>
    <row r="496" spans="1:11" x14ac:dyDescent="0.25">
      <c r="A496" t="str">
        <f t="shared" si="69"/>
        <v>C396:C496</v>
      </c>
      <c r="B496" s="1">
        <v>40294</v>
      </c>
      <c r="C496">
        <v>52.9</v>
      </c>
      <c r="D496" s="2">
        <f t="shared" ca="1" si="67"/>
        <v>47.934950495049499</v>
      </c>
      <c r="E496" s="2">
        <f t="shared" ca="1" si="68"/>
        <v>2.4396427362869293</v>
      </c>
      <c r="F496" s="3">
        <f t="shared" ca="1" si="70"/>
        <v>55.253878703910289</v>
      </c>
      <c r="G496" s="3">
        <f t="shared" ca="1" si="71"/>
        <v>40.616022286188709</v>
      </c>
      <c r="H496" t="str">
        <f t="shared" ca="1" si="72"/>
        <v/>
      </c>
      <c r="I496" t="str">
        <f t="shared" ca="1" si="73"/>
        <v/>
      </c>
      <c r="J496" t="b">
        <f t="shared" ca="1" si="75"/>
        <v>0</v>
      </c>
      <c r="K496" t="str">
        <f t="shared" ca="1" si="74"/>
        <v/>
      </c>
    </row>
    <row r="497" spans="1:11" x14ac:dyDescent="0.25">
      <c r="A497" t="str">
        <f t="shared" si="69"/>
        <v>C397:C497</v>
      </c>
      <c r="B497" s="1">
        <v>40291</v>
      </c>
      <c r="C497">
        <v>52.74</v>
      </c>
      <c r="D497" s="2">
        <f t="shared" ca="1" si="67"/>
        <v>47.949900990099003</v>
      </c>
      <c r="E497" s="2">
        <f t="shared" ca="1" si="68"/>
        <v>2.4642917143802952</v>
      </c>
      <c r="F497" s="3">
        <f t="shared" ca="1" si="70"/>
        <v>55.342776133239887</v>
      </c>
      <c r="G497" s="3">
        <f t="shared" ca="1" si="71"/>
        <v>40.557025846958119</v>
      </c>
      <c r="H497" t="str">
        <f t="shared" ca="1" si="72"/>
        <v/>
      </c>
      <c r="I497" t="str">
        <f t="shared" ca="1" si="73"/>
        <v/>
      </c>
      <c r="J497" t="b">
        <f t="shared" ca="1" si="75"/>
        <v>0</v>
      </c>
      <c r="K497" t="str">
        <f t="shared" ca="1" si="74"/>
        <v/>
      </c>
    </row>
    <row r="498" spans="1:11" x14ac:dyDescent="0.25">
      <c r="A498" t="str">
        <f t="shared" si="69"/>
        <v>C398:C498</v>
      </c>
      <c r="B498" s="1">
        <v>40290</v>
      </c>
      <c r="C498">
        <v>52.47</v>
      </c>
      <c r="D498" s="2">
        <f t="shared" ca="1" si="67"/>
        <v>47.956633663366333</v>
      </c>
      <c r="E498" s="2">
        <f t="shared" ca="1" si="68"/>
        <v>2.4756766360717486</v>
      </c>
      <c r="F498" s="3">
        <f t="shared" ca="1" si="70"/>
        <v>55.383663571581579</v>
      </c>
      <c r="G498" s="3">
        <f t="shared" ca="1" si="71"/>
        <v>40.529603755151086</v>
      </c>
      <c r="H498" t="str">
        <f t="shared" ca="1" si="72"/>
        <v/>
      </c>
      <c r="I498" t="str">
        <f t="shared" ca="1" si="73"/>
        <v/>
      </c>
      <c r="J498" t="b">
        <f t="shared" ca="1" si="75"/>
        <v>0</v>
      </c>
      <c r="K498" t="str">
        <f t="shared" ca="1" si="74"/>
        <v/>
      </c>
    </row>
    <row r="499" spans="1:11" x14ac:dyDescent="0.25">
      <c r="A499" t="str">
        <f t="shared" si="69"/>
        <v>C399:C499</v>
      </c>
      <c r="B499" s="1">
        <v>40289</v>
      </c>
      <c r="C499">
        <v>52.36</v>
      </c>
      <c r="D499" s="2">
        <f t="shared" ca="1" si="67"/>
        <v>47.964455445544544</v>
      </c>
      <c r="E499" s="2">
        <f t="shared" ca="1" si="68"/>
        <v>2.488296357523835</v>
      </c>
      <c r="F499" s="3">
        <f t="shared" ca="1" si="70"/>
        <v>55.429344518116054</v>
      </c>
      <c r="G499" s="3">
        <f t="shared" ca="1" si="71"/>
        <v>40.499566372973035</v>
      </c>
      <c r="H499" t="str">
        <f t="shared" ca="1" si="72"/>
        <v/>
      </c>
      <c r="I499" t="str">
        <f t="shared" ca="1" si="73"/>
        <v/>
      </c>
      <c r="J499" t="b">
        <f t="shared" ca="1" si="75"/>
        <v>0</v>
      </c>
      <c r="K499" t="str">
        <f t="shared" ca="1" si="74"/>
        <v/>
      </c>
    </row>
    <row r="500" spans="1:11" x14ac:dyDescent="0.25">
      <c r="A500" t="str">
        <f t="shared" si="69"/>
        <v>C400:C500</v>
      </c>
      <c r="B500" s="1">
        <v>40288</v>
      </c>
      <c r="C500">
        <v>51.7</v>
      </c>
      <c r="D500" s="2">
        <f t="shared" ca="1" si="67"/>
        <v>47.965346534653449</v>
      </c>
      <c r="E500" s="2">
        <f t="shared" ca="1" si="68"/>
        <v>2.4896174760278815</v>
      </c>
      <c r="F500" s="3">
        <f t="shared" ca="1" si="70"/>
        <v>55.434198962737092</v>
      </c>
      <c r="G500" s="3">
        <f t="shared" ca="1" si="71"/>
        <v>40.496494106569806</v>
      </c>
      <c r="H500" t="str">
        <f t="shared" ca="1" si="72"/>
        <v/>
      </c>
      <c r="I500" t="str">
        <f t="shared" ca="1" si="73"/>
        <v/>
      </c>
      <c r="J500" t="b">
        <f t="shared" ca="1" si="75"/>
        <v>0</v>
      </c>
      <c r="K500" t="str">
        <f t="shared" ca="1" si="74"/>
        <v/>
      </c>
    </row>
    <row r="501" spans="1:11" x14ac:dyDescent="0.25">
      <c r="A501" t="str">
        <f t="shared" si="69"/>
        <v>C401:C501</v>
      </c>
      <c r="B501" s="1">
        <v>40287</v>
      </c>
      <c r="C501">
        <v>51.07</v>
      </c>
      <c r="D501" s="2">
        <f t="shared" ca="1" si="67"/>
        <v>47.966831683168294</v>
      </c>
      <c r="E501" s="2">
        <f t="shared" ca="1" si="68"/>
        <v>2.491423677732568</v>
      </c>
      <c r="F501" s="3">
        <f t="shared" ca="1" si="70"/>
        <v>55.441102716365997</v>
      </c>
      <c r="G501" s="3">
        <f t="shared" ca="1" si="71"/>
        <v>40.492560649970592</v>
      </c>
      <c r="H501" t="str">
        <f t="shared" ca="1" si="72"/>
        <v/>
      </c>
      <c r="I501" t="str">
        <f t="shared" ca="1" si="73"/>
        <v/>
      </c>
      <c r="J501" t="b">
        <f t="shared" ca="1" si="75"/>
        <v>0</v>
      </c>
      <c r="K501" t="str">
        <f t="shared" ca="1" si="74"/>
        <v/>
      </c>
    </row>
    <row r="502" spans="1:11" x14ac:dyDescent="0.25">
      <c r="A502" t="str">
        <f t="shared" si="69"/>
        <v>C402:C502</v>
      </c>
      <c r="B502" s="1">
        <v>40284</v>
      </c>
      <c r="C502">
        <v>51.66</v>
      </c>
      <c r="D502" s="2">
        <f t="shared" ca="1" si="67"/>
        <v>47.978415841584138</v>
      </c>
      <c r="E502" s="2">
        <f t="shared" ca="1" si="68"/>
        <v>2.5058070112382609</v>
      </c>
      <c r="F502" s="3">
        <f t="shared" ca="1" si="70"/>
        <v>55.49583687529892</v>
      </c>
      <c r="G502" s="3">
        <f t="shared" ca="1" si="71"/>
        <v>40.460994807869355</v>
      </c>
      <c r="H502" t="str">
        <f t="shared" ca="1" si="72"/>
        <v/>
      </c>
      <c r="I502" t="str">
        <f t="shared" ca="1" si="73"/>
        <v/>
      </c>
      <c r="J502" t="b">
        <f t="shared" ca="1" si="75"/>
        <v>0</v>
      </c>
      <c r="K502" t="str">
        <f t="shared" ca="1" si="74"/>
        <v/>
      </c>
    </row>
    <row r="503" spans="1:11" x14ac:dyDescent="0.25">
      <c r="A503" t="str">
        <f t="shared" si="69"/>
        <v>C403:C503</v>
      </c>
      <c r="B503" s="1">
        <v>40283</v>
      </c>
      <c r="C503">
        <v>52.68</v>
      </c>
      <c r="D503" s="2">
        <f t="shared" ca="1" si="67"/>
        <v>48.00504950495047</v>
      </c>
      <c r="E503" s="2">
        <f t="shared" ca="1" si="68"/>
        <v>2.5410934045443043</v>
      </c>
      <c r="F503" s="3">
        <f t="shared" ca="1" si="70"/>
        <v>55.628329718583387</v>
      </c>
      <c r="G503" s="3">
        <f t="shared" ca="1" si="71"/>
        <v>40.381769291317553</v>
      </c>
      <c r="H503" t="str">
        <f t="shared" ca="1" si="72"/>
        <v/>
      </c>
      <c r="I503" t="str">
        <f t="shared" ca="1" si="73"/>
        <v/>
      </c>
      <c r="J503" t="b">
        <f t="shared" ca="1" si="75"/>
        <v>0</v>
      </c>
      <c r="K503" t="str">
        <f t="shared" ca="1" si="74"/>
        <v/>
      </c>
    </row>
    <row r="504" spans="1:11" x14ac:dyDescent="0.25">
      <c r="A504" t="str">
        <f t="shared" si="69"/>
        <v>C404:C504</v>
      </c>
      <c r="B504" s="1">
        <v>40282</v>
      </c>
      <c r="C504">
        <v>52.56</v>
      </c>
      <c r="D504" s="2">
        <f t="shared" ca="1" si="67"/>
        <v>48.034851485148494</v>
      </c>
      <c r="E504" s="2">
        <f t="shared" ca="1" si="68"/>
        <v>2.5764426368758246</v>
      </c>
      <c r="F504" s="3">
        <f t="shared" ca="1" si="70"/>
        <v>55.764179395775969</v>
      </c>
      <c r="G504" s="3">
        <f t="shared" ca="1" si="71"/>
        <v>40.305523574521018</v>
      </c>
      <c r="H504" t="str">
        <f t="shared" ca="1" si="72"/>
        <v/>
      </c>
      <c r="I504" t="str">
        <f t="shared" ca="1" si="73"/>
        <v/>
      </c>
      <c r="J504" t="b">
        <f t="shared" ca="1" si="75"/>
        <v>0</v>
      </c>
      <c r="K504" t="str">
        <f t="shared" ca="1" si="74"/>
        <v/>
      </c>
    </row>
    <row r="505" spans="1:11" x14ac:dyDescent="0.25">
      <c r="A505" t="str">
        <f t="shared" si="69"/>
        <v>C405:C505</v>
      </c>
      <c r="B505" s="1">
        <v>40281</v>
      </c>
      <c r="C505">
        <v>51.32</v>
      </c>
      <c r="D505" s="2">
        <f t="shared" ca="1" si="67"/>
        <v>48.047029702970271</v>
      </c>
      <c r="E505" s="2">
        <f t="shared" ca="1" si="68"/>
        <v>2.5890043747709428</v>
      </c>
      <c r="F505" s="3">
        <f t="shared" ca="1" si="70"/>
        <v>55.814042827283103</v>
      </c>
      <c r="G505" s="3">
        <f t="shared" ca="1" si="71"/>
        <v>40.280016578657438</v>
      </c>
      <c r="H505" t="str">
        <f t="shared" ca="1" si="72"/>
        <v/>
      </c>
      <c r="I505" t="str">
        <f t="shared" ca="1" si="73"/>
        <v/>
      </c>
      <c r="J505" t="b">
        <f t="shared" ca="1" si="75"/>
        <v>0</v>
      </c>
      <c r="K505" t="str">
        <f t="shared" ca="1" si="74"/>
        <v/>
      </c>
    </row>
    <row r="506" spans="1:11" x14ac:dyDescent="0.25">
      <c r="A506" t="str">
        <f t="shared" si="69"/>
        <v>C406:C506</v>
      </c>
      <c r="B506" s="1">
        <v>40280</v>
      </c>
      <c r="C506">
        <v>51.38</v>
      </c>
      <c r="D506" s="2">
        <f t="shared" ca="1" si="67"/>
        <v>48.064059405940569</v>
      </c>
      <c r="E506" s="2">
        <f t="shared" ca="1" si="68"/>
        <v>2.6051643980803574</v>
      </c>
      <c r="F506" s="3">
        <f t="shared" ca="1" si="70"/>
        <v>55.87955260018164</v>
      </c>
      <c r="G506" s="3">
        <f t="shared" ca="1" si="71"/>
        <v>40.248566211699497</v>
      </c>
      <c r="H506" t="str">
        <f t="shared" ca="1" si="72"/>
        <v/>
      </c>
      <c r="I506" t="str">
        <f t="shared" ca="1" si="73"/>
        <v/>
      </c>
      <c r="J506" t="b">
        <f t="shared" ca="1" si="75"/>
        <v>0</v>
      </c>
      <c r="K506" t="str">
        <f t="shared" ca="1" si="74"/>
        <v/>
      </c>
    </row>
    <row r="507" spans="1:11" x14ac:dyDescent="0.25">
      <c r="A507" t="str">
        <f t="shared" si="69"/>
        <v>C407:C507</v>
      </c>
      <c r="B507" s="1">
        <v>40277</v>
      </c>
      <c r="C507">
        <v>52.05</v>
      </c>
      <c r="D507" s="2">
        <f t="shared" ca="1" si="67"/>
        <v>48.087920792079181</v>
      </c>
      <c r="E507" s="2">
        <f t="shared" ca="1" si="68"/>
        <v>2.6304042217810801</v>
      </c>
      <c r="F507" s="3">
        <f t="shared" ca="1" si="70"/>
        <v>55.979133457422421</v>
      </c>
      <c r="G507" s="3">
        <f t="shared" ca="1" si="71"/>
        <v>40.196708126735942</v>
      </c>
      <c r="H507" t="str">
        <f t="shared" ca="1" si="72"/>
        <v/>
      </c>
      <c r="I507" t="str">
        <f t="shared" ca="1" si="73"/>
        <v/>
      </c>
      <c r="J507" t="b">
        <f t="shared" ca="1" si="75"/>
        <v>0</v>
      </c>
      <c r="K507" t="str">
        <f t="shared" ca="1" si="74"/>
        <v/>
      </c>
    </row>
    <row r="508" spans="1:11" x14ac:dyDescent="0.25">
      <c r="A508" t="str">
        <f t="shared" si="69"/>
        <v>C408:C508</v>
      </c>
      <c r="B508" s="1">
        <v>40276</v>
      </c>
      <c r="C508">
        <v>52.07</v>
      </c>
      <c r="D508" s="2">
        <f t="shared" ca="1" si="67"/>
        <v>48.130297029702952</v>
      </c>
      <c r="E508" s="2">
        <f t="shared" ca="1" si="68"/>
        <v>2.6595772966623601</v>
      </c>
      <c r="F508" s="3">
        <f t="shared" ca="1" si="70"/>
        <v>56.109028919690033</v>
      </c>
      <c r="G508" s="3">
        <f t="shared" ca="1" si="71"/>
        <v>40.151565139715871</v>
      </c>
      <c r="H508" t="str">
        <f t="shared" ca="1" si="72"/>
        <v/>
      </c>
      <c r="I508" t="str">
        <f t="shared" ca="1" si="73"/>
        <v/>
      </c>
      <c r="J508" t="b">
        <f t="shared" ca="1" si="75"/>
        <v>0</v>
      </c>
      <c r="K508" t="str">
        <f t="shared" ca="1" si="74"/>
        <v/>
      </c>
    </row>
    <row r="509" spans="1:11" x14ac:dyDescent="0.25">
      <c r="A509" t="str">
        <f t="shared" si="69"/>
        <v>C409:C509</v>
      </c>
      <c r="B509" s="1">
        <v>40275</v>
      </c>
      <c r="C509">
        <v>51.65</v>
      </c>
      <c r="D509" s="2">
        <f t="shared" ca="1" si="67"/>
        <v>48.16722772277226</v>
      </c>
      <c r="E509" s="2">
        <f t="shared" ca="1" si="68"/>
        <v>2.6822017403366791</v>
      </c>
      <c r="F509" s="3">
        <f t="shared" ca="1" si="70"/>
        <v>56.213832943782293</v>
      </c>
      <c r="G509" s="3">
        <f t="shared" ca="1" si="71"/>
        <v>40.120622501762227</v>
      </c>
      <c r="H509" t="str">
        <f t="shared" ca="1" si="72"/>
        <v/>
      </c>
      <c r="I509" t="str">
        <f t="shared" ca="1" si="73"/>
        <v/>
      </c>
      <c r="J509" t="b">
        <f t="shared" ca="1" si="75"/>
        <v>0</v>
      </c>
      <c r="K509" t="str">
        <f t="shared" ca="1" si="74"/>
        <v/>
      </c>
    </row>
    <row r="510" spans="1:11" x14ac:dyDescent="0.25">
      <c r="A510" t="str">
        <f t="shared" si="69"/>
        <v>C410:C510</v>
      </c>
      <c r="B510" s="1">
        <v>40274</v>
      </c>
      <c r="C510">
        <v>52.15</v>
      </c>
      <c r="D510" s="2">
        <f t="shared" ca="1" si="67"/>
        <v>48.208316831683149</v>
      </c>
      <c r="E510" s="2">
        <f t="shared" ca="1" si="68"/>
        <v>2.7109583520862865</v>
      </c>
      <c r="F510" s="3">
        <f t="shared" ca="1" si="70"/>
        <v>56.34119188794201</v>
      </c>
      <c r="G510" s="3">
        <f t="shared" ca="1" si="71"/>
        <v>40.075441775424288</v>
      </c>
      <c r="H510" t="str">
        <f t="shared" ca="1" si="72"/>
        <v/>
      </c>
      <c r="I510" t="str">
        <f t="shared" ca="1" si="73"/>
        <v/>
      </c>
      <c r="J510" t="b">
        <f t="shared" ca="1" si="75"/>
        <v>0</v>
      </c>
      <c r="K510" t="str">
        <f t="shared" ca="1" si="74"/>
        <v/>
      </c>
    </row>
    <row r="511" spans="1:11" x14ac:dyDescent="0.25">
      <c r="A511" t="str">
        <f t="shared" si="69"/>
        <v>C411:C511</v>
      </c>
      <c r="B511" s="1">
        <v>40273</v>
      </c>
      <c r="C511">
        <v>52.12</v>
      </c>
      <c r="D511" s="2">
        <f t="shared" ca="1" si="67"/>
        <v>48.255643564356411</v>
      </c>
      <c r="E511" s="2">
        <f t="shared" ca="1" si="68"/>
        <v>2.7369851939975036</v>
      </c>
      <c r="F511" s="3">
        <f t="shared" ca="1" si="70"/>
        <v>56.466599146348926</v>
      </c>
      <c r="G511" s="3">
        <f t="shared" ca="1" si="71"/>
        <v>40.044687982363897</v>
      </c>
      <c r="H511" t="str">
        <f t="shared" ca="1" si="72"/>
        <v/>
      </c>
      <c r="I511" t="str">
        <f t="shared" ca="1" si="73"/>
        <v/>
      </c>
      <c r="J511" t="b">
        <f t="shared" ca="1" si="75"/>
        <v>0</v>
      </c>
      <c r="K511" t="str">
        <f t="shared" ca="1" si="74"/>
        <v/>
      </c>
    </row>
    <row r="512" spans="1:11" x14ac:dyDescent="0.25">
      <c r="A512" t="str">
        <f t="shared" si="69"/>
        <v>C412:C512</v>
      </c>
      <c r="B512" s="1">
        <v>40269</v>
      </c>
      <c r="C512">
        <v>51.61</v>
      </c>
      <c r="D512" s="2">
        <f t="shared" ca="1" si="67"/>
        <v>48.29544554455444</v>
      </c>
      <c r="E512" s="2">
        <f t="shared" ca="1" si="68"/>
        <v>2.7561784867811081</v>
      </c>
      <c r="F512" s="3">
        <f t="shared" ca="1" si="70"/>
        <v>56.563981004897762</v>
      </c>
      <c r="G512" s="3">
        <f t="shared" ca="1" si="71"/>
        <v>40.026910084211117</v>
      </c>
      <c r="H512" t="str">
        <f t="shared" ca="1" si="72"/>
        <v/>
      </c>
      <c r="I512" t="str">
        <f t="shared" ca="1" si="73"/>
        <v/>
      </c>
      <c r="J512" t="b">
        <f t="shared" ca="1" si="75"/>
        <v>0</v>
      </c>
      <c r="K512" t="str">
        <f t="shared" ca="1" si="74"/>
        <v/>
      </c>
    </row>
    <row r="513" spans="1:11" x14ac:dyDescent="0.25">
      <c r="A513" t="str">
        <f t="shared" si="69"/>
        <v>C413:C513</v>
      </c>
      <c r="B513" s="1">
        <v>40268</v>
      </c>
      <c r="C513">
        <v>50</v>
      </c>
      <c r="D513" s="2">
        <f t="shared" ca="1" si="67"/>
        <v>48.312475247524731</v>
      </c>
      <c r="E513" s="2">
        <f t="shared" ca="1" si="68"/>
        <v>2.761339324177436</v>
      </c>
      <c r="F513" s="3">
        <f t="shared" ca="1" si="70"/>
        <v>56.596493220057042</v>
      </c>
      <c r="G513" s="3">
        <f t="shared" ca="1" si="71"/>
        <v>40.028457274992419</v>
      </c>
      <c r="H513" t="str">
        <f t="shared" ca="1" si="72"/>
        <v/>
      </c>
      <c r="I513" t="str">
        <f t="shared" ca="1" si="73"/>
        <v/>
      </c>
      <c r="J513" t="b">
        <f t="shared" ca="1" si="75"/>
        <v>0</v>
      </c>
      <c r="K513" t="str">
        <f t="shared" ca="1" si="74"/>
        <v/>
      </c>
    </row>
    <row r="514" spans="1:11" x14ac:dyDescent="0.25">
      <c r="A514" t="str">
        <f t="shared" si="69"/>
        <v>C414:C514</v>
      </c>
      <c r="B514" s="1">
        <v>40267</v>
      </c>
      <c r="C514">
        <v>49.91</v>
      </c>
      <c r="D514" s="2">
        <f t="shared" ca="1" si="67"/>
        <v>48.321881188118788</v>
      </c>
      <c r="E514" s="2">
        <f t="shared" ca="1" si="68"/>
        <v>2.765144335076295</v>
      </c>
      <c r="F514" s="3">
        <f t="shared" ca="1" si="70"/>
        <v>56.617314193347674</v>
      </c>
      <c r="G514" s="3">
        <f t="shared" ca="1" si="71"/>
        <v>40.026448182889901</v>
      </c>
      <c r="H514" t="str">
        <f t="shared" ca="1" si="72"/>
        <v/>
      </c>
      <c r="I514" t="str">
        <f t="shared" ca="1" si="73"/>
        <v/>
      </c>
      <c r="J514" t="b">
        <f t="shared" ca="1" si="75"/>
        <v>0</v>
      </c>
      <c r="K514" t="str">
        <f t="shared" ca="1" si="74"/>
        <v/>
      </c>
    </row>
    <row r="515" spans="1:11" x14ac:dyDescent="0.25">
      <c r="A515" t="str">
        <f t="shared" si="69"/>
        <v>C415:C515</v>
      </c>
      <c r="B515" s="1">
        <v>40266</v>
      </c>
      <c r="C515">
        <v>49.68</v>
      </c>
      <c r="D515" s="2">
        <f t="shared" ca="1" si="67"/>
        <v>48.326138613861374</v>
      </c>
      <c r="E515" s="2">
        <f t="shared" ca="1" si="68"/>
        <v>2.7669005321918645</v>
      </c>
      <c r="F515" s="3">
        <f t="shared" ca="1" si="70"/>
        <v>56.626840210436967</v>
      </c>
      <c r="G515" s="3">
        <f t="shared" ca="1" si="71"/>
        <v>40.025437017285782</v>
      </c>
      <c r="H515" t="str">
        <f t="shared" ca="1" si="72"/>
        <v/>
      </c>
      <c r="I515" t="str">
        <f t="shared" ca="1" si="73"/>
        <v/>
      </c>
      <c r="J515" t="b">
        <f t="shared" ca="1" si="75"/>
        <v>0</v>
      </c>
      <c r="K515" t="str">
        <f t="shared" ca="1" si="74"/>
        <v/>
      </c>
    </row>
    <row r="516" spans="1:11" x14ac:dyDescent="0.25">
      <c r="A516" t="str">
        <f t="shared" si="69"/>
        <v>C416:C516</v>
      </c>
      <c r="B516" s="1">
        <v>40263</v>
      </c>
      <c r="C516">
        <v>48.74</v>
      </c>
      <c r="D516" s="2">
        <f t="shared" ca="1" si="67"/>
        <v>48.318712871287119</v>
      </c>
      <c r="E516" s="2">
        <f t="shared" ca="1" si="68"/>
        <v>2.7647726217955735</v>
      </c>
      <c r="F516" s="3">
        <f t="shared" ca="1" si="70"/>
        <v>56.613030736673835</v>
      </c>
      <c r="G516" s="3">
        <f t="shared" ca="1" si="71"/>
        <v>40.024395005900402</v>
      </c>
      <c r="H516" t="str">
        <f t="shared" ca="1" si="72"/>
        <v/>
      </c>
      <c r="I516" t="str">
        <f t="shared" ca="1" si="73"/>
        <v/>
      </c>
      <c r="J516" t="b">
        <f t="shared" ca="1" si="75"/>
        <v>0</v>
      </c>
      <c r="K516" t="str">
        <f t="shared" ca="1" si="74"/>
        <v/>
      </c>
    </row>
    <row r="517" spans="1:11" x14ac:dyDescent="0.25">
      <c r="A517" t="str">
        <f t="shared" si="69"/>
        <v>C417:C517</v>
      </c>
      <c r="B517" s="1">
        <v>40262</v>
      </c>
      <c r="C517">
        <v>49.04</v>
      </c>
      <c r="D517" s="2">
        <f t="shared" ca="1" si="67"/>
        <v>48.31504950495048</v>
      </c>
      <c r="E517" s="2">
        <f t="shared" ca="1" si="68"/>
        <v>2.7635690884181185</v>
      </c>
      <c r="F517" s="3">
        <f t="shared" ca="1" si="70"/>
        <v>56.605756770204835</v>
      </c>
      <c r="G517" s="3">
        <f t="shared" ca="1" si="71"/>
        <v>40.024342239696125</v>
      </c>
      <c r="H517" t="str">
        <f t="shared" ca="1" si="72"/>
        <v/>
      </c>
      <c r="I517" t="str">
        <f t="shared" ca="1" si="73"/>
        <v/>
      </c>
      <c r="J517" t="b">
        <f t="shared" ca="1" si="75"/>
        <v>0</v>
      </c>
      <c r="K517" t="str">
        <f t="shared" ca="1" si="74"/>
        <v/>
      </c>
    </row>
    <row r="518" spans="1:11" x14ac:dyDescent="0.25">
      <c r="A518" t="str">
        <f t="shared" si="69"/>
        <v>C418:C518</v>
      </c>
      <c r="B518" s="1">
        <v>40261</v>
      </c>
      <c r="C518">
        <v>49.03</v>
      </c>
      <c r="D518" s="2">
        <f t="shared" ca="1" si="67"/>
        <v>48.312970297029679</v>
      </c>
      <c r="E518" s="2">
        <f t="shared" ca="1" si="68"/>
        <v>2.7629513365650582</v>
      </c>
      <c r="F518" s="3">
        <f t="shared" ca="1" si="70"/>
        <v>56.601824306724851</v>
      </c>
      <c r="G518" s="3">
        <f t="shared" ca="1" si="71"/>
        <v>40.024116287334508</v>
      </c>
      <c r="H518" t="str">
        <f t="shared" ca="1" si="72"/>
        <v/>
      </c>
      <c r="I518" t="str">
        <f t="shared" ca="1" si="73"/>
        <v/>
      </c>
      <c r="J518" t="b">
        <f t="shared" ca="1" si="75"/>
        <v>0</v>
      </c>
      <c r="K518" t="str">
        <f t="shared" ca="1" si="74"/>
        <v/>
      </c>
    </row>
    <row r="519" spans="1:11" x14ac:dyDescent="0.25">
      <c r="A519" t="str">
        <f t="shared" si="69"/>
        <v>C419:C519</v>
      </c>
      <c r="B519" s="1">
        <v>40260</v>
      </c>
      <c r="C519">
        <v>49.4</v>
      </c>
      <c r="D519" s="2">
        <f t="shared" ca="1" si="67"/>
        <v>48.323267326732655</v>
      </c>
      <c r="E519" s="2">
        <f t="shared" ca="1" si="68"/>
        <v>2.7650445751911197</v>
      </c>
      <c r="F519" s="3">
        <f t="shared" ca="1" si="70"/>
        <v>56.618401052306012</v>
      </c>
      <c r="G519" s="3">
        <f t="shared" ca="1" si="71"/>
        <v>40.028133601159297</v>
      </c>
      <c r="H519" t="str">
        <f t="shared" ca="1" si="72"/>
        <v/>
      </c>
      <c r="I519" t="str">
        <f t="shared" ca="1" si="73"/>
        <v/>
      </c>
      <c r="J519" t="b">
        <f t="shared" ca="1" si="75"/>
        <v>0</v>
      </c>
      <c r="K519" t="str">
        <f t="shared" ca="1" si="74"/>
        <v/>
      </c>
    </row>
    <row r="520" spans="1:11" x14ac:dyDescent="0.25">
      <c r="A520" t="str">
        <f t="shared" si="69"/>
        <v>C420:C520</v>
      </c>
      <c r="B520" s="1">
        <v>40259</v>
      </c>
      <c r="C520">
        <v>49.01</v>
      </c>
      <c r="D520" s="2">
        <f t="shared" ref="D520:D583" ca="1" si="76">AVERAGE(INDIRECT(A520))</f>
        <v>48.330495049504925</v>
      </c>
      <c r="E520" s="2">
        <f t="shared" ref="E520:E583" ca="1" si="77">_xlfn.STDEV.P(INDIRECT(A520))</f>
        <v>2.7658760008278906</v>
      </c>
      <c r="F520" s="3">
        <f t="shared" ca="1" si="70"/>
        <v>56.628123051988595</v>
      </c>
      <c r="G520" s="3">
        <f t="shared" ca="1" si="71"/>
        <v>40.032867047021256</v>
      </c>
      <c r="H520" t="str">
        <f t="shared" ca="1" si="72"/>
        <v/>
      </c>
      <c r="I520" t="str">
        <f t="shared" ca="1" si="73"/>
        <v/>
      </c>
      <c r="J520" t="b">
        <f t="shared" ca="1" si="75"/>
        <v>0</v>
      </c>
      <c r="K520" t="str">
        <f t="shared" ca="1" si="74"/>
        <v/>
      </c>
    </row>
    <row r="521" spans="1:11" x14ac:dyDescent="0.25">
      <c r="A521" t="str">
        <f t="shared" ref="A521:A584" si="78">"C"&amp;(MAX(ROW(C521)-$B$1,8))&amp;":C"&amp;ROW(C521)</f>
        <v>C421:C521</v>
      </c>
      <c r="B521" s="1">
        <v>40256</v>
      </c>
      <c r="C521">
        <v>49.25</v>
      </c>
      <c r="D521" s="2">
        <f t="shared" ca="1" si="76"/>
        <v>48.344356435643547</v>
      </c>
      <c r="E521" s="2">
        <f t="shared" ca="1" si="77"/>
        <v>2.7669411268919881</v>
      </c>
      <c r="F521" s="3">
        <f t="shared" ref="F521:F584" ca="1" si="79">D521+E521*$B$2</f>
        <v>56.645179816319512</v>
      </c>
      <c r="G521" s="3">
        <f t="shared" ref="G521:G584" ca="1" si="80">D521-E521*$B$3</f>
        <v>40.043533054967583</v>
      </c>
      <c r="H521" t="str">
        <f t="shared" ca="1" si="72"/>
        <v/>
      </c>
      <c r="I521" t="str">
        <f t="shared" ca="1" si="73"/>
        <v/>
      </c>
      <c r="J521" t="b">
        <f t="shared" ca="1" si="75"/>
        <v>0</v>
      </c>
      <c r="K521" t="str">
        <f t="shared" ca="1" si="74"/>
        <v/>
      </c>
    </row>
    <row r="522" spans="1:11" x14ac:dyDescent="0.25">
      <c r="A522" t="str">
        <f t="shared" si="78"/>
        <v>C422:C522</v>
      </c>
      <c r="B522" s="1">
        <v>40255</v>
      </c>
      <c r="C522">
        <v>49.09</v>
      </c>
      <c r="D522" s="2">
        <f t="shared" ca="1" si="76"/>
        <v>48.354356435643545</v>
      </c>
      <c r="E522" s="2">
        <f t="shared" ca="1" si="77"/>
        <v>2.767792635110772</v>
      </c>
      <c r="F522" s="3">
        <f t="shared" ca="1" si="79"/>
        <v>56.657734340975864</v>
      </c>
      <c r="G522" s="3">
        <f t="shared" ca="1" si="80"/>
        <v>40.050978530311227</v>
      </c>
      <c r="H522" t="str">
        <f t="shared" ref="H522:H585" ca="1" si="81">IF(AND(C522&lt;G522,NOT(J521)),C522,"")</f>
        <v/>
      </c>
      <c r="I522" t="str">
        <f t="shared" ref="I522:I585" ca="1" si="82">IF(AND(C522&gt;F522,J521),C522,"")</f>
        <v/>
      </c>
      <c r="J522" t="b">
        <f t="shared" ca="1" si="75"/>
        <v>0</v>
      </c>
      <c r="K522" t="str">
        <f t="shared" ca="1" si="74"/>
        <v/>
      </c>
    </row>
    <row r="523" spans="1:11" x14ac:dyDescent="0.25">
      <c r="A523" t="str">
        <f t="shared" si="78"/>
        <v>C423:C523</v>
      </c>
      <c r="B523" s="1">
        <v>40254</v>
      </c>
      <c r="C523">
        <v>49.43</v>
      </c>
      <c r="D523" s="2">
        <f t="shared" ca="1" si="76"/>
        <v>48.347425742574238</v>
      </c>
      <c r="E523" s="2">
        <f t="shared" ca="1" si="77"/>
        <v>2.7642117575405538</v>
      </c>
      <c r="F523" s="3">
        <f t="shared" ca="1" si="79"/>
        <v>56.640061015195897</v>
      </c>
      <c r="G523" s="3">
        <f t="shared" ca="1" si="80"/>
        <v>40.054790469952579</v>
      </c>
      <c r="H523" t="str">
        <f t="shared" ca="1" si="81"/>
        <v/>
      </c>
      <c r="I523" t="str">
        <f t="shared" ca="1" si="82"/>
        <v/>
      </c>
      <c r="J523" t="b">
        <f t="shared" ca="1" si="75"/>
        <v>0</v>
      </c>
      <c r="K523" t="str">
        <f t="shared" ca="1" si="74"/>
        <v/>
      </c>
    </row>
    <row r="524" spans="1:11" x14ac:dyDescent="0.25">
      <c r="A524" t="str">
        <f t="shared" si="78"/>
        <v>C424:C524</v>
      </c>
      <c r="B524" s="1">
        <v>40253</v>
      </c>
      <c r="C524">
        <v>48.58</v>
      </c>
      <c r="D524" s="2">
        <f t="shared" ca="1" si="76"/>
        <v>48.325148514851477</v>
      </c>
      <c r="E524" s="2">
        <f t="shared" ca="1" si="77"/>
        <v>2.7531589826749796</v>
      </c>
      <c r="F524" s="3">
        <f t="shared" ca="1" si="79"/>
        <v>56.584625462876417</v>
      </c>
      <c r="G524" s="3">
        <f t="shared" ca="1" si="80"/>
        <v>40.065671566826538</v>
      </c>
      <c r="H524" t="str">
        <f t="shared" ca="1" si="81"/>
        <v/>
      </c>
      <c r="I524" t="str">
        <f t="shared" ca="1" si="82"/>
        <v/>
      </c>
      <c r="J524" t="b">
        <f t="shared" ca="1" si="75"/>
        <v>0</v>
      </c>
      <c r="K524" t="str">
        <f t="shared" ca="1" si="74"/>
        <v/>
      </c>
    </row>
    <row r="525" spans="1:11" x14ac:dyDescent="0.25">
      <c r="A525" t="str">
        <f t="shared" si="78"/>
        <v>C425:C525</v>
      </c>
      <c r="B525" s="1">
        <v>40252</v>
      </c>
      <c r="C525">
        <v>48.33</v>
      </c>
      <c r="D525" s="2">
        <f t="shared" ca="1" si="76"/>
        <v>48.302079207920784</v>
      </c>
      <c r="E525" s="2">
        <f t="shared" ca="1" si="77"/>
        <v>2.7432420354415017</v>
      </c>
      <c r="F525" s="3">
        <f t="shared" ca="1" si="79"/>
        <v>56.53180531424529</v>
      </c>
      <c r="G525" s="3">
        <f t="shared" ca="1" si="80"/>
        <v>40.072353101596278</v>
      </c>
      <c r="H525" t="str">
        <f t="shared" ca="1" si="81"/>
        <v/>
      </c>
      <c r="I525" t="str">
        <f t="shared" ca="1" si="82"/>
        <v/>
      </c>
      <c r="J525" t="b">
        <f t="shared" ca="1" si="75"/>
        <v>0</v>
      </c>
      <c r="K525" t="str">
        <f t="shared" ca="1" si="74"/>
        <v/>
      </c>
    </row>
    <row r="526" spans="1:11" x14ac:dyDescent="0.25">
      <c r="A526" t="str">
        <f t="shared" si="78"/>
        <v>C426:C526</v>
      </c>
      <c r="B526" s="1">
        <v>40249</v>
      </c>
      <c r="C526">
        <v>48.68</v>
      </c>
      <c r="D526" s="2">
        <f t="shared" ca="1" si="76"/>
        <v>48.283069306930692</v>
      </c>
      <c r="E526" s="2">
        <f t="shared" ca="1" si="77"/>
        <v>2.7338888062789857</v>
      </c>
      <c r="F526" s="3">
        <f t="shared" ca="1" si="79"/>
        <v>56.484735725767649</v>
      </c>
      <c r="G526" s="3">
        <f t="shared" ca="1" si="80"/>
        <v>40.081402888093734</v>
      </c>
      <c r="H526" t="str">
        <f t="shared" ca="1" si="81"/>
        <v/>
      </c>
      <c r="I526" t="str">
        <f t="shared" ca="1" si="82"/>
        <v/>
      </c>
      <c r="J526" t="b">
        <f t="shared" ca="1" si="75"/>
        <v>0</v>
      </c>
      <c r="K526" t="str">
        <f t="shared" ca="1" si="74"/>
        <v/>
      </c>
    </row>
    <row r="527" spans="1:11" x14ac:dyDescent="0.25">
      <c r="A527" t="str">
        <f t="shared" si="78"/>
        <v>C427:C527</v>
      </c>
      <c r="B527" s="1">
        <v>40248</v>
      </c>
      <c r="C527">
        <v>48.95</v>
      </c>
      <c r="D527" s="2">
        <f t="shared" ca="1" si="76"/>
        <v>48.264059405940586</v>
      </c>
      <c r="E527" s="2">
        <f t="shared" ca="1" si="77"/>
        <v>2.7224861883902891</v>
      </c>
      <c r="F527" s="3">
        <f t="shared" ca="1" si="79"/>
        <v>56.431517971111454</v>
      </c>
      <c r="G527" s="3">
        <f t="shared" ca="1" si="80"/>
        <v>40.096600840769717</v>
      </c>
      <c r="H527" t="str">
        <f t="shared" ca="1" si="81"/>
        <v/>
      </c>
      <c r="I527" t="str">
        <f t="shared" ca="1" si="82"/>
        <v/>
      </c>
      <c r="J527" t="b">
        <f t="shared" ca="1" si="75"/>
        <v>0</v>
      </c>
      <c r="K527" t="str">
        <f t="shared" ca="1" si="74"/>
        <v/>
      </c>
    </row>
    <row r="528" spans="1:11" x14ac:dyDescent="0.25">
      <c r="A528" t="str">
        <f t="shared" si="78"/>
        <v>C428:C528</v>
      </c>
      <c r="B528" s="1">
        <v>40247</v>
      </c>
      <c r="C528">
        <v>49.24</v>
      </c>
      <c r="D528" s="2">
        <f t="shared" ca="1" si="76"/>
        <v>48.248316831683155</v>
      </c>
      <c r="E528" s="2">
        <f t="shared" ca="1" si="77"/>
        <v>2.7121808364702922</v>
      </c>
      <c r="F528" s="3">
        <f t="shared" ca="1" si="79"/>
        <v>56.384859341094028</v>
      </c>
      <c r="G528" s="3">
        <f t="shared" ca="1" si="80"/>
        <v>40.111774322272282</v>
      </c>
      <c r="H528" t="str">
        <f t="shared" ca="1" si="81"/>
        <v/>
      </c>
      <c r="I528" t="str">
        <f t="shared" ca="1" si="82"/>
        <v/>
      </c>
      <c r="J528" t="b">
        <f t="shared" ca="1" si="75"/>
        <v>0</v>
      </c>
      <c r="K528" t="str">
        <f t="shared" ca="1" si="74"/>
        <v/>
      </c>
    </row>
    <row r="529" spans="1:11" x14ac:dyDescent="0.25">
      <c r="A529" t="str">
        <f t="shared" si="78"/>
        <v>C429:C529</v>
      </c>
      <c r="B529" s="1">
        <v>40246</v>
      </c>
      <c r="C529">
        <v>48.82</v>
      </c>
      <c r="D529" s="2">
        <f t="shared" ca="1" si="76"/>
        <v>48.230396039603953</v>
      </c>
      <c r="E529" s="2">
        <f t="shared" ca="1" si="77"/>
        <v>2.702346586001767</v>
      </c>
      <c r="F529" s="3">
        <f t="shared" ca="1" si="79"/>
        <v>56.337435797609253</v>
      </c>
      <c r="G529" s="3">
        <f t="shared" ca="1" si="80"/>
        <v>40.123356281598653</v>
      </c>
      <c r="H529" t="str">
        <f t="shared" ca="1" si="81"/>
        <v/>
      </c>
      <c r="I529" t="str">
        <f t="shared" ca="1" si="82"/>
        <v/>
      </c>
      <c r="J529" t="b">
        <f t="shared" ca="1" si="75"/>
        <v>0</v>
      </c>
      <c r="K529" t="str">
        <f t="shared" ca="1" si="74"/>
        <v/>
      </c>
    </row>
    <row r="530" spans="1:11" x14ac:dyDescent="0.25">
      <c r="A530" t="str">
        <f t="shared" si="78"/>
        <v>C430:C530</v>
      </c>
      <c r="B530" s="1">
        <v>40245</v>
      </c>
      <c r="C530">
        <v>48.72</v>
      </c>
      <c r="D530" s="2">
        <f t="shared" ca="1" si="76"/>
        <v>48.227128712871284</v>
      </c>
      <c r="E530" s="2">
        <f t="shared" ca="1" si="77"/>
        <v>2.7015530321304433</v>
      </c>
      <c r="F530" s="3">
        <f t="shared" ca="1" si="79"/>
        <v>56.331787809262615</v>
      </c>
      <c r="G530" s="3">
        <f t="shared" ca="1" si="80"/>
        <v>40.122469616479954</v>
      </c>
      <c r="H530" t="str">
        <f t="shared" ca="1" si="81"/>
        <v/>
      </c>
      <c r="I530" t="str">
        <f t="shared" ca="1" si="82"/>
        <v/>
      </c>
      <c r="J530" t="b">
        <f t="shared" ca="1" si="75"/>
        <v>0</v>
      </c>
      <c r="K530" t="str">
        <f t="shared" ca="1" si="74"/>
        <v/>
      </c>
    </row>
    <row r="531" spans="1:11" x14ac:dyDescent="0.25">
      <c r="A531" t="str">
        <f t="shared" si="78"/>
        <v>C431:C531</v>
      </c>
      <c r="B531" s="1">
        <v>40242</v>
      </c>
      <c r="C531">
        <v>48.4</v>
      </c>
      <c r="D531" s="2">
        <f t="shared" ca="1" si="76"/>
        <v>48.221188118811867</v>
      </c>
      <c r="E531" s="2">
        <f t="shared" ca="1" si="77"/>
        <v>2.7005064750963017</v>
      </c>
      <c r="F531" s="3">
        <f t="shared" ca="1" si="79"/>
        <v>56.322707544100773</v>
      </c>
      <c r="G531" s="3">
        <f t="shared" ca="1" si="80"/>
        <v>40.119668693522961</v>
      </c>
      <c r="H531" t="str">
        <f t="shared" ca="1" si="81"/>
        <v/>
      </c>
      <c r="I531" t="str">
        <f t="shared" ca="1" si="82"/>
        <v/>
      </c>
      <c r="J531" t="b">
        <f t="shared" ca="1" si="75"/>
        <v>0</v>
      </c>
      <c r="K531" t="str">
        <f t="shared" ca="1" si="74"/>
        <v/>
      </c>
    </row>
    <row r="532" spans="1:11" x14ac:dyDescent="0.25">
      <c r="A532" t="str">
        <f t="shared" si="78"/>
        <v>C432:C532</v>
      </c>
      <c r="B532" s="1">
        <v>40241</v>
      </c>
      <c r="C532">
        <v>46.86</v>
      </c>
      <c r="D532" s="2">
        <f t="shared" ca="1" si="76"/>
        <v>48.199405940594048</v>
      </c>
      <c r="E532" s="2">
        <f t="shared" ca="1" si="77"/>
        <v>2.7025246069284576</v>
      </c>
      <c r="F532" s="3">
        <f t="shared" ca="1" si="79"/>
        <v>56.306979761379424</v>
      </c>
      <c r="G532" s="3">
        <f t="shared" ca="1" si="80"/>
        <v>40.091832119808672</v>
      </c>
      <c r="H532" t="str">
        <f t="shared" ca="1" si="81"/>
        <v/>
      </c>
      <c r="I532" t="str">
        <f t="shared" ca="1" si="82"/>
        <v/>
      </c>
      <c r="J532" t="b">
        <f t="shared" ca="1" si="75"/>
        <v>0</v>
      </c>
      <c r="K532" t="str">
        <f t="shared" ca="1" si="74"/>
        <v/>
      </c>
    </row>
    <row r="533" spans="1:11" x14ac:dyDescent="0.25">
      <c r="A533" t="str">
        <f t="shared" si="78"/>
        <v>C433:C533</v>
      </c>
      <c r="B533" s="1">
        <v>40240</v>
      </c>
      <c r="C533">
        <v>47.06</v>
      </c>
      <c r="D533" s="2">
        <f t="shared" ca="1" si="76"/>
        <v>48.176138613861376</v>
      </c>
      <c r="E533" s="2">
        <f t="shared" ca="1" si="77"/>
        <v>2.7021179702856513</v>
      </c>
      <c r="F533" s="3">
        <f t="shared" ca="1" si="79"/>
        <v>56.282492524718329</v>
      </c>
      <c r="G533" s="3">
        <f t="shared" ca="1" si="80"/>
        <v>40.069784703004423</v>
      </c>
      <c r="H533" t="str">
        <f t="shared" ca="1" si="81"/>
        <v/>
      </c>
      <c r="I533" t="str">
        <f t="shared" ca="1" si="82"/>
        <v/>
      </c>
      <c r="J533" t="b">
        <f t="shared" ca="1" si="75"/>
        <v>0</v>
      </c>
      <c r="K533" t="str">
        <f t="shared" ca="1" si="74"/>
        <v/>
      </c>
    </row>
    <row r="534" spans="1:11" x14ac:dyDescent="0.25">
      <c r="A534" t="str">
        <f t="shared" si="78"/>
        <v>C434:C534</v>
      </c>
      <c r="B534" s="1">
        <v>40239</v>
      </c>
      <c r="C534">
        <v>46.77</v>
      </c>
      <c r="D534" s="2">
        <f t="shared" ca="1" si="76"/>
        <v>48.148514851485139</v>
      </c>
      <c r="E534" s="2">
        <f t="shared" ca="1" si="77"/>
        <v>2.7020906413253147</v>
      </c>
      <c r="F534" s="3">
        <f t="shared" ca="1" si="79"/>
        <v>56.254786775461085</v>
      </c>
      <c r="G534" s="3">
        <f t="shared" ca="1" si="80"/>
        <v>40.042242927509193</v>
      </c>
      <c r="H534" t="str">
        <f t="shared" ca="1" si="81"/>
        <v/>
      </c>
      <c r="I534" t="str">
        <f t="shared" ca="1" si="82"/>
        <v/>
      </c>
      <c r="J534" t="b">
        <f t="shared" ca="1" si="75"/>
        <v>0</v>
      </c>
      <c r="K534" t="str">
        <f t="shared" ca="1" si="74"/>
        <v/>
      </c>
    </row>
    <row r="535" spans="1:11" x14ac:dyDescent="0.25">
      <c r="A535" t="str">
        <f t="shared" si="78"/>
        <v>C435:C535</v>
      </c>
      <c r="B535" s="1">
        <v>40238</v>
      </c>
      <c r="C535">
        <v>46.23</v>
      </c>
      <c r="D535" s="2">
        <f t="shared" ca="1" si="76"/>
        <v>48.122574257425732</v>
      </c>
      <c r="E535" s="2">
        <f t="shared" ca="1" si="77"/>
        <v>2.7078019486293097</v>
      </c>
      <c r="F535" s="3">
        <f t="shared" ca="1" si="79"/>
        <v>56.245980103313663</v>
      </c>
      <c r="G535" s="3">
        <f t="shared" ca="1" si="80"/>
        <v>39.999168411537802</v>
      </c>
      <c r="H535" t="str">
        <f t="shared" ca="1" si="81"/>
        <v/>
      </c>
      <c r="I535" t="str">
        <f t="shared" ca="1" si="82"/>
        <v/>
      </c>
      <c r="J535" t="b">
        <f t="shared" ca="1" si="75"/>
        <v>0</v>
      </c>
      <c r="K535" t="str">
        <f t="shared" ca="1" si="74"/>
        <v/>
      </c>
    </row>
    <row r="536" spans="1:11" x14ac:dyDescent="0.25">
      <c r="A536" t="str">
        <f t="shared" si="78"/>
        <v>C436:C536</v>
      </c>
      <c r="B536" s="1">
        <v>40235</v>
      </c>
      <c r="C536">
        <v>45.56</v>
      </c>
      <c r="D536" s="2">
        <f t="shared" ca="1" si="76"/>
        <v>48.095148514851481</v>
      </c>
      <c r="E536" s="2">
        <f t="shared" ca="1" si="77"/>
        <v>2.7195644722156147</v>
      </c>
      <c r="F536" s="3">
        <f t="shared" ca="1" si="79"/>
        <v>56.253841931498329</v>
      </c>
      <c r="G536" s="3">
        <f t="shared" ca="1" si="80"/>
        <v>39.936455098204632</v>
      </c>
      <c r="H536" t="str">
        <f t="shared" ca="1" si="81"/>
        <v/>
      </c>
      <c r="I536" t="str">
        <f t="shared" ca="1" si="82"/>
        <v/>
      </c>
      <c r="J536" t="b">
        <f t="shared" ca="1" si="75"/>
        <v>0</v>
      </c>
      <c r="K536" t="str">
        <f t="shared" ca="1" si="74"/>
        <v/>
      </c>
    </row>
    <row r="537" spans="1:11" x14ac:dyDescent="0.25">
      <c r="A537" t="str">
        <f t="shared" si="78"/>
        <v>C437:C537</v>
      </c>
      <c r="B537" s="1">
        <v>40234</v>
      </c>
      <c r="C537">
        <v>45.4</v>
      </c>
      <c r="D537" s="2">
        <f t="shared" ca="1" si="76"/>
        <v>48.0748514851485</v>
      </c>
      <c r="E537" s="2">
        <f t="shared" ca="1" si="77"/>
        <v>2.731925521889508</v>
      </c>
      <c r="F537" s="3">
        <f t="shared" ca="1" si="79"/>
        <v>56.270628050817024</v>
      </c>
      <c r="G537" s="3">
        <f t="shared" ca="1" si="80"/>
        <v>39.879074919479976</v>
      </c>
      <c r="H537" t="str">
        <f t="shared" ca="1" si="81"/>
        <v/>
      </c>
      <c r="I537" t="str">
        <f t="shared" ca="1" si="82"/>
        <v/>
      </c>
      <c r="J537" t="b">
        <f t="shared" ca="1" si="75"/>
        <v>0</v>
      </c>
      <c r="K537" t="str">
        <f t="shared" ca="1" si="74"/>
        <v/>
      </c>
    </row>
    <row r="538" spans="1:11" x14ac:dyDescent="0.25">
      <c r="A538" t="str">
        <f t="shared" si="78"/>
        <v>C438:C538</v>
      </c>
      <c r="B538" s="1">
        <v>40233</v>
      </c>
      <c r="C538">
        <v>46.37</v>
      </c>
      <c r="D538" s="2">
        <f t="shared" ca="1" si="76"/>
        <v>48.060594059405922</v>
      </c>
      <c r="E538" s="2">
        <f t="shared" ca="1" si="77"/>
        <v>2.737023324123562</v>
      </c>
      <c r="F538" s="3">
        <f t="shared" ca="1" si="79"/>
        <v>56.271664031776609</v>
      </c>
      <c r="G538" s="3">
        <f t="shared" ca="1" si="80"/>
        <v>39.849524087035235</v>
      </c>
      <c r="H538" t="str">
        <f t="shared" ca="1" si="81"/>
        <v/>
      </c>
      <c r="I538" t="str">
        <f t="shared" ca="1" si="82"/>
        <v/>
      </c>
      <c r="J538" t="b">
        <f t="shared" ca="1" si="75"/>
        <v>0</v>
      </c>
      <c r="K538" t="str">
        <f t="shared" ca="1" si="74"/>
        <v/>
      </c>
    </row>
    <row r="539" spans="1:11" x14ac:dyDescent="0.25">
      <c r="A539" t="str">
        <f t="shared" si="78"/>
        <v>C439:C539</v>
      </c>
      <c r="B539" s="1">
        <v>40232</v>
      </c>
      <c r="C539">
        <v>46.09</v>
      </c>
      <c r="D539" s="2">
        <f t="shared" ca="1" si="76"/>
        <v>48.051980198019791</v>
      </c>
      <c r="E539" s="2">
        <f t="shared" ca="1" si="77"/>
        <v>2.7418383006542548</v>
      </c>
      <c r="F539" s="3">
        <f t="shared" ca="1" si="79"/>
        <v>56.277495099982559</v>
      </c>
      <c r="G539" s="3">
        <f t="shared" ca="1" si="80"/>
        <v>39.826465296057023</v>
      </c>
      <c r="H539" t="str">
        <f t="shared" ca="1" si="81"/>
        <v/>
      </c>
      <c r="I539" t="str">
        <f t="shared" ca="1" si="82"/>
        <v/>
      </c>
      <c r="J539" t="b">
        <f t="shared" ca="1" si="75"/>
        <v>0</v>
      </c>
      <c r="K539" t="str">
        <f t="shared" ca="1" si="74"/>
        <v/>
      </c>
    </row>
    <row r="540" spans="1:11" x14ac:dyDescent="0.25">
      <c r="A540" t="str">
        <f t="shared" si="78"/>
        <v>C440:C540</v>
      </c>
      <c r="B540" s="1">
        <v>40231</v>
      </c>
      <c r="C540">
        <v>47.03</v>
      </c>
      <c r="D540" s="2">
        <f t="shared" ca="1" si="76"/>
        <v>48.058514851485128</v>
      </c>
      <c r="E540" s="2">
        <f t="shared" ca="1" si="77"/>
        <v>2.7386064195255511</v>
      </c>
      <c r="F540" s="3">
        <f t="shared" ca="1" si="79"/>
        <v>56.27433411006178</v>
      </c>
      <c r="G540" s="3">
        <f t="shared" ca="1" si="80"/>
        <v>39.842695592908477</v>
      </c>
      <c r="H540" t="str">
        <f t="shared" ca="1" si="81"/>
        <v/>
      </c>
      <c r="I540" t="str">
        <f t="shared" ca="1" si="82"/>
        <v/>
      </c>
      <c r="J540" t="b">
        <f t="shared" ca="1" si="75"/>
        <v>0</v>
      </c>
      <c r="K540" t="str">
        <f t="shared" ca="1" si="74"/>
        <v/>
      </c>
    </row>
    <row r="541" spans="1:11" x14ac:dyDescent="0.25">
      <c r="A541" t="str">
        <f t="shared" si="78"/>
        <v>C441:C541</v>
      </c>
      <c r="B541" s="1">
        <v>40228</v>
      </c>
      <c r="C541">
        <v>46.54</v>
      </c>
      <c r="D541" s="2">
        <f t="shared" ca="1" si="76"/>
        <v>48.042178217821757</v>
      </c>
      <c r="E541" s="2">
        <f t="shared" ca="1" si="77"/>
        <v>2.7426916763655278</v>
      </c>
      <c r="F541" s="3">
        <f t="shared" ca="1" si="79"/>
        <v>56.270253246918344</v>
      </c>
      <c r="G541" s="3">
        <f t="shared" ca="1" si="80"/>
        <v>39.81410318872517</v>
      </c>
      <c r="H541" t="str">
        <f t="shared" ca="1" si="81"/>
        <v/>
      </c>
      <c r="I541" t="str">
        <f t="shared" ca="1" si="82"/>
        <v/>
      </c>
      <c r="J541" t="b">
        <f t="shared" ca="1" si="75"/>
        <v>0</v>
      </c>
      <c r="K541" t="str">
        <f t="shared" ca="1" si="74"/>
        <v/>
      </c>
    </row>
    <row r="542" spans="1:11" x14ac:dyDescent="0.25">
      <c r="A542" t="str">
        <f t="shared" si="78"/>
        <v>C442:C542</v>
      </c>
      <c r="B542" s="1">
        <v>40227</v>
      </c>
      <c r="C542">
        <v>47.56</v>
      </c>
      <c r="D542" s="2">
        <f t="shared" ca="1" si="76"/>
        <v>48.03425742574256</v>
      </c>
      <c r="E542" s="2">
        <f t="shared" ca="1" si="77"/>
        <v>2.7429175572392248</v>
      </c>
      <c r="F542" s="3">
        <f t="shared" ca="1" si="79"/>
        <v>56.263010097460239</v>
      </c>
      <c r="G542" s="3">
        <f t="shared" ca="1" si="80"/>
        <v>39.805504754024881</v>
      </c>
      <c r="H542" t="str">
        <f t="shared" ca="1" si="81"/>
        <v/>
      </c>
      <c r="I542" t="str">
        <f t="shared" ca="1" si="82"/>
        <v/>
      </c>
      <c r="J542" t="b">
        <f t="shared" ca="1" si="75"/>
        <v>0</v>
      </c>
      <c r="K542" t="str">
        <f t="shared" ca="1" si="74"/>
        <v/>
      </c>
    </row>
    <row r="543" spans="1:11" x14ac:dyDescent="0.25">
      <c r="A543" t="str">
        <f t="shared" si="78"/>
        <v>C443:C543</v>
      </c>
      <c r="B543" s="1">
        <v>40226</v>
      </c>
      <c r="C543">
        <v>47.26</v>
      </c>
      <c r="D543" s="2">
        <f t="shared" ca="1" si="76"/>
        <v>48.028217821782171</v>
      </c>
      <c r="E543" s="2">
        <f t="shared" ca="1" si="77"/>
        <v>2.7439439693640089</v>
      </c>
      <c r="F543" s="3">
        <f t="shared" ca="1" si="79"/>
        <v>56.260049729874197</v>
      </c>
      <c r="G543" s="3">
        <f t="shared" ca="1" si="80"/>
        <v>39.796385913690145</v>
      </c>
      <c r="H543" t="str">
        <f t="shared" ca="1" si="81"/>
        <v/>
      </c>
      <c r="I543" t="str">
        <f t="shared" ca="1" si="82"/>
        <v/>
      </c>
      <c r="J543" t="b">
        <f t="shared" ca="1" si="75"/>
        <v>0</v>
      </c>
      <c r="K543" t="str">
        <f t="shared" ca="1" si="74"/>
        <v/>
      </c>
    </row>
    <row r="544" spans="1:11" x14ac:dyDescent="0.25">
      <c r="A544" t="str">
        <f t="shared" si="78"/>
        <v>C444:C544</v>
      </c>
      <c r="B544" s="1">
        <v>40225</v>
      </c>
      <c r="C544">
        <v>46.6</v>
      </c>
      <c r="D544" s="2">
        <f t="shared" ca="1" si="76"/>
        <v>48.018910891089106</v>
      </c>
      <c r="E544" s="2">
        <f t="shared" ca="1" si="77"/>
        <v>2.7471763725255376</v>
      </c>
      <c r="F544" s="3">
        <f t="shared" ca="1" si="79"/>
        <v>56.260440008665718</v>
      </c>
      <c r="G544" s="3">
        <f t="shared" ca="1" si="80"/>
        <v>39.777381773512495</v>
      </c>
      <c r="H544" t="str">
        <f t="shared" ca="1" si="81"/>
        <v/>
      </c>
      <c r="I544" t="str">
        <f t="shared" ca="1" si="82"/>
        <v/>
      </c>
      <c r="J544" t="b">
        <f t="shared" ca="1" si="75"/>
        <v>0</v>
      </c>
      <c r="K544" t="str">
        <f t="shared" ca="1" si="74"/>
        <v/>
      </c>
    </row>
    <row r="545" spans="1:11" x14ac:dyDescent="0.25">
      <c r="A545" t="str">
        <f t="shared" si="78"/>
        <v>C445:C545</v>
      </c>
      <c r="B545" s="1">
        <v>40221</v>
      </c>
      <c r="C545">
        <v>45.69</v>
      </c>
      <c r="D545" s="2">
        <f t="shared" ca="1" si="76"/>
        <v>48.001485148514845</v>
      </c>
      <c r="E545" s="2">
        <f t="shared" ca="1" si="77"/>
        <v>2.7562966207686399</v>
      </c>
      <c r="F545" s="3">
        <f t="shared" ca="1" si="79"/>
        <v>56.270375010820764</v>
      </c>
      <c r="G545" s="3">
        <f t="shared" ca="1" si="80"/>
        <v>39.732595286208927</v>
      </c>
      <c r="H545" t="str">
        <f t="shared" ca="1" si="81"/>
        <v/>
      </c>
      <c r="I545" t="str">
        <f t="shared" ca="1" si="82"/>
        <v/>
      </c>
      <c r="J545" t="b">
        <f t="shared" ca="1" si="75"/>
        <v>0</v>
      </c>
      <c r="K545" t="str">
        <f t="shared" ca="1" si="74"/>
        <v/>
      </c>
    </row>
    <row r="546" spans="1:11" x14ac:dyDescent="0.25">
      <c r="A546" t="str">
        <f t="shared" si="78"/>
        <v>C446:C546</v>
      </c>
      <c r="B546" s="1">
        <v>40220</v>
      </c>
      <c r="C546">
        <v>46.15</v>
      </c>
      <c r="D546" s="2">
        <f t="shared" ca="1" si="76"/>
        <v>47.998019801980192</v>
      </c>
      <c r="E546" s="2">
        <f t="shared" ca="1" si="77"/>
        <v>2.7584013951986077</v>
      </c>
      <c r="F546" s="3">
        <f t="shared" ca="1" si="79"/>
        <v>56.273223987576017</v>
      </c>
      <c r="G546" s="3">
        <f t="shared" ca="1" si="80"/>
        <v>39.722815616384366</v>
      </c>
      <c r="H546" t="str">
        <f t="shared" ca="1" si="81"/>
        <v/>
      </c>
      <c r="I546" t="str">
        <f t="shared" ca="1" si="82"/>
        <v/>
      </c>
      <c r="J546" t="b">
        <f t="shared" ca="1" si="75"/>
        <v>0</v>
      </c>
      <c r="K546" t="str">
        <f t="shared" ca="1" si="74"/>
        <v/>
      </c>
    </row>
    <row r="547" spans="1:11" x14ac:dyDescent="0.25">
      <c r="A547" t="str">
        <f t="shared" si="78"/>
        <v>C447:C547</v>
      </c>
      <c r="B547" s="1">
        <v>40219</v>
      </c>
      <c r="C547">
        <v>45.09</v>
      </c>
      <c r="D547" s="2">
        <f t="shared" ca="1" si="76"/>
        <v>47.988712871287127</v>
      </c>
      <c r="E547" s="2">
        <f t="shared" ca="1" si="77"/>
        <v>2.7665994651784018</v>
      </c>
      <c r="F547" s="3">
        <f t="shared" ca="1" si="79"/>
        <v>56.288511266822333</v>
      </c>
      <c r="G547" s="3">
        <f t="shared" ca="1" si="80"/>
        <v>39.688914475751922</v>
      </c>
      <c r="H547" t="str">
        <f t="shared" ca="1" si="81"/>
        <v/>
      </c>
      <c r="I547" t="str">
        <f t="shared" ca="1" si="82"/>
        <v/>
      </c>
      <c r="J547" t="b">
        <f t="shared" ca="1" si="75"/>
        <v>0</v>
      </c>
      <c r="K547" t="str">
        <f t="shared" ca="1" si="74"/>
        <v/>
      </c>
    </row>
    <row r="548" spans="1:11" x14ac:dyDescent="0.25">
      <c r="A548" t="str">
        <f t="shared" si="78"/>
        <v>C448:C548</v>
      </c>
      <c r="B548" s="1">
        <v>40218</v>
      </c>
      <c r="C548">
        <v>45.17</v>
      </c>
      <c r="D548" s="2">
        <f t="shared" ca="1" si="76"/>
        <v>47.985940594059407</v>
      </c>
      <c r="E548" s="2">
        <f t="shared" ca="1" si="77"/>
        <v>2.7692809869332042</v>
      </c>
      <c r="F548" s="3">
        <f t="shared" ca="1" si="79"/>
        <v>56.293783554859019</v>
      </c>
      <c r="G548" s="3">
        <f t="shared" ca="1" si="80"/>
        <v>39.678097633259796</v>
      </c>
      <c r="H548" t="str">
        <f t="shared" ca="1" si="81"/>
        <v/>
      </c>
      <c r="I548" t="str">
        <f t="shared" ca="1" si="82"/>
        <v/>
      </c>
      <c r="J548" t="b">
        <f t="shared" ca="1" si="75"/>
        <v>0</v>
      </c>
      <c r="K548" t="str">
        <f t="shared" ca="1" si="74"/>
        <v/>
      </c>
    </row>
    <row r="549" spans="1:11" x14ac:dyDescent="0.25">
      <c r="A549" t="str">
        <f t="shared" si="78"/>
        <v>C449:C549</v>
      </c>
      <c r="B549" s="1">
        <v>40217</v>
      </c>
      <c r="C549">
        <v>43.9</v>
      </c>
      <c r="D549" s="2">
        <f t="shared" ca="1" si="76"/>
        <v>47.982475247524746</v>
      </c>
      <c r="E549" s="2">
        <f t="shared" ca="1" si="77"/>
        <v>2.7741684708814738</v>
      </c>
      <c r="F549" s="3">
        <f t="shared" ca="1" si="79"/>
        <v>56.304980660169164</v>
      </c>
      <c r="G549" s="3">
        <f t="shared" ca="1" si="80"/>
        <v>39.659969834880329</v>
      </c>
      <c r="H549" t="str">
        <f t="shared" ca="1" si="81"/>
        <v/>
      </c>
      <c r="I549" t="str">
        <f t="shared" ca="1" si="82"/>
        <v/>
      </c>
      <c r="J549" t="b">
        <f t="shared" ca="1" si="75"/>
        <v>0</v>
      </c>
      <c r="K549" t="str">
        <f t="shared" ca="1" si="74"/>
        <v/>
      </c>
    </row>
    <row r="550" spans="1:11" x14ac:dyDescent="0.25">
      <c r="A550" t="str">
        <f t="shared" si="78"/>
        <v>C450:C550</v>
      </c>
      <c r="B550" s="1">
        <v>40214</v>
      </c>
      <c r="C550">
        <v>44.28</v>
      </c>
      <c r="D550" s="2">
        <f t="shared" ca="1" si="76"/>
        <v>47.976237623762358</v>
      </c>
      <c r="E550" s="2">
        <f t="shared" ca="1" si="77"/>
        <v>2.7817676734550463</v>
      </c>
      <c r="F550" s="3">
        <f t="shared" ca="1" si="79"/>
        <v>56.321540644127495</v>
      </c>
      <c r="G550" s="3">
        <f t="shared" ca="1" si="80"/>
        <v>39.630934603397222</v>
      </c>
      <c r="H550" t="str">
        <f t="shared" ca="1" si="81"/>
        <v/>
      </c>
      <c r="I550" t="str">
        <f t="shared" ca="1" si="82"/>
        <v/>
      </c>
      <c r="J550" t="b">
        <f t="shared" ca="1" si="75"/>
        <v>0</v>
      </c>
      <c r="K550" t="str">
        <f t="shared" ca="1" si="74"/>
        <v/>
      </c>
    </row>
    <row r="551" spans="1:11" x14ac:dyDescent="0.25">
      <c r="A551" t="str">
        <f t="shared" si="78"/>
        <v>C451:C551</v>
      </c>
      <c r="B551" s="1">
        <v>40213</v>
      </c>
      <c r="C551">
        <v>44.82</v>
      </c>
      <c r="D551" s="2">
        <f t="shared" ca="1" si="76"/>
        <v>47.977326732673262</v>
      </c>
      <c r="E551" s="2">
        <f t="shared" ca="1" si="77"/>
        <v>2.7805099222803045</v>
      </c>
      <c r="F551" s="3">
        <f t="shared" ca="1" si="79"/>
        <v>56.318856499514176</v>
      </c>
      <c r="G551" s="3">
        <f t="shared" ca="1" si="80"/>
        <v>39.635796965832348</v>
      </c>
      <c r="H551" t="str">
        <f t="shared" ca="1" si="81"/>
        <v/>
      </c>
      <c r="I551" t="str">
        <f t="shared" ca="1" si="82"/>
        <v/>
      </c>
      <c r="J551" t="b">
        <f t="shared" ca="1" si="75"/>
        <v>0</v>
      </c>
      <c r="K551" t="str">
        <f t="shared" ca="1" si="74"/>
        <v/>
      </c>
    </row>
    <row r="552" spans="1:11" x14ac:dyDescent="0.25">
      <c r="A552" t="str">
        <f t="shared" si="78"/>
        <v>C452:C552</v>
      </c>
      <c r="B552" s="1">
        <v>40212</v>
      </c>
      <c r="C552">
        <v>46.48</v>
      </c>
      <c r="D552" s="2">
        <f t="shared" ca="1" si="76"/>
        <v>47.991287128712855</v>
      </c>
      <c r="E552" s="2">
        <f t="shared" ca="1" si="77"/>
        <v>2.7693952098695109</v>
      </c>
      <c r="F552" s="3">
        <f t="shared" ca="1" si="79"/>
        <v>56.299472758321386</v>
      </c>
      <c r="G552" s="3">
        <f t="shared" ca="1" si="80"/>
        <v>39.683101499104325</v>
      </c>
      <c r="H552" t="str">
        <f t="shared" ca="1" si="81"/>
        <v/>
      </c>
      <c r="I552" t="str">
        <f t="shared" ca="1" si="82"/>
        <v/>
      </c>
      <c r="J552" t="b">
        <f t="shared" ca="1" si="75"/>
        <v>0</v>
      </c>
      <c r="K552" t="str">
        <f t="shared" ca="1" si="74"/>
        <v/>
      </c>
    </row>
    <row r="553" spans="1:11" x14ac:dyDescent="0.25">
      <c r="A553" t="str">
        <f t="shared" si="78"/>
        <v>C453:C553</v>
      </c>
      <c r="B553" s="1">
        <v>40211</v>
      </c>
      <c r="C553">
        <v>46.69</v>
      </c>
      <c r="D553" s="2">
        <f t="shared" ca="1" si="76"/>
        <v>47.98653465346532</v>
      </c>
      <c r="E553" s="2">
        <f t="shared" ca="1" si="77"/>
        <v>2.7712117789960877</v>
      </c>
      <c r="F553" s="3">
        <f t="shared" ca="1" si="79"/>
        <v>56.300169990453583</v>
      </c>
      <c r="G553" s="3">
        <f t="shared" ca="1" si="80"/>
        <v>39.672899316477057</v>
      </c>
      <c r="H553" t="str">
        <f t="shared" ca="1" si="81"/>
        <v/>
      </c>
      <c r="I553" t="str">
        <f t="shared" ca="1" si="82"/>
        <v/>
      </c>
      <c r="J553" t="b">
        <f t="shared" ca="1" si="75"/>
        <v>0</v>
      </c>
      <c r="K553" t="str">
        <f t="shared" ca="1" si="74"/>
        <v/>
      </c>
    </row>
    <row r="554" spans="1:11" x14ac:dyDescent="0.25">
      <c r="A554" t="str">
        <f t="shared" si="78"/>
        <v>C454:C554</v>
      </c>
      <c r="B554" s="1">
        <v>40210</v>
      </c>
      <c r="C554">
        <v>46.53</v>
      </c>
      <c r="D554" s="2">
        <f t="shared" ca="1" si="76"/>
        <v>47.977920792079196</v>
      </c>
      <c r="E554" s="2">
        <f t="shared" ca="1" si="77"/>
        <v>2.7743718642696145</v>
      </c>
      <c r="F554" s="3">
        <f t="shared" ca="1" si="79"/>
        <v>56.301036384888036</v>
      </c>
      <c r="G554" s="3">
        <f t="shared" ca="1" si="80"/>
        <v>39.654805199270356</v>
      </c>
      <c r="H554" t="str">
        <f t="shared" ca="1" si="81"/>
        <v/>
      </c>
      <c r="I554" t="str">
        <f t="shared" ca="1" si="82"/>
        <v/>
      </c>
      <c r="J554" t="b">
        <f t="shared" ca="1" si="75"/>
        <v>0</v>
      </c>
      <c r="K554" t="str">
        <f t="shared" ca="1" si="74"/>
        <v/>
      </c>
    </row>
    <row r="555" spans="1:11" x14ac:dyDescent="0.25">
      <c r="A555" t="str">
        <f t="shared" si="78"/>
        <v>C455:C555</v>
      </c>
      <c r="B555" s="1">
        <v>40207</v>
      </c>
      <c r="C555">
        <v>45.44</v>
      </c>
      <c r="D555" s="2">
        <f t="shared" ca="1" si="76"/>
        <v>47.958613861386119</v>
      </c>
      <c r="E555" s="2">
        <f t="shared" ca="1" si="77"/>
        <v>2.7851601193649405</v>
      </c>
      <c r="F555" s="3">
        <f t="shared" ca="1" si="79"/>
        <v>56.314094219480943</v>
      </c>
      <c r="G555" s="3">
        <f t="shared" ca="1" si="80"/>
        <v>39.603133503291296</v>
      </c>
      <c r="H555" t="str">
        <f t="shared" ca="1" si="81"/>
        <v/>
      </c>
      <c r="I555" t="str">
        <f t="shared" ca="1" si="82"/>
        <v/>
      </c>
      <c r="J555" t="b">
        <f t="shared" ca="1" si="75"/>
        <v>0</v>
      </c>
      <c r="K555" t="str">
        <f t="shared" ca="1" si="74"/>
        <v/>
      </c>
    </row>
    <row r="556" spans="1:11" x14ac:dyDescent="0.25">
      <c r="A556" t="str">
        <f t="shared" si="78"/>
        <v>C456:C556</v>
      </c>
      <c r="B556" s="1">
        <v>40206</v>
      </c>
      <c r="C556">
        <v>46.27</v>
      </c>
      <c r="D556" s="2">
        <f t="shared" ca="1" si="76"/>
        <v>47.944356435643556</v>
      </c>
      <c r="E556" s="2">
        <f t="shared" ca="1" si="77"/>
        <v>2.7900776865019385</v>
      </c>
      <c r="F556" s="3">
        <f t="shared" ca="1" si="79"/>
        <v>56.31458949514937</v>
      </c>
      <c r="G556" s="3">
        <f t="shared" ca="1" si="80"/>
        <v>39.574123376137742</v>
      </c>
      <c r="H556" t="str">
        <f t="shared" ca="1" si="81"/>
        <v/>
      </c>
      <c r="I556" t="str">
        <f t="shared" ca="1" si="82"/>
        <v/>
      </c>
      <c r="J556" t="b">
        <f t="shared" ca="1" si="75"/>
        <v>0</v>
      </c>
      <c r="K556" t="str">
        <f t="shared" ca="1" si="74"/>
        <v/>
      </c>
    </row>
    <row r="557" spans="1:11" x14ac:dyDescent="0.25">
      <c r="A557" t="str">
        <f t="shared" si="78"/>
        <v>C457:C557</v>
      </c>
      <c r="B557" s="1">
        <v>40205</v>
      </c>
      <c r="C557">
        <v>46.52</v>
      </c>
      <c r="D557" s="2">
        <f t="shared" ca="1" si="76"/>
        <v>47.930792079207912</v>
      </c>
      <c r="E557" s="2">
        <f t="shared" ca="1" si="77"/>
        <v>2.7936369294170293</v>
      </c>
      <c r="F557" s="3">
        <f t="shared" ca="1" si="79"/>
        <v>56.311702867458997</v>
      </c>
      <c r="G557" s="3">
        <f t="shared" ca="1" si="80"/>
        <v>39.549881290956826</v>
      </c>
      <c r="H557" t="str">
        <f t="shared" ca="1" si="81"/>
        <v/>
      </c>
      <c r="I557" t="str">
        <f t="shared" ca="1" si="82"/>
        <v/>
      </c>
      <c r="J557" t="b">
        <f t="shared" ca="1" si="75"/>
        <v>0</v>
      </c>
      <c r="K557" t="str">
        <f t="shared" ca="1" si="74"/>
        <v/>
      </c>
    </row>
    <row r="558" spans="1:11" x14ac:dyDescent="0.25">
      <c r="A558" t="str">
        <f t="shared" si="78"/>
        <v>C458:C558</v>
      </c>
      <c r="B558" s="1">
        <v>40204</v>
      </c>
      <c r="C558">
        <v>46.85</v>
      </c>
      <c r="D558" s="2">
        <f t="shared" ca="1" si="76"/>
        <v>47.910594059405938</v>
      </c>
      <c r="E558" s="2">
        <f t="shared" ca="1" si="77"/>
        <v>2.7940034167190948</v>
      </c>
      <c r="F558" s="3">
        <f t="shared" ca="1" si="79"/>
        <v>56.292604309563224</v>
      </c>
      <c r="G558" s="3">
        <f t="shared" ca="1" si="80"/>
        <v>39.528583809248651</v>
      </c>
      <c r="H558" t="str">
        <f t="shared" ca="1" si="81"/>
        <v/>
      </c>
      <c r="I558" t="str">
        <f t="shared" ca="1" si="82"/>
        <v/>
      </c>
      <c r="J558" t="b">
        <f t="shared" ca="1" si="75"/>
        <v>0</v>
      </c>
      <c r="K558" t="str">
        <f t="shared" ref="K558:K621" ca="1" si="83">IF(OR(J558,I558&lt;&gt;""),C558,"")</f>
        <v/>
      </c>
    </row>
    <row r="559" spans="1:11" x14ac:dyDescent="0.25">
      <c r="A559" t="str">
        <f t="shared" si="78"/>
        <v>C459:C559</v>
      </c>
      <c r="B559" s="1">
        <v>40203</v>
      </c>
      <c r="C559">
        <v>48.07</v>
      </c>
      <c r="D559" s="2">
        <f t="shared" ca="1" si="76"/>
        <v>47.912079207920783</v>
      </c>
      <c r="E559" s="2">
        <f t="shared" ca="1" si="77"/>
        <v>2.7940478875077468</v>
      </c>
      <c r="F559" s="3">
        <f t="shared" ca="1" si="79"/>
        <v>56.294222870444024</v>
      </c>
      <c r="G559" s="3">
        <f t="shared" ca="1" si="80"/>
        <v>39.529935545397542</v>
      </c>
      <c r="H559" t="str">
        <f t="shared" ca="1" si="81"/>
        <v/>
      </c>
      <c r="I559" t="str">
        <f t="shared" ca="1" si="82"/>
        <v/>
      </c>
      <c r="J559" t="b">
        <f t="shared" ref="J559:J622" ca="1" si="84">IF(H559&lt;&gt;"",TRUE,IF(I559&lt;&gt;"",FALSE,J558))</f>
        <v>0</v>
      </c>
      <c r="K559" t="str">
        <f t="shared" ca="1" si="83"/>
        <v/>
      </c>
    </row>
    <row r="560" spans="1:11" x14ac:dyDescent="0.25">
      <c r="A560" t="str">
        <f t="shared" si="78"/>
        <v>C460:C560</v>
      </c>
      <c r="B560" s="1">
        <v>40200</v>
      </c>
      <c r="C560">
        <v>47.61</v>
      </c>
      <c r="D560" s="2">
        <f t="shared" ca="1" si="76"/>
        <v>47.918019801980179</v>
      </c>
      <c r="E560" s="2">
        <f t="shared" ca="1" si="77"/>
        <v>2.7927611589065382</v>
      </c>
      <c r="F560" s="3">
        <f t="shared" ca="1" si="79"/>
        <v>56.296303278699796</v>
      </c>
      <c r="G560" s="3">
        <f t="shared" ca="1" si="80"/>
        <v>39.539736325260563</v>
      </c>
      <c r="H560" t="str">
        <f t="shared" ca="1" si="81"/>
        <v/>
      </c>
      <c r="I560" t="str">
        <f t="shared" ca="1" si="82"/>
        <v/>
      </c>
      <c r="J560" t="b">
        <f t="shared" ca="1" si="84"/>
        <v>0</v>
      </c>
      <c r="K560" t="str">
        <f t="shared" ca="1" si="83"/>
        <v/>
      </c>
    </row>
    <row r="561" spans="1:11" x14ac:dyDescent="0.25">
      <c r="A561" t="str">
        <f t="shared" si="78"/>
        <v>C461:C561</v>
      </c>
      <c r="B561" s="1">
        <v>40199</v>
      </c>
      <c r="C561">
        <v>49</v>
      </c>
      <c r="D561" s="2">
        <f t="shared" ca="1" si="76"/>
        <v>47.935940594059396</v>
      </c>
      <c r="E561" s="2">
        <f t="shared" ca="1" si="77"/>
        <v>2.7938391125062911</v>
      </c>
      <c r="F561" s="3">
        <f t="shared" ca="1" si="79"/>
        <v>56.317457931578268</v>
      </c>
      <c r="G561" s="3">
        <f t="shared" ca="1" si="80"/>
        <v>39.554423256540524</v>
      </c>
      <c r="H561" t="str">
        <f t="shared" ca="1" si="81"/>
        <v/>
      </c>
      <c r="I561" t="str">
        <f t="shared" ca="1" si="82"/>
        <v/>
      </c>
      <c r="J561" t="b">
        <f t="shared" ca="1" si="84"/>
        <v>0</v>
      </c>
      <c r="K561" t="str">
        <f t="shared" ca="1" si="83"/>
        <v/>
      </c>
    </row>
    <row r="562" spans="1:11" x14ac:dyDescent="0.25">
      <c r="A562" t="str">
        <f t="shared" si="78"/>
        <v>C462:C562</v>
      </c>
      <c r="B562" s="1">
        <v>40198</v>
      </c>
      <c r="C562">
        <v>49.48</v>
      </c>
      <c r="D562" s="2">
        <f t="shared" ca="1" si="76"/>
        <v>47.95930693069306</v>
      </c>
      <c r="E562" s="2">
        <f t="shared" ca="1" si="77"/>
        <v>2.7967846663892417</v>
      </c>
      <c r="F562" s="3">
        <f t="shared" ca="1" si="79"/>
        <v>56.349660929860789</v>
      </c>
      <c r="G562" s="3">
        <f t="shared" ca="1" si="80"/>
        <v>39.568952931525331</v>
      </c>
      <c r="H562" t="str">
        <f t="shared" ca="1" si="81"/>
        <v/>
      </c>
      <c r="I562" t="str">
        <f t="shared" ca="1" si="82"/>
        <v/>
      </c>
      <c r="J562" t="b">
        <f t="shared" ca="1" si="84"/>
        <v>0</v>
      </c>
      <c r="K562" t="str">
        <f t="shared" ca="1" si="83"/>
        <v/>
      </c>
    </row>
    <row r="563" spans="1:11" x14ac:dyDescent="0.25">
      <c r="A563" t="str">
        <f t="shared" si="78"/>
        <v>C463:C563</v>
      </c>
      <c r="B563" s="1">
        <v>40197</v>
      </c>
      <c r="C563">
        <v>50.42</v>
      </c>
      <c r="D563" s="2">
        <f t="shared" ca="1" si="76"/>
        <v>48.003762376237617</v>
      </c>
      <c r="E563" s="2">
        <f t="shared" ca="1" si="77"/>
        <v>2.7998581475684161</v>
      </c>
      <c r="F563" s="3">
        <f t="shared" ca="1" si="79"/>
        <v>56.403336818942861</v>
      </c>
      <c r="G563" s="3">
        <f t="shared" ca="1" si="80"/>
        <v>39.604187933532373</v>
      </c>
      <c r="H563" t="str">
        <f t="shared" ca="1" si="81"/>
        <v/>
      </c>
      <c r="I563" t="str">
        <f t="shared" ca="1" si="82"/>
        <v/>
      </c>
      <c r="J563" t="b">
        <f t="shared" ca="1" si="84"/>
        <v>0</v>
      </c>
      <c r="K563" t="str">
        <f t="shared" ca="1" si="83"/>
        <v/>
      </c>
    </row>
    <row r="564" spans="1:11" x14ac:dyDescent="0.25">
      <c r="A564" t="str">
        <f t="shared" si="78"/>
        <v>C464:C564</v>
      </c>
      <c r="B564" s="1">
        <v>40193</v>
      </c>
      <c r="C564">
        <v>49.4</v>
      </c>
      <c r="D564" s="2">
        <f t="shared" ca="1" si="76"/>
        <v>48.046237623762359</v>
      </c>
      <c r="E564" s="2">
        <f t="shared" ca="1" si="77"/>
        <v>2.7881523927714431</v>
      </c>
      <c r="F564" s="3">
        <f t="shared" ca="1" si="79"/>
        <v>56.410694802076691</v>
      </c>
      <c r="G564" s="3">
        <f t="shared" ca="1" si="80"/>
        <v>39.681780445448027</v>
      </c>
      <c r="H564" t="str">
        <f t="shared" ca="1" si="81"/>
        <v/>
      </c>
      <c r="I564" t="str">
        <f t="shared" ca="1" si="82"/>
        <v/>
      </c>
      <c r="J564" t="b">
        <f t="shared" ca="1" si="84"/>
        <v>0</v>
      </c>
      <c r="K564" t="str">
        <f t="shared" ca="1" si="83"/>
        <v/>
      </c>
    </row>
    <row r="565" spans="1:11" x14ac:dyDescent="0.25">
      <c r="A565" t="str">
        <f t="shared" si="78"/>
        <v>C465:C565</v>
      </c>
      <c r="B565" s="1">
        <v>40192</v>
      </c>
      <c r="C565">
        <v>49.78</v>
      </c>
      <c r="D565" s="2">
        <f t="shared" ca="1" si="76"/>
        <v>48.095742574257407</v>
      </c>
      <c r="E565" s="2">
        <f t="shared" ca="1" si="77"/>
        <v>2.7740724420840213</v>
      </c>
      <c r="F565" s="3">
        <f t="shared" ca="1" si="79"/>
        <v>56.417959900509473</v>
      </c>
      <c r="G565" s="3">
        <f t="shared" ca="1" si="80"/>
        <v>39.773525248005342</v>
      </c>
      <c r="H565" t="str">
        <f t="shared" ca="1" si="81"/>
        <v/>
      </c>
      <c r="I565" t="str">
        <f t="shared" ca="1" si="82"/>
        <v/>
      </c>
      <c r="J565" t="b">
        <f t="shared" ca="1" si="84"/>
        <v>0</v>
      </c>
      <c r="K565" t="str">
        <f t="shared" ca="1" si="83"/>
        <v/>
      </c>
    </row>
    <row r="566" spans="1:11" x14ac:dyDescent="0.25">
      <c r="A566" t="str">
        <f t="shared" si="78"/>
        <v>C466:C566</v>
      </c>
      <c r="B566" s="1">
        <v>40191</v>
      </c>
      <c r="C566">
        <v>49.48</v>
      </c>
      <c r="D566" s="2">
        <f t="shared" ca="1" si="76"/>
        <v>48.150990099009881</v>
      </c>
      <c r="E566" s="2">
        <f t="shared" ca="1" si="77"/>
        <v>2.7453775750531899</v>
      </c>
      <c r="F566" s="3">
        <f t="shared" ca="1" si="79"/>
        <v>56.387122824169452</v>
      </c>
      <c r="G566" s="3">
        <f t="shared" ca="1" si="80"/>
        <v>39.91485737385031</v>
      </c>
      <c r="H566" t="str">
        <f t="shared" ca="1" si="81"/>
        <v/>
      </c>
      <c r="I566" t="str">
        <f t="shared" ca="1" si="82"/>
        <v/>
      </c>
      <c r="J566" t="b">
        <f t="shared" ca="1" si="84"/>
        <v>0</v>
      </c>
      <c r="K566" t="str">
        <f t="shared" ca="1" si="83"/>
        <v/>
      </c>
    </row>
    <row r="567" spans="1:11" x14ac:dyDescent="0.25">
      <c r="A567" t="str">
        <f t="shared" si="78"/>
        <v>C467:C567</v>
      </c>
      <c r="B567" s="1">
        <v>40190</v>
      </c>
      <c r="C567">
        <v>49.4</v>
      </c>
      <c r="D567" s="2">
        <f t="shared" ca="1" si="76"/>
        <v>48.200693069306908</v>
      </c>
      <c r="E567" s="2">
        <f t="shared" ca="1" si="77"/>
        <v>2.7219988496464729</v>
      </c>
      <c r="F567" s="3">
        <f t="shared" ca="1" si="79"/>
        <v>56.366689618246326</v>
      </c>
      <c r="G567" s="3">
        <f t="shared" ca="1" si="80"/>
        <v>40.03469652036749</v>
      </c>
      <c r="H567" t="str">
        <f t="shared" ca="1" si="81"/>
        <v/>
      </c>
      <c r="I567" t="str">
        <f t="shared" ca="1" si="82"/>
        <v/>
      </c>
      <c r="J567" t="b">
        <f t="shared" ca="1" si="84"/>
        <v>0</v>
      </c>
      <c r="K567" t="str">
        <f t="shared" ca="1" si="83"/>
        <v/>
      </c>
    </row>
    <row r="568" spans="1:11" x14ac:dyDescent="0.25">
      <c r="A568" t="str">
        <f t="shared" si="78"/>
        <v>C468:C568</v>
      </c>
      <c r="B568" s="1">
        <v>40189</v>
      </c>
      <c r="C568">
        <v>50.09</v>
      </c>
      <c r="D568" s="2">
        <f t="shared" ca="1" si="76"/>
        <v>48.265841584158402</v>
      </c>
      <c r="E568" s="2">
        <f t="shared" ca="1" si="77"/>
        <v>2.6874760021315791</v>
      </c>
      <c r="F568" s="3">
        <f t="shared" ca="1" si="79"/>
        <v>56.328269590553141</v>
      </c>
      <c r="G568" s="3">
        <f t="shared" ca="1" si="80"/>
        <v>40.203413577763662</v>
      </c>
      <c r="H568" t="str">
        <f t="shared" ca="1" si="81"/>
        <v/>
      </c>
      <c r="I568" t="str">
        <f t="shared" ca="1" si="82"/>
        <v/>
      </c>
      <c r="J568" t="b">
        <f t="shared" ca="1" si="84"/>
        <v>0</v>
      </c>
      <c r="K568" t="str">
        <f t="shared" ca="1" si="83"/>
        <v/>
      </c>
    </row>
    <row r="569" spans="1:11" x14ac:dyDescent="0.25">
      <c r="A569" t="str">
        <f t="shared" si="78"/>
        <v>C469:C569</v>
      </c>
      <c r="B569" s="1">
        <v>40186</v>
      </c>
      <c r="C569">
        <v>49.78</v>
      </c>
      <c r="D569" s="2">
        <f t="shared" ca="1" si="76"/>
        <v>48.319801980198001</v>
      </c>
      <c r="E569" s="2">
        <f t="shared" ca="1" si="77"/>
        <v>2.6625064422171008</v>
      </c>
      <c r="F569" s="3">
        <f t="shared" ca="1" si="79"/>
        <v>56.307321306849303</v>
      </c>
      <c r="G569" s="3">
        <f t="shared" ca="1" si="80"/>
        <v>40.332282653546699</v>
      </c>
      <c r="H569" t="str">
        <f t="shared" ca="1" si="81"/>
        <v/>
      </c>
      <c r="I569" t="str">
        <f t="shared" ca="1" si="82"/>
        <v/>
      </c>
      <c r="J569" t="b">
        <f t="shared" ca="1" si="84"/>
        <v>0</v>
      </c>
      <c r="K569" t="str">
        <f t="shared" ca="1" si="83"/>
        <v/>
      </c>
    </row>
    <row r="570" spans="1:11" x14ac:dyDescent="0.25">
      <c r="A570" t="str">
        <f t="shared" si="78"/>
        <v>C470:C570</v>
      </c>
      <c r="B570" s="1">
        <v>40185</v>
      </c>
      <c r="C570">
        <v>49.06</v>
      </c>
      <c r="D570" s="2">
        <f t="shared" ca="1" si="76"/>
        <v>48.355247524752464</v>
      </c>
      <c r="E570" s="2">
        <f t="shared" ca="1" si="77"/>
        <v>2.6482565137263174</v>
      </c>
      <c r="F570" s="3">
        <f t="shared" ca="1" si="79"/>
        <v>56.300017065931414</v>
      </c>
      <c r="G570" s="3">
        <f t="shared" ca="1" si="80"/>
        <v>40.410477983573514</v>
      </c>
      <c r="H570" t="str">
        <f t="shared" ca="1" si="81"/>
        <v/>
      </c>
      <c r="I570" t="str">
        <f t="shared" ca="1" si="82"/>
        <v/>
      </c>
      <c r="J570" t="b">
        <f t="shared" ca="1" si="84"/>
        <v>0</v>
      </c>
      <c r="K570" t="str">
        <f t="shared" ca="1" si="83"/>
        <v/>
      </c>
    </row>
    <row r="571" spans="1:11" x14ac:dyDescent="0.25">
      <c r="A571" t="str">
        <f t="shared" si="78"/>
        <v>C471:C571</v>
      </c>
      <c r="B571" s="1">
        <v>40184</v>
      </c>
      <c r="C571">
        <v>50.08</v>
      </c>
      <c r="D571" s="2">
        <f t="shared" ca="1" si="76"/>
        <v>48.404851485148512</v>
      </c>
      <c r="E571" s="2">
        <f t="shared" ca="1" si="77"/>
        <v>2.6331341164044497</v>
      </c>
      <c r="F571" s="3">
        <f t="shared" ca="1" si="79"/>
        <v>56.304253834361859</v>
      </c>
      <c r="G571" s="3">
        <f t="shared" ca="1" si="80"/>
        <v>40.505449135935166</v>
      </c>
      <c r="H571" t="str">
        <f t="shared" ca="1" si="81"/>
        <v/>
      </c>
      <c r="I571" t="str">
        <f t="shared" ca="1" si="82"/>
        <v/>
      </c>
      <c r="J571" t="b">
        <f t="shared" ca="1" si="84"/>
        <v>0</v>
      </c>
      <c r="K571" t="str">
        <f t="shared" ca="1" si="83"/>
        <v/>
      </c>
    </row>
    <row r="572" spans="1:11" x14ac:dyDescent="0.25">
      <c r="A572" t="str">
        <f t="shared" si="78"/>
        <v>C472:C572</v>
      </c>
      <c r="B572" s="1">
        <v>40183</v>
      </c>
      <c r="C572">
        <v>49.37</v>
      </c>
      <c r="D572" s="2">
        <f t="shared" ca="1" si="76"/>
        <v>48.463069306930691</v>
      </c>
      <c r="E572" s="2">
        <f t="shared" ca="1" si="77"/>
        <v>2.5884479628887052</v>
      </c>
      <c r="F572" s="3">
        <f t="shared" ca="1" si="79"/>
        <v>56.228413195596808</v>
      </c>
      <c r="G572" s="3">
        <f t="shared" ca="1" si="80"/>
        <v>40.697725418264575</v>
      </c>
      <c r="H572" t="str">
        <f t="shared" ca="1" si="81"/>
        <v/>
      </c>
      <c r="I572" t="str">
        <f t="shared" ca="1" si="82"/>
        <v/>
      </c>
      <c r="J572" t="b">
        <f t="shared" ca="1" si="84"/>
        <v>0</v>
      </c>
      <c r="K572" t="str">
        <f t="shared" ca="1" si="83"/>
        <v/>
      </c>
    </row>
    <row r="573" spans="1:11" x14ac:dyDescent="0.25">
      <c r="A573" t="str">
        <f t="shared" si="78"/>
        <v>C473:C573</v>
      </c>
      <c r="B573" s="1">
        <v>40182</v>
      </c>
      <c r="C573">
        <v>49.35</v>
      </c>
      <c r="D573" s="2">
        <f t="shared" ca="1" si="76"/>
        <v>48.516039603960394</v>
      </c>
      <c r="E573" s="2">
        <f t="shared" ca="1" si="77"/>
        <v>2.5510444683736195</v>
      </c>
      <c r="F573" s="3">
        <f t="shared" ca="1" si="79"/>
        <v>56.169173009081248</v>
      </c>
      <c r="G573" s="3">
        <f t="shared" ca="1" si="80"/>
        <v>40.862906198839539</v>
      </c>
      <c r="H573" t="str">
        <f t="shared" ca="1" si="81"/>
        <v/>
      </c>
      <c r="I573" t="str">
        <f t="shared" ca="1" si="82"/>
        <v/>
      </c>
      <c r="J573" t="b">
        <f t="shared" ca="1" si="84"/>
        <v>0</v>
      </c>
      <c r="K573" t="str">
        <f t="shared" ca="1" si="83"/>
        <v/>
      </c>
    </row>
    <row r="574" spans="1:11" x14ac:dyDescent="0.25">
      <c r="A574" t="str">
        <f t="shared" si="78"/>
        <v>C474:C574</v>
      </c>
      <c r="B574" s="1">
        <v>40178</v>
      </c>
      <c r="C574">
        <v>47.64</v>
      </c>
      <c r="D574" s="2">
        <f t="shared" ca="1" si="76"/>
        <v>48.544059405940594</v>
      </c>
      <c r="E574" s="2">
        <f t="shared" ca="1" si="77"/>
        <v>2.5255996947760964</v>
      </c>
      <c r="F574" s="3">
        <f t="shared" ca="1" si="79"/>
        <v>56.120858490268887</v>
      </c>
      <c r="G574" s="3">
        <f t="shared" ca="1" si="80"/>
        <v>40.967260321612301</v>
      </c>
      <c r="H574" t="str">
        <f t="shared" ca="1" si="81"/>
        <v/>
      </c>
      <c r="I574" t="str">
        <f t="shared" ca="1" si="82"/>
        <v/>
      </c>
      <c r="J574" t="b">
        <f t="shared" ca="1" si="84"/>
        <v>0</v>
      </c>
      <c r="K574" t="str">
        <f t="shared" ca="1" si="83"/>
        <v/>
      </c>
    </row>
    <row r="575" spans="1:11" x14ac:dyDescent="0.25">
      <c r="A575" t="str">
        <f t="shared" si="78"/>
        <v>C475:C575</v>
      </c>
      <c r="B575" s="1">
        <v>40177</v>
      </c>
      <c r="C575">
        <v>47.62</v>
      </c>
      <c r="D575" s="2">
        <f t="shared" ca="1" si="76"/>
        <v>48.598811881188112</v>
      </c>
      <c r="E575" s="2">
        <f t="shared" ca="1" si="77"/>
        <v>2.4437032792641906</v>
      </c>
      <c r="F575" s="3">
        <f t="shared" ca="1" si="79"/>
        <v>55.929921718980687</v>
      </c>
      <c r="G575" s="3">
        <f t="shared" ca="1" si="80"/>
        <v>41.267702043395538</v>
      </c>
      <c r="H575" t="str">
        <f t="shared" ca="1" si="81"/>
        <v/>
      </c>
      <c r="I575" t="str">
        <f t="shared" ca="1" si="82"/>
        <v/>
      </c>
      <c r="J575" t="b">
        <f t="shared" ca="1" si="84"/>
        <v>0</v>
      </c>
      <c r="K575" t="str">
        <f t="shared" ca="1" si="83"/>
        <v/>
      </c>
    </row>
    <row r="576" spans="1:11" x14ac:dyDescent="0.25">
      <c r="A576" t="str">
        <f t="shared" si="78"/>
        <v>C476:C576</v>
      </c>
      <c r="B576" s="1">
        <v>40176</v>
      </c>
      <c r="C576">
        <v>47.34</v>
      </c>
      <c r="D576" s="2">
        <f t="shared" ca="1" si="76"/>
        <v>48.649702970297028</v>
      </c>
      <c r="E576" s="2">
        <f t="shared" ca="1" si="77"/>
        <v>2.3620734537440335</v>
      </c>
      <c r="F576" s="3">
        <f t="shared" ca="1" si="79"/>
        <v>55.735923331529129</v>
      </c>
      <c r="G576" s="3">
        <f t="shared" ca="1" si="80"/>
        <v>41.563482609064927</v>
      </c>
      <c r="H576" t="str">
        <f t="shared" ca="1" si="81"/>
        <v/>
      </c>
      <c r="I576" t="str">
        <f t="shared" ca="1" si="82"/>
        <v/>
      </c>
      <c r="J576" t="b">
        <f t="shared" ca="1" si="84"/>
        <v>0</v>
      </c>
      <c r="K576" t="str">
        <f t="shared" ca="1" si="83"/>
        <v/>
      </c>
    </row>
    <row r="577" spans="1:11" x14ac:dyDescent="0.25">
      <c r="A577" t="str">
        <f t="shared" si="78"/>
        <v>C477:C577</v>
      </c>
      <c r="B577" s="1">
        <v>40175</v>
      </c>
      <c r="C577">
        <v>47.5</v>
      </c>
      <c r="D577" s="2">
        <f t="shared" ca="1" si="76"/>
        <v>48.689108910891093</v>
      </c>
      <c r="E577" s="2">
        <f t="shared" ca="1" si="77"/>
        <v>2.3087642311996968</v>
      </c>
      <c r="F577" s="3">
        <f t="shared" ca="1" si="79"/>
        <v>55.615401604490181</v>
      </c>
      <c r="G577" s="3">
        <f t="shared" ca="1" si="80"/>
        <v>41.762816217292006</v>
      </c>
      <c r="H577" t="str">
        <f t="shared" ca="1" si="81"/>
        <v/>
      </c>
      <c r="I577" t="str">
        <f t="shared" ca="1" si="82"/>
        <v/>
      </c>
      <c r="J577" t="b">
        <f t="shared" ca="1" si="84"/>
        <v>0</v>
      </c>
      <c r="K577" t="str">
        <f t="shared" ca="1" si="83"/>
        <v/>
      </c>
    </row>
    <row r="578" spans="1:11" x14ac:dyDescent="0.25">
      <c r="A578" t="str">
        <f t="shared" si="78"/>
        <v>C478:C578</v>
      </c>
      <c r="B578" s="1">
        <v>40171</v>
      </c>
      <c r="C578">
        <v>47.27</v>
      </c>
      <c r="D578" s="2">
        <f t="shared" ca="1" si="76"/>
        <v>48.720495049504962</v>
      </c>
      <c r="E578" s="2">
        <f t="shared" ca="1" si="77"/>
        <v>2.2673403864866239</v>
      </c>
      <c r="F578" s="3">
        <f t="shared" ca="1" si="79"/>
        <v>55.522516208964831</v>
      </c>
      <c r="G578" s="3">
        <f t="shared" ca="1" si="80"/>
        <v>41.918473890045092</v>
      </c>
      <c r="H578" t="str">
        <f t="shared" ca="1" si="81"/>
        <v/>
      </c>
      <c r="I578" t="str">
        <f t="shared" ca="1" si="82"/>
        <v/>
      </c>
      <c r="J578" t="b">
        <f t="shared" ca="1" si="84"/>
        <v>0</v>
      </c>
      <c r="K578" t="str">
        <f t="shared" ca="1" si="83"/>
        <v/>
      </c>
    </row>
    <row r="579" spans="1:11" x14ac:dyDescent="0.25">
      <c r="A579" t="str">
        <f t="shared" si="78"/>
        <v>C479:C579</v>
      </c>
      <c r="B579" s="1">
        <v>40170</v>
      </c>
      <c r="C579">
        <v>46.52</v>
      </c>
      <c r="D579" s="2">
        <f t="shared" ca="1" si="76"/>
        <v>48.752376237623778</v>
      </c>
      <c r="E579" s="2">
        <f t="shared" ca="1" si="77"/>
        <v>2.2128826898503475</v>
      </c>
      <c r="F579" s="3">
        <f t="shared" ca="1" si="79"/>
        <v>55.391024307174817</v>
      </c>
      <c r="G579" s="3">
        <f t="shared" ca="1" si="80"/>
        <v>42.11372816807274</v>
      </c>
      <c r="H579" t="str">
        <f t="shared" ca="1" si="81"/>
        <v/>
      </c>
      <c r="I579" t="str">
        <f t="shared" ca="1" si="82"/>
        <v/>
      </c>
      <c r="J579" t="b">
        <f t="shared" ca="1" si="84"/>
        <v>0</v>
      </c>
      <c r="K579" t="str">
        <f t="shared" ca="1" si="83"/>
        <v/>
      </c>
    </row>
    <row r="580" spans="1:11" x14ac:dyDescent="0.25">
      <c r="A580" t="str">
        <f t="shared" si="78"/>
        <v>C480:C580</v>
      </c>
      <c r="B580" s="1">
        <v>40169</v>
      </c>
      <c r="C580">
        <v>46.2</v>
      </c>
      <c r="D580" s="2">
        <f t="shared" ca="1" si="76"/>
        <v>48.751683168316845</v>
      </c>
      <c r="E580" s="2">
        <f t="shared" ca="1" si="77"/>
        <v>2.2136708768700983</v>
      </c>
      <c r="F580" s="3">
        <f t="shared" ca="1" si="79"/>
        <v>55.392695798927136</v>
      </c>
      <c r="G580" s="3">
        <f t="shared" ca="1" si="80"/>
        <v>42.110670537706554</v>
      </c>
      <c r="H580" t="str">
        <f t="shared" ca="1" si="81"/>
        <v/>
      </c>
      <c r="I580" t="str">
        <f t="shared" ca="1" si="82"/>
        <v/>
      </c>
      <c r="J580" t="b">
        <f t="shared" ca="1" si="84"/>
        <v>0</v>
      </c>
      <c r="K580" t="str">
        <f t="shared" ca="1" si="83"/>
        <v/>
      </c>
    </row>
    <row r="581" spans="1:11" x14ac:dyDescent="0.25">
      <c r="A581" t="str">
        <f t="shared" si="78"/>
        <v>C481:C581</v>
      </c>
      <c r="B581" s="1">
        <v>40168</v>
      </c>
      <c r="C581">
        <v>46.08</v>
      </c>
      <c r="D581" s="2">
        <f t="shared" ca="1" si="76"/>
        <v>48.745148514851508</v>
      </c>
      <c r="E581" s="2">
        <f t="shared" ca="1" si="77"/>
        <v>2.2205630424439859</v>
      </c>
      <c r="F581" s="3">
        <f t="shared" ca="1" si="79"/>
        <v>55.406837642183461</v>
      </c>
      <c r="G581" s="3">
        <f t="shared" ca="1" si="80"/>
        <v>42.083459387519554</v>
      </c>
      <c r="H581" t="str">
        <f t="shared" ca="1" si="81"/>
        <v/>
      </c>
      <c r="I581" t="str">
        <f t="shared" ca="1" si="82"/>
        <v/>
      </c>
      <c r="J581" t="b">
        <f t="shared" ca="1" si="84"/>
        <v>0</v>
      </c>
      <c r="K581" t="str">
        <f t="shared" ca="1" si="83"/>
        <v/>
      </c>
    </row>
    <row r="582" spans="1:11" x14ac:dyDescent="0.25">
      <c r="A582" t="str">
        <f t="shared" si="78"/>
        <v>C482:C582</v>
      </c>
      <c r="B582" s="1">
        <v>40165</v>
      </c>
      <c r="C582">
        <v>45.92</v>
      </c>
      <c r="D582" s="2">
        <f t="shared" ca="1" si="76"/>
        <v>48.724059405940615</v>
      </c>
      <c r="E582" s="2">
        <f t="shared" ca="1" si="77"/>
        <v>2.2371176550220886</v>
      </c>
      <c r="F582" s="3">
        <f t="shared" ca="1" si="79"/>
        <v>55.435412371006883</v>
      </c>
      <c r="G582" s="3">
        <f t="shared" ca="1" si="80"/>
        <v>42.012706440874346</v>
      </c>
      <c r="H582" t="str">
        <f t="shared" ca="1" si="81"/>
        <v/>
      </c>
      <c r="I582" t="str">
        <f t="shared" ca="1" si="82"/>
        <v/>
      </c>
      <c r="J582" t="b">
        <f t="shared" ca="1" si="84"/>
        <v>0</v>
      </c>
      <c r="K582" t="str">
        <f t="shared" ca="1" si="83"/>
        <v/>
      </c>
    </row>
    <row r="583" spans="1:11" x14ac:dyDescent="0.25">
      <c r="A583" t="str">
        <f t="shared" si="78"/>
        <v>C483:C583</v>
      </c>
      <c r="B583" s="1">
        <v>40164</v>
      </c>
      <c r="C583">
        <v>45.82</v>
      </c>
      <c r="D583" s="2">
        <f t="shared" ca="1" si="76"/>
        <v>48.695643564356459</v>
      </c>
      <c r="E583" s="2">
        <f t="shared" ca="1" si="77"/>
        <v>2.2555214610090597</v>
      </c>
      <c r="F583" s="3">
        <f t="shared" ca="1" si="79"/>
        <v>55.462207947383639</v>
      </c>
      <c r="G583" s="3">
        <f t="shared" ca="1" si="80"/>
        <v>41.929079181329278</v>
      </c>
      <c r="H583" t="str">
        <f t="shared" ca="1" si="81"/>
        <v/>
      </c>
      <c r="I583" t="str">
        <f t="shared" ca="1" si="82"/>
        <v/>
      </c>
      <c r="J583" t="b">
        <f t="shared" ca="1" si="84"/>
        <v>0</v>
      </c>
      <c r="K583" t="str">
        <f t="shared" ca="1" si="83"/>
        <v/>
      </c>
    </row>
    <row r="584" spans="1:11" x14ac:dyDescent="0.25">
      <c r="A584" t="str">
        <f t="shared" si="78"/>
        <v>C484:C584</v>
      </c>
      <c r="B584" s="1">
        <v>40163</v>
      </c>
      <c r="C584">
        <v>47.47</v>
      </c>
      <c r="D584" s="2">
        <f t="shared" ref="D584:D647" ca="1" si="85">AVERAGE(INDIRECT(A584))</f>
        <v>48.677029702970323</v>
      </c>
      <c r="E584" s="2">
        <f t="shared" ref="E584:E647" ca="1" si="86">_xlfn.STDEV.P(INDIRECT(A584))</f>
        <v>2.2578007982685913</v>
      </c>
      <c r="F584" s="3">
        <f t="shared" ca="1" si="79"/>
        <v>55.450432097776094</v>
      </c>
      <c r="G584" s="3">
        <f t="shared" ca="1" si="80"/>
        <v>41.903627308164552</v>
      </c>
      <c r="H584" t="str">
        <f t="shared" ca="1" si="81"/>
        <v/>
      </c>
      <c r="I584" t="str">
        <f t="shared" ca="1" si="82"/>
        <v/>
      </c>
      <c r="J584" t="b">
        <f t="shared" ca="1" si="84"/>
        <v>0</v>
      </c>
      <c r="K584" t="str">
        <f t="shared" ca="1" si="83"/>
        <v/>
      </c>
    </row>
    <row r="585" spans="1:11" x14ac:dyDescent="0.25">
      <c r="A585" t="str">
        <f t="shared" ref="A585:A648" si="87">"C"&amp;(MAX(ROW(C585)-$B$1,8))&amp;":C"&amp;ROW(C585)</f>
        <v>C485:C585</v>
      </c>
      <c r="B585" s="1">
        <v>40162</v>
      </c>
      <c r="C585">
        <v>47.53</v>
      </c>
      <c r="D585" s="2">
        <f t="shared" ca="1" si="85"/>
        <v>48.661683168316856</v>
      </c>
      <c r="E585" s="2">
        <f t="shared" ca="1" si="86"/>
        <v>2.2602760145597092</v>
      </c>
      <c r="F585" s="3">
        <f t="shared" ref="F585:F648" ca="1" si="88">D585+E585*$B$2</f>
        <v>55.442511211995985</v>
      </c>
      <c r="G585" s="3">
        <f t="shared" ref="G585:G648" ca="1" si="89">D585-E585*$B$3</f>
        <v>41.880855124637726</v>
      </c>
      <c r="H585" t="str">
        <f t="shared" ca="1" si="81"/>
        <v/>
      </c>
      <c r="I585" t="str">
        <f t="shared" ca="1" si="82"/>
        <v/>
      </c>
      <c r="J585" t="b">
        <f t="shared" ca="1" si="84"/>
        <v>0</v>
      </c>
      <c r="K585" t="str">
        <f t="shared" ca="1" si="83"/>
        <v/>
      </c>
    </row>
    <row r="586" spans="1:11" x14ac:dyDescent="0.25">
      <c r="A586" t="str">
        <f t="shared" si="87"/>
        <v>C486:C586</v>
      </c>
      <c r="B586" s="1">
        <v>40161</v>
      </c>
      <c r="C586">
        <v>47.66</v>
      </c>
      <c r="D586" s="2">
        <f t="shared" ca="1" si="85"/>
        <v>48.648712871287159</v>
      </c>
      <c r="E586" s="2">
        <f t="shared" ca="1" si="86"/>
        <v>2.2622273538982371</v>
      </c>
      <c r="F586" s="3">
        <f t="shared" ca="1" si="88"/>
        <v>55.435394932981872</v>
      </c>
      <c r="G586" s="3">
        <f t="shared" ca="1" si="89"/>
        <v>41.862030809592447</v>
      </c>
      <c r="H586" t="str">
        <f t="shared" ref="H586:H649" ca="1" si="90">IF(AND(C586&lt;G586,NOT(J585)),C586,"")</f>
        <v/>
      </c>
      <c r="I586" t="str">
        <f t="shared" ref="I586:I649" ca="1" si="91">IF(AND(C586&gt;F586,J585),C586,"")</f>
        <v/>
      </c>
      <c r="J586" t="b">
        <f t="shared" ca="1" si="84"/>
        <v>0</v>
      </c>
      <c r="K586" t="str">
        <f t="shared" ca="1" si="83"/>
        <v/>
      </c>
    </row>
    <row r="587" spans="1:11" x14ac:dyDescent="0.25">
      <c r="A587" t="str">
        <f t="shared" si="87"/>
        <v>C487:C587</v>
      </c>
      <c r="B587" s="1">
        <v>40158</v>
      </c>
      <c r="C587">
        <v>47.39</v>
      </c>
      <c r="D587" s="2">
        <f t="shared" ca="1" si="85"/>
        <v>48.623960396039642</v>
      </c>
      <c r="E587" s="2">
        <f t="shared" ca="1" si="86"/>
        <v>2.2621872703108119</v>
      </c>
      <c r="F587" s="3">
        <f t="shared" ca="1" si="88"/>
        <v>55.410522206972075</v>
      </c>
      <c r="G587" s="3">
        <f t="shared" ca="1" si="89"/>
        <v>41.837398585107209</v>
      </c>
      <c r="H587" t="str">
        <f t="shared" ca="1" si="90"/>
        <v/>
      </c>
      <c r="I587" t="str">
        <f t="shared" ca="1" si="91"/>
        <v/>
      </c>
      <c r="J587" t="b">
        <f t="shared" ca="1" si="84"/>
        <v>0</v>
      </c>
      <c r="K587" t="str">
        <f t="shared" ca="1" si="83"/>
        <v/>
      </c>
    </row>
    <row r="588" spans="1:11" x14ac:dyDescent="0.25">
      <c r="A588" t="str">
        <f t="shared" si="87"/>
        <v>C488:C588</v>
      </c>
      <c r="B588" s="1">
        <v>40157</v>
      </c>
      <c r="C588">
        <v>47.15</v>
      </c>
      <c r="D588" s="2">
        <f t="shared" ca="1" si="85"/>
        <v>48.626534653465377</v>
      </c>
      <c r="E588" s="2">
        <f t="shared" ca="1" si="86"/>
        <v>2.2603598397677258</v>
      </c>
      <c r="F588" s="3">
        <f t="shared" ca="1" si="88"/>
        <v>55.407614172768554</v>
      </c>
      <c r="G588" s="3">
        <f t="shared" ca="1" si="89"/>
        <v>41.845455134162201</v>
      </c>
      <c r="H588" t="str">
        <f t="shared" ca="1" si="90"/>
        <v/>
      </c>
      <c r="I588" t="str">
        <f t="shared" ca="1" si="91"/>
        <v/>
      </c>
      <c r="J588" t="b">
        <f t="shared" ca="1" si="84"/>
        <v>0</v>
      </c>
      <c r="K588" t="str">
        <f t="shared" ca="1" si="83"/>
        <v/>
      </c>
    </row>
    <row r="589" spans="1:11" x14ac:dyDescent="0.25">
      <c r="A589" t="str">
        <f t="shared" si="87"/>
        <v>C489:C589</v>
      </c>
      <c r="B589" s="1">
        <v>40156</v>
      </c>
      <c r="C589">
        <v>46.87</v>
      </c>
      <c r="D589" s="2">
        <f t="shared" ca="1" si="85"/>
        <v>48.627821782178252</v>
      </c>
      <c r="E589" s="2">
        <f t="shared" ca="1" si="86"/>
        <v>2.2593219888777534</v>
      </c>
      <c r="F589" s="3">
        <f t="shared" ca="1" si="88"/>
        <v>55.405787748811512</v>
      </c>
      <c r="G589" s="3">
        <f t="shared" ca="1" si="89"/>
        <v>41.849855815544991</v>
      </c>
      <c r="H589" t="str">
        <f t="shared" ca="1" si="90"/>
        <v/>
      </c>
      <c r="I589" t="str">
        <f t="shared" ca="1" si="91"/>
        <v/>
      </c>
      <c r="J589" t="b">
        <f t="shared" ca="1" si="84"/>
        <v>0</v>
      </c>
      <c r="K589" t="str">
        <f t="shared" ca="1" si="83"/>
        <v/>
      </c>
    </row>
    <row r="590" spans="1:11" x14ac:dyDescent="0.25">
      <c r="A590" t="str">
        <f t="shared" si="87"/>
        <v>C490:C590</v>
      </c>
      <c r="B590" s="1">
        <v>40155</v>
      </c>
      <c r="C590">
        <v>46.32</v>
      </c>
      <c r="D590" s="2">
        <f t="shared" ca="1" si="85"/>
        <v>48.604455445544581</v>
      </c>
      <c r="E590" s="2">
        <f t="shared" ca="1" si="86"/>
        <v>2.2708359673453207</v>
      </c>
      <c r="F590" s="3">
        <f t="shared" ca="1" si="88"/>
        <v>55.416963347580541</v>
      </c>
      <c r="G590" s="3">
        <f t="shared" ca="1" si="89"/>
        <v>41.79194754350862</v>
      </c>
      <c r="H590" t="str">
        <f t="shared" ca="1" si="90"/>
        <v/>
      </c>
      <c r="I590" t="str">
        <f t="shared" ca="1" si="91"/>
        <v/>
      </c>
      <c r="J590" t="b">
        <f t="shared" ca="1" si="84"/>
        <v>0</v>
      </c>
      <c r="K590" t="str">
        <f t="shared" ca="1" si="83"/>
        <v/>
      </c>
    </row>
    <row r="591" spans="1:11" x14ac:dyDescent="0.25">
      <c r="A591" t="str">
        <f t="shared" si="87"/>
        <v>C491:C591</v>
      </c>
      <c r="B591" s="1">
        <v>40154</v>
      </c>
      <c r="C591">
        <v>47.1</v>
      </c>
      <c r="D591" s="2">
        <f t="shared" ca="1" si="85"/>
        <v>48.579405940594079</v>
      </c>
      <c r="E591" s="2">
        <f t="shared" ca="1" si="86"/>
        <v>2.2733378529440085</v>
      </c>
      <c r="F591" s="3">
        <f t="shared" ca="1" si="88"/>
        <v>55.399419499426102</v>
      </c>
      <c r="G591" s="3">
        <f t="shared" ca="1" si="89"/>
        <v>41.759392381762055</v>
      </c>
      <c r="H591" t="str">
        <f t="shared" ca="1" si="90"/>
        <v/>
      </c>
      <c r="I591" t="str">
        <f t="shared" ca="1" si="91"/>
        <v/>
      </c>
      <c r="J591" t="b">
        <f t="shared" ca="1" si="84"/>
        <v>0</v>
      </c>
      <c r="K591" t="str">
        <f t="shared" ca="1" si="83"/>
        <v/>
      </c>
    </row>
    <row r="592" spans="1:11" x14ac:dyDescent="0.25">
      <c r="A592" t="str">
        <f t="shared" si="87"/>
        <v>C492:C592</v>
      </c>
      <c r="B592" s="1">
        <v>40151</v>
      </c>
      <c r="C592">
        <v>47.06</v>
      </c>
      <c r="D592" s="2">
        <f t="shared" ca="1" si="85"/>
        <v>48.53306930693072</v>
      </c>
      <c r="E592" s="2">
        <f t="shared" ca="1" si="86"/>
        <v>2.2560741958931154</v>
      </c>
      <c r="F592" s="3">
        <f t="shared" ca="1" si="88"/>
        <v>55.301291894610067</v>
      </c>
      <c r="G592" s="3">
        <f t="shared" ca="1" si="89"/>
        <v>41.764846719251373</v>
      </c>
      <c r="H592" t="str">
        <f t="shared" ca="1" si="90"/>
        <v/>
      </c>
      <c r="I592" t="str">
        <f t="shared" ca="1" si="91"/>
        <v/>
      </c>
      <c r="J592" t="b">
        <f t="shared" ca="1" si="84"/>
        <v>0</v>
      </c>
      <c r="K592" t="str">
        <f t="shared" ca="1" si="83"/>
        <v/>
      </c>
    </row>
    <row r="593" spans="1:11" x14ac:dyDescent="0.25">
      <c r="A593" t="str">
        <f t="shared" si="87"/>
        <v>C493:C593</v>
      </c>
      <c r="B593" s="1">
        <v>40150</v>
      </c>
      <c r="C593">
        <v>46.45</v>
      </c>
      <c r="D593" s="2">
        <f t="shared" ca="1" si="85"/>
        <v>48.479603960396062</v>
      </c>
      <c r="E593" s="2">
        <f t="shared" ca="1" si="86"/>
        <v>2.2407684859237613</v>
      </c>
      <c r="F593" s="3">
        <f t="shared" ca="1" si="88"/>
        <v>55.201909418167347</v>
      </c>
      <c r="G593" s="3">
        <f t="shared" ca="1" si="89"/>
        <v>41.757298502624778</v>
      </c>
      <c r="H593" t="str">
        <f t="shared" ca="1" si="90"/>
        <v/>
      </c>
      <c r="I593" t="str">
        <f t="shared" ca="1" si="91"/>
        <v/>
      </c>
      <c r="J593" t="b">
        <f t="shared" ca="1" si="84"/>
        <v>0</v>
      </c>
      <c r="K593" t="str">
        <f t="shared" ca="1" si="83"/>
        <v/>
      </c>
    </row>
    <row r="594" spans="1:11" x14ac:dyDescent="0.25">
      <c r="A594" t="str">
        <f t="shared" si="87"/>
        <v>C494:C594</v>
      </c>
      <c r="B594" s="1">
        <v>40149</v>
      </c>
      <c r="C594">
        <v>46.06</v>
      </c>
      <c r="D594" s="2">
        <f t="shared" ca="1" si="85"/>
        <v>48.416831683168347</v>
      </c>
      <c r="E594" s="2">
        <f t="shared" ca="1" si="86"/>
        <v>2.2187597689392833</v>
      </c>
      <c r="F594" s="3">
        <f t="shared" ca="1" si="88"/>
        <v>55.073110989986198</v>
      </c>
      <c r="G594" s="3">
        <f t="shared" ca="1" si="89"/>
        <v>41.760552376350496</v>
      </c>
      <c r="H594" t="str">
        <f t="shared" ca="1" si="90"/>
        <v/>
      </c>
      <c r="I594" t="str">
        <f t="shared" ca="1" si="91"/>
        <v/>
      </c>
      <c r="J594" t="b">
        <f t="shared" ca="1" si="84"/>
        <v>0</v>
      </c>
      <c r="K594" t="str">
        <f t="shared" ca="1" si="83"/>
        <v/>
      </c>
    </row>
    <row r="595" spans="1:11" x14ac:dyDescent="0.25">
      <c r="A595" t="str">
        <f t="shared" si="87"/>
        <v>C495:C595</v>
      </c>
      <c r="B595" s="1">
        <v>40148</v>
      </c>
      <c r="C595">
        <v>45.58</v>
      </c>
      <c r="D595" s="2">
        <f t="shared" ca="1" si="85"/>
        <v>48.355940594059419</v>
      </c>
      <c r="E595" s="2">
        <f t="shared" ca="1" si="86"/>
        <v>2.2113757100783213</v>
      </c>
      <c r="F595" s="3">
        <f t="shared" ca="1" si="88"/>
        <v>54.990067724294384</v>
      </c>
      <c r="G595" s="3">
        <f t="shared" ca="1" si="89"/>
        <v>41.721813463824454</v>
      </c>
      <c r="H595" t="str">
        <f t="shared" ca="1" si="90"/>
        <v/>
      </c>
      <c r="I595" t="str">
        <f t="shared" ca="1" si="91"/>
        <v/>
      </c>
      <c r="J595" t="b">
        <f t="shared" ca="1" si="84"/>
        <v>0</v>
      </c>
      <c r="K595" t="str">
        <f t="shared" ca="1" si="83"/>
        <v/>
      </c>
    </row>
    <row r="596" spans="1:11" x14ac:dyDescent="0.25">
      <c r="A596" t="str">
        <f t="shared" si="87"/>
        <v>C496:C596</v>
      </c>
      <c r="B596" s="1">
        <v>40147</v>
      </c>
      <c r="C596">
        <v>44.38</v>
      </c>
      <c r="D596" s="2">
        <f t="shared" ca="1" si="85"/>
        <v>48.290099009901013</v>
      </c>
      <c r="E596" s="2">
        <f t="shared" ca="1" si="86"/>
        <v>2.2297007280645742</v>
      </c>
      <c r="F596" s="3">
        <f t="shared" ca="1" si="88"/>
        <v>54.979201194094735</v>
      </c>
      <c r="G596" s="3">
        <f t="shared" ca="1" si="89"/>
        <v>41.600996825707291</v>
      </c>
      <c r="H596" t="str">
        <f t="shared" ca="1" si="90"/>
        <v/>
      </c>
      <c r="I596" t="str">
        <f t="shared" ca="1" si="91"/>
        <v/>
      </c>
      <c r="J596" t="b">
        <f t="shared" ca="1" si="84"/>
        <v>0</v>
      </c>
      <c r="K596" t="str">
        <f t="shared" ca="1" si="83"/>
        <v/>
      </c>
    </row>
    <row r="597" spans="1:11" x14ac:dyDescent="0.25">
      <c r="A597" t="str">
        <f t="shared" si="87"/>
        <v>C497:C597</v>
      </c>
      <c r="B597" s="1">
        <v>40144</v>
      </c>
      <c r="C597">
        <v>44</v>
      </c>
      <c r="D597" s="2">
        <f t="shared" ca="1" si="85"/>
        <v>48.201980198019825</v>
      </c>
      <c r="E597" s="2">
        <f t="shared" ca="1" si="86"/>
        <v>2.2216254952606298</v>
      </c>
      <c r="F597" s="3">
        <f t="shared" ca="1" si="88"/>
        <v>54.866856683801714</v>
      </c>
      <c r="G597" s="3">
        <f t="shared" ca="1" si="89"/>
        <v>41.537103712237936</v>
      </c>
      <c r="H597" t="str">
        <f t="shared" ca="1" si="90"/>
        <v/>
      </c>
      <c r="I597" t="str">
        <f t="shared" ca="1" si="91"/>
        <v/>
      </c>
      <c r="J597" t="b">
        <f t="shared" ca="1" si="84"/>
        <v>0</v>
      </c>
      <c r="K597" t="str">
        <f t="shared" ca="1" si="83"/>
        <v/>
      </c>
    </row>
    <row r="598" spans="1:11" x14ac:dyDescent="0.25">
      <c r="A598" t="str">
        <f t="shared" si="87"/>
        <v>C498:C598</v>
      </c>
      <c r="B598" s="1">
        <v>40142</v>
      </c>
      <c r="C598">
        <v>46.48</v>
      </c>
      <c r="D598" s="2">
        <f t="shared" ca="1" si="85"/>
        <v>48.140000000000015</v>
      </c>
      <c r="E598" s="2">
        <f t="shared" ca="1" si="86"/>
        <v>2.1811097184599388</v>
      </c>
      <c r="F598" s="3">
        <f t="shared" ca="1" si="88"/>
        <v>54.68332915537983</v>
      </c>
      <c r="G598" s="3">
        <f t="shared" ca="1" si="89"/>
        <v>41.596670844620199</v>
      </c>
      <c r="H598" t="str">
        <f t="shared" ca="1" si="90"/>
        <v/>
      </c>
      <c r="I598" t="str">
        <f t="shared" ca="1" si="91"/>
        <v/>
      </c>
      <c r="J598" t="b">
        <f t="shared" ca="1" si="84"/>
        <v>0</v>
      </c>
      <c r="K598" t="str">
        <f t="shared" ca="1" si="83"/>
        <v/>
      </c>
    </row>
    <row r="599" spans="1:11" x14ac:dyDescent="0.25">
      <c r="A599" t="str">
        <f t="shared" si="87"/>
        <v>C499:C599</v>
      </c>
      <c r="B599" s="1">
        <v>40141</v>
      </c>
      <c r="C599">
        <v>46.18</v>
      </c>
      <c r="D599" s="2">
        <f t="shared" ca="1" si="85"/>
        <v>48.077722772277241</v>
      </c>
      <c r="E599" s="2">
        <f t="shared" ca="1" si="86"/>
        <v>2.146104405932896</v>
      </c>
      <c r="F599" s="3">
        <f t="shared" ca="1" si="88"/>
        <v>54.516035990075927</v>
      </c>
      <c r="G599" s="3">
        <f t="shared" ca="1" si="89"/>
        <v>41.639409554478554</v>
      </c>
      <c r="H599" t="str">
        <f t="shared" ca="1" si="90"/>
        <v/>
      </c>
      <c r="I599" t="str">
        <f t="shared" ca="1" si="91"/>
        <v/>
      </c>
      <c r="J599" t="b">
        <f t="shared" ca="1" si="84"/>
        <v>0</v>
      </c>
      <c r="K599" t="str">
        <f t="shared" ca="1" si="83"/>
        <v/>
      </c>
    </row>
    <row r="600" spans="1:11" x14ac:dyDescent="0.25">
      <c r="A600" t="str">
        <f t="shared" si="87"/>
        <v>C500:C600</v>
      </c>
      <c r="B600" s="1">
        <v>40140</v>
      </c>
      <c r="C600">
        <v>46.87</v>
      </c>
      <c r="D600" s="2">
        <f t="shared" ca="1" si="85"/>
        <v>48.023366336633678</v>
      </c>
      <c r="E600" s="2">
        <f t="shared" ca="1" si="86"/>
        <v>2.1061072331860635</v>
      </c>
      <c r="F600" s="3">
        <f t="shared" ca="1" si="88"/>
        <v>54.341688036191869</v>
      </c>
      <c r="G600" s="3">
        <f t="shared" ca="1" si="89"/>
        <v>41.705044637075488</v>
      </c>
      <c r="H600" t="str">
        <f t="shared" ca="1" si="90"/>
        <v/>
      </c>
      <c r="I600" t="str">
        <f t="shared" ca="1" si="91"/>
        <v/>
      </c>
      <c r="J600" t="b">
        <f t="shared" ca="1" si="84"/>
        <v>0</v>
      </c>
      <c r="K600" t="str">
        <f t="shared" ca="1" si="83"/>
        <v/>
      </c>
    </row>
    <row r="601" spans="1:11" x14ac:dyDescent="0.25">
      <c r="A601" t="str">
        <f t="shared" si="87"/>
        <v>C501:C601</v>
      </c>
      <c r="B601" s="1">
        <v>40137</v>
      </c>
      <c r="C601">
        <v>46.08</v>
      </c>
      <c r="D601" s="2">
        <f t="shared" ca="1" si="85"/>
        <v>47.967722772277241</v>
      </c>
      <c r="E601" s="2">
        <f t="shared" ca="1" si="86"/>
        <v>2.0823415424426446</v>
      </c>
      <c r="F601" s="3">
        <f t="shared" ca="1" si="88"/>
        <v>54.214747399605173</v>
      </c>
      <c r="G601" s="3">
        <f t="shared" ca="1" si="89"/>
        <v>41.72069814494931</v>
      </c>
      <c r="H601" t="str">
        <f t="shared" ca="1" si="90"/>
        <v/>
      </c>
      <c r="I601" t="str">
        <f t="shared" ca="1" si="91"/>
        <v/>
      </c>
      <c r="J601" t="b">
        <f t="shared" ca="1" si="84"/>
        <v>0</v>
      </c>
      <c r="K601" t="str">
        <f t="shared" ca="1" si="83"/>
        <v/>
      </c>
    </row>
    <row r="602" spans="1:11" x14ac:dyDescent="0.25">
      <c r="A602" t="str">
        <f t="shared" si="87"/>
        <v>C502:C602</v>
      </c>
      <c r="B602" s="1">
        <v>40136</v>
      </c>
      <c r="C602">
        <v>45.76</v>
      </c>
      <c r="D602" s="2">
        <f t="shared" ca="1" si="85"/>
        <v>47.915148514851509</v>
      </c>
      <c r="E602" s="2">
        <f t="shared" ca="1" si="86"/>
        <v>2.0703506250431607</v>
      </c>
      <c r="F602" s="3">
        <f t="shared" ca="1" si="88"/>
        <v>54.126200389980994</v>
      </c>
      <c r="G602" s="3">
        <f t="shared" ca="1" si="89"/>
        <v>41.704096639722025</v>
      </c>
      <c r="H602" t="str">
        <f t="shared" ca="1" si="90"/>
        <v/>
      </c>
      <c r="I602" t="str">
        <f t="shared" ca="1" si="91"/>
        <v/>
      </c>
      <c r="J602" t="b">
        <f t="shared" ca="1" si="84"/>
        <v>0</v>
      </c>
      <c r="K602" t="str">
        <f t="shared" ca="1" si="83"/>
        <v/>
      </c>
    </row>
    <row r="603" spans="1:11" x14ac:dyDescent="0.25">
      <c r="A603" t="str">
        <f t="shared" si="87"/>
        <v>C503:C603</v>
      </c>
      <c r="B603" s="1">
        <v>40135</v>
      </c>
      <c r="C603">
        <v>46.09</v>
      </c>
      <c r="D603" s="2">
        <f t="shared" ca="1" si="85"/>
        <v>47.860000000000014</v>
      </c>
      <c r="E603" s="2">
        <f t="shared" ca="1" si="86"/>
        <v>2.0438790532119104</v>
      </c>
      <c r="F603" s="3">
        <f t="shared" ca="1" si="88"/>
        <v>53.991637159635744</v>
      </c>
      <c r="G603" s="3">
        <f t="shared" ca="1" si="89"/>
        <v>41.728362840364284</v>
      </c>
      <c r="H603" t="str">
        <f t="shared" ca="1" si="90"/>
        <v/>
      </c>
      <c r="I603" t="str">
        <f t="shared" ca="1" si="91"/>
        <v/>
      </c>
      <c r="J603" t="b">
        <f t="shared" ca="1" si="84"/>
        <v>0</v>
      </c>
      <c r="K603" t="str">
        <f t="shared" ca="1" si="83"/>
        <v/>
      </c>
    </row>
    <row r="604" spans="1:11" x14ac:dyDescent="0.25">
      <c r="A604" t="str">
        <f t="shared" si="87"/>
        <v>C504:C604</v>
      </c>
      <c r="B604" s="1">
        <v>40134</v>
      </c>
      <c r="C604">
        <v>45.9</v>
      </c>
      <c r="D604" s="2">
        <f t="shared" ca="1" si="85"/>
        <v>47.792871287128719</v>
      </c>
      <c r="E604" s="2">
        <f t="shared" ca="1" si="86"/>
        <v>1.9952311147470565</v>
      </c>
      <c r="F604" s="3">
        <f t="shared" ca="1" si="88"/>
        <v>53.778564631369889</v>
      </c>
      <c r="G604" s="3">
        <f t="shared" ca="1" si="89"/>
        <v>41.807177942887549</v>
      </c>
      <c r="H604" t="str">
        <f t="shared" ca="1" si="90"/>
        <v/>
      </c>
      <c r="I604" t="str">
        <f t="shared" ca="1" si="91"/>
        <v/>
      </c>
      <c r="J604" t="b">
        <f t="shared" ca="1" si="84"/>
        <v>0</v>
      </c>
      <c r="K604" t="str">
        <f t="shared" ca="1" si="83"/>
        <v/>
      </c>
    </row>
    <row r="605" spans="1:11" x14ac:dyDescent="0.25">
      <c r="A605" t="str">
        <f t="shared" si="87"/>
        <v>C505:C605</v>
      </c>
      <c r="B605" s="1">
        <v>40133</v>
      </c>
      <c r="C605">
        <v>46.15</v>
      </c>
      <c r="D605" s="2">
        <f t="shared" ca="1" si="85"/>
        <v>47.72940594059407</v>
      </c>
      <c r="E605" s="2">
        <f t="shared" ca="1" si="86"/>
        <v>1.9438717218108292</v>
      </c>
      <c r="F605" s="3">
        <f t="shared" ca="1" si="88"/>
        <v>53.561021106026558</v>
      </c>
      <c r="G605" s="3">
        <f t="shared" ca="1" si="89"/>
        <v>41.897790775161582</v>
      </c>
      <c r="H605" t="str">
        <f t="shared" ca="1" si="90"/>
        <v/>
      </c>
      <c r="I605" t="str">
        <f t="shared" ca="1" si="91"/>
        <v/>
      </c>
      <c r="J605" t="b">
        <f t="shared" ca="1" si="84"/>
        <v>0</v>
      </c>
      <c r="K605" t="str">
        <f t="shared" ca="1" si="83"/>
        <v/>
      </c>
    </row>
    <row r="606" spans="1:11" x14ac:dyDescent="0.25">
      <c r="A606" t="str">
        <f t="shared" si="87"/>
        <v>C506:C606</v>
      </c>
      <c r="B606" s="1">
        <v>40130</v>
      </c>
      <c r="C606">
        <v>45.1</v>
      </c>
      <c r="D606" s="2">
        <f t="shared" ca="1" si="85"/>
        <v>47.667821782178237</v>
      </c>
      <c r="E606" s="2">
        <f t="shared" ca="1" si="86"/>
        <v>1.9276023191809233</v>
      </c>
      <c r="F606" s="3">
        <f t="shared" ca="1" si="88"/>
        <v>53.450628739721004</v>
      </c>
      <c r="G606" s="3">
        <f t="shared" ca="1" si="89"/>
        <v>41.885014824635469</v>
      </c>
      <c r="H606" t="str">
        <f t="shared" ca="1" si="90"/>
        <v/>
      </c>
      <c r="I606" t="str">
        <f t="shared" ca="1" si="91"/>
        <v/>
      </c>
      <c r="J606" t="b">
        <f t="shared" ca="1" si="84"/>
        <v>0</v>
      </c>
      <c r="K606" t="str">
        <f t="shared" ca="1" si="83"/>
        <v/>
      </c>
    </row>
    <row r="607" spans="1:11" x14ac:dyDescent="0.25">
      <c r="A607" t="str">
        <f t="shared" si="87"/>
        <v>C507:C607</v>
      </c>
      <c r="B607" s="1">
        <v>40129</v>
      </c>
      <c r="C607">
        <v>44.67</v>
      </c>
      <c r="D607" s="2">
        <f t="shared" ca="1" si="85"/>
        <v>47.601386138613869</v>
      </c>
      <c r="E607" s="2">
        <f t="shared" ca="1" si="86"/>
        <v>1.9140998606759112</v>
      </c>
      <c r="F607" s="3">
        <f t="shared" ca="1" si="88"/>
        <v>53.343685720641602</v>
      </c>
      <c r="G607" s="3">
        <f t="shared" ca="1" si="89"/>
        <v>41.859086556586135</v>
      </c>
      <c r="H607" t="str">
        <f t="shared" ca="1" si="90"/>
        <v/>
      </c>
      <c r="I607" t="str">
        <f t="shared" ca="1" si="91"/>
        <v/>
      </c>
      <c r="J607" t="b">
        <f t="shared" ca="1" si="84"/>
        <v>0</v>
      </c>
      <c r="K607" t="str">
        <f t="shared" ca="1" si="83"/>
        <v/>
      </c>
    </row>
    <row r="608" spans="1:11" x14ac:dyDescent="0.25">
      <c r="A608" t="str">
        <f t="shared" si="87"/>
        <v>C508:C608</v>
      </c>
      <c r="B608" s="1">
        <v>40128</v>
      </c>
      <c r="C608">
        <v>45.75</v>
      </c>
      <c r="D608" s="2">
        <f t="shared" ca="1" si="85"/>
        <v>47.539009900990102</v>
      </c>
      <c r="E608" s="2">
        <f t="shared" ca="1" si="86"/>
        <v>1.87026259867987</v>
      </c>
      <c r="F608" s="3">
        <f t="shared" ca="1" si="88"/>
        <v>53.149797697029712</v>
      </c>
      <c r="G608" s="3">
        <f t="shared" ca="1" si="89"/>
        <v>41.928222104950493</v>
      </c>
      <c r="H608" t="str">
        <f t="shared" ca="1" si="90"/>
        <v/>
      </c>
      <c r="I608" t="str">
        <f t="shared" ca="1" si="91"/>
        <v/>
      </c>
      <c r="J608" t="b">
        <f t="shared" ca="1" si="84"/>
        <v>0</v>
      </c>
      <c r="K608" t="str">
        <f t="shared" ca="1" si="83"/>
        <v/>
      </c>
    </row>
    <row r="609" spans="1:11" x14ac:dyDescent="0.25">
      <c r="A609" t="str">
        <f t="shared" si="87"/>
        <v>C509:C609</v>
      </c>
      <c r="B609" s="1">
        <v>40127</v>
      </c>
      <c r="C609">
        <v>45.36</v>
      </c>
      <c r="D609" s="2">
        <f t="shared" ca="1" si="85"/>
        <v>47.472574257425741</v>
      </c>
      <c r="E609" s="2">
        <f t="shared" ca="1" si="86"/>
        <v>1.8268040877934622</v>
      </c>
      <c r="F609" s="3">
        <f t="shared" ca="1" si="88"/>
        <v>52.952986520806128</v>
      </c>
      <c r="G609" s="3">
        <f t="shared" ca="1" si="89"/>
        <v>41.992161994045354</v>
      </c>
      <c r="H609" t="str">
        <f t="shared" ca="1" si="90"/>
        <v/>
      </c>
      <c r="I609" t="str">
        <f t="shared" ca="1" si="91"/>
        <v/>
      </c>
      <c r="J609" t="b">
        <f t="shared" ca="1" si="84"/>
        <v>0</v>
      </c>
      <c r="K609" t="str">
        <f t="shared" ca="1" si="83"/>
        <v/>
      </c>
    </row>
    <row r="610" spans="1:11" x14ac:dyDescent="0.25">
      <c r="A610" t="str">
        <f t="shared" si="87"/>
        <v>C510:C610</v>
      </c>
      <c r="B610" s="1">
        <v>40126</v>
      </c>
      <c r="C610">
        <v>45.89</v>
      </c>
      <c r="D610" s="2">
        <f t="shared" ca="1" si="85"/>
        <v>47.415544554455451</v>
      </c>
      <c r="E610" s="2">
        <f t="shared" ca="1" si="86"/>
        <v>1.7849305809212768</v>
      </c>
      <c r="F610" s="3">
        <f t="shared" ca="1" si="88"/>
        <v>52.770336297219281</v>
      </c>
      <c r="G610" s="3">
        <f t="shared" ca="1" si="89"/>
        <v>42.060752811691621</v>
      </c>
      <c r="H610" t="str">
        <f t="shared" ca="1" si="90"/>
        <v/>
      </c>
      <c r="I610" t="str">
        <f t="shared" ca="1" si="91"/>
        <v/>
      </c>
      <c r="J610" t="b">
        <f t="shared" ca="1" si="84"/>
        <v>0</v>
      </c>
      <c r="K610" t="str">
        <f t="shared" ca="1" si="83"/>
        <v/>
      </c>
    </row>
    <row r="611" spans="1:11" x14ac:dyDescent="0.25">
      <c r="A611" t="str">
        <f t="shared" si="87"/>
        <v>C511:C611</v>
      </c>
      <c r="B611" s="1">
        <v>40123</v>
      </c>
      <c r="C611">
        <v>44.5</v>
      </c>
      <c r="D611" s="2">
        <f t="shared" ca="1" si="85"/>
        <v>47.339801980198018</v>
      </c>
      <c r="E611" s="2">
        <f t="shared" ca="1" si="86"/>
        <v>1.7442681123946717</v>
      </c>
      <c r="F611" s="3">
        <f t="shared" ca="1" si="88"/>
        <v>52.572606317382032</v>
      </c>
      <c r="G611" s="3">
        <f t="shared" ca="1" si="89"/>
        <v>42.106997643014004</v>
      </c>
      <c r="H611" t="str">
        <f t="shared" ca="1" si="90"/>
        <v/>
      </c>
      <c r="I611" t="str">
        <f t="shared" ca="1" si="91"/>
        <v/>
      </c>
      <c r="J611" t="b">
        <f t="shared" ca="1" si="84"/>
        <v>0</v>
      </c>
      <c r="K611" t="str">
        <f t="shared" ca="1" si="83"/>
        <v/>
      </c>
    </row>
    <row r="612" spans="1:11" x14ac:dyDescent="0.25">
      <c r="A612" t="str">
        <f t="shared" si="87"/>
        <v>C512:C612</v>
      </c>
      <c r="B612" s="1">
        <v>40122</v>
      </c>
      <c r="C612">
        <v>44.21</v>
      </c>
      <c r="D612" s="2">
        <f t="shared" ca="1" si="85"/>
        <v>47.261485148514851</v>
      </c>
      <c r="E612" s="2">
        <f t="shared" ca="1" si="86"/>
        <v>1.7050172823017802</v>
      </c>
      <c r="F612" s="3">
        <f t="shared" ca="1" si="88"/>
        <v>52.376536995420189</v>
      </c>
      <c r="G612" s="3">
        <f t="shared" ca="1" si="89"/>
        <v>42.146433301609513</v>
      </c>
      <c r="H612" t="str">
        <f t="shared" ca="1" si="90"/>
        <v/>
      </c>
      <c r="I612" t="str">
        <f t="shared" ca="1" si="91"/>
        <v/>
      </c>
      <c r="J612" t="b">
        <f t="shared" ca="1" si="84"/>
        <v>0</v>
      </c>
      <c r="K612" t="str">
        <f t="shared" ca="1" si="83"/>
        <v/>
      </c>
    </row>
    <row r="613" spans="1:11" x14ac:dyDescent="0.25">
      <c r="A613" t="str">
        <f t="shared" si="87"/>
        <v>C513:C613</v>
      </c>
      <c r="B613" s="1">
        <v>40121</v>
      </c>
      <c r="C613">
        <v>44.11</v>
      </c>
      <c r="D613" s="2">
        <f t="shared" ca="1" si="85"/>
        <v>47.187227722772278</v>
      </c>
      <c r="E613" s="2">
        <f t="shared" ca="1" si="86"/>
        <v>1.6771050722569123</v>
      </c>
      <c r="F613" s="3">
        <f t="shared" ca="1" si="88"/>
        <v>52.218542939543013</v>
      </c>
      <c r="G613" s="3">
        <f t="shared" ca="1" si="89"/>
        <v>42.155912506001542</v>
      </c>
      <c r="H613" t="str">
        <f t="shared" ca="1" si="90"/>
        <v/>
      </c>
      <c r="I613" t="str">
        <f t="shared" ca="1" si="91"/>
        <v/>
      </c>
      <c r="J613" t="b">
        <f t="shared" ca="1" si="84"/>
        <v>0</v>
      </c>
      <c r="K613" t="str">
        <f t="shared" ca="1" si="83"/>
        <v/>
      </c>
    </row>
    <row r="614" spans="1:11" x14ac:dyDescent="0.25">
      <c r="A614" t="str">
        <f t="shared" si="87"/>
        <v>C514:C614</v>
      </c>
      <c r="B614" s="1">
        <v>40120</v>
      </c>
      <c r="C614">
        <v>42.92</v>
      </c>
      <c r="D614" s="2">
        <f t="shared" ca="1" si="85"/>
        <v>47.117128712871285</v>
      </c>
      <c r="E614" s="2">
        <f t="shared" ca="1" si="86"/>
        <v>1.7057911474968266</v>
      </c>
      <c r="F614" s="3">
        <f t="shared" ca="1" si="88"/>
        <v>52.234502155361767</v>
      </c>
      <c r="G614" s="3">
        <f t="shared" ca="1" si="89"/>
        <v>41.999755270380803</v>
      </c>
      <c r="H614" t="str">
        <f t="shared" ca="1" si="90"/>
        <v/>
      </c>
      <c r="I614" t="str">
        <f t="shared" ca="1" si="91"/>
        <v/>
      </c>
      <c r="J614" t="b">
        <f t="shared" ca="1" si="84"/>
        <v>0</v>
      </c>
      <c r="K614" t="str">
        <f t="shared" ca="1" si="83"/>
        <v/>
      </c>
    </row>
    <row r="615" spans="1:11" x14ac:dyDescent="0.25">
      <c r="A615" t="str">
        <f t="shared" si="87"/>
        <v>C515:C615</v>
      </c>
      <c r="B615" s="1">
        <v>40119</v>
      </c>
      <c r="C615">
        <v>43.13</v>
      </c>
      <c r="D615" s="2">
        <f t="shared" ca="1" si="85"/>
        <v>47.050000000000004</v>
      </c>
      <c r="E615" s="2">
        <f t="shared" ca="1" si="86"/>
        <v>1.7278269990406623</v>
      </c>
      <c r="F615" s="3">
        <f t="shared" ca="1" si="88"/>
        <v>52.233480997121994</v>
      </c>
      <c r="G615" s="3">
        <f t="shared" ca="1" si="89"/>
        <v>41.866519002878015</v>
      </c>
      <c r="H615" t="str">
        <f t="shared" ca="1" si="90"/>
        <v/>
      </c>
      <c r="I615" t="str">
        <f t="shared" ca="1" si="91"/>
        <v/>
      </c>
      <c r="J615" t="b">
        <f t="shared" ca="1" si="84"/>
        <v>0</v>
      </c>
      <c r="K615" t="str">
        <f t="shared" ca="1" si="83"/>
        <v/>
      </c>
    </row>
    <row r="616" spans="1:11" x14ac:dyDescent="0.25">
      <c r="A616" t="str">
        <f t="shared" si="87"/>
        <v>C516:C616</v>
      </c>
      <c r="B616" s="1">
        <v>40116</v>
      </c>
      <c r="C616">
        <v>42.88</v>
      </c>
      <c r="D616" s="2">
        <f t="shared" ca="1" si="85"/>
        <v>46.982673267326724</v>
      </c>
      <c r="E616" s="2">
        <f t="shared" ca="1" si="86"/>
        <v>1.7562848339600938</v>
      </c>
      <c r="F616" s="3">
        <f t="shared" ca="1" si="88"/>
        <v>52.251527769207009</v>
      </c>
      <c r="G616" s="3">
        <f t="shared" ca="1" si="89"/>
        <v>41.71381876544644</v>
      </c>
      <c r="H616" t="str">
        <f t="shared" ca="1" si="90"/>
        <v/>
      </c>
      <c r="I616" t="str">
        <f t="shared" ca="1" si="91"/>
        <v/>
      </c>
      <c r="J616" t="b">
        <f t="shared" ca="1" si="84"/>
        <v>0</v>
      </c>
      <c r="K616" t="str">
        <f t="shared" ca="1" si="83"/>
        <v/>
      </c>
    </row>
    <row r="617" spans="1:11" x14ac:dyDescent="0.25">
      <c r="A617" t="str">
        <f t="shared" si="87"/>
        <v>C517:C617</v>
      </c>
      <c r="B617" s="1">
        <v>40115</v>
      </c>
      <c r="C617">
        <v>44.96</v>
      </c>
      <c r="D617" s="2">
        <f t="shared" ca="1" si="85"/>
        <v>46.945247524752467</v>
      </c>
      <c r="E617" s="2">
        <f t="shared" ca="1" si="86"/>
        <v>1.7587116087892039</v>
      </c>
      <c r="F617" s="3">
        <f t="shared" ca="1" si="88"/>
        <v>52.221382351120077</v>
      </c>
      <c r="G617" s="3">
        <f t="shared" ca="1" si="89"/>
        <v>41.669112698384858</v>
      </c>
      <c r="H617" t="str">
        <f t="shared" ca="1" si="90"/>
        <v/>
      </c>
      <c r="I617" t="str">
        <f t="shared" ca="1" si="91"/>
        <v/>
      </c>
      <c r="J617" t="b">
        <f t="shared" ca="1" si="84"/>
        <v>0</v>
      </c>
      <c r="K617" t="str">
        <f t="shared" ca="1" si="83"/>
        <v/>
      </c>
    </row>
    <row r="618" spans="1:11" x14ac:dyDescent="0.25">
      <c r="A618" t="str">
        <f t="shared" si="87"/>
        <v>C518:C618</v>
      </c>
      <c r="B618" s="1">
        <v>40114</v>
      </c>
      <c r="C618">
        <v>43.45</v>
      </c>
      <c r="D618" s="2">
        <f t="shared" ca="1" si="85"/>
        <v>46.889900990099001</v>
      </c>
      <c r="E618" s="2">
        <f t="shared" ca="1" si="86"/>
        <v>1.7797516208115098</v>
      </c>
      <c r="F618" s="3">
        <f t="shared" ca="1" si="88"/>
        <v>52.22915585253353</v>
      </c>
      <c r="G618" s="3">
        <f t="shared" ca="1" si="89"/>
        <v>41.550646127664471</v>
      </c>
      <c r="H618" t="str">
        <f t="shared" ca="1" si="90"/>
        <v/>
      </c>
      <c r="I618" t="str">
        <f t="shared" ca="1" si="91"/>
        <v/>
      </c>
      <c r="J618" t="b">
        <f t="shared" ca="1" si="84"/>
        <v>0</v>
      </c>
      <c r="K618" t="str">
        <f t="shared" ca="1" si="83"/>
        <v/>
      </c>
    </row>
    <row r="619" spans="1:11" x14ac:dyDescent="0.25">
      <c r="A619" t="str">
        <f t="shared" si="87"/>
        <v>C519:C619</v>
      </c>
      <c r="B619" s="1">
        <v>40113</v>
      </c>
      <c r="C619">
        <v>45.32</v>
      </c>
      <c r="D619" s="2">
        <f t="shared" ca="1" si="85"/>
        <v>46.853168316831677</v>
      </c>
      <c r="E619" s="2">
        <f t="shared" ca="1" si="86"/>
        <v>1.7734772749986873</v>
      </c>
      <c r="F619" s="3">
        <f t="shared" ca="1" si="88"/>
        <v>52.173600141827741</v>
      </c>
      <c r="G619" s="3">
        <f t="shared" ca="1" si="89"/>
        <v>41.532736491835614</v>
      </c>
      <c r="H619" t="str">
        <f t="shared" ca="1" si="90"/>
        <v/>
      </c>
      <c r="I619" t="str">
        <f t="shared" ca="1" si="91"/>
        <v/>
      </c>
      <c r="J619" t="b">
        <f t="shared" ca="1" si="84"/>
        <v>0</v>
      </c>
      <c r="K619" t="str">
        <f t="shared" ca="1" si="83"/>
        <v/>
      </c>
    </row>
    <row r="620" spans="1:11" x14ac:dyDescent="0.25">
      <c r="A620" t="str">
        <f t="shared" si="87"/>
        <v>C520:C620</v>
      </c>
      <c r="B620" s="1">
        <v>40112</v>
      </c>
      <c r="C620">
        <v>45.73</v>
      </c>
      <c r="D620" s="2">
        <f t="shared" ca="1" si="85"/>
        <v>46.81683168316831</v>
      </c>
      <c r="E620" s="2">
        <f t="shared" ca="1" si="86"/>
        <v>1.7584567551658059</v>
      </c>
      <c r="F620" s="3">
        <f t="shared" ca="1" si="88"/>
        <v>52.092201948665725</v>
      </c>
      <c r="G620" s="3">
        <f t="shared" ca="1" si="89"/>
        <v>41.541461417670895</v>
      </c>
      <c r="H620" t="str">
        <f t="shared" ca="1" si="90"/>
        <v/>
      </c>
      <c r="I620" t="str">
        <f t="shared" ca="1" si="91"/>
        <v/>
      </c>
      <c r="J620" t="b">
        <f t="shared" ca="1" si="84"/>
        <v>0</v>
      </c>
      <c r="K620" t="str">
        <f t="shared" ca="1" si="83"/>
        <v/>
      </c>
    </row>
    <row r="621" spans="1:11" x14ac:dyDescent="0.25">
      <c r="A621" t="str">
        <f t="shared" si="87"/>
        <v>C521:C621</v>
      </c>
      <c r="B621" s="1">
        <v>40109</v>
      </c>
      <c r="C621">
        <v>45.43</v>
      </c>
      <c r="D621" s="2">
        <f t="shared" ca="1" si="85"/>
        <v>46.781386138613854</v>
      </c>
      <c r="E621" s="2">
        <f t="shared" ca="1" si="86"/>
        <v>1.7499522085145893</v>
      </c>
      <c r="F621" s="3">
        <f t="shared" ca="1" si="88"/>
        <v>52.031242764157625</v>
      </c>
      <c r="G621" s="3">
        <f t="shared" ca="1" si="89"/>
        <v>41.531529513070083</v>
      </c>
      <c r="H621" t="str">
        <f t="shared" ca="1" si="90"/>
        <v/>
      </c>
      <c r="I621" t="str">
        <f t="shared" ca="1" si="91"/>
        <v/>
      </c>
      <c r="J621" t="b">
        <f t="shared" ca="1" si="84"/>
        <v>0</v>
      </c>
      <c r="K621" t="str">
        <f t="shared" ca="1" si="83"/>
        <v/>
      </c>
    </row>
    <row r="622" spans="1:11" x14ac:dyDescent="0.25">
      <c r="A622" t="str">
        <f t="shared" si="87"/>
        <v>C522:C622</v>
      </c>
      <c r="B622" s="1">
        <v>40108</v>
      </c>
      <c r="C622">
        <v>45.47</v>
      </c>
      <c r="D622" s="2">
        <f t="shared" ca="1" si="85"/>
        <v>46.743960396039597</v>
      </c>
      <c r="E622" s="2">
        <f t="shared" ca="1" si="86"/>
        <v>1.73713037479217</v>
      </c>
      <c r="F622" s="3">
        <f t="shared" ca="1" si="88"/>
        <v>51.955351520416109</v>
      </c>
      <c r="G622" s="3">
        <f t="shared" ca="1" si="89"/>
        <v>41.532569271663085</v>
      </c>
      <c r="H622" t="str">
        <f t="shared" ca="1" si="90"/>
        <v/>
      </c>
      <c r="I622" t="str">
        <f t="shared" ca="1" si="91"/>
        <v/>
      </c>
      <c r="J622" t="b">
        <f t="shared" ca="1" si="84"/>
        <v>0</v>
      </c>
      <c r="K622" t="str">
        <f t="shared" ref="K622:K685" ca="1" si="92">IF(OR(J622,I622&lt;&gt;""),C622,"")</f>
        <v/>
      </c>
    </row>
    <row r="623" spans="1:11" x14ac:dyDescent="0.25">
      <c r="A623" t="str">
        <f t="shared" si="87"/>
        <v>C523:C623</v>
      </c>
      <c r="B623" s="1">
        <v>40107</v>
      </c>
      <c r="C623">
        <v>45.82</v>
      </c>
      <c r="D623" s="2">
        <f t="shared" ca="1" si="85"/>
        <v>46.711584158415832</v>
      </c>
      <c r="E623" s="2">
        <f t="shared" ca="1" si="86"/>
        <v>1.7235231776531061</v>
      </c>
      <c r="F623" s="3">
        <f t="shared" ca="1" si="88"/>
        <v>51.882153691375152</v>
      </c>
      <c r="G623" s="3">
        <f t="shared" ca="1" si="89"/>
        <v>41.541014625456512</v>
      </c>
      <c r="H623" t="str">
        <f t="shared" ca="1" si="90"/>
        <v/>
      </c>
      <c r="I623" t="str">
        <f t="shared" ca="1" si="91"/>
        <v/>
      </c>
      <c r="J623" t="b">
        <f t="shared" ref="J623:J686" ca="1" si="93">IF(H623&lt;&gt;"",TRUE,IF(I623&lt;&gt;"",FALSE,J622))</f>
        <v>0</v>
      </c>
      <c r="K623" t="str">
        <f t="shared" ca="1" si="92"/>
        <v/>
      </c>
    </row>
    <row r="624" spans="1:11" x14ac:dyDescent="0.25">
      <c r="A624" t="str">
        <f t="shared" si="87"/>
        <v>C524:C624</v>
      </c>
      <c r="B624" s="1">
        <v>40106</v>
      </c>
      <c r="C624">
        <v>46.24</v>
      </c>
      <c r="D624" s="2">
        <f t="shared" ca="1" si="85"/>
        <v>46.679999999999993</v>
      </c>
      <c r="E624" s="2">
        <f t="shared" ca="1" si="86"/>
        <v>1.702518809596447</v>
      </c>
      <c r="F624" s="3">
        <f t="shared" ca="1" si="88"/>
        <v>51.78755642878933</v>
      </c>
      <c r="G624" s="3">
        <f t="shared" ca="1" si="89"/>
        <v>41.572443571210655</v>
      </c>
      <c r="H624" t="str">
        <f t="shared" ca="1" si="90"/>
        <v/>
      </c>
      <c r="I624" t="str">
        <f t="shared" ca="1" si="91"/>
        <v/>
      </c>
      <c r="J624" t="b">
        <f t="shared" ca="1" si="93"/>
        <v>0</v>
      </c>
      <c r="K624" t="str">
        <f t="shared" ca="1" si="92"/>
        <v/>
      </c>
    </row>
    <row r="625" spans="1:11" x14ac:dyDescent="0.25">
      <c r="A625" t="str">
        <f t="shared" si="87"/>
        <v>C525:C625</v>
      </c>
      <c r="B625" s="1">
        <v>40105</v>
      </c>
      <c r="C625">
        <v>46.98</v>
      </c>
      <c r="D625" s="2">
        <f t="shared" ca="1" si="85"/>
        <v>46.664158415841563</v>
      </c>
      <c r="E625" s="2">
        <f t="shared" ca="1" si="86"/>
        <v>1.6921784350630813</v>
      </c>
      <c r="F625" s="3">
        <f t="shared" ca="1" si="88"/>
        <v>51.740693721030809</v>
      </c>
      <c r="G625" s="3">
        <f t="shared" ca="1" si="89"/>
        <v>41.587623110652316</v>
      </c>
      <c r="H625" t="str">
        <f t="shared" ca="1" si="90"/>
        <v/>
      </c>
      <c r="I625" t="str">
        <f t="shared" ca="1" si="91"/>
        <v/>
      </c>
      <c r="J625" t="b">
        <f t="shared" ca="1" si="93"/>
        <v>0</v>
      </c>
      <c r="K625" t="str">
        <f t="shared" ca="1" si="92"/>
        <v/>
      </c>
    </row>
    <row r="626" spans="1:11" x14ac:dyDescent="0.25">
      <c r="A626" t="str">
        <f t="shared" si="87"/>
        <v>C526:C626</v>
      </c>
      <c r="B626" s="1">
        <v>40102</v>
      </c>
      <c r="C626">
        <v>46.08</v>
      </c>
      <c r="D626" s="2">
        <f t="shared" ca="1" si="85"/>
        <v>46.641881188118795</v>
      </c>
      <c r="E626" s="2">
        <f t="shared" ca="1" si="86"/>
        <v>1.6848960439602922</v>
      </c>
      <c r="F626" s="3">
        <f t="shared" ca="1" si="88"/>
        <v>51.696569319999668</v>
      </c>
      <c r="G626" s="3">
        <f t="shared" ca="1" si="89"/>
        <v>41.587193056237922</v>
      </c>
      <c r="H626" t="str">
        <f t="shared" ca="1" si="90"/>
        <v/>
      </c>
      <c r="I626" t="str">
        <f t="shared" ca="1" si="91"/>
        <v/>
      </c>
      <c r="J626" t="b">
        <f t="shared" ca="1" si="93"/>
        <v>0</v>
      </c>
      <c r="K626" t="str">
        <f t="shared" ca="1" si="92"/>
        <v/>
      </c>
    </row>
    <row r="627" spans="1:11" x14ac:dyDescent="0.25">
      <c r="A627" t="str">
        <f t="shared" si="87"/>
        <v>C527:C627</v>
      </c>
      <c r="B627" s="1">
        <v>40101</v>
      </c>
      <c r="C627">
        <v>47.66</v>
      </c>
      <c r="D627" s="2">
        <f t="shared" ca="1" si="85"/>
        <v>46.631782178217797</v>
      </c>
      <c r="E627" s="2">
        <f t="shared" ca="1" si="86"/>
        <v>1.6756812688962983</v>
      </c>
      <c r="F627" s="3">
        <f t="shared" ca="1" si="88"/>
        <v>51.658825984906692</v>
      </c>
      <c r="G627" s="3">
        <f t="shared" ca="1" si="89"/>
        <v>41.604738371528903</v>
      </c>
      <c r="H627" t="str">
        <f t="shared" ca="1" si="90"/>
        <v/>
      </c>
      <c r="I627" t="str">
        <f t="shared" ca="1" si="91"/>
        <v/>
      </c>
      <c r="J627" t="b">
        <f t="shared" ca="1" si="93"/>
        <v>0</v>
      </c>
      <c r="K627" t="str">
        <f t="shared" ca="1" si="92"/>
        <v/>
      </c>
    </row>
    <row r="628" spans="1:11" x14ac:dyDescent="0.25">
      <c r="A628" t="str">
        <f t="shared" si="87"/>
        <v>C528:C628</v>
      </c>
      <c r="B628" s="1">
        <v>40100</v>
      </c>
      <c r="C628">
        <v>47.68</v>
      </c>
      <c r="D628" s="2">
        <f t="shared" ca="1" si="85"/>
        <v>46.619207920792064</v>
      </c>
      <c r="E628" s="2">
        <f t="shared" ca="1" si="86"/>
        <v>1.6629549526643004</v>
      </c>
      <c r="F628" s="3">
        <f t="shared" ca="1" si="88"/>
        <v>51.608072778784965</v>
      </c>
      <c r="G628" s="3">
        <f t="shared" ca="1" si="89"/>
        <v>41.630343062799163</v>
      </c>
      <c r="H628" t="str">
        <f t="shared" ca="1" si="90"/>
        <v/>
      </c>
      <c r="I628" t="str">
        <f t="shared" ca="1" si="91"/>
        <v/>
      </c>
      <c r="J628" t="b">
        <f t="shared" ca="1" si="93"/>
        <v>0</v>
      </c>
      <c r="K628" t="str">
        <f t="shared" ca="1" si="92"/>
        <v/>
      </c>
    </row>
    <row r="629" spans="1:11" x14ac:dyDescent="0.25">
      <c r="A629" t="str">
        <f t="shared" si="87"/>
        <v>C529:C629</v>
      </c>
      <c r="B629" s="1">
        <v>40099</v>
      </c>
      <c r="C629">
        <v>46.09</v>
      </c>
      <c r="D629" s="2">
        <f t="shared" ca="1" si="85"/>
        <v>46.588019801980181</v>
      </c>
      <c r="E629" s="2">
        <f t="shared" ca="1" si="86"/>
        <v>1.6429284526716248</v>
      </c>
      <c r="F629" s="3">
        <f t="shared" ca="1" si="88"/>
        <v>51.516805159995059</v>
      </c>
      <c r="G629" s="3">
        <f t="shared" ca="1" si="89"/>
        <v>41.659234443965303</v>
      </c>
      <c r="H629" t="str">
        <f t="shared" ca="1" si="90"/>
        <v/>
      </c>
      <c r="I629" t="str">
        <f t="shared" ca="1" si="91"/>
        <v/>
      </c>
      <c r="J629" t="b">
        <f t="shared" ca="1" si="93"/>
        <v>0</v>
      </c>
      <c r="K629" t="str">
        <f t="shared" ca="1" si="92"/>
        <v/>
      </c>
    </row>
    <row r="630" spans="1:11" x14ac:dyDescent="0.25">
      <c r="A630" t="str">
        <f t="shared" si="87"/>
        <v>C530:C630</v>
      </c>
      <c r="B630" s="1">
        <v>40098</v>
      </c>
      <c r="C630">
        <v>46.4</v>
      </c>
      <c r="D630" s="2">
        <f t="shared" ca="1" si="85"/>
        <v>46.564059405940569</v>
      </c>
      <c r="E630" s="2">
        <f t="shared" ca="1" si="86"/>
        <v>1.6277793767710751</v>
      </c>
      <c r="F630" s="3">
        <f t="shared" ca="1" si="88"/>
        <v>51.447397536253796</v>
      </c>
      <c r="G630" s="3">
        <f t="shared" ca="1" si="89"/>
        <v>41.680721275627342</v>
      </c>
      <c r="H630" t="str">
        <f t="shared" ca="1" si="90"/>
        <v/>
      </c>
      <c r="I630" t="str">
        <f t="shared" ca="1" si="91"/>
        <v/>
      </c>
      <c r="J630" t="b">
        <f t="shared" ca="1" si="93"/>
        <v>0</v>
      </c>
      <c r="K630" t="str">
        <f t="shared" ca="1" si="92"/>
        <v/>
      </c>
    </row>
    <row r="631" spans="1:11" x14ac:dyDescent="0.25">
      <c r="A631" t="str">
        <f t="shared" si="87"/>
        <v>C531:C631</v>
      </c>
      <c r="B631" s="1">
        <v>40095</v>
      </c>
      <c r="C631">
        <v>46.62</v>
      </c>
      <c r="D631" s="2">
        <f t="shared" ca="1" si="85"/>
        <v>46.543267326732654</v>
      </c>
      <c r="E631" s="2">
        <f t="shared" ca="1" si="86"/>
        <v>1.6134570896127254</v>
      </c>
      <c r="F631" s="3">
        <f t="shared" ca="1" si="88"/>
        <v>51.383638595570829</v>
      </c>
      <c r="G631" s="3">
        <f t="shared" ca="1" si="89"/>
        <v>41.702896057894478</v>
      </c>
      <c r="H631" t="str">
        <f t="shared" ca="1" si="90"/>
        <v/>
      </c>
      <c r="I631" t="str">
        <f t="shared" ca="1" si="91"/>
        <v/>
      </c>
      <c r="J631" t="b">
        <f t="shared" ca="1" si="93"/>
        <v>0</v>
      </c>
      <c r="K631" t="str">
        <f t="shared" ca="1" si="92"/>
        <v/>
      </c>
    </row>
    <row r="632" spans="1:11" x14ac:dyDescent="0.25">
      <c r="A632" t="str">
        <f t="shared" si="87"/>
        <v>C532:C632</v>
      </c>
      <c r="B632" s="1">
        <v>40094</v>
      </c>
      <c r="C632">
        <v>45.87</v>
      </c>
      <c r="D632" s="2">
        <f t="shared" ca="1" si="85"/>
        <v>46.518217821782159</v>
      </c>
      <c r="E632" s="2">
        <f t="shared" ca="1" si="86"/>
        <v>1.6040483413122382</v>
      </c>
      <c r="F632" s="3">
        <f t="shared" ca="1" si="88"/>
        <v>51.330362845718874</v>
      </c>
      <c r="G632" s="3">
        <f t="shared" ca="1" si="89"/>
        <v>41.706072797845444</v>
      </c>
      <c r="H632" t="str">
        <f t="shared" ca="1" si="90"/>
        <v/>
      </c>
      <c r="I632" t="str">
        <f t="shared" ca="1" si="91"/>
        <v/>
      </c>
      <c r="J632" t="b">
        <f t="shared" ca="1" si="93"/>
        <v>0</v>
      </c>
      <c r="K632" t="str">
        <f t="shared" ca="1" si="92"/>
        <v/>
      </c>
    </row>
    <row r="633" spans="1:11" x14ac:dyDescent="0.25">
      <c r="A633" t="str">
        <f t="shared" si="87"/>
        <v>C533:C633</v>
      </c>
      <c r="B633" s="1">
        <v>40093</v>
      </c>
      <c r="C633">
        <v>45.17</v>
      </c>
      <c r="D633" s="2">
        <f t="shared" ca="1" si="85"/>
        <v>46.501485148514838</v>
      </c>
      <c r="E633" s="2">
        <f t="shared" ca="1" si="86"/>
        <v>1.609202118349409</v>
      </c>
      <c r="F633" s="3">
        <f t="shared" ca="1" si="88"/>
        <v>51.329091503563063</v>
      </c>
      <c r="G633" s="3">
        <f t="shared" ca="1" si="89"/>
        <v>41.673878793466614</v>
      </c>
      <c r="H633" t="str">
        <f t="shared" ca="1" si="90"/>
        <v/>
      </c>
      <c r="I633" t="str">
        <f t="shared" ca="1" si="91"/>
        <v/>
      </c>
      <c r="J633" t="b">
        <f t="shared" ca="1" si="93"/>
        <v>0</v>
      </c>
      <c r="K633" t="str">
        <f t="shared" ca="1" si="92"/>
        <v/>
      </c>
    </row>
    <row r="634" spans="1:11" x14ac:dyDescent="0.25">
      <c r="A634" t="str">
        <f t="shared" si="87"/>
        <v>C534:C634</v>
      </c>
      <c r="B634" s="1">
        <v>40092</v>
      </c>
      <c r="C634">
        <v>45.83</v>
      </c>
      <c r="D634" s="2">
        <f t="shared" ca="1" si="85"/>
        <v>46.489306930693054</v>
      </c>
      <c r="E634" s="2">
        <f t="shared" ca="1" si="86"/>
        <v>1.609583463382849</v>
      </c>
      <c r="F634" s="3">
        <f t="shared" ca="1" si="88"/>
        <v>51.318057320841604</v>
      </c>
      <c r="G634" s="3">
        <f t="shared" ca="1" si="89"/>
        <v>41.660556540544505</v>
      </c>
      <c r="H634" t="str">
        <f t="shared" ca="1" si="90"/>
        <v/>
      </c>
      <c r="I634" t="str">
        <f t="shared" ca="1" si="91"/>
        <v/>
      </c>
      <c r="J634" t="b">
        <f t="shared" ca="1" si="93"/>
        <v>0</v>
      </c>
      <c r="K634" t="str">
        <f t="shared" ca="1" si="92"/>
        <v/>
      </c>
    </row>
    <row r="635" spans="1:11" x14ac:dyDescent="0.25">
      <c r="A635" t="str">
        <f t="shared" si="87"/>
        <v>C535:C635</v>
      </c>
      <c r="B635" s="1">
        <v>40091</v>
      </c>
      <c r="C635">
        <v>45.85</v>
      </c>
      <c r="D635" s="2">
        <f t="shared" ca="1" si="85"/>
        <v>46.480198019801968</v>
      </c>
      <c r="E635" s="2">
        <f t="shared" ca="1" si="86"/>
        <v>1.6105721142021501</v>
      </c>
      <c r="F635" s="3">
        <f t="shared" ca="1" si="88"/>
        <v>51.311914362408416</v>
      </c>
      <c r="G635" s="3">
        <f t="shared" ca="1" si="89"/>
        <v>41.64848167719552</v>
      </c>
      <c r="H635" t="str">
        <f t="shared" ca="1" si="90"/>
        <v/>
      </c>
      <c r="I635" t="str">
        <f t="shared" ca="1" si="91"/>
        <v/>
      </c>
      <c r="J635" t="b">
        <f t="shared" ca="1" si="93"/>
        <v>0</v>
      </c>
      <c r="K635" t="str">
        <f t="shared" ca="1" si="92"/>
        <v/>
      </c>
    </row>
    <row r="636" spans="1:11" x14ac:dyDescent="0.25">
      <c r="A636" t="str">
        <f t="shared" si="87"/>
        <v>C536:C636</v>
      </c>
      <c r="B636" s="1">
        <v>40088</v>
      </c>
      <c r="C636">
        <v>45.11</v>
      </c>
      <c r="D636" s="2">
        <f t="shared" ca="1" si="85"/>
        <v>46.46910891089108</v>
      </c>
      <c r="E636" s="2">
        <f t="shared" ca="1" si="86"/>
        <v>1.6161028169244338</v>
      </c>
      <c r="F636" s="3">
        <f t="shared" ca="1" si="88"/>
        <v>51.317417361664383</v>
      </c>
      <c r="G636" s="3">
        <f t="shared" ca="1" si="89"/>
        <v>41.620800460117778</v>
      </c>
      <c r="H636" t="str">
        <f t="shared" ca="1" si="90"/>
        <v/>
      </c>
      <c r="I636" t="str">
        <f t="shared" ca="1" si="91"/>
        <v/>
      </c>
      <c r="J636" t="b">
        <f t="shared" ca="1" si="93"/>
        <v>0</v>
      </c>
      <c r="K636" t="str">
        <f t="shared" ca="1" si="92"/>
        <v/>
      </c>
    </row>
    <row r="637" spans="1:11" x14ac:dyDescent="0.25">
      <c r="A637" t="str">
        <f t="shared" si="87"/>
        <v>C537:C637</v>
      </c>
      <c r="B637" s="1">
        <v>40087</v>
      </c>
      <c r="C637">
        <v>45.39</v>
      </c>
      <c r="D637" s="2">
        <f t="shared" ca="1" si="85"/>
        <v>46.46742574257425</v>
      </c>
      <c r="E637" s="2">
        <f t="shared" ca="1" si="86"/>
        <v>1.6171369722630455</v>
      </c>
      <c r="F637" s="3">
        <f t="shared" ca="1" si="88"/>
        <v>51.318836659363384</v>
      </c>
      <c r="G637" s="3">
        <f t="shared" ca="1" si="89"/>
        <v>41.616014825785115</v>
      </c>
      <c r="H637" t="str">
        <f t="shared" ca="1" si="90"/>
        <v/>
      </c>
      <c r="I637" t="str">
        <f t="shared" ca="1" si="91"/>
        <v/>
      </c>
      <c r="J637" t="b">
        <f t="shared" ca="1" si="93"/>
        <v>0</v>
      </c>
      <c r="K637" t="str">
        <f t="shared" ca="1" si="92"/>
        <v/>
      </c>
    </row>
    <row r="638" spans="1:11" x14ac:dyDescent="0.25">
      <c r="A638" t="str">
        <f t="shared" si="87"/>
        <v>C538:C638</v>
      </c>
      <c r="B638" s="1">
        <v>40086</v>
      </c>
      <c r="C638">
        <v>47.38</v>
      </c>
      <c r="D638" s="2">
        <f t="shared" ca="1" si="85"/>
        <v>46.487029702970304</v>
      </c>
      <c r="E638" s="2">
        <f t="shared" ca="1" si="86"/>
        <v>1.6160791965169161</v>
      </c>
      <c r="F638" s="3">
        <f t="shared" ca="1" si="88"/>
        <v>51.335267292521053</v>
      </c>
      <c r="G638" s="3">
        <f t="shared" ca="1" si="89"/>
        <v>41.638792113419555</v>
      </c>
      <c r="H638" t="str">
        <f t="shared" ca="1" si="90"/>
        <v/>
      </c>
      <c r="I638" t="str">
        <f t="shared" ca="1" si="91"/>
        <v/>
      </c>
      <c r="J638" t="b">
        <f t="shared" ca="1" si="93"/>
        <v>0</v>
      </c>
      <c r="K638" t="str">
        <f t="shared" ca="1" si="92"/>
        <v/>
      </c>
    </row>
    <row r="639" spans="1:11" x14ac:dyDescent="0.25">
      <c r="A639" t="str">
        <f t="shared" si="87"/>
        <v>C539:C639</v>
      </c>
      <c r="B639" s="1">
        <v>40085</v>
      </c>
      <c r="C639">
        <v>47.13</v>
      </c>
      <c r="D639" s="2">
        <f t="shared" ca="1" si="85"/>
        <v>46.494554455445552</v>
      </c>
      <c r="E639" s="2">
        <f t="shared" ca="1" si="86"/>
        <v>1.6172856644087119</v>
      </c>
      <c r="F639" s="3">
        <f t="shared" ca="1" si="88"/>
        <v>51.346411448671688</v>
      </c>
      <c r="G639" s="3">
        <f t="shared" ca="1" si="89"/>
        <v>41.642697462219417</v>
      </c>
      <c r="H639" t="str">
        <f t="shared" ca="1" si="90"/>
        <v/>
      </c>
      <c r="I639" t="str">
        <f t="shared" ca="1" si="91"/>
        <v/>
      </c>
      <c r="J639" t="b">
        <f t="shared" ca="1" si="93"/>
        <v>0</v>
      </c>
      <c r="K639" t="str">
        <f t="shared" ca="1" si="92"/>
        <v/>
      </c>
    </row>
    <row r="640" spans="1:11" x14ac:dyDescent="0.25">
      <c r="A640" t="str">
        <f t="shared" si="87"/>
        <v>C540:C640</v>
      </c>
      <c r="B640" s="1">
        <v>40084</v>
      </c>
      <c r="C640">
        <v>47.07</v>
      </c>
      <c r="D640" s="2">
        <f t="shared" ca="1" si="85"/>
        <v>46.504257425742566</v>
      </c>
      <c r="E640" s="2">
        <f t="shared" ca="1" si="86"/>
        <v>1.6177691194453543</v>
      </c>
      <c r="F640" s="3">
        <f t="shared" ca="1" si="88"/>
        <v>51.357564784078626</v>
      </c>
      <c r="G640" s="3">
        <f t="shared" ca="1" si="89"/>
        <v>41.650950067406505</v>
      </c>
      <c r="H640" t="str">
        <f t="shared" ca="1" si="90"/>
        <v/>
      </c>
      <c r="I640" t="str">
        <f t="shared" ca="1" si="91"/>
        <v/>
      </c>
      <c r="J640" t="b">
        <f t="shared" ca="1" si="93"/>
        <v>0</v>
      </c>
      <c r="K640" t="str">
        <f t="shared" ca="1" si="92"/>
        <v/>
      </c>
    </row>
    <row r="641" spans="1:11" x14ac:dyDescent="0.25">
      <c r="A641" t="str">
        <f t="shared" si="87"/>
        <v>C541:C641</v>
      </c>
      <c r="B641" s="1">
        <v>40081</v>
      </c>
      <c r="C641">
        <v>46.69</v>
      </c>
      <c r="D641" s="2">
        <f t="shared" ca="1" si="85"/>
        <v>46.500891089108897</v>
      </c>
      <c r="E641" s="2">
        <f t="shared" ca="1" si="86"/>
        <v>1.6170251986561348</v>
      </c>
      <c r="F641" s="3">
        <f t="shared" ca="1" si="88"/>
        <v>51.351966685077301</v>
      </c>
      <c r="G641" s="3">
        <f t="shared" ca="1" si="89"/>
        <v>41.649815493140494</v>
      </c>
      <c r="H641" t="str">
        <f t="shared" ca="1" si="90"/>
        <v/>
      </c>
      <c r="I641" t="str">
        <f t="shared" ca="1" si="91"/>
        <v/>
      </c>
      <c r="J641" t="b">
        <f t="shared" ca="1" si="93"/>
        <v>0</v>
      </c>
      <c r="K641" t="str">
        <f t="shared" ca="1" si="92"/>
        <v/>
      </c>
    </row>
    <row r="642" spans="1:11" x14ac:dyDescent="0.25">
      <c r="A642" t="str">
        <f t="shared" si="87"/>
        <v>C542:C642</v>
      </c>
      <c r="B642" s="1">
        <v>40080</v>
      </c>
      <c r="C642">
        <v>46.34</v>
      </c>
      <c r="D642" s="2">
        <f t="shared" ca="1" si="85"/>
        <v>46.498910891089103</v>
      </c>
      <c r="E642" s="2">
        <f t="shared" ca="1" si="86"/>
        <v>1.6170985513359626</v>
      </c>
      <c r="F642" s="3">
        <f t="shared" ca="1" si="88"/>
        <v>51.350206545096995</v>
      </c>
      <c r="G642" s="3">
        <f t="shared" ca="1" si="89"/>
        <v>41.647615237081212</v>
      </c>
      <c r="H642" t="str">
        <f t="shared" ca="1" si="90"/>
        <v/>
      </c>
      <c r="I642" t="str">
        <f t="shared" ca="1" si="91"/>
        <v/>
      </c>
      <c r="J642" t="b">
        <f t="shared" ca="1" si="93"/>
        <v>0</v>
      </c>
      <c r="K642" t="str">
        <f t="shared" ca="1" si="92"/>
        <v/>
      </c>
    </row>
    <row r="643" spans="1:11" x14ac:dyDescent="0.25">
      <c r="A643" t="str">
        <f t="shared" si="87"/>
        <v>C543:C643</v>
      </c>
      <c r="B643" s="1">
        <v>40079</v>
      </c>
      <c r="C643">
        <v>47.22</v>
      </c>
      <c r="D643" s="2">
        <f t="shared" ca="1" si="85"/>
        <v>46.495544554455435</v>
      </c>
      <c r="E643" s="2">
        <f t="shared" ca="1" si="86"/>
        <v>1.6152389856266367</v>
      </c>
      <c r="F643" s="3">
        <f t="shared" ca="1" si="88"/>
        <v>51.341261511335347</v>
      </c>
      <c r="G643" s="3">
        <f t="shared" ca="1" si="89"/>
        <v>41.649827597575523</v>
      </c>
      <c r="H643" t="str">
        <f t="shared" ca="1" si="90"/>
        <v/>
      </c>
      <c r="I643" t="str">
        <f t="shared" ca="1" si="91"/>
        <v/>
      </c>
      <c r="J643" t="b">
        <f t="shared" ca="1" si="93"/>
        <v>0</v>
      </c>
      <c r="K643" t="str">
        <f t="shared" ca="1" si="92"/>
        <v/>
      </c>
    </row>
    <row r="644" spans="1:11" x14ac:dyDescent="0.25">
      <c r="A644" t="str">
        <f t="shared" si="87"/>
        <v>C544:C644</v>
      </c>
      <c r="B644" s="1">
        <v>40078</v>
      </c>
      <c r="C644">
        <v>47.58</v>
      </c>
      <c r="D644" s="2">
        <f t="shared" ca="1" si="85"/>
        <v>46.498712871287125</v>
      </c>
      <c r="E644" s="2">
        <f t="shared" ca="1" si="86"/>
        <v>1.6170481990197887</v>
      </c>
      <c r="F644" s="3">
        <f t="shared" ca="1" si="88"/>
        <v>51.349857468346492</v>
      </c>
      <c r="G644" s="3">
        <f t="shared" ca="1" si="89"/>
        <v>41.647568274227758</v>
      </c>
      <c r="H644" t="str">
        <f t="shared" ca="1" si="90"/>
        <v/>
      </c>
      <c r="I644" t="str">
        <f t="shared" ca="1" si="91"/>
        <v/>
      </c>
      <c r="J644" t="b">
        <f t="shared" ca="1" si="93"/>
        <v>0</v>
      </c>
      <c r="K644" t="str">
        <f t="shared" ca="1" si="92"/>
        <v/>
      </c>
    </row>
    <row r="645" spans="1:11" x14ac:dyDescent="0.25">
      <c r="A645" t="str">
        <f t="shared" si="87"/>
        <v>C545:C645</v>
      </c>
      <c r="B645" s="1">
        <v>40077</v>
      </c>
      <c r="C645">
        <v>46.46</v>
      </c>
      <c r="D645" s="2">
        <f t="shared" ca="1" si="85"/>
        <v>46.497326732673265</v>
      </c>
      <c r="E645" s="2">
        <f t="shared" ca="1" si="86"/>
        <v>1.6170207852648126</v>
      </c>
      <c r="F645" s="3">
        <f t="shared" ca="1" si="88"/>
        <v>51.348389088467705</v>
      </c>
      <c r="G645" s="3">
        <f t="shared" ca="1" si="89"/>
        <v>41.646264376878825</v>
      </c>
      <c r="H645" t="str">
        <f t="shared" ca="1" si="90"/>
        <v/>
      </c>
      <c r="I645" t="str">
        <f t="shared" ca="1" si="91"/>
        <v/>
      </c>
      <c r="J645" t="b">
        <f t="shared" ca="1" si="93"/>
        <v>0</v>
      </c>
      <c r="K645" t="str">
        <f t="shared" ca="1" si="92"/>
        <v/>
      </c>
    </row>
    <row r="646" spans="1:11" x14ac:dyDescent="0.25">
      <c r="A646" t="str">
        <f t="shared" si="87"/>
        <v>C546:C646</v>
      </c>
      <c r="B646" s="1">
        <v>40074</v>
      </c>
      <c r="C646">
        <v>46.77</v>
      </c>
      <c r="D646" s="2">
        <f t="shared" ca="1" si="85"/>
        <v>46.508019801980204</v>
      </c>
      <c r="E646" s="2">
        <f t="shared" ca="1" si="86"/>
        <v>1.6152166392428875</v>
      </c>
      <c r="F646" s="3">
        <f t="shared" ca="1" si="88"/>
        <v>51.353669719708869</v>
      </c>
      <c r="G646" s="3">
        <f t="shared" ca="1" si="89"/>
        <v>41.66236988425154</v>
      </c>
      <c r="H646" t="str">
        <f t="shared" ca="1" si="90"/>
        <v/>
      </c>
      <c r="I646" t="str">
        <f t="shared" ca="1" si="91"/>
        <v/>
      </c>
      <c r="J646" t="b">
        <f t="shared" ca="1" si="93"/>
        <v>0</v>
      </c>
      <c r="K646" t="str">
        <f t="shared" ca="1" si="92"/>
        <v/>
      </c>
    </row>
    <row r="647" spans="1:11" x14ac:dyDescent="0.25">
      <c r="A647" t="str">
        <f t="shared" si="87"/>
        <v>C547:C647</v>
      </c>
      <c r="B647" s="1">
        <v>40073</v>
      </c>
      <c r="C647">
        <v>46.53</v>
      </c>
      <c r="D647" s="2">
        <f t="shared" ca="1" si="85"/>
        <v>46.511782178217821</v>
      </c>
      <c r="E647" s="2">
        <f t="shared" ca="1" si="86"/>
        <v>1.614820834888903</v>
      </c>
      <c r="F647" s="3">
        <f t="shared" ca="1" si="88"/>
        <v>51.35624468288453</v>
      </c>
      <c r="G647" s="3">
        <f t="shared" ca="1" si="89"/>
        <v>41.667319673551113</v>
      </c>
      <c r="H647" t="str">
        <f t="shared" ca="1" si="90"/>
        <v/>
      </c>
      <c r="I647" t="str">
        <f t="shared" ca="1" si="91"/>
        <v/>
      </c>
      <c r="J647" t="b">
        <f t="shared" ca="1" si="93"/>
        <v>0</v>
      </c>
      <c r="K647" t="str">
        <f t="shared" ca="1" si="92"/>
        <v/>
      </c>
    </row>
    <row r="648" spans="1:11" x14ac:dyDescent="0.25">
      <c r="A648" t="str">
        <f t="shared" si="87"/>
        <v>C548:C648</v>
      </c>
      <c r="B648" s="1">
        <v>40072</v>
      </c>
      <c r="C648">
        <v>46.84</v>
      </c>
      <c r="D648" s="2">
        <f t="shared" ref="D648:D711" ca="1" si="94">AVERAGE(INDIRECT(A648))</f>
        <v>46.529108910891082</v>
      </c>
      <c r="E648" s="2">
        <f t="shared" ref="E648:E711" ca="1" si="95">_xlfn.STDEV.P(INDIRECT(A648))</f>
        <v>1.6088499668586842</v>
      </c>
      <c r="F648" s="3">
        <f t="shared" ca="1" si="88"/>
        <v>51.355658811467137</v>
      </c>
      <c r="G648" s="3">
        <f t="shared" ca="1" si="89"/>
        <v>41.702559010315028</v>
      </c>
      <c r="H648" t="str">
        <f t="shared" ca="1" si="90"/>
        <v/>
      </c>
      <c r="I648" t="str">
        <f t="shared" ca="1" si="91"/>
        <v/>
      </c>
      <c r="J648" t="b">
        <f t="shared" ca="1" si="93"/>
        <v>0</v>
      </c>
      <c r="K648" t="str">
        <f t="shared" ca="1" si="92"/>
        <v/>
      </c>
    </row>
    <row r="649" spans="1:11" x14ac:dyDescent="0.25">
      <c r="A649" t="str">
        <f t="shared" ref="A649:A712" si="96">"C"&amp;(MAX(ROW(C649)-$B$1,8))&amp;":C"&amp;ROW(C649)</f>
        <v>C549:C649</v>
      </c>
      <c r="B649" s="1">
        <v>40071</v>
      </c>
      <c r="C649">
        <v>45.54</v>
      </c>
      <c r="D649" s="2">
        <f t="shared" ca="1" si="94"/>
        <v>46.532772277227721</v>
      </c>
      <c r="E649" s="2">
        <f t="shared" ca="1" si="95"/>
        <v>1.6061701072703574</v>
      </c>
      <c r="F649" s="3">
        <f t="shared" ref="F649:F712" ca="1" si="97">D649+E649*$B$2</f>
        <v>51.351282599038797</v>
      </c>
      <c r="G649" s="3">
        <f t="shared" ref="G649:G712" ca="1" si="98">D649-E649*$B$3</f>
        <v>41.714261955416646</v>
      </c>
      <c r="H649" t="str">
        <f t="shared" ca="1" si="90"/>
        <v/>
      </c>
      <c r="I649" t="str">
        <f t="shared" ca="1" si="91"/>
        <v/>
      </c>
      <c r="J649" t="b">
        <f t="shared" ca="1" si="93"/>
        <v>0</v>
      </c>
      <c r="K649" t="str">
        <f t="shared" ca="1" si="92"/>
        <v/>
      </c>
    </row>
    <row r="650" spans="1:11" x14ac:dyDescent="0.25">
      <c r="A650" t="str">
        <f t="shared" si="96"/>
        <v>C550:C650</v>
      </c>
      <c r="B650" s="1">
        <v>40070</v>
      </c>
      <c r="C650">
        <v>44.41</v>
      </c>
      <c r="D650" s="2">
        <f t="shared" ca="1" si="94"/>
        <v>46.537821782178206</v>
      </c>
      <c r="E650" s="2">
        <f t="shared" ca="1" si="95"/>
        <v>1.5986693748923215</v>
      </c>
      <c r="F650" s="3">
        <f t="shared" ca="1" si="97"/>
        <v>51.333829906855172</v>
      </c>
      <c r="G650" s="3">
        <f t="shared" ca="1" si="98"/>
        <v>41.74181365750124</v>
      </c>
      <c r="H650" t="str">
        <f t="shared" ref="H650:H713" ca="1" si="99">IF(AND(C650&lt;G650,NOT(J649)),C650,"")</f>
        <v/>
      </c>
      <c r="I650" t="str">
        <f t="shared" ref="I650:I713" ca="1" si="100">IF(AND(C650&gt;F650,J649),C650,"")</f>
        <v/>
      </c>
      <c r="J650" t="b">
        <f t="shared" ca="1" si="93"/>
        <v>0</v>
      </c>
      <c r="K650" t="str">
        <f t="shared" ca="1" si="92"/>
        <v/>
      </c>
    </row>
    <row r="651" spans="1:11" x14ac:dyDescent="0.25">
      <c r="A651" t="str">
        <f t="shared" si="96"/>
        <v>C551:C651</v>
      </c>
      <c r="B651" s="1">
        <v>40067</v>
      </c>
      <c r="C651">
        <v>44.81</v>
      </c>
      <c r="D651" s="2">
        <f t="shared" ca="1" si="94"/>
        <v>46.54306930693069</v>
      </c>
      <c r="E651" s="2">
        <f t="shared" ca="1" si="95"/>
        <v>1.5921059859331206</v>
      </c>
      <c r="F651" s="3">
        <f t="shared" ca="1" si="97"/>
        <v>51.319387264730054</v>
      </c>
      <c r="G651" s="3">
        <f t="shared" ca="1" si="98"/>
        <v>41.766751349131326</v>
      </c>
      <c r="H651" t="str">
        <f t="shared" ca="1" si="99"/>
        <v/>
      </c>
      <c r="I651" t="str">
        <f t="shared" ca="1" si="100"/>
        <v/>
      </c>
      <c r="J651" t="b">
        <f t="shared" ca="1" si="93"/>
        <v>0</v>
      </c>
      <c r="K651" t="str">
        <f t="shared" ca="1" si="92"/>
        <v/>
      </c>
    </row>
    <row r="652" spans="1:11" x14ac:dyDescent="0.25">
      <c r="A652" t="str">
        <f t="shared" si="96"/>
        <v>C552:C652</v>
      </c>
      <c r="B652" s="1">
        <v>40066</v>
      </c>
      <c r="C652">
        <v>44.64</v>
      </c>
      <c r="D652" s="2">
        <f t="shared" ca="1" si="94"/>
        <v>46.541287128712874</v>
      </c>
      <c r="E652" s="2">
        <f t="shared" ca="1" si="95"/>
        <v>1.5941332188801849</v>
      </c>
      <c r="F652" s="3">
        <f t="shared" ca="1" si="97"/>
        <v>51.323686785353431</v>
      </c>
      <c r="G652" s="3">
        <f t="shared" ca="1" si="98"/>
        <v>41.758887472072317</v>
      </c>
      <c r="H652" t="str">
        <f t="shared" ca="1" si="99"/>
        <v/>
      </c>
      <c r="I652" t="str">
        <f t="shared" ca="1" si="100"/>
        <v/>
      </c>
      <c r="J652" t="b">
        <f t="shared" ca="1" si="93"/>
        <v>0</v>
      </c>
      <c r="K652" t="str">
        <f t="shared" ca="1" si="92"/>
        <v/>
      </c>
    </row>
    <row r="653" spans="1:11" x14ac:dyDescent="0.25">
      <c r="A653" t="str">
        <f t="shared" si="96"/>
        <v>C553:C653</v>
      </c>
      <c r="B653" s="1">
        <v>40065</v>
      </c>
      <c r="C653">
        <v>43.8</v>
      </c>
      <c r="D653" s="2">
        <f t="shared" ca="1" si="94"/>
        <v>46.514752475247533</v>
      </c>
      <c r="E653" s="2">
        <f t="shared" ca="1" si="95"/>
        <v>1.6170720356355388</v>
      </c>
      <c r="F653" s="3">
        <f t="shared" ca="1" si="97"/>
        <v>51.365968582154153</v>
      </c>
      <c r="G653" s="3">
        <f t="shared" ca="1" si="98"/>
        <v>41.663536368340914</v>
      </c>
      <c r="H653" t="str">
        <f t="shared" ca="1" si="99"/>
        <v/>
      </c>
      <c r="I653" t="str">
        <f t="shared" ca="1" si="100"/>
        <v/>
      </c>
      <c r="J653" t="b">
        <f t="shared" ca="1" si="93"/>
        <v>0</v>
      </c>
      <c r="K653" t="str">
        <f t="shared" ca="1" si="92"/>
        <v/>
      </c>
    </row>
    <row r="654" spans="1:11" x14ac:dyDescent="0.25">
      <c r="A654" t="str">
        <f t="shared" si="96"/>
        <v>C554:C654</v>
      </c>
      <c r="B654" s="1">
        <v>40064</v>
      </c>
      <c r="C654">
        <v>43.73</v>
      </c>
      <c r="D654" s="2">
        <f t="shared" ca="1" si="94"/>
        <v>46.485445544554459</v>
      </c>
      <c r="E654" s="2">
        <f t="shared" ca="1" si="95"/>
        <v>1.6402864545484726</v>
      </c>
      <c r="F654" s="3">
        <f t="shared" ca="1" si="97"/>
        <v>51.406304908199878</v>
      </c>
      <c r="G654" s="3">
        <f t="shared" ca="1" si="98"/>
        <v>41.564586180909039</v>
      </c>
      <c r="H654" t="str">
        <f t="shared" ca="1" si="99"/>
        <v/>
      </c>
      <c r="I654" t="str">
        <f t="shared" ca="1" si="100"/>
        <v/>
      </c>
      <c r="J654" t="b">
        <f t="shared" ca="1" si="93"/>
        <v>0</v>
      </c>
      <c r="K654" t="str">
        <f t="shared" ca="1" si="92"/>
        <v/>
      </c>
    </row>
    <row r="655" spans="1:11" x14ac:dyDescent="0.25">
      <c r="A655" t="str">
        <f t="shared" si="96"/>
        <v>C555:C655</v>
      </c>
      <c r="B655" s="1">
        <v>40060</v>
      </c>
      <c r="C655">
        <v>43.3</v>
      </c>
      <c r="D655" s="2">
        <f t="shared" ca="1" si="94"/>
        <v>46.453465346534664</v>
      </c>
      <c r="E655" s="2">
        <f t="shared" ca="1" si="95"/>
        <v>1.6703183046647563</v>
      </c>
      <c r="F655" s="3">
        <f t="shared" ca="1" si="97"/>
        <v>51.464420260528932</v>
      </c>
      <c r="G655" s="3">
        <f t="shared" ca="1" si="98"/>
        <v>41.442510432540395</v>
      </c>
      <c r="H655" t="str">
        <f t="shared" ca="1" si="99"/>
        <v/>
      </c>
      <c r="I655" t="str">
        <f t="shared" ca="1" si="100"/>
        <v/>
      </c>
      <c r="J655" t="b">
        <f t="shared" ca="1" si="93"/>
        <v>0</v>
      </c>
      <c r="K655" t="str">
        <f t="shared" ca="1" si="92"/>
        <v/>
      </c>
    </row>
    <row r="656" spans="1:11" x14ac:dyDescent="0.25">
      <c r="A656" t="str">
        <f t="shared" si="96"/>
        <v>C556:C656</v>
      </c>
      <c r="B656" s="1">
        <v>40059</v>
      </c>
      <c r="C656">
        <v>42.95</v>
      </c>
      <c r="D656" s="2">
        <f t="shared" ca="1" si="94"/>
        <v>46.428811881188132</v>
      </c>
      <c r="E656" s="2">
        <f t="shared" ca="1" si="95"/>
        <v>1.7031480968661639</v>
      </c>
      <c r="F656" s="3">
        <f t="shared" ca="1" si="97"/>
        <v>51.538256171786621</v>
      </c>
      <c r="G656" s="3">
        <f t="shared" ca="1" si="98"/>
        <v>41.319367590589643</v>
      </c>
      <c r="H656" t="str">
        <f t="shared" ca="1" si="99"/>
        <v/>
      </c>
      <c r="I656" t="str">
        <f t="shared" ca="1" si="100"/>
        <v/>
      </c>
      <c r="J656" t="b">
        <f t="shared" ca="1" si="93"/>
        <v>0</v>
      </c>
      <c r="K656" t="str">
        <f t="shared" ca="1" si="92"/>
        <v/>
      </c>
    </row>
    <row r="657" spans="1:11" x14ac:dyDescent="0.25">
      <c r="A657" t="str">
        <f t="shared" si="96"/>
        <v>C557:C657</v>
      </c>
      <c r="B657" s="1">
        <v>40058</v>
      </c>
      <c r="C657">
        <v>42.57</v>
      </c>
      <c r="D657" s="2">
        <f t="shared" ca="1" si="94"/>
        <v>46.392178217821794</v>
      </c>
      <c r="E657" s="2">
        <f t="shared" ca="1" si="95"/>
        <v>1.7454373924637587</v>
      </c>
      <c r="F657" s="3">
        <f t="shared" ca="1" si="97"/>
        <v>51.62849039521307</v>
      </c>
      <c r="G657" s="3">
        <f t="shared" ca="1" si="98"/>
        <v>41.155866040430517</v>
      </c>
      <c r="H657" t="str">
        <f t="shared" ca="1" si="99"/>
        <v/>
      </c>
      <c r="I657" t="str">
        <f t="shared" ca="1" si="100"/>
        <v/>
      </c>
      <c r="J657" t="b">
        <f t="shared" ca="1" si="93"/>
        <v>0</v>
      </c>
      <c r="K657" t="str">
        <f t="shared" ca="1" si="92"/>
        <v/>
      </c>
    </row>
    <row r="658" spans="1:11" x14ac:dyDescent="0.25">
      <c r="A658" t="str">
        <f t="shared" si="96"/>
        <v>C558:C658</v>
      </c>
      <c r="B658" s="1">
        <v>40057</v>
      </c>
      <c r="C658">
        <v>41.84</v>
      </c>
      <c r="D658" s="2">
        <f t="shared" ca="1" si="94"/>
        <v>46.345841584158428</v>
      </c>
      <c r="E658" s="2">
        <f t="shared" ca="1" si="95"/>
        <v>1.8026132116308269</v>
      </c>
      <c r="F658" s="3">
        <f t="shared" ca="1" si="97"/>
        <v>51.753681219050911</v>
      </c>
      <c r="G658" s="3">
        <f t="shared" ca="1" si="98"/>
        <v>40.938001949265946</v>
      </c>
      <c r="H658" t="str">
        <f t="shared" ca="1" si="99"/>
        <v/>
      </c>
      <c r="I658" t="str">
        <f t="shared" ca="1" si="100"/>
        <v/>
      </c>
      <c r="J658" t="b">
        <f t="shared" ca="1" si="93"/>
        <v>0</v>
      </c>
      <c r="K658" t="str">
        <f t="shared" ca="1" si="92"/>
        <v/>
      </c>
    </row>
    <row r="659" spans="1:11" x14ac:dyDescent="0.25">
      <c r="A659" t="str">
        <f t="shared" si="96"/>
        <v>C559:C659</v>
      </c>
      <c r="B659" s="1">
        <v>40056</v>
      </c>
      <c r="C659">
        <v>41.59</v>
      </c>
      <c r="D659" s="2">
        <f t="shared" ca="1" si="94"/>
        <v>46.29376237623763</v>
      </c>
      <c r="E659" s="2">
        <f t="shared" ca="1" si="95"/>
        <v>1.862290642886993</v>
      </c>
      <c r="F659" s="3">
        <f t="shared" ca="1" si="97"/>
        <v>51.880634304898607</v>
      </c>
      <c r="G659" s="3">
        <f t="shared" ca="1" si="98"/>
        <v>40.706890447576654</v>
      </c>
      <c r="H659" t="str">
        <f t="shared" ca="1" si="99"/>
        <v/>
      </c>
      <c r="I659" t="str">
        <f t="shared" ca="1" si="100"/>
        <v/>
      </c>
      <c r="J659" t="b">
        <f t="shared" ca="1" si="93"/>
        <v>0</v>
      </c>
      <c r="K659" t="str">
        <f t="shared" ca="1" si="92"/>
        <v/>
      </c>
    </row>
    <row r="660" spans="1:11" x14ac:dyDescent="0.25">
      <c r="A660" t="str">
        <f t="shared" si="96"/>
        <v>C560:C660</v>
      </c>
      <c r="B660" s="1">
        <v>40053</v>
      </c>
      <c r="C660">
        <v>42.35</v>
      </c>
      <c r="D660" s="2">
        <f t="shared" ca="1" si="94"/>
        <v>46.237128712871296</v>
      </c>
      <c r="E660" s="2">
        <f t="shared" ca="1" si="95"/>
        <v>1.8941156073291949</v>
      </c>
      <c r="F660" s="3">
        <f t="shared" ca="1" si="97"/>
        <v>51.919475534858883</v>
      </c>
      <c r="G660" s="3">
        <f t="shared" ca="1" si="98"/>
        <v>40.55478189088371</v>
      </c>
      <c r="H660" t="str">
        <f t="shared" ca="1" si="99"/>
        <v/>
      </c>
      <c r="I660" t="str">
        <f t="shared" ca="1" si="100"/>
        <v/>
      </c>
      <c r="J660" t="b">
        <f t="shared" ca="1" si="93"/>
        <v>0</v>
      </c>
      <c r="K660" t="str">
        <f t="shared" ca="1" si="92"/>
        <v/>
      </c>
    </row>
    <row r="661" spans="1:11" x14ac:dyDescent="0.25">
      <c r="A661" t="str">
        <f t="shared" si="96"/>
        <v>C561:C661</v>
      </c>
      <c r="B661" s="1">
        <v>40052</v>
      </c>
      <c r="C661">
        <v>42.34</v>
      </c>
      <c r="D661" s="2">
        <f t="shared" ca="1" si="94"/>
        <v>46.184950495049506</v>
      </c>
      <c r="E661" s="2">
        <f t="shared" ca="1" si="95"/>
        <v>1.9278647829429412</v>
      </c>
      <c r="F661" s="3">
        <f t="shared" ca="1" si="97"/>
        <v>51.968544843878327</v>
      </c>
      <c r="G661" s="3">
        <f t="shared" ca="1" si="98"/>
        <v>40.401356146220685</v>
      </c>
      <c r="H661" t="str">
        <f t="shared" ca="1" si="99"/>
        <v/>
      </c>
      <c r="I661" t="str">
        <f t="shared" ca="1" si="100"/>
        <v/>
      </c>
      <c r="J661" t="b">
        <f t="shared" ca="1" si="93"/>
        <v>0</v>
      </c>
      <c r="K661" t="str">
        <f t="shared" ca="1" si="92"/>
        <v/>
      </c>
    </row>
    <row r="662" spans="1:11" x14ac:dyDescent="0.25">
      <c r="A662" t="str">
        <f t="shared" si="96"/>
        <v>C562:C662</v>
      </c>
      <c r="B662" s="1">
        <v>40051</v>
      </c>
      <c r="C662">
        <v>42.46</v>
      </c>
      <c r="D662" s="2">
        <f t="shared" ca="1" si="94"/>
        <v>46.12019801980199</v>
      </c>
      <c r="E662" s="2">
        <f t="shared" ca="1" si="95"/>
        <v>1.9420061996811544</v>
      </c>
      <c r="F662" s="3">
        <f t="shared" ca="1" si="97"/>
        <v>51.946216618845455</v>
      </c>
      <c r="G662" s="3">
        <f t="shared" ca="1" si="98"/>
        <v>40.294179420758525</v>
      </c>
      <c r="H662" t="str">
        <f t="shared" ca="1" si="99"/>
        <v/>
      </c>
      <c r="I662" t="str">
        <f t="shared" ca="1" si="100"/>
        <v/>
      </c>
      <c r="J662" t="b">
        <f t="shared" ca="1" si="93"/>
        <v>0</v>
      </c>
      <c r="K662" t="str">
        <f t="shared" ca="1" si="92"/>
        <v/>
      </c>
    </row>
    <row r="663" spans="1:11" x14ac:dyDescent="0.25">
      <c r="A663" t="str">
        <f t="shared" si="96"/>
        <v>C563:C663</v>
      </c>
      <c r="B663" s="1">
        <v>40050</v>
      </c>
      <c r="C663">
        <v>42.36</v>
      </c>
      <c r="D663" s="2">
        <f t="shared" ca="1" si="94"/>
        <v>46.049702970297034</v>
      </c>
      <c r="E663" s="2">
        <f t="shared" ca="1" si="95"/>
        <v>1.9479847191979713</v>
      </c>
      <c r="F663" s="3">
        <f t="shared" ca="1" si="97"/>
        <v>51.893657127890947</v>
      </c>
      <c r="G663" s="3">
        <f t="shared" ca="1" si="98"/>
        <v>40.205748812703121</v>
      </c>
      <c r="H663" t="str">
        <f t="shared" ca="1" si="99"/>
        <v/>
      </c>
      <c r="I663" t="str">
        <f t="shared" ca="1" si="100"/>
        <v/>
      </c>
      <c r="J663" t="b">
        <f t="shared" ca="1" si="93"/>
        <v>0</v>
      </c>
      <c r="K663" t="str">
        <f t="shared" ca="1" si="92"/>
        <v/>
      </c>
    </row>
    <row r="664" spans="1:11" x14ac:dyDescent="0.25">
      <c r="A664" t="str">
        <f t="shared" si="96"/>
        <v>C564:C664</v>
      </c>
      <c r="B664" s="1">
        <v>40049</v>
      </c>
      <c r="C664">
        <v>42.64</v>
      </c>
      <c r="D664" s="2">
        <f t="shared" ca="1" si="94"/>
        <v>45.972673267326741</v>
      </c>
      <c r="E664" s="2">
        <f t="shared" ca="1" si="95"/>
        <v>1.9273600120418699</v>
      </c>
      <c r="F664" s="3">
        <f t="shared" ca="1" si="97"/>
        <v>51.754753303452347</v>
      </c>
      <c r="G664" s="3">
        <f t="shared" ca="1" si="98"/>
        <v>40.190593231201134</v>
      </c>
      <c r="H664" t="str">
        <f t="shared" ca="1" si="99"/>
        <v/>
      </c>
      <c r="I664" t="str">
        <f t="shared" ca="1" si="100"/>
        <v/>
      </c>
      <c r="J664" t="b">
        <f t="shared" ca="1" si="93"/>
        <v>0</v>
      </c>
      <c r="K664" t="str">
        <f t="shared" ca="1" si="92"/>
        <v/>
      </c>
    </row>
    <row r="665" spans="1:11" x14ac:dyDescent="0.25">
      <c r="A665" t="str">
        <f t="shared" si="96"/>
        <v>C565:C665</v>
      </c>
      <c r="B665" s="1">
        <v>40046</v>
      </c>
      <c r="C665">
        <v>42.36</v>
      </c>
      <c r="D665" s="2">
        <f t="shared" ca="1" si="94"/>
        <v>45.902970297029704</v>
      </c>
      <c r="E665" s="2">
        <f t="shared" ca="1" si="95"/>
        <v>1.9294500034852973</v>
      </c>
      <c r="F665" s="3">
        <f t="shared" ca="1" si="97"/>
        <v>51.691320307485597</v>
      </c>
      <c r="G665" s="3">
        <f t="shared" ca="1" si="98"/>
        <v>40.11462028657381</v>
      </c>
      <c r="H665" t="str">
        <f t="shared" ca="1" si="99"/>
        <v/>
      </c>
      <c r="I665" t="str">
        <f t="shared" ca="1" si="100"/>
        <v/>
      </c>
      <c r="J665" t="b">
        <f t="shared" ca="1" si="93"/>
        <v>0</v>
      </c>
      <c r="K665" t="str">
        <f t="shared" ca="1" si="92"/>
        <v/>
      </c>
    </row>
    <row r="666" spans="1:11" x14ac:dyDescent="0.25">
      <c r="A666" t="str">
        <f t="shared" si="96"/>
        <v>C566:C666</v>
      </c>
      <c r="B666" s="1">
        <v>40045</v>
      </c>
      <c r="C666">
        <v>41.68</v>
      </c>
      <c r="D666" s="2">
        <f t="shared" ca="1" si="94"/>
        <v>45.822772277227727</v>
      </c>
      <c r="E666" s="2">
        <f t="shared" ca="1" si="95"/>
        <v>1.9349649464995333</v>
      </c>
      <c r="F666" s="3">
        <f t="shared" ca="1" si="97"/>
        <v>51.627667116726329</v>
      </c>
      <c r="G666" s="3">
        <f t="shared" ca="1" si="98"/>
        <v>40.017877437729126</v>
      </c>
      <c r="H666" t="str">
        <f t="shared" ca="1" si="99"/>
        <v/>
      </c>
      <c r="I666" t="str">
        <f t="shared" ca="1" si="100"/>
        <v/>
      </c>
      <c r="J666" t="b">
        <f t="shared" ca="1" si="93"/>
        <v>0</v>
      </c>
      <c r="K666" t="str">
        <f t="shared" ca="1" si="92"/>
        <v/>
      </c>
    </row>
    <row r="667" spans="1:11" x14ac:dyDescent="0.25">
      <c r="A667" t="str">
        <f t="shared" si="96"/>
        <v>C567:C667</v>
      </c>
      <c r="B667" s="1">
        <v>40044</v>
      </c>
      <c r="C667">
        <v>40.65</v>
      </c>
      <c r="D667" s="2">
        <f t="shared" ca="1" si="94"/>
        <v>45.735346534653459</v>
      </c>
      <c r="E667" s="2">
        <f t="shared" ca="1" si="95"/>
        <v>1.9669630631496164</v>
      </c>
      <c r="F667" s="3">
        <f t="shared" ca="1" si="97"/>
        <v>51.636235724102306</v>
      </c>
      <c r="G667" s="3">
        <f t="shared" ca="1" si="98"/>
        <v>39.834457345204612</v>
      </c>
      <c r="H667" t="str">
        <f t="shared" ca="1" si="99"/>
        <v/>
      </c>
      <c r="I667" t="str">
        <f t="shared" ca="1" si="100"/>
        <v/>
      </c>
      <c r="J667" t="b">
        <f t="shared" ca="1" si="93"/>
        <v>0</v>
      </c>
      <c r="K667" t="str">
        <f t="shared" ca="1" si="92"/>
        <v/>
      </c>
    </row>
    <row r="668" spans="1:11" x14ac:dyDescent="0.25">
      <c r="A668" t="str">
        <f t="shared" si="96"/>
        <v>C568:C668</v>
      </c>
      <c r="B668" s="1">
        <v>40043</v>
      </c>
      <c r="C668">
        <v>40.4</v>
      </c>
      <c r="D668" s="2">
        <f t="shared" ca="1" si="94"/>
        <v>45.646237623762374</v>
      </c>
      <c r="E668" s="2">
        <f t="shared" ca="1" si="95"/>
        <v>2.0024677110090834</v>
      </c>
      <c r="F668" s="3">
        <f t="shared" ca="1" si="97"/>
        <v>51.653640756789628</v>
      </c>
      <c r="G668" s="3">
        <f t="shared" ca="1" si="98"/>
        <v>39.638834490735121</v>
      </c>
      <c r="H668" t="str">
        <f t="shared" ca="1" si="99"/>
        <v/>
      </c>
      <c r="I668" t="str">
        <f t="shared" ca="1" si="100"/>
        <v/>
      </c>
      <c r="J668" t="b">
        <f t="shared" ca="1" si="93"/>
        <v>0</v>
      </c>
      <c r="K668" t="str">
        <f t="shared" ca="1" si="92"/>
        <v/>
      </c>
    </row>
    <row r="669" spans="1:11" x14ac:dyDescent="0.25">
      <c r="A669" t="str">
        <f t="shared" si="96"/>
        <v>C569:C669</v>
      </c>
      <c r="B669" s="1">
        <v>40042</v>
      </c>
      <c r="C669">
        <v>39.15</v>
      </c>
      <c r="D669" s="2">
        <f t="shared" ca="1" si="94"/>
        <v>45.537920792079206</v>
      </c>
      <c r="E669" s="2">
        <f t="shared" ca="1" si="95"/>
        <v>2.0543763076729844</v>
      </c>
      <c r="F669" s="3">
        <f t="shared" ca="1" si="97"/>
        <v>51.701049715098158</v>
      </c>
      <c r="G669" s="3">
        <f t="shared" ca="1" si="98"/>
        <v>39.374791869060253</v>
      </c>
      <c r="H669">
        <f t="shared" ca="1" si="99"/>
        <v>39.15</v>
      </c>
      <c r="I669" t="str">
        <f t="shared" ca="1" si="100"/>
        <v/>
      </c>
      <c r="J669" t="b">
        <f t="shared" ca="1" si="93"/>
        <v>1</v>
      </c>
      <c r="K669">
        <f t="shared" ca="1" si="92"/>
        <v>39.15</v>
      </c>
    </row>
    <row r="670" spans="1:11" x14ac:dyDescent="0.25">
      <c r="A670" t="str">
        <f t="shared" si="96"/>
        <v>C570:C670</v>
      </c>
      <c r="B670" s="1">
        <v>40039</v>
      </c>
      <c r="C670">
        <v>41.51</v>
      </c>
      <c r="D670" s="2">
        <f t="shared" ca="1" si="94"/>
        <v>45.456039603960392</v>
      </c>
      <c r="E670" s="2">
        <f t="shared" ca="1" si="95"/>
        <v>2.0484681933155775</v>
      </c>
      <c r="F670" s="3">
        <f t="shared" ca="1" si="97"/>
        <v>51.601444183907127</v>
      </c>
      <c r="G670" s="3">
        <f t="shared" ca="1" si="98"/>
        <v>39.310635024013656</v>
      </c>
      <c r="H670" t="str">
        <f t="shared" ca="1" si="99"/>
        <v/>
      </c>
      <c r="I670" t="str">
        <f t="shared" ca="1" si="100"/>
        <v/>
      </c>
      <c r="J670" t="b">
        <f t="shared" ca="1" si="93"/>
        <v>1</v>
      </c>
      <c r="K670">
        <f t="shared" ca="1" si="92"/>
        <v>41.51</v>
      </c>
    </row>
    <row r="671" spans="1:11" x14ac:dyDescent="0.25">
      <c r="A671" t="str">
        <f t="shared" si="96"/>
        <v>C571:C671</v>
      </c>
      <c r="B671" s="1">
        <v>40038</v>
      </c>
      <c r="C671">
        <v>41.63</v>
      </c>
      <c r="D671" s="2">
        <f t="shared" ca="1" si="94"/>
        <v>45.382475247524752</v>
      </c>
      <c r="E671" s="2">
        <f t="shared" ca="1" si="95"/>
        <v>2.0511331839976226</v>
      </c>
      <c r="F671" s="3">
        <f t="shared" ca="1" si="97"/>
        <v>51.535874799517622</v>
      </c>
      <c r="G671" s="3">
        <f t="shared" ca="1" si="98"/>
        <v>39.229075695531883</v>
      </c>
      <c r="H671" t="str">
        <f t="shared" ca="1" si="99"/>
        <v/>
      </c>
      <c r="I671" t="str">
        <f t="shared" ca="1" si="100"/>
        <v/>
      </c>
      <c r="J671" t="b">
        <f t="shared" ca="1" si="93"/>
        <v>1</v>
      </c>
      <c r="K671">
        <f t="shared" ca="1" si="92"/>
        <v>41.63</v>
      </c>
    </row>
    <row r="672" spans="1:11" x14ac:dyDescent="0.25">
      <c r="A672" t="str">
        <f t="shared" si="96"/>
        <v>C572:C672</v>
      </c>
      <c r="B672" s="1">
        <v>40037</v>
      </c>
      <c r="C672">
        <v>41.08</v>
      </c>
      <c r="D672" s="2">
        <f t="shared" ca="1" si="94"/>
        <v>45.293366336633653</v>
      </c>
      <c r="E672" s="2">
        <f t="shared" ca="1" si="95"/>
        <v>2.0405892554264389</v>
      </c>
      <c r="F672" s="3">
        <f t="shared" ca="1" si="97"/>
        <v>51.415134102912972</v>
      </c>
      <c r="G672" s="3">
        <f t="shared" ca="1" si="98"/>
        <v>39.171598570354334</v>
      </c>
      <c r="H672" t="str">
        <f t="shared" ca="1" si="99"/>
        <v/>
      </c>
      <c r="I672" t="str">
        <f t="shared" ca="1" si="100"/>
        <v/>
      </c>
      <c r="J672" t="b">
        <f t="shared" ca="1" si="93"/>
        <v>1</v>
      </c>
      <c r="K672">
        <f t="shared" ca="1" si="92"/>
        <v>41.08</v>
      </c>
    </row>
    <row r="673" spans="1:11" x14ac:dyDescent="0.25">
      <c r="A673" t="str">
        <f t="shared" si="96"/>
        <v>C573:C673</v>
      </c>
      <c r="B673" s="1">
        <v>40036</v>
      </c>
      <c r="C673">
        <v>40.76</v>
      </c>
      <c r="D673" s="2">
        <f t="shared" ca="1" si="94"/>
        <v>45.208118811881185</v>
      </c>
      <c r="E673" s="2">
        <f t="shared" ca="1" si="95"/>
        <v>2.0483341277133045</v>
      </c>
      <c r="F673" s="3">
        <f t="shared" ca="1" si="97"/>
        <v>51.353121195021096</v>
      </c>
      <c r="G673" s="3">
        <f t="shared" ca="1" si="98"/>
        <v>39.063116428741274</v>
      </c>
      <c r="H673" t="str">
        <f t="shared" ca="1" si="99"/>
        <v/>
      </c>
      <c r="I673" t="str">
        <f t="shared" ca="1" si="100"/>
        <v/>
      </c>
      <c r="J673" t="b">
        <f t="shared" ca="1" si="93"/>
        <v>1</v>
      </c>
      <c r="K673">
        <f t="shared" ca="1" si="92"/>
        <v>40.76</v>
      </c>
    </row>
    <row r="674" spans="1:11" x14ac:dyDescent="0.25">
      <c r="A674" t="str">
        <f t="shared" si="96"/>
        <v>C574:C674</v>
      </c>
      <c r="B674" s="1">
        <v>40035</v>
      </c>
      <c r="C674">
        <v>41.72</v>
      </c>
      <c r="D674" s="2">
        <f t="shared" ca="1" si="94"/>
        <v>45.132574257425745</v>
      </c>
      <c r="E674" s="2">
        <f t="shared" ca="1" si="95"/>
        <v>2.0348409106400793</v>
      </c>
      <c r="F674" s="3">
        <f t="shared" ca="1" si="97"/>
        <v>51.237096989345986</v>
      </c>
      <c r="G674" s="3">
        <f t="shared" ca="1" si="98"/>
        <v>39.028051525505504</v>
      </c>
      <c r="H674" t="str">
        <f t="shared" ca="1" si="99"/>
        <v/>
      </c>
      <c r="I674" t="str">
        <f t="shared" ca="1" si="100"/>
        <v/>
      </c>
      <c r="J674" t="b">
        <f t="shared" ca="1" si="93"/>
        <v>1</v>
      </c>
      <c r="K674">
        <f t="shared" ca="1" si="92"/>
        <v>41.72</v>
      </c>
    </row>
    <row r="675" spans="1:11" x14ac:dyDescent="0.25">
      <c r="A675" t="str">
        <f t="shared" si="96"/>
        <v>C575:C675</v>
      </c>
      <c r="B675" s="1">
        <v>40032</v>
      </c>
      <c r="C675">
        <v>42.73</v>
      </c>
      <c r="D675" s="2">
        <f t="shared" ca="1" si="94"/>
        <v>45.0839603960396</v>
      </c>
      <c r="E675" s="2">
        <f t="shared" ca="1" si="95"/>
        <v>2.0330068835423396</v>
      </c>
      <c r="F675" s="3">
        <f t="shared" ca="1" si="97"/>
        <v>51.182981046666619</v>
      </c>
      <c r="G675" s="3">
        <f t="shared" ca="1" si="98"/>
        <v>38.984939745412582</v>
      </c>
      <c r="H675" t="str">
        <f t="shared" ca="1" si="99"/>
        <v/>
      </c>
      <c r="I675" t="str">
        <f t="shared" ca="1" si="100"/>
        <v/>
      </c>
      <c r="J675" t="b">
        <f t="shared" ca="1" si="93"/>
        <v>1</v>
      </c>
      <c r="K675">
        <f t="shared" ca="1" si="92"/>
        <v>42.73</v>
      </c>
    </row>
    <row r="676" spans="1:11" x14ac:dyDescent="0.25">
      <c r="A676" t="str">
        <f t="shared" si="96"/>
        <v>C576:C676</v>
      </c>
      <c r="B676" s="1">
        <v>40031</v>
      </c>
      <c r="C676">
        <v>41.7</v>
      </c>
      <c r="D676" s="2">
        <f t="shared" ca="1" si="94"/>
        <v>45.025346534653458</v>
      </c>
      <c r="E676" s="2">
        <f t="shared" ca="1" si="95"/>
        <v>2.0443535202007745</v>
      </c>
      <c r="F676" s="3">
        <f t="shared" ca="1" si="97"/>
        <v>51.158407095255782</v>
      </c>
      <c r="G676" s="3">
        <f t="shared" ca="1" si="98"/>
        <v>38.892285974051134</v>
      </c>
      <c r="H676" t="str">
        <f t="shared" ca="1" si="99"/>
        <v/>
      </c>
      <c r="I676" t="str">
        <f t="shared" ca="1" si="100"/>
        <v/>
      </c>
      <c r="J676" t="b">
        <f t="shared" ca="1" si="93"/>
        <v>1</v>
      </c>
      <c r="K676">
        <f t="shared" ca="1" si="92"/>
        <v>41.7</v>
      </c>
    </row>
    <row r="677" spans="1:11" x14ac:dyDescent="0.25">
      <c r="A677" t="str">
        <f t="shared" si="96"/>
        <v>C577:C677</v>
      </c>
      <c r="B677" s="1">
        <v>40030</v>
      </c>
      <c r="C677">
        <v>41.92</v>
      </c>
      <c r="D677" s="2">
        <f t="shared" ca="1" si="94"/>
        <v>44.971683168316829</v>
      </c>
      <c r="E677" s="2">
        <f t="shared" ca="1" si="95"/>
        <v>2.0540040921353522</v>
      </c>
      <c r="F677" s="3">
        <f t="shared" ca="1" si="97"/>
        <v>51.133695444722889</v>
      </c>
      <c r="G677" s="3">
        <f t="shared" ca="1" si="98"/>
        <v>38.80967089191077</v>
      </c>
      <c r="H677" t="str">
        <f t="shared" ca="1" si="99"/>
        <v/>
      </c>
      <c r="I677" t="str">
        <f t="shared" ca="1" si="100"/>
        <v/>
      </c>
      <c r="J677" t="b">
        <f t="shared" ca="1" si="93"/>
        <v>1</v>
      </c>
      <c r="K677">
        <f t="shared" ca="1" si="92"/>
        <v>41.92</v>
      </c>
    </row>
    <row r="678" spans="1:11" x14ac:dyDescent="0.25">
      <c r="A678" t="str">
        <f t="shared" si="96"/>
        <v>C578:C678</v>
      </c>
      <c r="B678" s="1">
        <v>40029</v>
      </c>
      <c r="C678">
        <v>42.36</v>
      </c>
      <c r="D678" s="2">
        <f t="shared" ca="1" si="94"/>
        <v>44.920792079207921</v>
      </c>
      <c r="E678" s="2">
        <f t="shared" ca="1" si="95"/>
        <v>2.0544063646767623</v>
      </c>
      <c r="F678" s="3">
        <f t="shared" ca="1" si="97"/>
        <v>51.08401117323821</v>
      </c>
      <c r="G678" s="3">
        <f t="shared" ca="1" si="98"/>
        <v>38.757572985177632</v>
      </c>
      <c r="H678" t="str">
        <f t="shared" ca="1" si="99"/>
        <v/>
      </c>
      <c r="I678" t="str">
        <f t="shared" ca="1" si="100"/>
        <v/>
      </c>
      <c r="J678" t="b">
        <f t="shared" ca="1" si="93"/>
        <v>1</v>
      </c>
      <c r="K678">
        <f t="shared" ca="1" si="92"/>
        <v>42.36</v>
      </c>
    </row>
    <row r="679" spans="1:11" x14ac:dyDescent="0.25">
      <c r="A679" t="str">
        <f t="shared" si="96"/>
        <v>C579:C679</v>
      </c>
      <c r="B679" s="1">
        <v>40028</v>
      </c>
      <c r="C679">
        <v>42.75</v>
      </c>
      <c r="D679" s="2">
        <f t="shared" ca="1" si="94"/>
        <v>44.8760396039604</v>
      </c>
      <c r="E679" s="2">
        <f t="shared" ca="1" si="95"/>
        <v>2.0519742144211626</v>
      </c>
      <c r="F679" s="3">
        <f t="shared" ca="1" si="97"/>
        <v>51.031962247223888</v>
      </c>
      <c r="G679" s="3">
        <f t="shared" ca="1" si="98"/>
        <v>38.720116960696913</v>
      </c>
      <c r="H679" t="str">
        <f t="shared" ca="1" si="99"/>
        <v/>
      </c>
      <c r="I679" t="str">
        <f t="shared" ca="1" si="100"/>
        <v/>
      </c>
      <c r="J679" t="b">
        <f t="shared" ca="1" si="93"/>
        <v>1</v>
      </c>
      <c r="K679">
        <f t="shared" ca="1" si="92"/>
        <v>42.75</v>
      </c>
    </row>
    <row r="680" spans="1:11" x14ac:dyDescent="0.25">
      <c r="A680" t="str">
        <f t="shared" si="96"/>
        <v>C580:C680</v>
      </c>
      <c r="B680" s="1">
        <v>40025</v>
      </c>
      <c r="C680">
        <v>41.64</v>
      </c>
      <c r="D680" s="2">
        <f t="shared" ca="1" si="94"/>
        <v>44.827722772277241</v>
      </c>
      <c r="E680" s="2">
        <f t="shared" ca="1" si="95"/>
        <v>2.0700695359192234</v>
      </c>
      <c r="F680" s="3">
        <f t="shared" ca="1" si="97"/>
        <v>51.037931380034912</v>
      </c>
      <c r="G680" s="3">
        <f t="shared" ca="1" si="98"/>
        <v>38.617514164519569</v>
      </c>
      <c r="H680" t="str">
        <f t="shared" ca="1" si="99"/>
        <v/>
      </c>
      <c r="I680" t="str">
        <f t="shared" ca="1" si="100"/>
        <v/>
      </c>
      <c r="J680" t="b">
        <f t="shared" ca="1" si="93"/>
        <v>1</v>
      </c>
      <c r="K680">
        <f t="shared" ca="1" si="92"/>
        <v>41.64</v>
      </c>
    </row>
    <row r="681" spans="1:11" x14ac:dyDescent="0.25">
      <c r="A681" t="str">
        <f t="shared" si="96"/>
        <v>C581:C681</v>
      </c>
      <c r="B681" s="1">
        <v>40024</v>
      </c>
      <c r="C681">
        <v>41.19</v>
      </c>
      <c r="D681" s="2">
        <f t="shared" ca="1" si="94"/>
        <v>44.7781188118812</v>
      </c>
      <c r="E681" s="2">
        <f t="shared" ca="1" si="95"/>
        <v>2.0964499521155568</v>
      </c>
      <c r="F681" s="3">
        <f t="shared" ca="1" si="97"/>
        <v>51.067468668227868</v>
      </c>
      <c r="G681" s="3">
        <f t="shared" ca="1" si="98"/>
        <v>38.488768955534532</v>
      </c>
      <c r="H681" t="str">
        <f t="shared" ca="1" si="99"/>
        <v/>
      </c>
      <c r="I681" t="str">
        <f t="shared" ca="1" si="100"/>
        <v/>
      </c>
      <c r="J681" t="b">
        <f t="shared" ca="1" si="93"/>
        <v>1</v>
      </c>
      <c r="K681">
        <f t="shared" ca="1" si="92"/>
        <v>41.19</v>
      </c>
    </row>
    <row r="682" spans="1:11" x14ac:dyDescent="0.25">
      <c r="A682" t="str">
        <f t="shared" si="96"/>
        <v>C582:C682</v>
      </c>
      <c r="B682" s="1">
        <v>40023</v>
      </c>
      <c r="C682">
        <v>39.96</v>
      </c>
      <c r="D682" s="2">
        <f t="shared" ca="1" si="94"/>
        <v>44.717524752475256</v>
      </c>
      <c r="E682" s="2">
        <f t="shared" ca="1" si="95"/>
        <v>2.1458084427901976</v>
      </c>
      <c r="F682" s="3">
        <f t="shared" ca="1" si="97"/>
        <v>51.15495008084585</v>
      </c>
      <c r="G682" s="3">
        <f t="shared" ca="1" si="98"/>
        <v>38.280099424104662</v>
      </c>
      <c r="H682" t="str">
        <f t="shared" ca="1" si="99"/>
        <v/>
      </c>
      <c r="I682" t="str">
        <f t="shared" ca="1" si="100"/>
        <v/>
      </c>
      <c r="J682" t="b">
        <f t="shared" ca="1" si="93"/>
        <v>1</v>
      </c>
      <c r="K682">
        <f t="shared" ca="1" si="92"/>
        <v>39.96</v>
      </c>
    </row>
    <row r="683" spans="1:11" x14ac:dyDescent="0.25">
      <c r="A683" t="str">
        <f t="shared" si="96"/>
        <v>C583:C683</v>
      </c>
      <c r="B683" s="1">
        <v>40022</v>
      </c>
      <c r="C683">
        <v>40.25</v>
      </c>
      <c r="D683" s="2">
        <f t="shared" ca="1" si="94"/>
        <v>44.661386138613871</v>
      </c>
      <c r="E683" s="2">
        <f t="shared" ca="1" si="95"/>
        <v>2.187381467092592</v>
      </c>
      <c r="F683" s="3">
        <f t="shared" ca="1" si="97"/>
        <v>51.223530539891648</v>
      </c>
      <c r="G683" s="3">
        <f t="shared" ca="1" si="98"/>
        <v>38.099241737336094</v>
      </c>
      <c r="H683" t="str">
        <f t="shared" ca="1" si="99"/>
        <v/>
      </c>
      <c r="I683" t="str">
        <f t="shared" ca="1" si="100"/>
        <v/>
      </c>
      <c r="J683" t="b">
        <f t="shared" ca="1" si="93"/>
        <v>1</v>
      </c>
      <c r="K683">
        <f t="shared" ca="1" si="92"/>
        <v>40.25</v>
      </c>
    </row>
    <row r="684" spans="1:11" x14ac:dyDescent="0.25">
      <c r="A684" t="str">
        <f t="shared" si="96"/>
        <v>C584:C684</v>
      </c>
      <c r="B684" s="1">
        <v>40021</v>
      </c>
      <c r="C684">
        <v>40.299999999999997</v>
      </c>
      <c r="D684" s="2">
        <f t="shared" ca="1" si="94"/>
        <v>44.606732673267345</v>
      </c>
      <c r="E684" s="2">
        <f t="shared" ca="1" si="95"/>
        <v>2.2263632419198944</v>
      </c>
      <c r="F684" s="3">
        <f t="shared" ca="1" si="97"/>
        <v>51.285822399027026</v>
      </c>
      <c r="G684" s="3">
        <f t="shared" ca="1" si="98"/>
        <v>37.927642947507664</v>
      </c>
      <c r="H684" t="str">
        <f t="shared" ca="1" si="99"/>
        <v/>
      </c>
      <c r="I684" t="str">
        <f t="shared" ca="1" si="100"/>
        <v/>
      </c>
      <c r="J684" t="b">
        <f t="shared" ca="1" si="93"/>
        <v>1</v>
      </c>
      <c r="K684">
        <f t="shared" ca="1" si="92"/>
        <v>40.299999999999997</v>
      </c>
    </row>
    <row r="685" spans="1:11" x14ac:dyDescent="0.25">
      <c r="A685" t="str">
        <f t="shared" si="96"/>
        <v>C585:C685</v>
      </c>
      <c r="B685" s="1">
        <v>40018</v>
      </c>
      <c r="C685">
        <v>39.799999999999997</v>
      </c>
      <c r="D685" s="2">
        <f t="shared" ca="1" si="94"/>
        <v>44.530792079207941</v>
      </c>
      <c r="E685" s="2">
        <f t="shared" ca="1" si="95"/>
        <v>2.2579889778507947</v>
      </c>
      <c r="F685" s="3">
        <f t="shared" ca="1" si="97"/>
        <v>51.304759012760329</v>
      </c>
      <c r="G685" s="3">
        <f t="shared" ca="1" si="98"/>
        <v>37.756825145655554</v>
      </c>
      <c r="H685" t="str">
        <f t="shared" ca="1" si="99"/>
        <v/>
      </c>
      <c r="I685" t="str">
        <f t="shared" ca="1" si="100"/>
        <v/>
      </c>
      <c r="J685" t="b">
        <f t="shared" ca="1" si="93"/>
        <v>1</v>
      </c>
      <c r="K685">
        <f t="shared" ca="1" si="92"/>
        <v>39.799999999999997</v>
      </c>
    </row>
    <row r="686" spans="1:11" x14ac:dyDescent="0.25">
      <c r="A686" t="str">
        <f t="shared" si="96"/>
        <v>C586:C686</v>
      </c>
      <c r="B686" s="1">
        <v>40017</v>
      </c>
      <c r="C686">
        <v>39.89</v>
      </c>
      <c r="D686" s="2">
        <f t="shared" ca="1" si="94"/>
        <v>44.455148514851494</v>
      </c>
      <c r="E686" s="2">
        <f t="shared" ca="1" si="95"/>
        <v>2.2840682021780272</v>
      </c>
      <c r="F686" s="3">
        <f t="shared" ca="1" si="97"/>
        <v>51.307353121385574</v>
      </c>
      <c r="G686" s="3">
        <f t="shared" ca="1" si="98"/>
        <v>37.602943908317414</v>
      </c>
      <c r="H686" t="str">
        <f t="shared" ca="1" si="99"/>
        <v/>
      </c>
      <c r="I686" t="str">
        <f t="shared" ca="1" si="100"/>
        <v/>
      </c>
      <c r="J686" t="b">
        <f t="shared" ca="1" si="93"/>
        <v>1</v>
      </c>
      <c r="K686">
        <f t="shared" ref="K686:K749" ca="1" si="101">IF(OR(J686,I686&lt;&gt;""),C686,"")</f>
        <v>39.89</v>
      </c>
    </row>
    <row r="687" spans="1:11" x14ac:dyDescent="0.25">
      <c r="A687" t="str">
        <f t="shared" si="96"/>
        <v>C587:C687</v>
      </c>
      <c r="B687" s="1">
        <v>40016</v>
      </c>
      <c r="C687">
        <v>39.26</v>
      </c>
      <c r="D687" s="2">
        <f t="shared" ca="1" si="94"/>
        <v>44.371980198019827</v>
      </c>
      <c r="E687" s="2">
        <f t="shared" ca="1" si="95"/>
        <v>2.3185297576765418</v>
      </c>
      <c r="F687" s="3">
        <f t="shared" ca="1" si="97"/>
        <v>51.327569471049451</v>
      </c>
      <c r="G687" s="3">
        <f t="shared" ca="1" si="98"/>
        <v>37.416390924990203</v>
      </c>
      <c r="H687" t="str">
        <f t="shared" ca="1" si="99"/>
        <v/>
      </c>
      <c r="I687" t="str">
        <f t="shared" ca="1" si="100"/>
        <v/>
      </c>
      <c r="J687" t="b">
        <f t="shared" ref="J687:J750" ca="1" si="102">IF(H687&lt;&gt;"",TRUE,IF(I687&lt;&gt;"",FALSE,J686))</f>
        <v>1</v>
      </c>
      <c r="K687">
        <f t="shared" ca="1" si="101"/>
        <v>39.26</v>
      </c>
    </row>
    <row r="688" spans="1:11" x14ac:dyDescent="0.25">
      <c r="A688" t="str">
        <f t="shared" si="96"/>
        <v>C588:C688</v>
      </c>
      <c r="B688" s="1">
        <v>40015</v>
      </c>
      <c r="C688">
        <v>39.1</v>
      </c>
      <c r="D688" s="2">
        <f t="shared" ca="1" si="94"/>
        <v>44.289900990099035</v>
      </c>
      <c r="E688" s="2">
        <f t="shared" ca="1" si="95"/>
        <v>2.3566600359089778</v>
      </c>
      <c r="F688" s="3">
        <f t="shared" ca="1" si="97"/>
        <v>51.359881097825969</v>
      </c>
      <c r="G688" s="3">
        <f t="shared" ca="1" si="98"/>
        <v>37.219920882372101</v>
      </c>
      <c r="H688" t="str">
        <f t="shared" ca="1" si="99"/>
        <v/>
      </c>
      <c r="I688" t="str">
        <f t="shared" ca="1" si="100"/>
        <v/>
      </c>
      <c r="J688" t="b">
        <f t="shared" ca="1" si="102"/>
        <v>1</v>
      </c>
      <c r="K688">
        <f t="shared" ca="1" si="101"/>
        <v>39.1</v>
      </c>
    </row>
    <row r="689" spans="1:11" x14ac:dyDescent="0.25">
      <c r="A689" t="str">
        <f t="shared" si="96"/>
        <v>C589:C689</v>
      </c>
      <c r="B689" s="1">
        <v>40014</v>
      </c>
      <c r="C689">
        <v>38.93</v>
      </c>
      <c r="D689" s="2">
        <f t="shared" ca="1" si="94"/>
        <v>44.208514851485177</v>
      </c>
      <c r="E689" s="2">
        <f t="shared" ca="1" si="95"/>
        <v>2.3980558900408537</v>
      </c>
      <c r="F689" s="3">
        <f t="shared" ca="1" si="97"/>
        <v>51.402682521607737</v>
      </c>
      <c r="G689" s="3">
        <f t="shared" ca="1" si="98"/>
        <v>37.014347181362616</v>
      </c>
      <c r="H689" t="str">
        <f t="shared" ca="1" si="99"/>
        <v/>
      </c>
      <c r="I689" t="str">
        <f t="shared" ca="1" si="100"/>
        <v/>
      </c>
      <c r="J689" t="b">
        <f t="shared" ca="1" si="102"/>
        <v>1</v>
      </c>
      <c r="K689">
        <f t="shared" ca="1" si="101"/>
        <v>38.93</v>
      </c>
    </row>
    <row r="690" spans="1:11" x14ac:dyDescent="0.25">
      <c r="A690" t="str">
        <f t="shared" si="96"/>
        <v>C590:C690</v>
      </c>
      <c r="B690" s="1">
        <v>40011</v>
      </c>
      <c r="C690">
        <v>37.729999999999997</v>
      </c>
      <c r="D690" s="2">
        <f t="shared" ca="1" si="94"/>
        <v>44.118019801980225</v>
      </c>
      <c r="E690" s="2">
        <f t="shared" ca="1" si="95"/>
        <v>2.4673680288329289</v>
      </c>
      <c r="F690" s="3">
        <f t="shared" ca="1" si="97"/>
        <v>51.520123888479013</v>
      </c>
      <c r="G690" s="3">
        <f t="shared" ca="1" si="98"/>
        <v>36.715915715481437</v>
      </c>
      <c r="H690" t="str">
        <f t="shared" ca="1" si="99"/>
        <v/>
      </c>
      <c r="I690" t="str">
        <f t="shared" ca="1" si="100"/>
        <v/>
      </c>
      <c r="J690" t="b">
        <f t="shared" ca="1" si="102"/>
        <v>1</v>
      </c>
      <c r="K690">
        <f t="shared" ca="1" si="101"/>
        <v>37.729999999999997</v>
      </c>
    </row>
    <row r="691" spans="1:11" x14ac:dyDescent="0.25">
      <c r="A691" t="str">
        <f t="shared" si="96"/>
        <v>C591:C691</v>
      </c>
      <c r="B691" s="1">
        <v>40010</v>
      </c>
      <c r="C691">
        <v>37.5</v>
      </c>
      <c r="D691" s="2">
        <f t="shared" ca="1" si="94"/>
        <v>44.030693069306963</v>
      </c>
      <c r="E691" s="2">
        <f t="shared" ca="1" si="95"/>
        <v>2.5428168124025596</v>
      </c>
      <c r="F691" s="3">
        <f t="shared" ca="1" si="97"/>
        <v>51.659143506514638</v>
      </c>
      <c r="G691" s="3">
        <f t="shared" ca="1" si="98"/>
        <v>36.402242632099288</v>
      </c>
      <c r="H691" t="str">
        <f t="shared" ca="1" si="99"/>
        <v/>
      </c>
      <c r="I691" t="str">
        <f t="shared" ca="1" si="100"/>
        <v/>
      </c>
      <c r="J691" t="b">
        <f t="shared" ca="1" si="102"/>
        <v>1</v>
      </c>
      <c r="K691">
        <f t="shared" ca="1" si="101"/>
        <v>37.5</v>
      </c>
    </row>
    <row r="692" spans="1:11" x14ac:dyDescent="0.25">
      <c r="A692" t="str">
        <f t="shared" si="96"/>
        <v>C592:C692</v>
      </c>
      <c r="B692" s="1">
        <v>40009</v>
      </c>
      <c r="C692">
        <v>37.21</v>
      </c>
      <c r="D692" s="2">
        <f t="shared" ca="1" si="94"/>
        <v>43.932772277227748</v>
      </c>
      <c r="E692" s="2">
        <f t="shared" ca="1" si="95"/>
        <v>2.6122150680990499</v>
      </c>
      <c r="F692" s="3">
        <f t="shared" ca="1" si="97"/>
        <v>51.769417481524897</v>
      </c>
      <c r="G692" s="3">
        <f t="shared" ca="1" si="98"/>
        <v>36.096127072930599</v>
      </c>
      <c r="H692" t="str">
        <f t="shared" ca="1" si="99"/>
        <v/>
      </c>
      <c r="I692" t="str">
        <f t="shared" ca="1" si="100"/>
        <v/>
      </c>
      <c r="J692" t="b">
        <f t="shared" ca="1" si="102"/>
        <v>1</v>
      </c>
      <c r="K692">
        <f t="shared" ca="1" si="101"/>
        <v>37.21</v>
      </c>
    </row>
    <row r="693" spans="1:11" x14ac:dyDescent="0.25">
      <c r="A693" t="str">
        <f t="shared" si="96"/>
        <v>C593:C693</v>
      </c>
      <c r="B693" s="1">
        <v>40008</v>
      </c>
      <c r="C693">
        <v>34.97</v>
      </c>
      <c r="D693" s="2">
        <f t="shared" ca="1" si="94"/>
        <v>43.813069306930721</v>
      </c>
      <c r="E693" s="2">
        <f t="shared" ca="1" si="95"/>
        <v>2.7400494114841734</v>
      </c>
      <c r="F693" s="3">
        <f t="shared" ca="1" si="97"/>
        <v>52.033217541383237</v>
      </c>
      <c r="G693" s="3">
        <f t="shared" ca="1" si="98"/>
        <v>35.592921072478205</v>
      </c>
      <c r="H693" t="str">
        <f t="shared" ca="1" si="99"/>
        <v/>
      </c>
      <c r="I693" t="str">
        <f t="shared" ca="1" si="100"/>
        <v/>
      </c>
      <c r="J693" t="b">
        <f t="shared" ca="1" si="102"/>
        <v>1</v>
      </c>
      <c r="K693">
        <f t="shared" ca="1" si="101"/>
        <v>34.97</v>
      </c>
    </row>
    <row r="694" spans="1:11" x14ac:dyDescent="0.25">
      <c r="A694" t="str">
        <f t="shared" si="96"/>
        <v>C594:C694</v>
      </c>
      <c r="B694" s="1">
        <v>40007</v>
      </c>
      <c r="C694">
        <v>34.700000000000003</v>
      </c>
      <c r="D694" s="2">
        <f t="shared" ca="1" si="94"/>
        <v>43.696732673267356</v>
      </c>
      <c r="E694" s="2">
        <f t="shared" ca="1" si="95"/>
        <v>2.8718894008155358</v>
      </c>
      <c r="F694" s="3">
        <f t="shared" ca="1" si="97"/>
        <v>52.312400875713962</v>
      </c>
      <c r="G694" s="3">
        <f t="shared" ca="1" si="98"/>
        <v>35.081064470820749</v>
      </c>
      <c r="H694" t="str">
        <f t="shared" ca="1" si="99"/>
        <v/>
      </c>
      <c r="I694" t="str">
        <f t="shared" ca="1" si="100"/>
        <v/>
      </c>
      <c r="J694" t="b">
        <f t="shared" ca="1" si="102"/>
        <v>1</v>
      </c>
      <c r="K694">
        <f t="shared" ca="1" si="101"/>
        <v>34.700000000000003</v>
      </c>
    </row>
    <row r="695" spans="1:11" x14ac:dyDescent="0.25">
      <c r="A695" t="str">
        <f t="shared" si="96"/>
        <v>C595:C695</v>
      </c>
      <c r="B695" s="1">
        <v>40004</v>
      </c>
      <c r="C695">
        <v>35.659999999999997</v>
      </c>
      <c r="D695" s="2">
        <f t="shared" ca="1" si="94"/>
        <v>43.593762376237635</v>
      </c>
      <c r="E695" s="2">
        <f t="shared" ca="1" si="95"/>
        <v>2.97007479036583</v>
      </c>
      <c r="F695" s="3">
        <f t="shared" ca="1" si="97"/>
        <v>52.503986747335126</v>
      </c>
      <c r="G695" s="3">
        <f t="shared" ca="1" si="98"/>
        <v>34.683538005140143</v>
      </c>
      <c r="H695" t="str">
        <f t="shared" ca="1" si="99"/>
        <v/>
      </c>
      <c r="I695" t="str">
        <f t="shared" ca="1" si="100"/>
        <v/>
      </c>
      <c r="J695" t="b">
        <f t="shared" ca="1" si="102"/>
        <v>1</v>
      </c>
      <c r="K695">
        <f t="shared" ca="1" si="101"/>
        <v>35.659999999999997</v>
      </c>
    </row>
    <row r="696" spans="1:11" x14ac:dyDescent="0.25">
      <c r="A696" t="str">
        <f t="shared" si="96"/>
        <v>C596:C696</v>
      </c>
      <c r="B696" s="1">
        <v>40003</v>
      </c>
      <c r="C696">
        <v>35.979999999999997</v>
      </c>
      <c r="D696" s="2">
        <f t="shared" ca="1" si="94"/>
        <v>43.49871287128714</v>
      </c>
      <c r="E696" s="2">
        <f t="shared" ca="1" si="95"/>
        <v>3.0573196257170641</v>
      </c>
      <c r="F696" s="3">
        <f t="shared" ca="1" si="97"/>
        <v>52.67067174843833</v>
      </c>
      <c r="G696" s="3">
        <f t="shared" ca="1" si="98"/>
        <v>34.326753994135949</v>
      </c>
      <c r="H696" t="str">
        <f t="shared" ca="1" si="99"/>
        <v/>
      </c>
      <c r="I696" t="str">
        <f t="shared" ca="1" si="100"/>
        <v/>
      </c>
      <c r="J696" t="b">
        <f t="shared" ca="1" si="102"/>
        <v>1</v>
      </c>
      <c r="K696">
        <f t="shared" ca="1" si="101"/>
        <v>35.979999999999997</v>
      </c>
    </row>
    <row r="697" spans="1:11" x14ac:dyDescent="0.25">
      <c r="A697" t="str">
        <f t="shared" si="96"/>
        <v>C597:C697</v>
      </c>
      <c r="B697" s="1">
        <v>40002</v>
      </c>
      <c r="C697">
        <v>35.69</v>
      </c>
      <c r="D697" s="2">
        <f t="shared" ca="1" si="94"/>
        <v>43.412673267326738</v>
      </c>
      <c r="E697" s="2">
        <f t="shared" ca="1" si="95"/>
        <v>3.1521157097576871</v>
      </c>
      <c r="F697" s="3">
        <f t="shared" ca="1" si="97"/>
        <v>52.869020396599801</v>
      </c>
      <c r="G697" s="3">
        <f t="shared" ca="1" si="98"/>
        <v>33.956326138053676</v>
      </c>
      <c r="H697" t="str">
        <f t="shared" ca="1" si="99"/>
        <v/>
      </c>
      <c r="I697" t="str">
        <f t="shared" ca="1" si="100"/>
        <v/>
      </c>
      <c r="J697" t="b">
        <f t="shared" ca="1" si="102"/>
        <v>1</v>
      </c>
      <c r="K697">
        <f t="shared" ca="1" si="101"/>
        <v>35.69</v>
      </c>
    </row>
    <row r="698" spans="1:11" x14ac:dyDescent="0.25">
      <c r="A698" t="str">
        <f t="shared" si="96"/>
        <v>C598:C698</v>
      </c>
      <c r="B698" s="1">
        <v>40001</v>
      </c>
      <c r="C698">
        <v>35.71</v>
      </c>
      <c r="D698" s="2">
        <f t="shared" ca="1" si="94"/>
        <v>43.330594059405946</v>
      </c>
      <c r="E698" s="2">
        <f t="shared" ca="1" si="95"/>
        <v>3.2423939395105301</v>
      </c>
      <c r="F698" s="3">
        <f t="shared" ca="1" si="97"/>
        <v>53.057775877937537</v>
      </c>
      <c r="G698" s="3">
        <f t="shared" ca="1" si="98"/>
        <v>33.603412240874356</v>
      </c>
      <c r="H698" t="str">
        <f t="shared" ca="1" si="99"/>
        <v/>
      </c>
      <c r="I698" t="str">
        <f t="shared" ca="1" si="100"/>
        <v/>
      </c>
      <c r="J698" t="b">
        <f t="shared" ca="1" si="102"/>
        <v>1</v>
      </c>
      <c r="K698">
        <f t="shared" ca="1" si="101"/>
        <v>35.71</v>
      </c>
    </row>
    <row r="699" spans="1:11" x14ac:dyDescent="0.25">
      <c r="A699" t="str">
        <f t="shared" si="96"/>
        <v>C599:C699</v>
      </c>
      <c r="B699" s="1">
        <v>40000</v>
      </c>
      <c r="C699">
        <v>36.11</v>
      </c>
      <c r="D699" s="2">
        <f t="shared" ca="1" si="94"/>
        <v>43.22792079207921</v>
      </c>
      <c r="E699" s="2">
        <f t="shared" ca="1" si="95"/>
        <v>3.3046299104757941</v>
      </c>
      <c r="F699" s="3">
        <f t="shared" ca="1" si="97"/>
        <v>53.141810523506592</v>
      </c>
      <c r="G699" s="3">
        <f t="shared" ca="1" si="98"/>
        <v>33.314031060651828</v>
      </c>
      <c r="H699" t="str">
        <f t="shared" ca="1" si="99"/>
        <v/>
      </c>
      <c r="I699" t="str">
        <f t="shared" ca="1" si="100"/>
        <v/>
      </c>
      <c r="J699" t="b">
        <f t="shared" ca="1" si="102"/>
        <v>1</v>
      </c>
      <c r="K699">
        <f t="shared" ca="1" si="101"/>
        <v>36.11</v>
      </c>
    </row>
    <row r="700" spans="1:11" x14ac:dyDescent="0.25">
      <c r="A700" t="str">
        <f t="shared" si="96"/>
        <v>C600:C700</v>
      </c>
      <c r="B700" s="1">
        <v>39996</v>
      </c>
      <c r="C700">
        <v>34.799999999999997</v>
      </c>
      <c r="D700" s="2">
        <f t="shared" ca="1" si="94"/>
        <v>43.115247524752476</v>
      </c>
      <c r="E700" s="2">
        <f t="shared" ca="1" si="95"/>
        <v>3.39482908887795</v>
      </c>
      <c r="F700" s="3">
        <f t="shared" ca="1" si="97"/>
        <v>53.299734791386328</v>
      </c>
      <c r="G700" s="3">
        <f t="shared" ca="1" si="98"/>
        <v>32.930760258118625</v>
      </c>
      <c r="H700" t="str">
        <f t="shared" ca="1" si="99"/>
        <v/>
      </c>
      <c r="I700" t="str">
        <f t="shared" ca="1" si="100"/>
        <v/>
      </c>
      <c r="J700" t="b">
        <f t="shared" ca="1" si="102"/>
        <v>1</v>
      </c>
      <c r="K700">
        <f t="shared" ca="1" si="101"/>
        <v>34.799999999999997</v>
      </c>
    </row>
    <row r="701" spans="1:11" x14ac:dyDescent="0.25">
      <c r="A701" t="str">
        <f t="shared" si="96"/>
        <v>C601:C701</v>
      </c>
      <c r="B701" s="1">
        <v>39995</v>
      </c>
      <c r="C701">
        <v>35.909999999999997</v>
      </c>
      <c r="D701" s="2">
        <f t="shared" ca="1" si="94"/>
        <v>43.006732673267329</v>
      </c>
      <c r="E701" s="2">
        <f t="shared" ca="1" si="95"/>
        <v>3.4478281609654395</v>
      </c>
      <c r="F701" s="3">
        <f t="shared" ca="1" si="97"/>
        <v>53.350217156163652</v>
      </c>
      <c r="G701" s="3">
        <f t="shared" ca="1" si="98"/>
        <v>32.663248190371007</v>
      </c>
      <c r="H701" t="str">
        <f t="shared" ca="1" si="99"/>
        <v/>
      </c>
      <c r="I701" t="str">
        <f t="shared" ca="1" si="100"/>
        <v/>
      </c>
      <c r="J701" t="b">
        <f t="shared" ca="1" si="102"/>
        <v>1</v>
      </c>
      <c r="K701">
        <f t="shared" ca="1" si="101"/>
        <v>35.909999999999997</v>
      </c>
    </row>
    <row r="702" spans="1:11" x14ac:dyDescent="0.25">
      <c r="A702" t="str">
        <f t="shared" si="96"/>
        <v>C602:C702</v>
      </c>
      <c r="B702" s="1">
        <v>39994</v>
      </c>
      <c r="C702">
        <v>34.79</v>
      </c>
      <c r="D702" s="2">
        <f t="shared" ca="1" si="94"/>
        <v>42.894950495049507</v>
      </c>
      <c r="E702" s="2">
        <f t="shared" ca="1" si="95"/>
        <v>3.5284517188425193</v>
      </c>
      <c r="F702" s="3">
        <f t="shared" ca="1" si="97"/>
        <v>53.480305651577069</v>
      </c>
      <c r="G702" s="3">
        <f t="shared" ca="1" si="98"/>
        <v>32.309595338521945</v>
      </c>
      <c r="H702" t="str">
        <f t="shared" ca="1" si="99"/>
        <v/>
      </c>
      <c r="I702" t="str">
        <f t="shared" ca="1" si="100"/>
        <v/>
      </c>
      <c r="J702" t="b">
        <f t="shared" ca="1" si="102"/>
        <v>1</v>
      </c>
      <c r="K702">
        <f t="shared" ca="1" si="101"/>
        <v>34.79</v>
      </c>
    </row>
    <row r="703" spans="1:11" x14ac:dyDescent="0.25">
      <c r="A703" t="str">
        <f t="shared" si="96"/>
        <v>C603:C703</v>
      </c>
      <c r="B703" s="1">
        <v>39993</v>
      </c>
      <c r="C703">
        <v>35.04</v>
      </c>
      <c r="D703" s="2">
        <f t="shared" ca="1" si="94"/>
        <v>42.788811881188117</v>
      </c>
      <c r="E703" s="2">
        <f t="shared" ca="1" si="95"/>
        <v>3.6011563838918437</v>
      </c>
      <c r="F703" s="3">
        <f t="shared" ca="1" si="97"/>
        <v>53.592281032863646</v>
      </c>
      <c r="G703" s="3">
        <f t="shared" ca="1" si="98"/>
        <v>31.985342729512588</v>
      </c>
      <c r="H703" t="str">
        <f t="shared" ca="1" si="99"/>
        <v/>
      </c>
      <c r="I703" t="str">
        <f t="shared" ca="1" si="100"/>
        <v/>
      </c>
      <c r="J703" t="b">
        <f t="shared" ca="1" si="102"/>
        <v>1</v>
      </c>
      <c r="K703">
        <f t="shared" ca="1" si="101"/>
        <v>35.04</v>
      </c>
    </row>
    <row r="704" spans="1:11" x14ac:dyDescent="0.25">
      <c r="A704" t="str">
        <f t="shared" si="96"/>
        <v>C604:C704</v>
      </c>
      <c r="B704" s="1">
        <v>39990</v>
      </c>
      <c r="C704">
        <v>34.85</v>
      </c>
      <c r="D704" s="2">
        <f t="shared" ca="1" si="94"/>
        <v>42.67752475247525</v>
      </c>
      <c r="E704" s="2">
        <f t="shared" ca="1" si="95"/>
        <v>3.6704291722894289</v>
      </c>
      <c r="F704" s="3">
        <f t="shared" ca="1" si="97"/>
        <v>53.688812269343536</v>
      </c>
      <c r="G704" s="3">
        <f t="shared" ca="1" si="98"/>
        <v>31.666237235606964</v>
      </c>
      <c r="H704" t="str">
        <f t="shared" ca="1" si="99"/>
        <v/>
      </c>
      <c r="I704" t="str">
        <f t="shared" ca="1" si="100"/>
        <v/>
      </c>
      <c r="J704" t="b">
        <f t="shared" ca="1" si="102"/>
        <v>1</v>
      </c>
      <c r="K704">
        <f t="shared" ca="1" si="101"/>
        <v>34.85</v>
      </c>
    </row>
    <row r="705" spans="1:11" x14ac:dyDescent="0.25">
      <c r="A705" t="str">
        <f t="shared" si="96"/>
        <v>C605:C705</v>
      </c>
      <c r="B705" s="1">
        <v>39989</v>
      </c>
      <c r="C705">
        <v>34.94</v>
      </c>
      <c r="D705" s="2">
        <f t="shared" ca="1" si="94"/>
        <v>42.56900990099011</v>
      </c>
      <c r="E705" s="2">
        <f t="shared" ca="1" si="95"/>
        <v>3.7349999681764667</v>
      </c>
      <c r="F705" s="3">
        <f t="shared" ca="1" si="97"/>
        <v>53.774009805519512</v>
      </c>
      <c r="G705" s="3">
        <f t="shared" ca="1" si="98"/>
        <v>31.364009996460709</v>
      </c>
      <c r="H705" t="str">
        <f t="shared" ca="1" si="99"/>
        <v/>
      </c>
      <c r="I705" t="str">
        <f t="shared" ca="1" si="100"/>
        <v/>
      </c>
      <c r="J705" t="b">
        <f t="shared" ca="1" si="102"/>
        <v>1</v>
      </c>
      <c r="K705">
        <f t="shared" ca="1" si="101"/>
        <v>34.94</v>
      </c>
    </row>
    <row r="706" spans="1:11" x14ac:dyDescent="0.25">
      <c r="A706" t="str">
        <f t="shared" si="96"/>
        <v>C606:C706</v>
      </c>
      <c r="B706" s="1">
        <v>39988</v>
      </c>
      <c r="C706">
        <v>33.979999999999997</v>
      </c>
      <c r="D706" s="2">
        <f t="shared" ca="1" si="94"/>
        <v>42.44851485148515</v>
      </c>
      <c r="E706" s="2">
        <f t="shared" ca="1" si="95"/>
        <v>3.8130233803747373</v>
      </c>
      <c r="F706" s="3">
        <f t="shared" ca="1" si="97"/>
        <v>53.887584992609362</v>
      </c>
      <c r="G706" s="3">
        <f t="shared" ca="1" si="98"/>
        <v>31.009444710360938</v>
      </c>
      <c r="H706" t="str">
        <f t="shared" ca="1" si="99"/>
        <v/>
      </c>
      <c r="I706" t="str">
        <f t="shared" ca="1" si="100"/>
        <v/>
      </c>
      <c r="J706" t="b">
        <f t="shared" ca="1" si="102"/>
        <v>1</v>
      </c>
      <c r="K706">
        <f t="shared" ca="1" si="101"/>
        <v>33.979999999999997</v>
      </c>
    </row>
    <row r="707" spans="1:11" x14ac:dyDescent="0.25">
      <c r="A707" t="str">
        <f t="shared" si="96"/>
        <v>C607:C707</v>
      </c>
      <c r="B707" s="1">
        <v>39987</v>
      </c>
      <c r="C707">
        <v>33.770000000000003</v>
      </c>
      <c r="D707" s="2">
        <f t="shared" ca="1" si="94"/>
        <v>42.336336633663379</v>
      </c>
      <c r="E707" s="2">
        <f t="shared" ca="1" si="95"/>
        <v>3.8990594760235284</v>
      </c>
      <c r="F707" s="3">
        <f t="shared" ca="1" si="97"/>
        <v>54.033515061733965</v>
      </c>
      <c r="G707" s="3">
        <f t="shared" ca="1" si="98"/>
        <v>30.639158205592793</v>
      </c>
      <c r="H707" t="str">
        <f t="shared" ca="1" si="99"/>
        <v/>
      </c>
      <c r="I707" t="str">
        <f t="shared" ca="1" si="100"/>
        <v/>
      </c>
      <c r="J707" t="b">
        <f t="shared" ca="1" si="102"/>
        <v>1</v>
      </c>
      <c r="K707">
        <f t="shared" ca="1" si="101"/>
        <v>33.770000000000003</v>
      </c>
    </row>
    <row r="708" spans="1:11" x14ac:dyDescent="0.25">
      <c r="A708" t="str">
        <f t="shared" si="96"/>
        <v>C608:C708</v>
      </c>
      <c r="B708" s="1">
        <v>39986</v>
      </c>
      <c r="C708">
        <v>33.86</v>
      </c>
      <c r="D708" s="2">
        <f t="shared" ca="1" si="94"/>
        <v>42.229306930693078</v>
      </c>
      <c r="E708" s="2">
        <f t="shared" ca="1" si="95"/>
        <v>3.9810372939092797</v>
      </c>
      <c r="F708" s="3">
        <f t="shared" ca="1" si="97"/>
        <v>54.172418812420915</v>
      </c>
      <c r="G708" s="3">
        <f t="shared" ca="1" si="98"/>
        <v>30.28619504896524</v>
      </c>
      <c r="H708" t="str">
        <f t="shared" ca="1" si="99"/>
        <v/>
      </c>
      <c r="I708" t="str">
        <f t="shared" ca="1" si="100"/>
        <v/>
      </c>
      <c r="J708" t="b">
        <f t="shared" ca="1" si="102"/>
        <v>1</v>
      </c>
      <c r="K708">
        <f t="shared" ca="1" si="101"/>
        <v>33.86</v>
      </c>
    </row>
    <row r="709" spans="1:11" x14ac:dyDescent="0.25">
      <c r="A709" t="str">
        <f t="shared" si="96"/>
        <v>C609:C709</v>
      </c>
      <c r="B709" s="1">
        <v>39983</v>
      </c>
      <c r="C709">
        <v>34.74</v>
      </c>
      <c r="D709" s="2">
        <f t="shared" ca="1" si="94"/>
        <v>42.120297029702968</v>
      </c>
      <c r="E709" s="2">
        <f t="shared" ca="1" si="95"/>
        <v>4.0335335601777613</v>
      </c>
      <c r="F709" s="3">
        <f t="shared" ca="1" si="97"/>
        <v>54.220897710236251</v>
      </c>
      <c r="G709" s="3">
        <f t="shared" ca="1" si="98"/>
        <v>30.019696349169685</v>
      </c>
      <c r="H709" t="str">
        <f t="shared" ca="1" si="99"/>
        <v/>
      </c>
      <c r="I709" t="str">
        <f t="shared" ca="1" si="100"/>
        <v/>
      </c>
      <c r="J709" t="b">
        <f t="shared" ca="1" si="102"/>
        <v>1</v>
      </c>
      <c r="K709">
        <f t="shared" ca="1" si="101"/>
        <v>34.74</v>
      </c>
    </row>
    <row r="710" spans="1:11" x14ac:dyDescent="0.25">
      <c r="A710" t="str">
        <f t="shared" si="96"/>
        <v>C610:C710</v>
      </c>
      <c r="B710" s="1">
        <v>39982</v>
      </c>
      <c r="C710">
        <v>34.700000000000003</v>
      </c>
      <c r="D710" s="2">
        <f t="shared" ca="1" si="94"/>
        <v>42.014752475247533</v>
      </c>
      <c r="E710" s="2">
        <f t="shared" ca="1" si="95"/>
        <v>4.0865012254328485</v>
      </c>
      <c r="F710" s="3">
        <f t="shared" ca="1" si="97"/>
        <v>54.274256151546084</v>
      </c>
      <c r="G710" s="3">
        <f t="shared" ca="1" si="98"/>
        <v>29.755248798948987</v>
      </c>
      <c r="H710" t="str">
        <f t="shared" ca="1" si="99"/>
        <v/>
      </c>
      <c r="I710" t="str">
        <f t="shared" ca="1" si="100"/>
        <v/>
      </c>
      <c r="J710" t="b">
        <f t="shared" ca="1" si="102"/>
        <v>1</v>
      </c>
      <c r="K710">
        <f t="shared" ca="1" si="101"/>
        <v>34.700000000000003</v>
      </c>
    </row>
    <row r="711" spans="1:11" x14ac:dyDescent="0.25">
      <c r="A711" t="str">
        <f t="shared" si="96"/>
        <v>C611:C711</v>
      </c>
      <c r="B711" s="1">
        <v>39981</v>
      </c>
      <c r="C711">
        <v>34.85</v>
      </c>
      <c r="D711" s="2">
        <f t="shared" ca="1" si="94"/>
        <v>41.90544554455446</v>
      </c>
      <c r="E711" s="2">
        <f t="shared" ca="1" si="95"/>
        <v>4.1288145938035168</v>
      </c>
      <c r="F711" s="3">
        <f t="shared" ca="1" si="97"/>
        <v>54.291889325965009</v>
      </c>
      <c r="G711" s="3">
        <f t="shared" ca="1" si="98"/>
        <v>29.519001763143912</v>
      </c>
      <c r="H711" t="str">
        <f t="shared" ca="1" si="99"/>
        <v/>
      </c>
      <c r="I711" t="str">
        <f t="shared" ca="1" si="100"/>
        <v/>
      </c>
      <c r="J711" t="b">
        <f t="shared" ca="1" si="102"/>
        <v>1</v>
      </c>
      <c r="K711">
        <f t="shared" ca="1" si="101"/>
        <v>34.85</v>
      </c>
    </row>
    <row r="712" spans="1:11" x14ac:dyDescent="0.25">
      <c r="A712" t="str">
        <f t="shared" si="96"/>
        <v>C612:C712</v>
      </c>
      <c r="B712" s="1">
        <v>39980</v>
      </c>
      <c r="C712">
        <v>34.86</v>
      </c>
      <c r="D712" s="2">
        <f t="shared" ref="D712:D775" ca="1" si="103">AVERAGE(INDIRECT(A712))</f>
        <v>41.81</v>
      </c>
      <c r="E712" s="2">
        <f t="shared" ref="E712:E775" ca="1" si="104">_xlfn.STDEV.P(INDIRECT(A712))</f>
        <v>4.1788536492418809</v>
      </c>
      <c r="F712" s="3">
        <f t="shared" ca="1" si="97"/>
        <v>54.346560947725649</v>
      </c>
      <c r="G712" s="3">
        <f t="shared" ca="1" si="98"/>
        <v>29.273439052274359</v>
      </c>
      <c r="H712" t="str">
        <f t="shared" ca="1" si="99"/>
        <v/>
      </c>
      <c r="I712" t="str">
        <f t="shared" ca="1" si="100"/>
        <v/>
      </c>
      <c r="J712" t="b">
        <f t="shared" ca="1" si="102"/>
        <v>1</v>
      </c>
      <c r="K712">
        <f t="shared" ca="1" si="101"/>
        <v>34.86</v>
      </c>
    </row>
    <row r="713" spans="1:11" x14ac:dyDescent="0.25">
      <c r="A713" t="str">
        <f t="shared" ref="A713:A776" si="105">"C"&amp;(MAX(ROW(C713)-$B$1,8))&amp;":C"&amp;ROW(C713)</f>
        <v>C613:C713</v>
      </c>
      <c r="B713" s="1">
        <v>39979</v>
      </c>
      <c r="C713">
        <v>35.24</v>
      </c>
      <c r="D713" s="2">
        <f t="shared" ca="1" si="103"/>
        <v>41.721188118811881</v>
      </c>
      <c r="E713" s="2">
        <f t="shared" ca="1" si="104"/>
        <v>4.2219990308024844</v>
      </c>
      <c r="F713" s="3">
        <f t="shared" ref="F713:F776" ca="1" si="106">D713+E713*$B$2</f>
        <v>54.387185211219332</v>
      </c>
      <c r="G713" s="3">
        <f t="shared" ref="G713:G776" ca="1" si="107">D713-E713*$B$3</f>
        <v>29.05519102640443</v>
      </c>
      <c r="H713" t="str">
        <f t="shared" ca="1" si="99"/>
        <v/>
      </c>
      <c r="I713" t="str">
        <f t="shared" ca="1" si="100"/>
        <v/>
      </c>
      <c r="J713" t="b">
        <f t="shared" ca="1" si="102"/>
        <v>1</v>
      </c>
      <c r="K713">
        <f t="shared" ca="1" si="101"/>
        <v>35.24</v>
      </c>
    </row>
    <row r="714" spans="1:11" x14ac:dyDescent="0.25">
      <c r="A714" t="str">
        <f t="shared" si="105"/>
        <v>C614:C714</v>
      </c>
      <c r="B714" s="1">
        <v>39976</v>
      </c>
      <c r="C714">
        <v>36.549999999999997</v>
      </c>
      <c r="D714" s="2">
        <f t="shared" ca="1" si="103"/>
        <v>41.646336633663367</v>
      </c>
      <c r="E714" s="2">
        <f t="shared" ca="1" si="104"/>
        <v>4.2459319430364122</v>
      </c>
      <c r="F714" s="3">
        <f t="shared" ca="1" si="106"/>
        <v>54.384132462772605</v>
      </c>
      <c r="G714" s="3">
        <f t="shared" ca="1" si="107"/>
        <v>28.908540804554129</v>
      </c>
      <c r="H714" t="str">
        <f t="shared" ref="H714:H777" ca="1" si="108">IF(AND(C714&lt;G714,NOT(J713)),C714,"")</f>
        <v/>
      </c>
      <c r="I714" t="str">
        <f t="shared" ref="I714:I777" ca="1" si="109">IF(AND(C714&gt;F714,J713),C714,"")</f>
        <v/>
      </c>
      <c r="J714" t="b">
        <f t="shared" ca="1" si="102"/>
        <v>1</v>
      </c>
      <c r="K714">
        <f t="shared" ca="1" si="101"/>
        <v>36.549999999999997</v>
      </c>
    </row>
    <row r="715" spans="1:11" x14ac:dyDescent="0.25">
      <c r="A715" t="str">
        <f t="shared" si="105"/>
        <v>C615:C715</v>
      </c>
      <c r="B715" s="1">
        <v>39975</v>
      </c>
      <c r="C715">
        <v>36.64</v>
      </c>
      <c r="D715" s="2">
        <f t="shared" ca="1" si="103"/>
        <v>41.584158415841593</v>
      </c>
      <c r="E715" s="2">
        <f t="shared" ca="1" si="104"/>
        <v>4.2727231253145339</v>
      </c>
      <c r="F715" s="3">
        <f t="shared" ca="1" si="106"/>
        <v>54.402327791785197</v>
      </c>
      <c r="G715" s="3">
        <f t="shared" ca="1" si="107"/>
        <v>28.765989039897992</v>
      </c>
      <c r="H715" t="str">
        <f t="shared" ca="1" si="108"/>
        <v/>
      </c>
      <c r="I715" t="str">
        <f t="shared" ca="1" si="109"/>
        <v/>
      </c>
      <c r="J715" t="b">
        <f t="shared" ca="1" si="102"/>
        <v>1</v>
      </c>
      <c r="K715">
        <f t="shared" ca="1" si="101"/>
        <v>36.64</v>
      </c>
    </row>
    <row r="716" spans="1:11" x14ac:dyDescent="0.25">
      <c r="A716" t="str">
        <f t="shared" si="105"/>
        <v>C616:C716</v>
      </c>
      <c r="B716" s="1">
        <v>39974</v>
      </c>
      <c r="C716">
        <v>35.979999999999997</v>
      </c>
      <c r="D716" s="2">
        <f t="shared" ca="1" si="103"/>
        <v>41.513366336633659</v>
      </c>
      <c r="E716" s="2">
        <f t="shared" ca="1" si="104"/>
        <v>4.3056298115048488</v>
      </c>
      <c r="F716" s="3">
        <f t="shared" ca="1" si="106"/>
        <v>54.430255771148204</v>
      </c>
      <c r="G716" s="3">
        <f t="shared" ca="1" si="107"/>
        <v>28.596476902119115</v>
      </c>
      <c r="H716" t="str">
        <f t="shared" ca="1" si="108"/>
        <v/>
      </c>
      <c r="I716" t="str">
        <f t="shared" ca="1" si="109"/>
        <v/>
      </c>
      <c r="J716" t="b">
        <f t="shared" ca="1" si="102"/>
        <v>1</v>
      </c>
      <c r="K716">
        <f t="shared" ca="1" si="101"/>
        <v>35.979999999999997</v>
      </c>
    </row>
    <row r="717" spans="1:11" x14ac:dyDescent="0.25">
      <c r="A717" t="str">
        <f t="shared" si="105"/>
        <v>C617:C717</v>
      </c>
      <c r="B717" s="1">
        <v>39973</v>
      </c>
      <c r="C717">
        <v>34.99</v>
      </c>
      <c r="D717" s="2">
        <f t="shared" ca="1" si="103"/>
        <v>41.435247524752469</v>
      </c>
      <c r="E717" s="2">
        <f t="shared" ca="1" si="104"/>
        <v>4.3514576126367643</v>
      </c>
      <c r="F717" s="3">
        <f t="shared" ca="1" si="106"/>
        <v>54.489620362662762</v>
      </c>
      <c r="G717" s="3">
        <f t="shared" ca="1" si="107"/>
        <v>28.380874686842176</v>
      </c>
      <c r="H717" t="str">
        <f t="shared" ca="1" si="108"/>
        <v/>
      </c>
      <c r="I717" t="str">
        <f t="shared" ca="1" si="109"/>
        <v/>
      </c>
      <c r="J717" t="b">
        <f t="shared" ca="1" si="102"/>
        <v>1</v>
      </c>
      <c r="K717">
        <f t="shared" ca="1" si="101"/>
        <v>34.99</v>
      </c>
    </row>
    <row r="718" spans="1:11" x14ac:dyDescent="0.25">
      <c r="A718" t="str">
        <f t="shared" si="105"/>
        <v>C618:C718</v>
      </c>
      <c r="B718" s="1">
        <v>39972</v>
      </c>
      <c r="C718">
        <v>35.32</v>
      </c>
      <c r="D718" s="2">
        <f t="shared" ca="1" si="103"/>
        <v>41.339801980198011</v>
      </c>
      <c r="E718" s="2">
        <f t="shared" ca="1" si="104"/>
        <v>4.3787355153360066</v>
      </c>
      <c r="F718" s="3">
        <f t="shared" ca="1" si="106"/>
        <v>54.47600852620603</v>
      </c>
      <c r="G718" s="3">
        <f t="shared" ca="1" si="107"/>
        <v>28.203595434189992</v>
      </c>
      <c r="H718" t="str">
        <f t="shared" ca="1" si="108"/>
        <v/>
      </c>
      <c r="I718" t="str">
        <f t="shared" ca="1" si="109"/>
        <v/>
      </c>
      <c r="J718" t="b">
        <f t="shared" ca="1" si="102"/>
        <v>1</v>
      </c>
      <c r="K718">
        <f t="shared" ca="1" si="101"/>
        <v>35.32</v>
      </c>
    </row>
    <row r="719" spans="1:11" x14ac:dyDescent="0.25">
      <c r="A719" t="str">
        <f t="shared" si="105"/>
        <v>C619:C719</v>
      </c>
      <c r="B719" s="1">
        <v>39969</v>
      </c>
      <c r="C719">
        <v>35.71</v>
      </c>
      <c r="D719" s="2">
        <f t="shared" ca="1" si="103"/>
        <v>41.263168316831674</v>
      </c>
      <c r="E719" s="2">
        <f t="shared" ca="1" si="104"/>
        <v>4.4087608395088997</v>
      </c>
      <c r="F719" s="3">
        <f t="shared" ca="1" si="106"/>
        <v>54.489450835358369</v>
      </c>
      <c r="G719" s="3">
        <f t="shared" ca="1" si="107"/>
        <v>28.036885798304976</v>
      </c>
      <c r="H719" t="str">
        <f t="shared" ca="1" si="108"/>
        <v/>
      </c>
      <c r="I719" t="str">
        <f t="shared" ca="1" si="109"/>
        <v/>
      </c>
      <c r="J719" t="b">
        <f t="shared" ca="1" si="102"/>
        <v>1</v>
      </c>
      <c r="K719">
        <f t="shared" ca="1" si="101"/>
        <v>35.71</v>
      </c>
    </row>
    <row r="720" spans="1:11" x14ac:dyDescent="0.25">
      <c r="A720" t="str">
        <f t="shared" si="105"/>
        <v>C620:C720</v>
      </c>
      <c r="B720" s="1">
        <v>39968</v>
      </c>
      <c r="C720">
        <v>35.94</v>
      </c>
      <c r="D720" s="2">
        <f t="shared" ca="1" si="103"/>
        <v>41.170297029702958</v>
      </c>
      <c r="E720" s="2">
        <f t="shared" ca="1" si="104"/>
        <v>4.4211031855319911</v>
      </c>
      <c r="F720" s="3">
        <f t="shared" ca="1" si="106"/>
        <v>54.433606586298936</v>
      </c>
      <c r="G720" s="3">
        <f t="shared" ca="1" si="107"/>
        <v>27.906987473106984</v>
      </c>
      <c r="H720" t="str">
        <f t="shared" ca="1" si="108"/>
        <v/>
      </c>
      <c r="I720" t="str">
        <f t="shared" ca="1" si="109"/>
        <v/>
      </c>
      <c r="J720" t="b">
        <f t="shared" ca="1" si="102"/>
        <v>1</v>
      </c>
      <c r="K720">
        <f t="shared" ca="1" si="101"/>
        <v>35.94</v>
      </c>
    </row>
    <row r="721" spans="1:11" x14ac:dyDescent="0.25">
      <c r="A721" t="str">
        <f t="shared" si="105"/>
        <v>C621:C721</v>
      </c>
      <c r="B721" s="1">
        <v>39967</v>
      </c>
      <c r="C721">
        <v>35.51</v>
      </c>
      <c r="D721" s="2">
        <f t="shared" ca="1" si="103"/>
        <v>41.069108910891082</v>
      </c>
      <c r="E721" s="2">
        <f t="shared" ca="1" si="104"/>
        <v>4.4325253957736397</v>
      </c>
      <c r="F721" s="3">
        <f t="shared" ca="1" si="106"/>
        <v>54.366685098212002</v>
      </c>
      <c r="G721" s="3">
        <f t="shared" ca="1" si="107"/>
        <v>27.771532723570161</v>
      </c>
      <c r="H721" t="str">
        <f t="shared" ca="1" si="108"/>
        <v/>
      </c>
      <c r="I721" t="str">
        <f t="shared" ca="1" si="109"/>
        <v/>
      </c>
      <c r="J721" t="b">
        <f t="shared" ca="1" si="102"/>
        <v>1</v>
      </c>
      <c r="K721">
        <f t="shared" ca="1" si="101"/>
        <v>35.51</v>
      </c>
    </row>
    <row r="722" spans="1:11" x14ac:dyDescent="0.25">
      <c r="A722" t="str">
        <f t="shared" si="105"/>
        <v>C622:C722</v>
      </c>
      <c r="B722" s="1">
        <v>39966</v>
      </c>
      <c r="C722">
        <v>36.58</v>
      </c>
      <c r="D722" s="2">
        <f t="shared" ca="1" si="103"/>
        <v>40.981485148514842</v>
      </c>
      <c r="E722" s="2">
        <f t="shared" ca="1" si="104"/>
        <v>4.4329266166262613</v>
      </c>
      <c r="F722" s="3">
        <f t="shared" ca="1" si="106"/>
        <v>54.280264998393626</v>
      </c>
      <c r="G722" s="3">
        <f t="shared" ca="1" si="107"/>
        <v>27.682705298636058</v>
      </c>
      <c r="H722" t="str">
        <f t="shared" ca="1" si="108"/>
        <v/>
      </c>
      <c r="I722" t="str">
        <f t="shared" ca="1" si="109"/>
        <v/>
      </c>
      <c r="J722" t="b">
        <f t="shared" ca="1" si="102"/>
        <v>1</v>
      </c>
      <c r="K722">
        <f t="shared" ca="1" si="101"/>
        <v>36.58</v>
      </c>
    </row>
    <row r="723" spans="1:11" x14ac:dyDescent="0.25">
      <c r="A723" t="str">
        <f t="shared" si="105"/>
        <v>C623:C723</v>
      </c>
      <c r="B723" s="1">
        <v>39965</v>
      </c>
      <c r="C723">
        <v>37.42</v>
      </c>
      <c r="D723" s="2">
        <f t="shared" ca="1" si="103"/>
        <v>40.901782178217822</v>
      </c>
      <c r="E723" s="2">
        <f t="shared" ca="1" si="104"/>
        <v>4.4238669514394671</v>
      </c>
      <c r="F723" s="3">
        <f t="shared" ca="1" si="106"/>
        <v>54.173383032536222</v>
      </c>
      <c r="G723" s="3">
        <f t="shared" ca="1" si="107"/>
        <v>27.630181323899421</v>
      </c>
      <c r="H723" t="str">
        <f t="shared" ca="1" si="108"/>
        <v/>
      </c>
      <c r="I723" t="str">
        <f t="shared" ca="1" si="109"/>
        <v/>
      </c>
      <c r="J723" t="b">
        <f t="shared" ca="1" si="102"/>
        <v>1</v>
      </c>
      <c r="K723">
        <f t="shared" ca="1" si="101"/>
        <v>37.42</v>
      </c>
    </row>
    <row r="724" spans="1:11" x14ac:dyDescent="0.25">
      <c r="A724" t="str">
        <f t="shared" si="105"/>
        <v>C624:C724</v>
      </c>
      <c r="B724" s="1">
        <v>39962</v>
      </c>
      <c r="C724">
        <v>36.11</v>
      </c>
      <c r="D724" s="2">
        <f t="shared" ca="1" si="103"/>
        <v>40.805643564356437</v>
      </c>
      <c r="E724" s="2">
        <f t="shared" ca="1" si="104"/>
        <v>4.4214478198265068</v>
      </c>
      <c r="F724" s="3">
        <f t="shared" ca="1" si="106"/>
        <v>54.069987023835957</v>
      </c>
      <c r="G724" s="3">
        <f t="shared" ca="1" si="107"/>
        <v>27.541300104876917</v>
      </c>
      <c r="H724" t="str">
        <f t="shared" ca="1" si="108"/>
        <v/>
      </c>
      <c r="I724" t="str">
        <f t="shared" ca="1" si="109"/>
        <v/>
      </c>
      <c r="J724" t="b">
        <f t="shared" ca="1" si="102"/>
        <v>1</v>
      </c>
      <c r="K724">
        <f t="shared" ca="1" si="101"/>
        <v>36.11</v>
      </c>
    </row>
    <row r="725" spans="1:11" x14ac:dyDescent="0.25">
      <c r="A725" t="str">
        <f t="shared" si="105"/>
        <v>C625:C725</v>
      </c>
      <c r="B725" s="1">
        <v>39961</v>
      </c>
      <c r="C725">
        <v>35.68</v>
      </c>
      <c r="D725" s="2">
        <f t="shared" ca="1" si="103"/>
        <v>40.701089108910892</v>
      </c>
      <c r="E725" s="2">
        <f t="shared" ca="1" si="104"/>
        <v>4.4165588282222519</v>
      </c>
      <c r="F725" s="3">
        <f t="shared" ca="1" si="106"/>
        <v>53.95076559357765</v>
      </c>
      <c r="G725" s="3">
        <f t="shared" ca="1" si="107"/>
        <v>27.451412624244135</v>
      </c>
      <c r="H725" t="str">
        <f t="shared" ca="1" si="108"/>
        <v/>
      </c>
      <c r="I725" t="str">
        <f t="shared" ca="1" si="109"/>
        <v/>
      </c>
      <c r="J725" t="b">
        <f t="shared" ca="1" si="102"/>
        <v>1</v>
      </c>
      <c r="K725">
        <f t="shared" ca="1" si="101"/>
        <v>35.68</v>
      </c>
    </row>
    <row r="726" spans="1:11" x14ac:dyDescent="0.25">
      <c r="A726" t="str">
        <f t="shared" si="105"/>
        <v>C626:C726</v>
      </c>
      <c r="B726" s="1">
        <v>39960</v>
      </c>
      <c r="C726">
        <v>33.92</v>
      </c>
      <c r="D726" s="2">
        <f t="shared" ca="1" si="103"/>
        <v>40.571782178217816</v>
      </c>
      <c r="E726" s="2">
        <f t="shared" ca="1" si="104"/>
        <v>4.4220138765987169</v>
      </c>
      <c r="F726" s="3">
        <f t="shared" ca="1" si="106"/>
        <v>53.837823808013965</v>
      </c>
      <c r="G726" s="3">
        <f t="shared" ca="1" si="107"/>
        <v>27.305740548421667</v>
      </c>
      <c r="H726" t="str">
        <f t="shared" ca="1" si="108"/>
        <v/>
      </c>
      <c r="I726" t="str">
        <f t="shared" ca="1" si="109"/>
        <v/>
      </c>
      <c r="J726" t="b">
        <f t="shared" ca="1" si="102"/>
        <v>1</v>
      </c>
      <c r="K726">
        <f t="shared" ca="1" si="101"/>
        <v>33.92</v>
      </c>
    </row>
    <row r="727" spans="1:11" x14ac:dyDescent="0.25">
      <c r="A727" t="str">
        <f t="shared" si="105"/>
        <v>C627:C727</v>
      </c>
      <c r="B727" s="1">
        <v>39959</v>
      </c>
      <c r="C727">
        <v>35.369999999999997</v>
      </c>
      <c r="D727" s="2">
        <f t="shared" ca="1" si="103"/>
        <v>40.465742574257426</v>
      </c>
      <c r="E727" s="2">
        <f t="shared" ca="1" si="104"/>
        <v>4.4170655432017165</v>
      </c>
      <c r="F727" s="3">
        <f t="shared" ca="1" si="106"/>
        <v>53.71693920386258</v>
      </c>
      <c r="G727" s="3">
        <f t="shared" ca="1" si="107"/>
        <v>27.214545944652276</v>
      </c>
      <c r="H727" t="str">
        <f t="shared" ca="1" si="108"/>
        <v/>
      </c>
      <c r="I727" t="str">
        <f t="shared" ca="1" si="109"/>
        <v/>
      </c>
      <c r="J727" t="b">
        <f t="shared" ca="1" si="102"/>
        <v>1</v>
      </c>
      <c r="K727">
        <f t="shared" ca="1" si="101"/>
        <v>35.369999999999997</v>
      </c>
    </row>
    <row r="728" spans="1:11" x14ac:dyDescent="0.25">
      <c r="A728" t="str">
        <f t="shared" si="105"/>
        <v>C628:C728</v>
      </c>
      <c r="B728" s="1">
        <v>39955</v>
      </c>
      <c r="C728">
        <v>35.92</v>
      </c>
      <c r="D728" s="2">
        <f t="shared" ca="1" si="103"/>
        <v>40.349504950495046</v>
      </c>
      <c r="E728" s="2">
        <f t="shared" ca="1" si="104"/>
        <v>4.3805364688501527</v>
      </c>
      <c r="F728" s="3">
        <f t="shared" ca="1" si="106"/>
        <v>53.491114357045504</v>
      </c>
      <c r="G728" s="3">
        <f t="shared" ca="1" si="107"/>
        <v>27.207895543944588</v>
      </c>
      <c r="H728" t="str">
        <f t="shared" ca="1" si="108"/>
        <v/>
      </c>
      <c r="I728" t="str">
        <f t="shared" ca="1" si="109"/>
        <v/>
      </c>
      <c r="J728" t="b">
        <f t="shared" ca="1" si="102"/>
        <v>1</v>
      </c>
      <c r="K728">
        <f t="shared" ca="1" si="101"/>
        <v>35.92</v>
      </c>
    </row>
    <row r="729" spans="1:11" x14ac:dyDescent="0.25">
      <c r="A729" t="str">
        <f t="shared" si="105"/>
        <v>C629:C729</v>
      </c>
      <c r="B729" s="1">
        <v>39954</v>
      </c>
      <c r="C729">
        <v>35.89</v>
      </c>
      <c r="D729" s="2">
        <f t="shared" ca="1" si="103"/>
        <v>40.232772277227717</v>
      </c>
      <c r="E729" s="2">
        <f t="shared" ca="1" si="104"/>
        <v>4.3405454598168474</v>
      </c>
      <c r="F729" s="3">
        <f t="shared" ca="1" si="106"/>
        <v>53.254408656678258</v>
      </c>
      <c r="G729" s="3">
        <f t="shared" ca="1" si="107"/>
        <v>27.211135897777176</v>
      </c>
      <c r="H729" t="str">
        <f t="shared" ca="1" si="108"/>
        <v/>
      </c>
      <c r="I729" t="str">
        <f t="shared" ca="1" si="109"/>
        <v/>
      </c>
      <c r="J729" t="b">
        <f t="shared" ca="1" si="102"/>
        <v>1</v>
      </c>
      <c r="K729">
        <f t="shared" ca="1" si="101"/>
        <v>35.89</v>
      </c>
    </row>
    <row r="730" spans="1:11" x14ac:dyDescent="0.25">
      <c r="A730" t="str">
        <f t="shared" si="105"/>
        <v>C630:C730</v>
      </c>
      <c r="B730" s="1">
        <v>39953</v>
      </c>
      <c r="C730">
        <v>36.94</v>
      </c>
      <c r="D730" s="2">
        <f t="shared" ca="1" si="103"/>
        <v>40.14217821782178</v>
      </c>
      <c r="E730" s="2">
        <f t="shared" ca="1" si="104"/>
        <v>4.3127489117915694</v>
      </c>
      <c r="F730" s="3">
        <f t="shared" ca="1" si="106"/>
        <v>53.080424953196484</v>
      </c>
      <c r="G730" s="3">
        <f t="shared" ca="1" si="107"/>
        <v>27.203931482447071</v>
      </c>
      <c r="H730" t="str">
        <f t="shared" ca="1" si="108"/>
        <v/>
      </c>
      <c r="I730" t="str">
        <f t="shared" ca="1" si="109"/>
        <v/>
      </c>
      <c r="J730" t="b">
        <f t="shared" ca="1" si="102"/>
        <v>1</v>
      </c>
      <c r="K730">
        <f t="shared" ca="1" si="101"/>
        <v>36.94</v>
      </c>
    </row>
    <row r="731" spans="1:11" x14ac:dyDescent="0.25">
      <c r="A731" t="str">
        <f t="shared" si="105"/>
        <v>C631:C731</v>
      </c>
      <c r="B731" s="1">
        <v>39952</v>
      </c>
      <c r="C731">
        <v>36.76</v>
      </c>
      <c r="D731" s="2">
        <f t="shared" ca="1" si="103"/>
        <v>40.046732673267321</v>
      </c>
      <c r="E731" s="2">
        <f t="shared" ca="1" si="104"/>
        <v>4.2797460156228233</v>
      </c>
      <c r="F731" s="3">
        <f t="shared" ca="1" si="106"/>
        <v>52.885970720135788</v>
      </c>
      <c r="G731" s="3">
        <f t="shared" ca="1" si="107"/>
        <v>27.207494626398852</v>
      </c>
      <c r="H731" t="str">
        <f t="shared" ca="1" si="108"/>
        <v/>
      </c>
      <c r="I731" t="str">
        <f t="shared" ca="1" si="109"/>
        <v/>
      </c>
      <c r="J731" t="b">
        <f t="shared" ca="1" si="102"/>
        <v>1</v>
      </c>
      <c r="K731">
        <f t="shared" ca="1" si="101"/>
        <v>36.76</v>
      </c>
    </row>
    <row r="732" spans="1:11" x14ac:dyDescent="0.25">
      <c r="A732" t="str">
        <f t="shared" si="105"/>
        <v>C632:C732</v>
      </c>
      <c r="B732" s="1">
        <v>39951</v>
      </c>
      <c r="C732">
        <v>36.549999999999997</v>
      </c>
      <c r="D732" s="2">
        <f t="shared" ca="1" si="103"/>
        <v>39.947029702970298</v>
      </c>
      <c r="E732" s="2">
        <f t="shared" ca="1" si="104"/>
        <v>4.2425871390910253</v>
      </c>
      <c r="F732" s="3">
        <f t="shared" ca="1" si="106"/>
        <v>52.67479112024337</v>
      </c>
      <c r="G732" s="3">
        <f t="shared" ca="1" si="107"/>
        <v>27.219268285697222</v>
      </c>
      <c r="H732" t="str">
        <f t="shared" ca="1" si="108"/>
        <v/>
      </c>
      <c r="I732" t="str">
        <f t="shared" ca="1" si="109"/>
        <v/>
      </c>
      <c r="J732" t="b">
        <f t="shared" ca="1" si="102"/>
        <v>1</v>
      </c>
      <c r="K732">
        <f t="shared" ca="1" si="101"/>
        <v>36.549999999999997</v>
      </c>
    </row>
    <row r="733" spans="1:11" x14ac:dyDescent="0.25">
      <c r="A733" t="str">
        <f t="shared" si="105"/>
        <v>C633:C733</v>
      </c>
      <c r="B733" s="1">
        <v>39948</v>
      </c>
      <c r="C733">
        <v>34.78</v>
      </c>
      <c r="D733" s="2">
        <f t="shared" ca="1" si="103"/>
        <v>39.837227722772283</v>
      </c>
      <c r="E733" s="2">
        <f t="shared" ca="1" si="104"/>
        <v>4.2313692091077586</v>
      </c>
      <c r="F733" s="3">
        <f t="shared" ca="1" si="106"/>
        <v>52.53133535009556</v>
      </c>
      <c r="G733" s="3">
        <f t="shared" ca="1" si="107"/>
        <v>27.143120095449007</v>
      </c>
      <c r="H733" t="str">
        <f t="shared" ca="1" si="108"/>
        <v/>
      </c>
      <c r="I733" t="str">
        <f t="shared" ca="1" si="109"/>
        <v/>
      </c>
      <c r="J733" t="b">
        <f t="shared" ca="1" si="102"/>
        <v>1</v>
      </c>
      <c r="K733">
        <f t="shared" ca="1" si="101"/>
        <v>34.78</v>
      </c>
    </row>
    <row r="734" spans="1:11" x14ac:dyDescent="0.25">
      <c r="A734" t="str">
        <f t="shared" si="105"/>
        <v>C634:C734</v>
      </c>
      <c r="B734" s="1">
        <v>39947</v>
      </c>
      <c r="C734">
        <v>35.15</v>
      </c>
      <c r="D734" s="2">
        <f t="shared" ca="1" si="103"/>
        <v>39.738019801980201</v>
      </c>
      <c r="E734" s="2">
        <f t="shared" ca="1" si="104"/>
        <v>4.2226295171624519</v>
      </c>
      <c r="F734" s="3">
        <f t="shared" ca="1" si="106"/>
        <v>52.405908353467552</v>
      </c>
      <c r="G734" s="3">
        <f t="shared" ca="1" si="107"/>
        <v>27.070131250492846</v>
      </c>
      <c r="H734" t="str">
        <f t="shared" ca="1" si="108"/>
        <v/>
      </c>
      <c r="I734" t="str">
        <f t="shared" ca="1" si="109"/>
        <v/>
      </c>
      <c r="J734" t="b">
        <f t="shared" ca="1" si="102"/>
        <v>1</v>
      </c>
      <c r="K734">
        <f t="shared" ca="1" si="101"/>
        <v>35.15</v>
      </c>
    </row>
    <row r="735" spans="1:11" x14ac:dyDescent="0.25">
      <c r="A735" t="str">
        <f t="shared" si="105"/>
        <v>C635:C735</v>
      </c>
      <c r="B735" s="1">
        <v>39946</v>
      </c>
      <c r="C735">
        <v>35</v>
      </c>
      <c r="D735" s="2">
        <f t="shared" ca="1" si="103"/>
        <v>39.630792079207929</v>
      </c>
      <c r="E735" s="2">
        <f t="shared" ca="1" si="104"/>
        <v>4.2040361754734086</v>
      </c>
      <c r="F735" s="3">
        <f t="shared" ca="1" si="106"/>
        <v>52.242900605628151</v>
      </c>
      <c r="G735" s="3">
        <f t="shared" ca="1" si="107"/>
        <v>27.018683552787703</v>
      </c>
      <c r="H735" t="str">
        <f t="shared" ca="1" si="108"/>
        <v/>
      </c>
      <c r="I735" t="str">
        <f t="shared" ca="1" si="109"/>
        <v/>
      </c>
      <c r="J735" t="b">
        <f t="shared" ca="1" si="102"/>
        <v>1</v>
      </c>
      <c r="K735">
        <f t="shared" ca="1" si="101"/>
        <v>35</v>
      </c>
    </row>
    <row r="736" spans="1:11" x14ac:dyDescent="0.25">
      <c r="A736" t="str">
        <f t="shared" si="105"/>
        <v>C636:C736</v>
      </c>
      <c r="B736" s="1">
        <v>39945</v>
      </c>
      <c r="C736">
        <v>36.159999999999997</v>
      </c>
      <c r="D736" s="2">
        <f t="shared" ca="1" si="103"/>
        <v>39.534851485148522</v>
      </c>
      <c r="E736" s="2">
        <f t="shared" ca="1" si="104"/>
        <v>4.1714542929938583</v>
      </c>
      <c r="F736" s="3">
        <f t="shared" ca="1" si="106"/>
        <v>52.049214364130094</v>
      </c>
      <c r="G736" s="3">
        <f t="shared" ca="1" si="107"/>
        <v>27.020488606166946</v>
      </c>
      <c r="H736" t="str">
        <f t="shared" ca="1" si="108"/>
        <v/>
      </c>
      <c r="I736" t="str">
        <f t="shared" ca="1" si="109"/>
        <v/>
      </c>
      <c r="J736" t="b">
        <f t="shared" ca="1" si="102"/>
        <v>1</v>
      </c>
      <c r="K736">
        <f t="shared" ca="1" si="101"/>
        <v>36.159999999999997</v>
      </c>
    </row>
    <row r="737" spans="1:11" x14ac:dyDescent="0.25">
      <c r="A737" t="str">
        <f t="shared" si="105"/>
        <v>C637:C737</v>
      </c>
      <c r="B737" s="1">
        <v>39944</v>
      </c>
      <c r="C737">
        <v>35.99</v>
      </c>
      <c r="D737" s="2">
        <f t="shared" ca="1" si="103"/>
        <v>39.444554455445548</v>
      </c>
      <c r="E737" s="2">
        <f t="shared" ca="1" si="104"/>
        <v>4.1484391732032195</v>
      </c>
      <c r="F737" s="3">
        <f t="shared" ca="1" si="106"/>
        <v>51.889871975055208</v>
      </c>
      <c r="G737" s="3">
        <f t="shared" ca="1" si="107"/>
        <v>26.999236935835889</v>
      </c>
      <c r="H737" t="str">
        <f t="shared" ca="1" si="108"/>
        <v/>
      </c>
      <c r="I737" t="str">
        <f t="shared" ca="1" si="109"/>
        <v/>
      </c>
      <c r="J737" t="b">
        <f t="shared" ca="1" si="102"/>
        <v>1</v>
      </c>
      <c r="K737">
        <f t="shared" ca="1" si="101"/>
        <v>35.99</v>
      </c>
    </row>
    <row r="738" spans="1:11" x14ac:dyDescent="0.25">
      <c r="A738" t="str">
        <f t="shared" si="105"/>
        <v>C638:C738</v>
      </c>
      <c r="B738" s="1">
        <v>39941</v>
      </c>
      <c r="C738">
        <v>37.03</v>
      </c>
      <c r="D738" s="2">
        <f t="shared" ca="1" si="103"/>
        <v>39.361782178217823</v>
      </c>
      <c r="E738" s="2">
        <f t="shared" ca="1" si="104"/>
        <v>4.1122301039461302</v>
      </c>
      <c r="F738" s="3">
        <f t="shared" ca="1" si="106"/>
        <v>51.698472490056211</v>
      </c>
      <c r="G738" s="3">
        <f t="shared" ca="1" si="107"/>
        <v>27.025091866379434</v>
      </c>
      <c r="H738" t="str">
        <f t="shared" ca="1" si="108"/>
        <v/>
      </c>
      <c r="I738" t="str">
        <f t="shared" ca="1" si="109"/>
        <v/>
      </c>
      <c r="J738" t="b">
        <f t="shared" ca="1" si="102"/>
        <v>1</v>
      </c>
      <c r="K738">
        <f t="shared" ca="1" si="101"/>
        <v>37.03</v>
      </c>
    </row>
    <row r="739" spans="1:11" x14ac:dyDescent="0.25">
      <c r="A739" t="str">
        <f t="shared" si="105"/>
        <v>C639:C739</v>
      </c>
      <c r="B739" s="1">
        <v>39940</v>
      </c>
      <c r="C739">
        <v>35.200000000000003</v>
      </c>
      <c r="D739" s="2">
        <f t="shared" ca="1" si="103"/>
        <v>39.241188118811884</v>
      </c>
      <c r="E739" s="2">
        <f t="shared" ca="1" si="104"/>
        <v>4.0534960554491182</v>
      </c>
      <c r="F739" s="3">
        <f t="shared" ca="1" si="106"/>
        <v>51.40167628515924</v>
      </c>
      <c r="G739" s="3">
        <f t="shared" ca="1" si="107"/>
        <v>27.080699952464528</v>
      </c>
      <c r="H739" t="str">
        <f t="shared" ca="1" si="108"/>
        <v/>
      </c>
      <c r="I739" t="str">
        <f t="shared" ca="1" si="109"/>
        <v/>
      </c>
      <c r="J739" t="b">
        <f t="shared" ca="1" si="102"/>
        <v>1</v>
      </c>
      <c r="K739">
        <f t="shared" ca="1" si="101"/>
        <v>35.200000000000003</v>
      </c>
    </row>
    <row r="740" spans="1:11" x14ac:dyDescent="0.25">
      <c r="A740" t="str">
        <f t="shared" si="105"/>
        <v>C640:C740</v>
      </c>
      <c r="B740" s="1">
        <v>39939</v>
      </c>
      <c r="C740">
        <v>36.29</v>
      </c>
      <c r="D740" s="2">
        <f t="shared" ca="1" si="103"/>
        <v>39.133861386138619</v>
      </c>
      <c r="E740" s="2">
        <f t="shared" ca="1" si="104"/>
        <v>3.9861475409736049</v>
      </c>
      <c r="F740" s="3">
        <f t="shared" ca="1" si="106"/>
        <v>51.092304009059433</v>
      </c>
      <c r="G740" s="3">
        <f t="shared" ca="1" si="107"/>
        <v>27.175418763217806</v>
      </c>
      <c r="H740" t="str">
        <f t="shared" ca="1" si="108"/>
        <v/>
      </c>
      <c r="I740" t="str">
        <f t="shared" ca="1" si="109"/>
        <v/>
      </c>
      <c r="J740" t="b">
        <f t="shared" ca="1" si="102"/>
        <v>1</v>
      </c>
      <c r="K740">
        <f t="shared" ca="1" si="101"/>
        <v>36.29</v>
      </c>
    </row>
    <row r="741" spans="1:11" x14ac:dyDescent="0.25">
      <c r="A741" t="str">
        <f t="shared" si="105"/>
        <v>C641:C741</v>
      </c>
      <c r="B741" s="1">
        <v>39938</v>
      </c>
      <c r="C741">
        <v>36.39</v>
      </c>
      <c r="D741" s="2">
        <f t="shared" ca="1" si="103"/>
        <v>39.028118811881193</v>
      </c>
      <c r="E741" s="2">
        <f t="shared" ca="1" si="104"/>
        <v>3.9152453264235896</v>
      </c>
      <c r="F741" s="3">
        <f t="shared" ca="1" si="106"/>
        <v>50.773854791151962</v>
      </c>
      <c r="G741" s="3">
        <f t="shared" ca="1" si="107"/>
        <v>27.282382832610423</v>
      </c>
      <c r="H741" t="str">
        <f t="shared" ca="1" si="108"/>
        <v/>
      </c>
      <c r="I741" t="str">
        <f t="shared" ca="1" si="109"/>
        <v/>
      </c>
      <c r="J741" t="b">
        <f t="shared" ca="1" si="102"/>
        <v>1</v>
      </c>
      <c r="K741">
        <f t="shared" ca="1" si="101"/>
        <v>36.39</v>
      </c>
    </row>
    <row r="742" spans="1:11" x14ac:dyDescent="0.25">
      <c r="A742" t="str">
        <f t="shared" si="105"/>
        <v>C642:C742</v>
      </c>
      <c r="B742" s="1">
        <v>39937</v>
      </c>
      <c r="C742">
        <v>36.76</v>
      </c>
      <c r="D742" s="2">
        <f t="shared" ca="1" si="103"/>
        <v>38.929801980198029</v>
      </c>
      <c r="E742" s="2">
        <f t="shared" ca="1" si="104"/>
        <v>3.8456705707855403</v>
      </c>
      <c r="F742" s="3">
        <f t="shared" ca="1" si="106"/>
        <v>50.466813692554652</v>
      </c>
      <c r="G742" s="3">
        <f t="shared" ca="1" si="107"/>
        <v>27.392790267841406</v>
      </c>
      <c r="H742" t="str">
        <f t="shared" ca="1" si="108"/>
        <v/>
      </c>
      <c r="I742" t="str">
        <f t="shared" ca="1" si="109"/>
        <v/>
      </c>
      <c r="J742" t="b">
        <f t="shared" ca="1" si="102"/>
        <v>1</v>
      </c>
      <c r="K742">
        <f t="shared" ca="1" si="101"/>
        <v>36.76</v>
      </c>
    </row>
    <row r="743" spans="1:11" x14ac:dyDescent="0.25">
      <c r="A743" t="str">
        <f t="shared" si="105"/>
        <v>C643:C743</v>
      </c>
      <c r="B743" s="1">
        <v>39934</v>
      </c>
      <c r="C743">
        <v>34.74</v>
      </c>
      <c r="D743" s="2">
        <f t="shared" ca="1" si="103"/>
        <v>38.814950495049509</v>
      </c>
      <c r="E743" s="2">
        <f t="shared" ca="1" si="104"/>
        <v>3.795540015261365</v>
      </c>
      <c r="F743" s="3">
        <f t="shared" ca="1" si="106"/>
        <v>50.2015705408336</v>
      </c>
      <c r="G743" s="3">
        <f t="shared" ca="1" si="107"/>
        <v>27.428330449265413</v>
      </c>
      <c r="H743" t="str">
        <f t="shared" ca="1" si="108"/>
        <v/>
      </c>
      <c r="I743" t="str">
        <f t="shared" ca="1" si="109"/>
        <v/>
      </c>
      <c r="J743" t="b">
        <f t="shared" ca="1" si="102"/>
        <v>1</v>
      </c>
      <c r="K743">
        <f t="shared" ca="1" si="101"/>
        <v>34.74</v>
      </c>
    </row>
    <row r="744" spans="1:11" x14ac:dyDescent="0.25">
      <c r="A744" t="str">
        <f t="shared" si="105"/>
        <v>C644:C744</v>
      </c>
      <c r="B744" s="1">
        <v>39933</v>
      </c>
      <c r="C744">
        <v>34.22</v>
      </c>
      <c r="D744" s="2">
        <f t="shared" ca="1" si="103"/>
        <v>38.686237623762374</v>
      </c>
      <c r="E744" s="2">
        <f t="shared" ca="1" si="104"/>
        <v>3.728156142218654</v>
      </c>
      <c r="F744" s="3">
        <f t="shared" ca="1" si="106"/>
        <v>49.870706050418335</v>
      </c>
      <c r="G744" s="3">
        <f t="shared" ca="1" si="107"/>
        <v>27.501769197106412</v>
      </c>
      <c r="H744" t="str">
        <f t="shared" ca="1" si="108"/>
        <v/>
      </c>
      <c r="I744" t="str">
        <f t="shared" ca="1" si="109"/>
        <v/>
      </c>
      <c r="J744" t="b">
        <f t="shared" ca="1" si="102"/>
        <v>1</v>
      </c>
      <c r="K744">
        <f t="shared" ca="1" si="101"/>
        <v>34.22</v>
      </c>
    </row>
    <row r="745" spans="1:11" x14ac:dyDescent="0.25">
      <c r="A745" t="str">
        <f t="shared" si="105"/>
        <v>C645:C745</v>
      </c>
      <c r="B745" s="1">
        <v>39932</v>
      </c>
      <c r="C745">
        <v>33.229999999999997</v>
      </c>
      <c r="D745" s="2">
        <f t="shared" ca="1" si="103"/>
        <v>38.544158415841586</v>
      </c>
      <c r="E745" s="2">
        <f t="shared" ca="1" si="104"/>
        <v>3.6593115370789993</v>
      </c>
      <c r="F745" s="3">
        <f t="shared" ca="1" si="106"/>
        <v>49.522093027078583</v>
      </c>
      <c r="G745" s="3">
        <f t="shared" ca="1" si="107"/>
        <v>27.56622380460459</v>
      </c>
      <c r="H745" t="str">
        <f t="shared" ca="1" si="108"/>
        <v/>
      </c>
      <c r="I745" t="str">
        <f t="shared" ca="1" si="109"/>
        <v/>
      </c>
      <c r="J745" t="b">
        <f t="shared" ca="1" si="102"/>
        <v>1</v>
      </c>
      <c r="K745">
        <f t="shared" ca="1" si="101"/>
        <v>33.229999999999997</v>
      </c>
    </row>
    <row r="746" spans="1:11" x14ac:dyDescent="0.25">
      <c r="A746" t="str">
        <f t="shared" si="105"/>
        <v>C646:C746</v>
      </c>
      <c r="B746" s="1">
        <v>39931</v>
      </c>
      <c r="C746">
        <v>31.26</v>
      </c>
      <c r="D746" s="2">
        <f t="shared" ca="1" si="103"/>
        <v>38.393663366336639</v>
      </c>
      <c r="E746" s="2">
        <f t="shared" ca="1" si="104"/>
        <v>3.6431918664526424</v>
      </c>
      <c r="F746" s="3">
        <f t="shared" ca="1" si="106"/>
        <v>49.323238965694564</v>
      </c>
      <c r="G746" s="3">
        <f t="shared" ca="1" si="107"/>
        <v>27.464087766978714</v>
      </c>
      <c r="H746" t="str">
        <f t="shared" ca="1" si="108"/>
        <v/>
      </c>
      <c r="I746" t="str">
        <f t="shared" ca="1" si="109"/>
        <v/>
      </c>
      <c r="J746" t="b">
        <f t="shared" ca="1" si="102"/>
        <v>1</v>
      </c>
      <c r="K746">
        <f t="shared" ca="1" si="101"/>
        <v>31.26</v>
      </c>
    </row>
    <row r="747" spans="1:11" x14ac:dyDescent="0.25">
      <c r="A747" t="str">
        <f t="shared" si="105"/>
        <v>C647:C747</v>
      </c>
      <c r="B747" s="1">
        <v>39930</v>
      </c>
      <c r="C747">
        <v>31.9</v>
      </c>
      <c r="D747" s="2">
        <f t="shared" ca="1" si="103"/>
        <v>38.246435643564361</v>
      </c>
      <c r="E747" s="2">
        <f t="shared" ca="1" si="104"/>
        <v>3.6019424309060275</v>
      </c>
      <c r="F747" s="3">
        <f t="shared" ca="1" si="106"/>
        <v>49.052262936282446</v>
      </c>
      <c r="G747" s="3">
        <f t="shared" ca="1" si="107"/>
        <v>27.440608350846279</v>
      </c>
      <c r="H747" t="str">
        <f t="shared" ca="1" si="108"/>
        <v/>
      </c>
      <c r="I747" t="str">
        <f t="shared" ca="1" si="109"/>
        <v/>
      </c>
      <c r="J747" t="b">
        <f t="shared" ca="1" si="102"/>
        <v>1</v>
      </c>
      <c r="K747">
        <f t="shared" ca="1" si="101"/>
        <v>31.9</v>
      </c>
    </row>
    <row r="748" spans="1:11" x14ac:dyDescent="0.25">
      <c r="A748" t="str">
        <f t="shared" si="105"/>
        <v>C648:C748</v>
      </c>
      <c r="B748" s="1">
        <v>39927</v>
      </c>
      <c r="C748">
        <v>33.15</v>
      </c>
      <c r="D748" s="2">
        <f t="shared" ca="1" si="103"/>
        <v>38.113960396039609</v>
      </c>
      <c r="E748" s="2">
        <f t="shared" ca="1" si="104"/>
        <v>3.5403705906618876</v>
      </c>
      <c r="F748" s="3">
        <f t="shared" ca="1" si="106"/>
        <v>48.735072168025269</v>
      </c>
      <c r="G748" s="3">
        <f t="shared" ca="1" si="107"/>
        <v>27.492848624053945</v>
      </c>
      <c r="H748" t="str">
        <f t="shared" ca="1" si="108"/>
        <v/>
      </c>
      <c r="I748" t="str">
        <f t="shared" ca="1" si="109"/>
        <v/>
      </c>
      <c r="J748" t="b">
        <f t="shared" ca="1" si="102"/>
        <v>1</v>
      </c>
      <c r="K748">
        <f t="shared" ca="1" si="101"/>
        <v>33.15</v>
      </c>
    </row>
    <row r="749" spans="1:11" x14ac:dyDescent="0.25">
      <c r="A749" t="str">
        <f t="shared" si="105"/>
        <v>C649:C749</v>
      </c>
      <c r="B749" s="1">
        <v>39926</v>
      </c>
      <c r="C749">
        <v>32.93</v>
      </c>
      <c r="D749" s="2">
        <f t="shared" ca="1" si="103"/>
        <v>37.976237623762387</v>
      </c>
      <c r="E749" s="2">
        <f t="shared" ca="1" si="104"/>
        <v>3.4680587349523804</v>
      </c>
      <c r="F749" s="3">
        <f t="shared" ca="1" si="106"/>
        <v>48.380413828619524</v>
      </c>
      <c r="G749" s="3">
        <f t="shared" ca="1" si="107"/>
        <v>27.572061418905246</v>
      </c>
      <c r="H749" t="str">
        <f t="shared" ca="1" si="108"/>
        <v/>
      </c>
      <c r="I749" t="str">
        <f t="shared" ca="1" si="109"/>
        <v/>
      </c>
      <c r="J749" t="b">
        <f t="shared" ca="1" si="102"/>
        <v>1</v>
      </c>
      <c r="K749">
        <f t="shared" ca="1" si="101"/>
        <v>32.93</v>
      </c>
    </row>
    <row r="750" spans="1:11" x14ac:dyDescent="0.25">
      <c r="A750" t="str">
        <f t="shared" si="105"/>
        <v>C650:C750</v>
      </c>
      <c r="B750" s="1">
        <v>39925</v>
      </c>
      <c r="C750">
        <v>32.28</v>
      </c>
      <c r="D750" s="2">
        <f t="shared" ca="1" si="103"/>
        <v>37.84495049504951</v>
      </c>
      <c r="E750" s="2">
        <f t="shared" ca="1" si="104"/>
        <v>3.4300164892258378</v>
      </c>
      <c r="F750" s="3">
        <f t="shared" ca="1" si="106"/>
        <v>48.134999962727022</v>
      </c>
      <c r="G750" s="3">
        <f t="shared" ca="1" si="107"/>
        <v>27.554901027371997</v>
      </c>
      <c r="H750" t="str">
        <f t="shared" ca="1" si="108"/>
        <v/>
      </c>
      <c r="I750" t="str">
        <f t="shared" ca="1" si="109"/>
        <v/>
      </c>
      <c r="J750" t="b">
        <f t="shared" ca="1" si="102"/>
        <v>1</v>
      </c>
      <c r="K750">
        <f t="shared" ref="K750:K813" ca="1" si="110">IF(OR(J750,I750&lt;&gt;""),C750,"")</f>
        <v>32.28</v>
      </c>
    </row>
    <row r="751" spans="1:11" x14ac:dyDescent="0.25">
      <c r="A751" t="str">
        <f t="shared" si="105"/>
        <v>C651:C751</v>
      </c>
      <c r="B751" s="1">
        <v>39924</v>
      </c>
      <c r="C751">
        <v>32.22</v>
      </c>
      <c r="D751" s="2">
        <f t="shared" ca="1" si="103"/>
        <v>37.724257425742579</v>
      </c>
      <c r="E751" s="2">
        <f t="shared" ca="1" si="104"/>
        <v>3.4113022241403734</v>
      </c>
      <c r="F751" s="3">
        <f t="shared" ca="1" si="106"/>
        <v>47.958164098163699</v>
      </c>
      <c r="G751" s="3">
        <f t="shared" ca="1" si="107"/>
        <v>27.490350753321458</v>
      </c>
      <c r="H751" t="str">
        <f t="shared" ca="1" si="108"/>
        <v/>
      </c>
      <c r="I751" t="str">
        <f t="shared" ca="1" si="109"/>
        <v/>
      </c>
      <c r="J751" t="b">
        <f t="shared" ref="J751:J814" ca="1" si="111">IF(H751&lt;&gt;"",TRUE,IF(I751&lt;&gt;"",FALSE,J750))</f>
        <v>1</v>
      </c>
      <c r="K751">
        <f t="shared" ca="1" si="110"/>
        <v>32.22</v>
      </c>
    </row>
    <row r="752" spans="1:11" x14ac:dyDescent="0.25">
      <c r="A752" t="str">
        <f t="shared" si="105"/>
        <v>C652:C752</v>
      </c>
      <c r="B752" s="1">
        <v>39923</v>
      </c>
      <c r="C752">
        <v>30.73</v>
      </c>
      <c r="D752" s="2">
        <f t="shared" ca="1" si="103"/>
        <v>37.584851485148519</v>
      </c>
      <c r="E752" s="2">
        <f t="shared" ca="1" si="104"/>
        <v>3.4065811710530305</v>
      </c>
      <c r="F752" s="3">
        <f t="shared" ca="1" si="106"/>
        <v>47.804594998307607</v>
      </c>
      <c r="G752" s="3">
        <f t="shared" ca="1" si="107"/>
        <v>27.365107971989428</v>
      </c>
      <c r="H752" t="str">
        <f t="shared" ca="1" si="108"/>
        <v/>
      </c>
      <c r="I752" t="str">
        <f t="shared" ca="1" si="109"/>
        <v/>
      </c>
      <c r="J752" t="b">
        <f t="shared" ca="1" si="111"/>
        <v>1</v>
      </c>
      <c r="K752">
        <f t="shared" ca="1" si="110"/>
        <v>30.73</v>
      </c>
    </row>
    <row r="753" spans="1:11" x14ac:dyDescent="0.25">
      <c r="A753" t="str">
        <f t="shared" si="105"/>
        <v>C653:C753</v>
      </c>
      <c r="B753" s="1">
        <v>39920</v>
      </c>
      <c r="C753">
        <v>32.44</v>
      </c>
      <c r="D753" s="2">
        <f t="shared" ca="1" si="103"/>
        <v>37.464059405940596</v>
      </c>
      <c r="E753" s="2">
        <f t="shared" ca="1" si="104"/>
        <v>3.3703791772515941</v>
      </c>
      <c r="F753" s="3">
        <f t="shared" ca="1" si="106"/>
        <v>47.575196937695381</v>
      </c>
      <c r="G753" s="3">
        <f t="shared" ca="1" si="107"/>
        <v>27.352921874185814</v>
      </c>
      <c r="H753" t="str">
        <f t="shared" ca="1" si="108"/>
        <v/>
      </c>
      <c r="I753" t="str">
        <f t="shared" ca="1" si="109"/>
        <v/>
      </c>
      <c r="J753" t="b">
        <f t="shared" ca="1" si="111"/>
        <v>1</v>
      </c>
      <c r="K753">
        <f t="shared" ca="1" si="110"/>
        <v>32.44</v>
      </c>
    </row>
    <row r="754" spans="1:11" x14ac:dyDescent="0.25">
      <c r="A754" t="str">
        <f t="shared" si="105"/>
        <v>C654:C754</v>
      </c>
      <c r="B754" s="1">
        <v>39919</v>
      </c>
      <c r="C754">
        <v>32.450000000000003</v>
      </c>
      <c r="D754" s="2">
        <f t="shared" ca="1" si="103"/>
        <v>37.351683168316832</v>
      </c>
      <c r="E754" s="2">
        <f t="shared" ca="1" si="104"/>
        <v>3.3463830242759478</v>
      </c>
      <c r="F754" s="3">
        <f t="shared" ca="1" si="106"/>
        <v>47.390832241144679</v>
      </c>
      <c r="G754" s="3">
        <f t="shared" ca="1" si="107"/>
        <v>27.312534095488989</v>
      </c>
      <c r="H754" t="str">
        <f t="shared" ca="1" si="108"/>
        <v/>
      </c>
      <c r="I754" t="str">
        <f t="shared" ca="1" si="109"/>
        <v/>
      </c>
      <c r="J754" t="b">
        <f t="shared" ca="1" si="111"/>
        <v>1</v>
      </c>
      <c r="K754">
        <f t="shared" ca="1" si="110"/>
        <v>32.450000000000003</v>
      </c>
    </row>
    <row r="755" spans="1:11" x14ac:dyDescent="0.25">
      <c r="A755" t="str">
        <f t="shared" si="105"/>
        <v>C655:C755</v>
      </c>
      <c r="B755" s="1">
        <v>39918</v>
      </c>
      <c r="C755">
        <v>32.369999999999997</v>
      </c>
      <c r="D755" s="2">
        <f t="shared" ca="1" si="103"/>
        <v>37.239207920792083</v>
      </c>
      <c r="E755" s="2">
        <f t="shared" ca="1" si="104"/>
        <v>3.3209248631771175</v>
      </c>
      <c r="F755" s="3">
        <f t="shared" ca="1" si="106"/>
        <v>47.201982510323433</v>
      </c>
      <c r="G755" s="3">
        <f t="shared" ca="1" si="107"/>
        <v>27.27643333126073</v>
      </c>
      <c r="H755" t="str">
        <f t="shared" ca="1" si="108"/>
        <v/>
      </c>
      <c r="I755" t="str">
        <f t="shared" ca="1" si="109"/>
        <v/>
      </c>
      <c r="J755" t="b">
        <f t="shared" ca="1" si="111"/>
        <v>1</v>
      </c>
      <c r="K755">
        <f t="shared" ca="1" si="110"/>
        <v>32.369999999999997</v>
      </c>
    </row>
    <row r="756" spans="1:11" x14ac:dyDescent="0.25">
      <c r="A756" t="str">
        <f t="shared" si="105"/>
        <v>C656:C756</v>
      </c>
      <c r="B756" s="1">
        <v>39917</v>
      </c>
      <c r="C756">
        <v>32.08</v>
      </c>
      <c r="D756" s="2">
        <f t="shared" ca="1" si="103"/>
        <v>37.128118811881187</v>
      </c>
      <c r="E756" s="2">
        <f t="shared" ca="1" si="104"/>
        <v>3.3039438518205397</v>
      </c>
      <c r="F756" s="3">
        <f t="shared" ca="1" si="106"/>
        <v>47.039950367342804</v>
      </c>
      <c r="G756" s="3">
        <f t="shared" ca="1" si="107"/>
        <v>27.216287256419569</v>
      </c>
      <c r="H756" t="str">
        <f t="shared" ca="1" si="108"/>
        <v/>
      </c>
      <c r="I756" t="str">
        <f t="shared" ca="1" si="109"/>
        <v/>
      </c>
      <c r="J756" t="b">
        <f t="shared" ca="1" si="111"/>
        <v>1</v>
      </c>
      <c r="K756">
        <f t="shared" ca="1" si="110"/>
        <v>32.08</v>
      </c>
    </row>
    <row r="757" spans="1:11" x14ac:dyDescent="0.25">
      <c r="A757" t="str">
        <f t="shared" si="105"/>
        <v>C657:C757</v>
      </c>
      <c r="B757" s="1">
        <v>39916</v>
      </c>
      <c r="C757">
        <v>32.6</v>
      </c>
      <c r="D757" s="2">
        <f t="shared" ca="1" si="103"/>
        <v>37.025643564356436</v>
      </c>
      <c r="E757" s="2">
        <f t="shared" ca="1" si="104"/>
        <v>3.2822195508351237</v>
      </c>
      <c r="F757" s="3">
        <f t="shared" ca="1" si="106"/>
        <v>46.872302216861812</v>
      </c>
      <c r="G757" s="3">
        <f t="shared" ca="1" si="107"/>
        <v>27.178984911851064</v>
      </c>
      <c r="H757" t="str">
        <f t="shared" ca="1" si="108"/>
        <v/>
      </c>
      <c r="I757" t="str">
        <f t="shared" ca="1" si="109"/>
        <v/>
      </c>
      <c r="J757" t="b">
        <f t="shared" ca="1" si="111"/>
        <v>1</v>
      </c>
      <c r="K757">
        <f t="shared" ca="1" si="110"/>
        <v>32.6</v>
      </c>
    </row>
    <row r="758" spans="1:11" x14ac:dyDescent="0.25">
      <c r="A758" t="str">
        <f t="shared" si="105"/>
        <v>C658:C758</v>
      </c>
      <c r="B758" s="1">
        <v>39912</v>
      </c>
      <c r="C758">
        <v>32.69</v>
      </c>
      <c r="D758" s="2">
        <f t="shared" ca="1" si="103"/>
        <v>36.927821782178221</v>
      </c>
      <c r="E758" s="2">
        <f t="shared" ca="1" si="104"/>
        <v>3.2626917769848798</v>
      </c>
      <c r="F758" s="3">
        <f t="shared" ca="1" si="106"/>
        <v>46.715897113132861</v>
      </c>
      <c r="G758" s="3">
        <f t="shared" ca="1" si="107"/>
        <v>27.13974645122358</v>
      </c>
      <c r="H758" t="str">
        <f t="shared" ca="1" si="108"/>
        <v/>
      </c>
      <c r="I758" t="str">
        <f t="shared" ca="1" si="109"/>
        <v/>
      </c>
      <c r="J758" t="b">
        <f t="shared" ca="1" si="111"/>
        <v>1</v>
      </c>
      <c r="K758">
        <f t="shared" ca="1" si="110"/>
        <v>32.69</v>
      </c>
    </row>
    <row r="759" spans="1:11" x14ac:dyDescent="0.25">
      <c r="A759" t="str">
        <f t="shared" si="105"/>
        <v>C659:C759</v>
      </c>
      <c r="B759" s="1">
        <v>39911</v>
      </c>
      <c r="C759">
        <v>30.68</v>
      </c>
      <c r="D759" s="2">
        <f t="shared" ca="1" si="103"/>
        <v>36.817326732673266</v>
      </c>
      <c r="E759" s="2">
        <f t="shared" ca="1" si="104"/>
        <v>3.28337181528443</v>
      </c>
      <c r="F759" s="3">
        <f t="shared" ca="1" si="106"/>
        <v>46.667442178526557</v>
      </c>
      <c r="G759" s="3">
        <f t="shared" ca="1" si="107"/>
        <v>26.967211286819975</v>
      </c>
      <c r="H759" t="str">
        <f t="shared" ca="1" si="108"/>
        <v/>
      </c>
      <c r="I759" t="str">
        <f t="shared" ca="1" si="109"/>
        <v/>
      </c>
      <c r="J759" t="b">
        <f t="shared" ca="1" si="111"/>
        <v>1</v>
      </c>
      <c r="K759">
        <f t="shared" ca="1" si="110"/>
        <v>30.68</v>
      </c>
    </row>
    <row r="760" spans="1:11" x14ac:dyDescent="0.25">
      <c r="A760" t="str">
        <f t="shared" si="105"/>
        <v>C660:C760</v>
      </c>
      <c r="B760" s="1">
        <v>39910</v>
      </c>
      <c r="C760">
        <v>31.05</v>
      </c>
      <c r="D760" s="2">
        <f t="shared" ca="1" si="103"/>
        <v>36.712970297029699</v>
      </c>
      <c r="E760" s="2">
        <f t="shared" ca="1" si="104"/>
        <v>3.2974897576926656</v>
      </c>
      <c r="F760" s="3">
        <f t="shared" ca="1" si="106"/>
        <v>46.605439570107691</v>
      </c>
      <c r="G760" s="3">
        <f t="shared" ca="1" si="107"/>
        <v>26.820501023951703</v>
      </c>
      <c r="H760" t="str">
        <f t="shared" ca="1" si="108"/>
        <v/>
      </c>
      <c r="I760" t="str">
        <f t="shared" ca="1" si="109"/>
        <v/>
      </c>
      <c r="J760" t="b">
        <f t="shared" ca="1" si="111"/>
        <v>1</v>
      </c>
      <c r="K760">
        <f t="shared" ca="1" si="110"/>
        <v>31.05</v>
      </c>
    </row>
    <row r="761" spans="1:11" x14ac:dyDescent="0.25">
      <c r="A761" t="str">
        <f t="shared" si="105"/>
        <v>C661:C761</v>
      </c>
      <c r="B761" s="1">
        <v>39909</v>
      </c>
      <c r="C761">
        <v>31.65</v>
      </c>
      <c r="D761" s="2">
        <f t="shared" ca="1" si="103"/>
        <v>36.607029702970294</v>
      </c>
      <c r="E761" s="2">
        <f t="shared" ca="1" si="104"/>
        <v>3.2865482041387488</v>
      </c>
      <c r="F761" s="3">
        <f t="shared" ca="1" si="106"/>
        <v>46.466674315386541</v>
      </c>
      <c r="G761" s="3">
        <f t="shared" ca="1" si="107"/>
        <v>26.747385090554047</v>
      </c>
      <c r="H761" t="str">
        <f t="shared" ca="1" si="108"/>
        <v/>
      </c>
      <c r="I761" t="str">
        <f t="shared" ca="1" si="109"/>
        <v/>
      </c>
      <c r="J761" t="b">
        <f t="shared" ca="1" si="111"/>
        <v>1</v>
      </c>
      <c r="K761">
        <f t="shared" ca="1" si="110"/>
        <v>31.65</v>
      </c>
    </row>
    <row r="762" spans="1:11" x14ac:dyDescent="0.25">
      <c r="A762" t="str">
        <f t="shared" si="105"/>
        <v>C662:C762</v>
      </c>
      <c r="B762" s="1">
        <v>39906</v>
      </c>
      <c r="C762">
        <v>31.96</v>
      </c>
      <c r="D762" s="2">
        <f t="shared" ca="1" si="103"/>
        <v>36.50425742574258</v>
      </c>
      <c r="E762" s="2">
        <f t="shared" ca="1" si="104"/>
        <v>3.2679094799849575</v>
      </c>
      <c r="F762" s="3">
        <f t="shared" ca="1" si="106"/>
        <v>46.307985865697454</v>
      </c>
      <c r="G762" s="3">
        <f t="shared" ca="1" si="107"/>
        <v>26.700528985787706</v>
      </c>
      <c r="H762" t="str">
        <f t="shared" ca="1" si="108"/>
        <v/>
      </c>
      <c r="I762" t="str">
        <f t="shared" ca="1" si="109"/>
        <v/>
      </c>
      <c r="J762" t="b">
        <f t="shared" ca="1" si="111"/>
        <v>1</v>
      </c>
      <c r="K762">
        <f t="shared" ca="1" si="110"/>
        <v>31.96</v>
      </c>
    </row>
    <row r="763" spans="1:11" x14ac:dyDescent="0.25">
      <c r="A763" t="str">
        <f t="shared" si="105"/>
        <v>C663:C763</v>
      </c>
      <c r="B763" s="1">
        <v>39905</v>
      </c>
      <c r="C763">
        <v>31.73</v>
      </c>
      <c r="D763" s="2">
        <f t="shared" ca="1" si="103"/>
        <v>36.398019801980197</v>
      </c>
      <c r="E763" s="2">
        <f t="shared" ca="1" si="104"/>
        <v>3.2469104949142218</v>
      </c>
      <c r="F763" s="3">
        <f t="shared" ca="1" si="106"/>
        <v>46.138751286722865</v>
      </c>
      <c r="G763" s="3">
        <f t="shared" ca="1" si="107"/>
        <v>26.65728831723753</v>
      </c>
      <c r="H763" t="str">
        <f t="shared" ca="1" si="108"/>
        <v/>
      </c>
      <c r="I763" t="str">
        <f t="shared" ca="1" si="109"/>
        <v/>
      </c>
      <c r="J763" t="b">
        <f t="shared" ca="1" si="111"/>
        <v>1</v>
      </c>
      <c r="K763">
        <f t="shared" ca="1" si="110"/>
        <v>31.73</v>
      </c>
    </row>
    <row r="764" spans="1:11" x14ac:dyDescent="0.25">
      <c r="A764" t="str">
        <f t="shared" si="105"/>
        <v>C664:C764</v>
      </c>
      <c r="B764" s="1">
        <v>39904</v>
      </c>
      <c r="C764">
        <v>29.73</v>
      </c>
      <c r="D764" s="2">
        <f t="shared" ca="1" si="103"/>
        <v>36.272970297029708</v>
      </c>
      <c r="E764" s="2">
        <f t="shared" ca="1" si="104"/>
        <v>3.2580792326532584</v>
      </c>
      <c r="F764" s="3">
        <f t="shared" ca="1" si="106"/>
        <v>46.047207994989485</v>
      </c>
      <c r="G764" s="3">
        <f t="shared" ca="1" si="107"/>
        <v>26.498732599069932</v>
      </c>
      <c r="H764" t="str">
        <f t="shared" ca="1" si="108"/>
        <v/>
      </c>
      <c r="I764" t="str">
        <f t="shared" ca="1" si="109"/>
        <v/>
      </c>
      <c r="J764" t="b">
        <f t="shared" ca="1" si="111"/>
        <v>1</v>
      </c>
      <c r="K764">
        <f t="shared" ca="1" si="110"/>
        <v>29.73</v>
      </c>
    </row>
    <row r="765" spans="1:11" x14ac:dyDescent="0.25">
      <c r="A765" t="str">
        <f t="shared" si="105"/>
        <v>C665:C765</v>
      </c>
      <c r="B765" s="1">
        <v>39903</v>
      </c>
      <c r="C765">
        <v>28.46</v>
      </c>
      <c r="D765" s="2">
        <f t="shared" ca="1" si="103"/>
        <v>36.132574257425745</v>
      </c>
      <c r="E765" s="2">
        <f t="shared" ca="1" si="104"/>
        <v>3.2860878824551403</v>
      </c>
      <c r="F765" s="3">
        <f t="shared" ca="1" si="106"/>
        <v>45.990837904791164</v>
      </c>
      <c r="G765" s="3">
        <f t="shared" ca="1" si="107"/>
        <v>26.274310610060326</v>
      </c>
      <c r="H765" t="str">
        <f t="shared" ca="1" si="108"/>
        <v/>
      </c>
      <c r="I765" t="str">
        <f t="shared" ca="1" si="109"/>
        <v/>
      </c>
      <c r="J765" t="b">
        <f t="shared" ca="1" si="111"/>
        <v>1</v>
      </c>
      <c r="K765">
        <f t="shared" ca="1" si="110"/>
        <v>28.46</v>
      </c>
    </row>
    <row r="766" spans="1:11" x14ac:dyDescent="0.25">
      <c r="A766" t="str">
        <f t="shared" si="105"/>
        <v>C666:C766</v>
      </c>
      <c r="B766" s="1">
        <v>39902</v>
      </c>
      <c r="C766">
        <v>27.43</v>
      </c>
      <c r="D766" s="2">
        <f t="shared" ca="1" si="103"/>
        <v>35.984752475247518</v>
      </c>
      <c r="E766" s="2">
        <f t="shared" ca="1" si="104"/>
        <v>3.3380238400217093</v>
      </c>
      <c r="F766" s="3">
        <f t="shared" ca="1" si="106"/>
        <v>45.998823995312648</v>
      </c>
      <c r="G766" s="3">
        <f t="shared" ca="1" si="107"/>
        <v>25.970680955182388</v>
      </c>
      <c r="H766" t="str">
        <f t="shared" ca="1" si="108"/>
        <v/>
      </c>
      <c r="I766" t="str">
        <f t="shared" ca="1" si="109"/>
        <v/>
      </c>
      <c r="J766" t="b">
        <f t="shared" ca="1" si="111"/>
        <v>1</v>
      </c>
      <c r="K766">
        <f t="shared" ca="1" si="110"/>
        <v>27.43</v>
      </c>
    </row>
    <row r="767" spans="1:11" x14ac:dyDescent="0.25">
      <c r="A767" t="str">
        <f t="shared" si="105"/>
        <v>C667:C767</v>
      </c>
      <c r="B767" s="1">
        <v>39899</v>
      </c>
      <c r="C767">
        <v>29.64</v>
      </c>
      <c r="D767" s="2">
        <f t="shared" ca="1" si="103"/>
        <v>35.86554455445544</v>
      </c>
      <c r="E767" s="2">
        <f t="shared" ca="1" si="104"/>
        <v>3.3474794641440866</v>
      </c>
      <c r="F767" s="3">
        <f t="shared" ca="1" si="106"/>
        <v>45.907982946887699</v>
      </c>
      <c r="G767" s="3">
        <f t="shared" ca="1" si="107"/>
        <v>25.82310616202318</v>
      </c>
      <c r="H767" t="str">
        <f t="shared" ca="1" si="108"/>
        <v/>
      </c>
      <c r="I767" t="str">
        <f t="shared" ca="1" si="109"/>
        <v/>
      </c>
      <c r="J767" t="b">
        <f t="shared" ca="1" si="111"/>
        <v>1</v>
      </c>
      <c r="K767">
        <f t="shared" ca="1" si="110"/>
        <v>29.64</v>
      </c>
    </row>
    <row r="768" spans="1:11" x14ac:dyDescent="0.25">
      <c r="A768" t="str">
        <f t="shared" si="105"/>
        <v>C668:C768</v>
      </c>
      <c r="B768" s="1">
        <v>39898</v>
      </c>
      <c r="C768">
        <v>30.45</v>
      </c>
      <c r="D768" s="2">
        <f t="shared" ca="1" si="103"/>
        <v>35.764554455445541</v>
      </c>
      <c r="E768" s="2">
        <f t="shared" ca="1" si="104"/>
        <v>3.3554662141588221</v>
      </c>
      <c r="F768" s="3">
        <f t="shared" ca="1" si="106"/>
        <v>45.830953097922006</v>
      </c>
      <c r="G768" s="3">
        <f t="shared" ca="1" si="107"/>
        <v>25.698155812969077</v>
      </c>
      <c r="H768" t="str">
        <f t="shared" ca="1" si="108"/>
        <v/>
      </c>
      <c r="I768" t="str">
        <f t="shared" ca="1" si="109"/>
        <v/>
      </c>
      <c r="J768" t="b">
        <f t="shared" ca="1" si="111"/>
        <v>1</v>
      </c>
      <c r="K768">
        <f t="shared" ca="1" si="110"/>
        <v>30.45</v>
      </c>
    </row>
    <row r="769" spans="1:11" x14ac:dyDescent="0.25">
      <c r="A769" t="str">
        <f t="shared" si="105"/>
        <v>C669:C769</v>
      </c>
      <c r="B769" s="1">
        <v>39897</v>
      </c>
      <c r="C769">
        <v>29.36</v>
      </c>
      <c r="D769" s="2">
        <f t="shared" ca="1" si="103"/>
        <v>35.655247524752468</v>
      </c>
      <c r="E769" s="2">
        <f t="shared" ca="1" si="104"/>
        <v>3.382392847434351</v>
      </c>
      <c r="F769" s="3">
        <f t="shared" ca="1" si="106"/>
        <v>45.802426067055521</v>
      </c>
      <c r="G769" s="3">
        <f t="shared" ca="1" si="107"/>
        <v>25.508068982449416</v>
      </c>
      <c r="H769" t="str">
        <f t="shared" ca="1" si="108"/>
        <v/>
      </c>
      <c r="I769" t="str">
        <f t="shared" ca="1" si="109"/>
        <v/>
      </c>
      <c r="J769" t="b">
        <f t="shared" ca="1" si="111"/>
        <v>1</v>
      </c>
      <c r="K769">
        <f t="shared" ca="1" si="110"/>
        <v>29.36</v>
      </c>
    </row>
    <row r="770" spans="1:11" x14ac:dyDescent="0.25">
      <c r="A770" t="str">
        <f t="shared" si="105"/>
        <v>C670:C770</v>
      </c>
      <c r="B770" s="1">
        <v>39896</v>
      </c>
      <c r="C770">
        <v>28.55</v>
      </c>
      <c r="D770" s="2">
        <f t="shared" ca="1" si="103"/>
        <v>35.550297029702968</v>
      </c>
      <c r="E770" s="2">
        <f t="shared" ca="1" si="104"/>
        <v>3.4363483541083633</v>
      </c>
      <c r="F770" s="3">
        <f t="shared" ca="1" si="106"/>
        <v>45.859342092028058</v>
      </c>
      <c r="G770" s="3">
        <f t="shared" ca="1" si="107"/>
        <v>25.241251967377877</v>
      </c>
      <c r="H770" t="str">
        <f t="shared" ca="1" si="108"/>
        <v/>
      </c>
      <c r="I770" t="str">
        <f t="shared" ca="1" si="109"/>
        <v/>
      </c>
      <c r="J770" t="b">
        <f t="shared" ca="1" si="111"/>
        <v>1</v>
      </c>
      <c r="K770">
        <f t="shared" ca="1" si="110"/>
        <v>28.55</v>
      </c>
    </row>
    <row r="771" spans="1:11" x14ac:dyDescent="0.25">
      <c r="A771" t="str">
        <f t="shared" si="105"/>
        <v>C671:C771</v>
      </c>
      <c r="B771" s="1">
        <v>39895</v>
      </c>
      <c r="C771">
        <v>29.25</v>
      </c>
      <c r="D771" s="2">
        <f t="shared" ca="1" si="103"/>
        <v>35.428910891089103</v>
      </c>
      <c r="E771" s="2">
        <f t="shared" ca="1" si="104"/>
        <v>3.4402178439514235</v>
      </c>
      <c r="F771" s="3">
        <f t="shared" ca="1" si="106"/>
        <v>45.749564422943372</v>
      </c>
      <c r="G771" s="3">
        <f t="shared" ca="1" si="107"/>
        <v>25.108257359234834</v>
      </c>
      <c r="H771" t="str">
        <f t="shared" ca="1" si="108"/>
        <v/>
      </c>
      <c r="I771" t="str">
        <f t="shared" ca="1" si="109"/>
        <v/>
      </c>
      <c r="J771" t="b">
        <f t="shared" ca="1" si="111"/>
        <v>1</v>
      </c>
      <c r="K771">
        <f t="shared" ca="1" si="110"/>
        <v>29.25</v>
      </c>
    </row>
    <row r="772" spans="1:11" x14ac:dyDescent="0.25">
      <c r="A772" t="str">
        <f t="shared" si="105"/>
        <v>C672:C772</v>
      </c>
      <c r="B772" s="1">
        <v>39892</v>
      </c>
      <c r="C772">
        <v>26.77</v>
      </c>
      <c r="D772" s="2">
        <f t="shared" ca="1" si="103"/>
        <v>35.281782178217817</v>
      </c>
      <c r="E772" s="2">
        <f t="shared" ca="1" si="104"/>
        <v>3.4892790245220433</v>
      </c>
      <c r="F772" s="3">
        <f t="shared" ca="1" si="106"/>
        <v>45.749619251783948</v>
      </c>
      <c r="G772" s="3">
        <f t="shared" ca="1" si="107"/>
        <v>24.813945104651687</v>
      </c>
      <c r="H772" t="str">
        <f t="shared" ca="1" si="108"/>
        <v/>
      </c>
      <c r="I772" t="str">
        <f t="shared" ca="1" si="109"/>
        <v/>
      </c>
      <c r="J772" t="b">
        <f t="shared" ca="1" si="111"/>
        <v>1</v>
      </c>
      <c r="K772">
        <f t="shared" ca="1" si="110"/>
        <v>26.77</v>
      </c>
    </row>
    <row r="773" spans="1:11" x14ac:dyDescent="0.25">
      <c r="A773" t="str">
        <f t="shared" si="105"/>
        <v>C673:C773</v>
      </c>
      <c r="B773" s="1">
        <v>39891</v>
      </c>
      <c r="C773">
        <v>27.23</v>
      </c>
      <c r="D773" s="2">
        <f t="shared" ca="1" si="103"/>
        <v>35.144653465346529</v>
      </c>
      <c r="E773" s="2">
        <f t="shared" ca="1" si="104"/>
        <v>3.5306220707754052</v>
      </c>
      <c r="F773" s="3">
        <f t="shared" ca="1" si="106"/>
        <v>45.736519677672746</v>
      </c>
      <c r="G773" s="3">
        <f t="shared" ca="1" si="107"/>
        <v>24.552787253020313</v>
      </c>
      <c r="H773" t="str">
        <f t="shared" ca="1" si="108"/>
        <v/>
      </c>
      <c r="I773" t="str">
        <f t="shared" ca="1" si="109"/>
        <v/>
      </c>
      <c r="J773" t="b">
        <f t="shared" ca="1" si="111"/>
        <v>1</v>
      </c>
      <c r="K773">
        <f t="shared" ca="1" si="110"/>
        <v>27.23</v>
      </c>
    </row>
    <row r="774" spans="1:11" x14ac:dyDescent="0.25">
      <c r="A774" t="str">
        <f t="shared" si="105"/>
        <v>C674:C774</v>
      </c>
      <c r="B774" s="1">
        <v>39890</v>
      </c>
      <c r="C774">
        <v>27.87</v>
      </c>
      <c r="D774" s="2">
        <f t="shared" ca="1" si="103"/>
        <v>35.017029702970298</v>
      </c>
      <c r="E774" s="2">
        <f t="shared" ca="1" si="104"/>
        <v>3.5581977706917409</v>
      </c>
      <c r="F774" s="3">
        <f t="shared" ca="1" si="106"/>
        <v>45.691623015045522</v>
      </c>
      <c r="G774" s="3">
        <f t="shared" ca="1" si="107"/>
        <v>24.342436390895074</v>
      </c>
      <c r="H774" t="str">
        <f t="shared" ca="1" si="108"/>
        <v/>
      </c>
      <c r="I774" t="str">
        <f t="shared" ca="1" si="109"/>
        <v/>
      </c>
      <c r="J774" t="b">
        <f t="shared" ca="1" si="111"/>
        <v>1</v>
      </c>
      <c r="K774">
        <f t="shared" ca="1" si="110"/>
        <v>27.87</v>
      </c>
    </row>
    <row r="775" spans="1:11" x14ac:dyDescent="0.25">
      <c r="A775" t="str">
        <f t="shared" si="105"/>
        <v>C675:C775</v>
      </c>
      <c r="B775" s="1">
        <v>39889</v>
      </c>
      <c r="C775">
        <v>26.97</v>
      </c>
      <c r="D775" s="2">
        <f t="shared" ca="1" si="103"/>
        <v>34.870990099009894</v>
      </c>
      <c r="E775" s="2">
        <f t="shared" ca="1" si="104"/>
        <v>3.5826986634063656</v>
      </c>
      <c r="F775" s="3">
        <f t="shared" ca="1" si="106"/>
        <v>45.619086089228993</v>
      </c>
      <c r="G775" s="3">
        <f t="shared" ca="1" si="107"/>
        <v>24.122894108790796</v>
      </c>
      <c r="H775" t="str">
        <f t="shared" ca="1" si="108"/>
        <v/>
      </c>
      <c r="I775" t="str">
        <f t="shared" ca="1" si="109"/>
        <v/>
      </c>
      <c r="J775" t="b">
        <f t="shared" ca="1" si="111"/>
        <v>1</v>
      </c>
      <c r="K775">
        <f t="shared" ca="1" si="110"/>
        <v>26.97</v>
      </c>
    </row>
    <row r="776" spans="1:11" x14ac:dyDescent="0.25">
      <c r="A776" t="str">
        <f t="shared" si="105"/>
        <v>C676:C776</v>
      </c>
      <c r="B776" s="1">
        <v>39888</v>
      </c>
      <c r="C776">
        <v>25.57</v>
      </c>
      <c r="D776" s="2">
        <f t="shared" ref="D776:D839" ca="1" si="112">AVERAGE(INDIRECT(A776))</f>
        <v>34.701089108910885</v>
      </c>
      <c r="E776" s="2">
        <f t="shared" ref="E776:E839" ca="1" si="113">_xlfn.STDEV.P(INDIRECT(A776))</f>
        <v>3.6127354220429586</v>
      </c>
      <c r="F776" s="3">
        <f t="shared" ca="1" si="106"/>
        <v>45.539295375039757</v>
      </c>
      <c r="G776" s="3">
        <f t="shared" ca="1" si="107"/>
        <v>23.86288284278201</v>
      </c>
      <c r="H776" t="str">
        <f t="shared" ca="1" si="108"/>
        <v/>
      </c>
      <c r="I776" t="str">
        <f t="shared" ca="1" si="109"/>
        <v/>
      </c>
      <c r="J776" t="b">
        <f t="shared" ca="1" si="111"/>
        <v>1</v>
      </c>
      <c r="K776">
        <f t="shared" ca="1" si="110"/>
        <v>25.57</v>
      </c>
    </row>
    <row r="777" spans="1:11" x14ac:dyDescent="0.25">
      <c r="A777" t="str">
        <f t="shared" ref="A777:A840" si="114">"C"&amp;(MAX(ROW(C777)-$B$1,8))&amp;":C"&amp;ROW(C777)</f>
        <v>C677:C777</v>
      </c>
      <c r="B777" s="1">
        <v>39885</v>
      </c>
      <c r="C777">
        <v>24.9</v>
      </c>
      <c r="D777" s="2">
        <f t="shared" ca="1" si="112"/>
        <v>34.534752475247522</v>
      </c>
      <c r="E777" s="2">
        <f t="shared" ca="1" si="113"/>
        <v>3.6729135908243871</v>
      </c>
      <c r="F777" s="3">
        <f t="shared" ref="F777:F840" ca="1" si="115">D777+E777*$B$2</f>
        <v>45.553493247720681</v>
      </c>
      <c r="G777" s="3">
        <f t="shared" ref="G777:G840" ca="1" si="116">D777-E777*$B$3</f>
        <v>23.51601170277436</v>
      </c>
      <c r="H777" t="str">
        <f t="shared" ca="1" si="108"/>
        <v/>
      </c>
      <c r="I777" t="str">
        <f t="shared" ca="1" si="109"/>
        <v/>
      </c>
      <c r="J777" t="b">
        <f t="shared" ca="1" si="111"/>
        <v>1</v>
      </c>
      <c r="K777">
        <f t="shared" ca="1" si="110"/>
        <v>24.9</v>
      </c>
    </row>
    <row r="778" spans="1:11" x14ac:dyDescent="0.25">
      <c r="A778" t="str">
        <f t="shared" si="114"/>
        <v>C678:C778</v>
      </c>
      <c r="B778" s="1">
        <v>39884</v>
      </c>
      <c r="C778">
        <v>25.32</v>
      </c>
      <c r="D778" s="2">
        <f t="shared" ca="1" si="112"/>
        <v>34.370396039603953</v>
      </c>
      <c r="E778" s="2">
        <f t="shared" ca="1" si="113"/>
        <v>3.7099827655099564</v>
      </c>
      <c r="F778" s="3">
        <f t="shared" ca="1" si="115"/>
        <v>45.500344336133821</v>
      </c>
      <c r="G778" s="3">
        <f t="shared" ca="1" si="116"/>
        <v>23.240447743074085</v>
      </c>
      <c r="H778" t="str">
        <f t="shared" ref="H778:H841" ca="1" si="117">IF(AND(C778&lt;G778,NOT(J777)),C778,"")</f>
        <v/>
      </c>
      <c r="I778" t="str">
        <f t="shared" ref="I778:I841" ca="1" si="118">IF(AND(C778&gt;F778,J777),C778,"")</f>
        <v/>
      </c>
      <c r="J778" t="b">
        <f t="shared" ca="1" si="111"/>
        <v>1</v>
      </c>
      <c r="K778">
        <f t="shared" ca="1" si="110"/>
        <v>25.32</v>
      </c>
    </row>
    <row r="779" spans="1:11" x14ac:dyDescent="0.25">
      <c r="A779" t="str">
        <f t="shared" si="114"/>
        <v>C679:C779</v>
      </c>
      <c r="B779" s="1">
        <v>39883</v>
      </c>
      <c r="C779">
        <v>24.55</v>
      </c>
      <c r="D779" s="2">
        <f t="shared" ca="1" si="112"/>
        <v>34.194059405940585</v>
      </c>
      <c r="E779" s="2">
        <f t="shared" ca="1" si="113"/>
        <v>3.7490949873528603</v>
      </c>
      <c r="F779" s="3">
        <f t="shared" ca="1" si="115"/>
        <v>45.441344367999164</v>
      </c>
      <c r="G779" s="3">
        <f t="shared" ca="1" si="116"/>
        <v>22.946774443882006</v>
      </c>
      <c r="H779" t="str">
        <f t="shared" ca="1" si="117"/>
        <v/>
      </c>
      <c r="I779" t="str">
        <f t="shared" ca="1" si="118"/>
        <v/>
      </c>
      <c r="J779" t="b">
        <f t="shared" ca="1" si="111"/>
        <v>1</v>
      </c>
      <c r="K779">
        <f t="shared" ca="1" si="110"/>
        <v>24.55</v>
      </c>
    </row>
    <row r="780" spans="1:11" x14ac:dyDescent="0.25">
      <c r="A780" t="str">
        <f t="shared" si="114"/>
        <v>C680:C780</v>
      </c>
      <c r="B780" s="1">
        <v>39882</v>
      </c>
      <c r="C780">
        <v>24.27</v>
      </c>
      <c r="D780" s="2">
        <f t="shared" ca="1" si="112"/>
        <v>34.011089108910888</v>
      </c>
      <c r="E780" s="2">
        <f t="shared" ca="1" si="113"/>
        <v>3.7779042073590001</v>
      </c>
      <c r="F780" s="3">
        <f t="shared" ca="1" si="115"/>
        <v>45.344801730987889</v>
      </c>
      <c r="G780" s="3">
        <f t="shared" ca="1" si="116"/>
        <v>22.677376486833886</v>
      </c>
      <c r="H780" t="str">
        <f t="shared" ca="1" si="117"/>
        <v/>
      </c>
      <c r="I780" t="str">
        <f t="shared" ca="1" si="118"/>
        <v/>
      </c>
      <c r="J780" t="b">
        <f t="shared" ca="1" si="111"/>
        <v>1</v>
      </c>
      <c r="K780">
        <f t="shared" ca="1" si="110"/>
        <v>24.27</v>
      </c>
    </row>
    <row r="781" spans="1:11" x14ac:dyDescent="0.25">
      <c r="A781" t="str">
        <f t="shared" si="114"/>
        <v>C681:C781</v>
      </c>
      <c r="B781" s="1">
        <v>39881</v>
      </c>
      <c r="C781">
        <v>22</v>
      </c>
      <c r="D781" s="2">
        <f t="shared" ca="1" si="112"/>
        <v>33.816633663366339</v>
      </c>
      <c r="E781" s="2">
        <f t="shared" ca="1" si="113"/>
        <v>3.8841840452636722</v>
      </c>
      <c r="F781" s="3">
        <f t="shared" ca="1" si="115"/>
        <v>45.469185799157358</v>
      </c>
      <c r="G781" s="3">
        <f t="shared" ca="1" si="116"/>
        <v>22.164081527575323</v>
      </c>
      <c r="H781" t="str">
        <f t="shared" ca="1" si="117"/>
        <v/>
      </c>
      <c r="I781" t="str">
        <f t="shared" ca="1" si="118"/>
        <v/>
      </c>
      <c r="J781" t="b">
        <f t="shared" ca="1" si="111"/>
        <v>1</v>
      </c>
      <c r="K781">
        <f t="shared" ca="1" si="110"/>
        <v>22</v>
      </c>
    </row>
    <row r="782" spans="1:11" x14ac:dyDescent="0.25">
      <c r="A782" t="str">
        <f t="shared" si="114"/>
        <v>C682:C782</v>
      </c>
      <c r="B782" s="1">
        <v>39878</v>
      </c>
      <c r="C782">
        <v>22.04</v>
      </c>
      <c r="D782" s="2">
        <f t="shared" ca="1" si="112"/>
        <v>33.627029702970297</v>
      </c>
      <c r="E782" s="2">
        <f t="shared" ca="1" si="113"/>
        <v>3.9857010624875113</v>
      </c>
      <c r="F782" s="3">
        <f t="shared" ca="1" si="115"/>
        <v>45.584132890432834</v>
      </c>
      <c r="G782" s="3">
        <f t="shared" ca="1" si="116"/>
        <v>21.669926515507761</v>
      </c>
      <c r="H782" t="str">
        <f t="shared" ca="1" si="117"/>
        <v/>
      </c>
      <c r="I782" t="str">
        <f t="shared" ca="1" si="118"/>
        <v/>
      </c>
      <c r="J782" t="b">
        <f t="shared" ca="1" si="111"/>
        <v>1</v>
      </c>
      <c r="K782">
        <f t="shared" ca="1" si="110"/>
        <v>22.04</v>
      </c>
    </row>
    <row r="783" spans="1:11" x14ac:dyDescent="0.25">
      <c r="A783" t="str">
        <f t="shared" si="114"/>
        <v>C683:C783</v>
      </c>
      <c r="B783" s="1">
        <v>39877</v>
      </c>
      <c r="C783">
        <v>21.4</v>
      </c>
      <c r="D783" s="2">
        <f t="shared" ca="1" si="112"/>
        <v>33.443267326732673</v>
      </c>
      <c r="E783" s="2">
        <f t="shared" ca="1" si="113"/>
        <v>4.1152339800690374</v>
      </c>
      <c r="F783" s="3">
        <f t="shared" ca="1" si="115"/>
        <v>45.788969266939787</v>
      </c>
      <c r="G783" s="3">
        <f t="shared" ca="1" si="116"/>
        <v>21.097565386525559</v>
      </c>
      <c r="H783" t="str">
        <f t="shared" ca="1" si="117"/>
        <v/>
      </c>
      <c r="I783" t="str">
        <f t="shared" ca="1" si="118"/>
        <v/>
      </c>
      <c r="J783" t="b">
        <f t="shared" ca="1" si="111"/>
        <v>1</v>
      </c>
      <c r="K783">
        <f t="shared" ca="1" si="110"/>
        <v>21.4</v>
      </c>
    </row>
    <row r="784" spans="1:11" x14ac:dyDescent="0.25">
      <c r="A784" t="str">
        <f t="shared" si="114"/>
        <v>C684:C784</v>
      </c>
      <c r="B784" s="1">
        <v>39876</v>
      </c>
      <c r="C784">
        <v>22.46</v>
      </c>
      <c r="D784" s="2">
        <f t="shared" ca="1" si="112"/>
        <v>33.26712871287129</v>
      </c>
      <c r="E784" s="2">
        <f t="shared" ca="1" si="113"/>
        <v>4.1999732051558283</v>
      </c>
      <c r="F784" s="3">
        <f t="shared" ca="1" si="115"/>
        <v>45.867048328338775</v>
      </c>
      <c r="G784" s="3">
        <f t="shared" ca="1" si="116"/>
        <v>20.667209097403806</v>
      </c>
      <c r="H784" t="str">
        <f t="shared" ca="1" si="117"/>
        <v/>
      </c>
      <c r="I784" t="str">
        <f t="shared" ca="1" si="118"/>
        <v/>
      </c>
      <c r="J784" t="b">
        <f t="shared" ca="1" si="111"/>
        <v>1</v>
      </c>
      <c r="K784">
        <f t="shared" ca="1" si="110"/>
        <v>22.46</v>
      </c>
    </row>
    <row r="785" spans="1:11" x14ac:dyDescent="0.25">
      <c r="A785" t="str">
        <f t="shared" si="114"/>
        <v>C685:C785</v>
      </c>
      <c r="B785" s="1">
        <v>39875</v>
      </c>
      <c r="C785">
        <v>20.67</v>
      </c>
      <c r="D785" s="2">
        <f t="shared" ca="1" si="112"/>
        <v>33.072772277227727</v>
      </c>
      <c r="E785" s="2">
        <f t="shared" ca="1" si="113"/>
        <v>4.3224356259198737</v>
      </c>
      <c r="F785" s="3">
        <f t="shared" ca="1" si="115"/>
        <v>46.040079154987353</v>
      </c>
      <c r="G785" s="3">
        <f t="shared" ca="1" si="116"/>
        <v>20.105465399468105</v>
      </c>
      <c r="H785" t="str">
        <f t="shared" ca="1" si="117"/>
        <v/>
      </c>
      <c r="I785" t="str">
        <f t="shared" ca="1" si="118"/>
        <v/>
      </c>
      <c r="J785" t="b">
        <f t="shared" ca="1" si="111"/>
        <v>1</v>
      </c>
      <c r="K785">
        <f t="shared" ca="1" si="110"/>
        <v>20.67</v>
      </c>
    </row>
    <row r="786" spans="1:11" x14ac:dyDescent="0.25">
      <c r="A786" t="str">
        <f t="shared" si="114"/>
        <v>C686:C786</v>
      </c>
      <c r="B786" s="1">
        <v>39874</v>
      </c>
      <c r="C786">
        <v>20.02</v>
      </c>
      <c r="D786" s="2">
        <f t="shared" ca="1" si="112"/>
        <v>32.876930693069312</v>
      </c>
      <c r="E786" s="2">
        <f t="shared" ca="1" si="113"/>
        <v>4.4591367416064838</v>
      </c>
      <c r="F786" s="3">
        <f t="shared" ca="1" si="115"/>
        <v>46.254340917888761</v>
      </c>
      <c r="G786" s="3">
        <f t="shared" ca="1" si="116"/>
        <v>19.499520468249862</v>
      </c>
      <c r="H786" t="str">
        <f t="shared" ca="1" si="117"/>
        <v/>
      </c>
      <c r="I786" t="str">
        <f t="shared" ca="1" si="118"/>
        <v/>
      </c>
      <c r="J786" t="b">
        <f t="shared" ca="1" si="111"/>
        <v>1</v>
      </c>
      <c r="K786">
        <f t="shared" ca="1" si="110"/>
        <v>20.02</v>
      </c>
    </row>
    <row r="787" spans="1:11" x14ac:dyDescent="0.25">
      <c r="A787" t="str">
        <f t="shared" si="114"/>
        <v>C687:C787</v>
      </c>
      <c r="B787" s="1">
        <v>39871</v>
      </c>
      <c r="C787">
        <v>21.8</v>
      </c>
      <c r="D787" s="2">
        <f t="shared" ca="1" si="112"/>
        <v>32.697821782178224</v>
      </c>
      <c r="E787" s="2">
        <f t="shared" ca="1" si="113"/>
        <v>4.5364847916936544</v>
      </c>
      <c r="F787" s="3">
        <f t="shared" ca="1" si="115"/>
        <v>46.307276157259189</v>
      </c>
      <c r="G787" s="3">
        <f t="shared" ca="1" si="116"/>
        <v>19.088367407097259</v>
      </c>
      <c r="H787" t="str">
        <f t="shared" ca="1" si="117"/>
        <v/>
      </c>
      <c r="I787" t="str">
        <f t="shared" ca="1" si="118"/>
        <v/>
      </c>
      <c r="J787" t="b">
        <f t="shared" ca="1" si="111"/>
        <v>1</v>
      </c>
      <c r="K787">
        <f t="shared" ca="1" si="110"/>
        <v>21.8</v>
      </c>
    </row>
    <row r="788" spans="1:11" x14ac:dyDescent="0.25">
      <c r="A788" t="str">
        <f t="shared" si="114"/>
        <v>C688:C788</v>
      </c>
      <c r="B788" s="1">
        <v>39870</v>
      </c>
      <c r="C788">
        <v>22.19</v>
      </c>
      <c r="D788" s="2">
        <f t="shared" ca="1" si="112"/>
        <v>32.528811881188126</v>
      </c>
      <c r="E788" s="2">
        <f t="shared" ca="1" si="113"/>
        <v>4.6062981608651059</v>
      </c>
      <c r="F788" s="3">
        <f t="shared" ca="1" si="115"/>
        <v>46.347706363783445</v>
      </c>
      <c r="G788" s="3">
        <f t="shared" ca="1" si="116"/>
        <v>18.709917398592808</v>
      </c>
      <c r="H788" t="str">
        <f t="shared" ca="1" si="117"/>
        <v/>
      </c>
      <c r="I788" t="str">
        <f t="shared" ca="1" si="118"/>
        <v/>
      </c>
      <c r="J788" t="b">
        <f t="shared" ca="1" si="111"/>
        <v>1</v>
      </c>
      <c r="K788">
        <f t="shared" ca="1" si="110"/>
        <v>22.19</v>
      </c>
    </row>
    <row r="789" spans="1:11" x14ac:dyDescent="0.25">
      <c r="A789" t="str">
        <f t="shared" si="114"/>
        <v>C689:C789</v>
      </c>
      <c r="B789" s="1">
        <v>39869</v>
      </c>
      <c r="C789">
        <v>22.63</v>
      </c>
      <c r="D789" s="2">
        <f t="shared" ca="1" si="112"/>
        <v>32.365742574257439</v>
      </c>
      <c r="E789" s="2">
        <f t="shared" ca="1" si="113"/>
        <v>4.661976453027477</v>
      </c>
      <c r="F789" s="3">
        <f t="shared" ca="1" si="115"/>
        <v>46.351671933339873</v>
      </c>
      <c r="G789" s="3">
        <f t="shared" ca="1" si="116"/>
        <v>18.379813215175009</v>
      </c>
      <c r="H789" t="str">
        <f t="shared" ca="1" si="117"/>
        <v/>
      </c>
      <c r="I789" t="str">
        <f t="shared" ca="1" si="118"/>
        <v/>
      </c>
      <c r="J789" t="b">
        <f t="shared" ca="1" si="111"/>
        <v>1</v>
      </c>
      <c r="K789">
        <f t="shared" ca="1" si="110"/>
        <v>22.63</v>
      </c>
    </row>
    <row r="790" spans="1:11" x14ac:dyDescent="0.25">
      <c r="A790" t="str">
        <f t="shared" si="114"/>
        <v>C690:C790</v>
      </c>
      <c r="B790" s="1">
        <v>39868</v>
      </c>
      <c r="C790">
        <v>23.32</v>
      </c>
      <c r="D790" s="2">
        <f t="shared" ca="1" si="112"/>
        <v>32.211188118811897</v>
      </c>
      <c r="E790" s="2">
        <f t="shared" ca="1" si="113"/>
        <v>4.7003895535061453</v>
      </c>
      <c r="F790" s="3">
        <f t="shared" ca="1" si="115"/>
        <v>46.312356779330329</v>
      </c>
      <c r="G790" s="3">
        <f t="shared" ca="1" si="116"/>
        <v>18.110019458293461</v>
      </c>
      <c r="H790" t="str">
        <f t="shared" ca="1" si="117"/>
        <v/>
      </c>
      <c r="I790" t="str">
        <f t="shared" ca="1" si="118"/>
        <v/>
      </c>
      <c r="J790" t="b">
        <f t="shared" ca="1" si="111"/>
        <v>1</v>
      </c>
      <c r="K790">
        <f t="shared" ca="1" si="110"/>
        <v>23.32</v>
      </c>
    </row>
    <row r="791" spans="1:11" x14ac:dyDescent="0.25">
      <c r="A791" t="str">
        <f t="shared" si="114"/>
        <v>C691:C791</v>
      </c>
      <c r="B791" s="1">
        <v>39867</v>
      </c>
      <c r="C791">
        <v>22.44</v>
      </c>
      <c r="D791" s="2">
        <f t="shared" ca="1" si="112"/>
        <v>32.059801980198031</v>
      </c>
      <c r="E791" s="2">
        <f t="shared" ca="1" si="113"/>
        <v>4.7659726195491698</v>
      </c>
      <c r="F791" s="3">
        <f t="shared" ca="1" si="115"/>
        <v>46.35771983884554</v>
      </c>
      <c r="G791" s="3">
        <f t="shared" ca="1" si="116"/>
        <v>17.761884121550523</v>
      </c>
      <c r="H791" t="str">
        <f t="shared" ca="1" si="117"/>
        <v/>
      </c>
      <c r="I791" t="str">
        <f t="shared" ca="1" si="118"/>
        <v/>
      </c>
      <c r="J791" t="b">
        <f t="shared" ca="1" si="111"/>
        <v>1</v>
      </c>
      <c r="K791">
        <f t="shared" ca="1" si="110"/>
        <v>22.44</v>
      </c>
    </row>
    <row r="792" spans="1:11" x14ac:dyDescent="0.25">
      <c r="A792" t="str">
        <f t="shared" si="114"/>
        <v>C692:C792</v>
      </c>
      <c r="B792" s="1">
        <v>39864</v>
      </c>
      <c r="C792">
        <v>22.37</v>
      </c>
      <c r="D792" s="2">
        <f t="shared" ca="1" si="112"/>
        <v>31.910000000000011</v>
      </c>
      <c r="E792" s="2">
        <f t="shared" ca="1" si="113"/>
        <v>4.8299744787468448</v>
      </c>
      <c r="F792" s="3">
        <f t="shared" ca="1" si="115"/>
        <v>46.399923436240542</v>
      </c>
      <c r="G792" s="3">
        <f t="shared" ca="1" si="116"/>
        <v>17.420076563759476</v>
      </c>
      <c r="H792" t="str">
        <f t="shared" ca="1" si="117"/>
        <v/>
      </c>
      <c r="I792" t="str">
        <f t="shared" ca="1" si="118"/>
        <v/>
      </c>
      <c r="J792" t="b">
        <f t="shared" ca="1" si="111"/>
        <v>1</v>
      </c>
      <c r="K792">
        <f t="shared" ca="1" si="110"/>
        <v>22.37</v>
      </c>
    </row>
    <row r="793" spans="1:11" x14ac:dyDescent="0.25">
      <c r="A793" t="str">
        <f t="shared" si="114"/>
        <v>C693:C793</v>
      </c>
      <c r="B793" s="1">
        <v>39863</v>
      </c>
      <c r="C793">
        <v>23.75</v>
      </c>
      <c r="D793" s="2">
        <f t="shared" ca="1" si="112"/>
        <v>31.77673267326734</v>
      </c>
      <c r="E793" s="2">
        <f t="shared" ca="1" si="113"/>
        <v>4.8674467474669703</v>
      </c>
      <c r="F793" s="3">
        <f t="shared" ca="1" si="115"/>
        <v>46.379072915668246</v>
      </c>
      <c r="G793" s="3">
        <f t="shared" ca="1" si="116"/>
        <v>17.17439243086643</v>
      </c>
      <c r="H793" t="str">
        <f t="shared" ca="1" si="117"/>
        <v/>
      </c>
      <c r="I793" t="str">
        <f t="shared" ca="1" si="118"/>
        <v/>
      </c>
      <c r="J793" t="b">
        <f t="shared" ca="1" si="111"/>
        <v>1</v>
      </c>
      <c r="K793">
        <f t="shared" ca="1" si="110"/>
        <v>23.75</v>
      </c>
    </row>
    <row r="794" spans="1:11" x14ac:dyDescent="0.25">
      <c r="A794" t="str">
        <f t="shared" si="114"/>
        <v>C694:C794</v>
      </c>
      <c r="B794" s="1">
        <v>39862</v>
      </c>
      <c r="C794">
        <v>24.2</v>
      </c>
      <c r="D794" s="2">
        <f t="shared" ca="1" si="112"/>
        <v>31.670099009901001</v>
      </c>
      <c r="E794" s="2">
        <f t="shared" ca="1" si="113"/>
        <v>4.9140708246223195</v>
      </c>
      <c r="F794" s="3">
        <f t="shared" ca="1" si="115"/>
        <v>46.412311483767958</v>
      </c>
      <c r="G794" s="3">
        <f t="shared" ca="1" si="116"/>
        <v>16.927886536034045</v>
      </c>
      <c r="H794" t="str">
        <f t="shared" ca="1" si="117"/>
        <v/>
      </c>
      <c r="I794" t="str">
        <f t="shared" ca="1" si="118"/>
        <v/>
      </c>
      <c r="J794" t="b">
        <f t="shared" ca="1" si="111"/>
        <v>1</v>
      </c>
      <c r="K794">
        <f t="shared" ca="1" si="110"/>
        <v>24.2</v>
      </c>
    </row>
    <row r="795" spans="1:11" x14ac:dyDescent="0.25">
      <c r="A795" t="str">
        <f t="shared" si="114"/>
        <v>C695:C795</v>
      </c>
      <c r="B795" s="1">
        <v>39861</v>
      </c>
      <c r="C795">
        <v>24.32</v>
      </c>
      <c r="D795" s="2">
        <f t="shared" ca="1" si="112"/>
        <v>31.56732673267328</v>
      </c>
      <c r="E795" s="2">
        <f t="shared" ca="1" si="113"/>
        <v>4.9579760504673329</v>
      </c>
      <c r="F795" s="3">
        <f t="shared" ca="1" si="115"/>
        <v>46.441254884075278</v>
      </c>
      <c r="G795" s="3">
        <f t="shared" ca="1" si="116"/>
        <v>16.693398581271282</v>
      </c>
      <c r="H795" t="str">
        <f t="shared" ca="1" si="117"/>
        <v/>
      </c>
      <c r="I795" t="str">
        <f t="shared" ca="1" si="118"/>
        <v/>
      </c>
      <c r="J795" t="b">
        <f t="shared" ca="1" si="111"/>
        <v>1</v>
      </c>
      <c r="K795">
        <f t="shared" ca="1" si="110"/>
        <v>24.32</v>
      </c>
    </row>
    <row r="796" spans="1:11" x14ac:dyDescent="0.25">
      <c r="A796" t="str">
        <f t="shared" si="114"/>
        <v>C696:C796</v>
      </c>
      <c r="B796" s="1">
        <v>39857</v>
      </c>
      <c r="C796">
        <v>27.18</v>
      </c>
      <c r="D796" s="2">
        <f t="shared" ca="1" si="112"/>
        <v>31.483366336633679</v>
      </c>
      <c r="E796" s="2">
        <f t="shared" ca="1" si="113"/>
        <v>4.959759710968771</v>
      </c>
      <c r="F796" s="3">
        <f t="shared" ca="1" si="115"/>
        <v>46.362645469539991</v>
      </c>
      <c r="G796" s="3">
        <f t="shared" ca="1" si="116"/>
        <v>16.604087203727367</v>
      </c>
      <c r="H796" t="str">
        <f t="shared" ca="1" si="117"/>
        <v/>
      </c>
      <c r="I796" t="str">
        <f t="shared" ca="1" si="118"/>
        <v/>
      </c>
      <c r="J796" t="b">
        <f t="shared" ca="1" si="111"/>
        <v>1</v>
      </c>
      <c r="K796">
        <f t="shared" ca="1" si="110"/>
        <v>27.18</v>
      </c>
    </row>
    <row r="797" spans="1:11" x14ac:dyDescent="0.25">
      <c r="A797" t="str">
        <f t="shared" si="114"/>
        <v>C697:C797</v>
      </c>
      <c r="B797" s="1">
        <v>39856</v>
      </c>
      <c r="C797">
        <v>27.26</v>
      </c>
      <c r="D797" s="2">
        <f t="shared" ca="1" si="112"/>
        <v>31.397029702970315</v>
      </c>
      <c r="E797" s="2">
        <f t="shared" ca="1" si="113"/>
        <v>4.9566288337090967</v>
      </c>
      <c r="F797" s="3">
        <f t="shared" ca="1" si="115"/>
        <v>46.266916204097605</v>
      </c>
      <c r="G797" s="3">
        <f t="shared" ca="1" si="116"/>
        <v>16.527143201843025</v>
      </c>
      <c r="H797" t="str">
        <f t="shared" ca="1" si="117"/>
        <v/>
      </c>
      <c r="I797" t="str">
        <f t="shared" ca="1" si="118"/>
        <v/>
      </c>
      <c r="J797" t="b">
        <f t="shared" ca="1" si="111"/>
        <v>1</v>
      </c>
      <c r="K797">
        <f t="shared" ca="1" si="110"/>
        <v>27.26</v>
      </c>
    </row>
    <row r="798" spans="1:11" x14ac:dyDescent="0.25">
      <c r="A798" t="str">
        <f t="shared" si="114"/>
        <v>C698:C798</v>
      </c>
      <c r="B798" s="1">
        <v>39855</v>
      </c>
      <c r="C798">
        <v>27.53</v>
      </c>
      <c r="D798" s="2">
        <f t="shared" ca="1" si="112"/>
        <v>31.316237623762394</v>
      </c>
      <c r="E798" s="2">
        <f t="shared" ca="1" si="113"/>
        <v>4.9524972901436568</v>
      </c>
      <c r="F798" s="3">
        <f t="shared" ca="1" si="115"/>
        <v>46.173729494193367</v>
      </c>
      <c r="G798" s="3">
        <f t="shared" ca="1" si="116"/>
        <v>16.458745753331424</v>
      </c>
      <c r="H798" t="str">
        <f t="shared" ca="1" si="117"/>
        <v/>
      </c>
      <c r="I798" t="str">
        <f t="shared" ca="1" si="118"/>
        <v/>
      </c>
      <c r="J798" t="b">
        <f t="shared" ca="1" si="111"/>
        <v>1</v>
      </c>
      <c r="K798">
        <f t="shared" ca="1" si="110"/>
        <v>27.53</v>
      </c>
    </row>
    <row r="799" spans="1:11" x14ac:dyDescent="0.25">
      <c r="A799" t="str">
        <f t="shared" si="114"/>
        <v>C699:C799</v>
      </c>
      <c r="B799" s="1">
        <v>39854</v>
      </c>
      <c r="C799">
        <v>26.84</v>
      </c>
      <c r="D799" s="2">
        <f t="shared" ca="1" si="112"/>
        <v>31.228415841584177</v>
      </c>
      <c r="E799" s="2">
        <f t="shared" ca="1" si="113"/>
        <v>4.9524498853273</v>
      </c>
      <c r="F799" s="3">
        <f t="shared" ca="1" si="115"/>
        <v>46.085765497566072</v>
      </c>
      <c r="G799" s="3">
        <f t="shared" ca="1" si="116"/>
        <v>16.371066185602277</v>
      </c>
      <c r="H799" t="str">
        <f t="shared" ca="1" si="117"/>
        <v/>
      </c>
      <c r="I799" t="str">
        <f t="shared" ca="1" si="118"/>
        <v/>
      </c>
      <c r="J799" t="b">
        <f t="shared" ca="1" si="111"/>
        <v>1</v>
      </c>
      <c r="K799">
        <f t="shared" ca="1" si="110"/>
        <v>26.84</v>
      </c>
    </row>
    <row r="800" spans="1:11" x14ac:dyDescent="0.25">
      <c r="A800" t="str">
        <f t="shared" si="114"/>
        <v>C700:C800</v>
      </c>
      <c r="B800" s="1">
        <v>39853</v>
      </c>
      <c r="C800">
        <v>28.77</v>
      </c>
      <c r="D800" s="2">
        <f t="shared" ca="1" si="112"/>
        <v>31.155742574257438</v>
      </c>
      <c r="E800" s="2">
        <f t="shared" ca="1" si="113"/>
        <v>4.9341036576087429</v>
      </c>
      <c r="F800" s="3">
        <f t="shared" ca="1" si="115"/>
        <v>45.958053547083665</v>
      </c>
      <c r="G800" s="3">
        <f t="shared" ca="1" si="116"/>
        <v>16.353431601431211</v>
      </c>
      <c r="H800" t="str">
        <f t="shared" ca="1" si="117"/>
        <v/>
      </c>
      <c r="I800" t="str">
        <f t="shared" ca="1" si="118"/>
        <v/>
      </c>
      <c r="J800" t="b">
        <f t="shared" ca="1" si="111"/>
        <v>1</v>
      </c>
      <c r="K800">
        <f t="shared" ca="1" si="110"/>
        <v>28.77</v>
      </c>
    </row>
    <row r="801" spans="1:11" x14ac:dyDescent="0.25">
      <c r="A801" t="str">
        <f t="shared" si="114"/>
        <v>C701:C801</v>
      </c>
      <c r="B801" s="1">
        <v>39850</v>
      </c>
      <c r="C801">
        <v>29.53</v>
      </c>
      <c r="D801" s="2">
        <f t="shared" ca="1" si="112"/>
        <v>31.103564356435662</v>
      </c>
      <c r="E801" s="2">
        <f t="shared" ca="1" si="113"/>
        <v>4.9231426782102758</v>
      </c>
      <c r="F801" s="3">
        <f t="shared" ca="1" si="115"/>
        <v>45.872992391066489</v>
      </c>
      <c r="G801" s="3">
        <f t="shared" ca="1" si="116"/>
        <v>16.334136321804834</v>
      </c>
      <c r="H801" t="str">
        <f t="shared" ca="1" si="117"/>
        <v/>
      </c>
      <c r="I801" t="str">
        <f t="shared" ca="1" si="118"/>
        <v/>
      </c>
      <c r="J801" t="b">
        <f t="shared" ca="1" si="111"/>
        <v>1</v>
      </c>
      <c r="K801">
        <f t="shared" ca="1" si="110"/>
        <v>29.53</v>
      </c>
    </row>
    <row r="802" spans="1:11" x14ac:dyDescent="0.25">
      <c r="A802" t="str">
        <f t="shared" si="114"/>
        <v>C702:C802</v>
      </c>
      <c r="B802" s="1">
        <v>39849</v>
      </c>
      <c r="C802">
        <v>28.53</v>
      </c>
      <c r="D802" s="2">
        <f t="shared" ca="1" si="112"/>
        <v>31.030495049504971</v>
      </c>
      <c r="E802" s="2">
        <f t="shared" ca="1" si="113"/>
        <v>4.9060004432311137</v>
      </c>
      <c r="F802" s="3">
        <f t="shared" ca="1" si="115"/>
        <v>45.748496379198315</v>
      </c>
      <c r="G802" s="3">
        <f t="shared" ca="1" si="116"/>
        <v>16.312493719811631</v>
      </c>
      <c r="H802" t="str">
        <f t="shared" ca="1" si="117"/>
        <v/>
      </c>
      <c r="I802" t="str">
        <f t="shared" ca="1" si="118"/>
        <v/>
      </c>
      <c r="J802" t="b">
        <f t="shared" ca="1" si="111"/>
        <v>1</v>
      </c>
      <c r="K802">
        <f t="shared" ca="1" si="110"/>
        <v>28.53</v>
      </c>
    </row>
    <row r="803" spans="1:11" x14ac:dyDescent="0.25">
      <c r="A803" t="str">
        <f t="shared" si="114"/>
        <v>C703:C803</v>
      </c>
      <c r="B803" s="1">
        <v>39848</v>
      </c>
      <c r="C803">
        <v>28.2</v>
      </c>
      <c r="D803" s="2">
        <f t="shared" ca="1" si="112"/>
        <v>30.965247524752492</v>
      </c>
      <c r="E803" s="2">
        <f t="shared" ca="1" si="113"/>
        <v>4.8993844014312478</v>
      </c>
      <c r="F803" s="3">
        <f t="shared" ca="1" si="115"/>
        <v>45.663400729046231</v>
      </c>
      <c r="G803" s="3">
        <f t="shared" ca="1" si="116"/>
        <v>16.267094320458749</v>
      </c>
      <c r="H803" t="str">
        <f t="shared" ca="1" si="117"/>
        <v/>
      </c>
      <c r="I803" t="str">
        <f t="shared" ca="1" si="118"/>
        <v/>
      </c>
      <c r="J803" t="b">
        <f t="shared" ca="1" si="111"/>
        <v>1</v>
      </c>
      <c r="K803">
        <f t="shared" ca="1" si="110"/>
        <v>28.2</v>
      </c>
    </row>
    <row r="804" spans="1:11" x14ac:dyDescent="0.25">
      <c r="A804" t="str">
        <f t="shared" si="114"/>
        <v>C704:C804</v>
      </c>
      <c r="B804" s="1">
        <v>39847</v>
      </c>
      <c r="C804">
        <v>27.67</v>
      </c>
      <c r="D804" s="2">
        <f t="shared" ca="1" si="112"/>
        <v>30.89227722772279</v>
      </c>
      <c r="E804" s="2">
        <f t="shared" ca="1" si="113"/>
        <v>4.8930319987678041</v>
      </c>
      <c r="F804" s="3">
        <f t="shared" ca="1" si="115"/>
        <v>45.571373224026203</v>
      </c>
      <c r="G804" s="3">
        <f t="shared" ca="1" si="116"/>
        <v>16.213181231419377</v>
      </c>
      <c r="H804" t="str">
        <f t="shared" ca="1" si="117"/>
        <v/>
      </c>
      <c r="I804" t="str">
        <f t="shared" ca="1" si="118"/>
        <v/>
      </c>
      <c r="J804" t="b">
        <f t="shared" ca="1" si="111"/>
        <v>1</v>
      </c>
      <c r="K804">
        <f t="shared" ca="1" si="110"/>
        <v>27.67</v>
      </c>
    </row>
    <row r="805" spans="1:11" x14ac:dyDescent="0.25">
      <c r="A805" t="str">
        <f t="shared" si="114"/>
        <v>C705:C805</v>
      </c>
      <c r="B805" s="1">
        <v>39846</v>
      </c>
      <c r="C805">
        <v>26.38</v>
      </c>
      <c r="D805" s="2">
        <f t="shared" ca="1" si="112"/>
        <v>30.808415841584178</v>
      </c>
      <c r="E805" s="2">
        <f t="shared" ca="1" si="113"/>
        <v>4.8970639279269674</v>
      </c>
      <c r="F805" s="3">
        <f t="shared" ca="1" si="115"/>
        <v>45.49960762536508</v>
      </c>
      <c r="G805" s="3">
        <f t="shared" ca="1" si="116"/>
        <v>16.117224057803277</v>
      </c>
      <c r="H805" t="str">
        <f t="shared" ca="1" si="117"/>
        <v/>
      </c>
      <c r="I805" t="str">
        <f t="shared" ca="1" si="118"/>
        <v/>
      </c>
      <c r="J805" t="b">
        <f t="shared" ca="1" si="111"/>
        <v>1</v>
      </c>
      <c r="K805">
        <f t="shared" ca="1" si="110"/>
        <v>26.38</v>
      </c>
    </row>
    <row r="806" spans="1:11" x14ac:dyDescent="0.25">
      <c r="A806" t="str">
        <f t="shared" si="114"/>
        <v>C706:C806</v>
      </c>
      <c r="B806" s="1">
        <v>39843</v>
      </c>
      <c r="C806">
        <v>26.53</v>
      </c>
      <c r="D806" s="2">
        <f t="shared" ca="1" si="112"/>
        <v>30.725148514851504</v>
      </c>
      <c r="E806" s="2">
        <f t="shared" ca="1" si="113"/>
        <v>4.897604307030023</v>
      </c>
      <c r="F806" s="3">
        <f t="shared" ca="1" si="115"/>
        <v>45.417961435941578</v>
      </c>
      <c r="G806" s="3">
        <f t="shared" ca="1" si="116"/>
        <v>16.032335593761434</v>
      </c>
      <c r="H806" t="str">
        <f t="shared" ca="1" si="117"/>
        <v/>
      </c>
      <c r="I806" t="str">
        <f t="shared" ca="1" si="118"/>
        <v/>
      </c>
      <c r="J806" t="b">
        <f t="shared" ca="1" si="111"/>
        <v>1</v>
      </c>
      <c r="K806">
        <f t="shared" ca="1" si="110"/>
        <v>26.53</v>
      </c>
    </row>
    <row r="807" spans="1:11" x14ac:dyDescent="0.25">
      <c r="A807" t="str">
        <f t="shared" si="114"/>
        <v>C707:C807</v>
      </c>
      <c r="B807" s="1">
        <v>39842</v>
      </c>
      <c r="C807">
        <v>26.75</v>
      </c>
      <c r="D807" s="2">
        <f t="shared" ca="1" si="112"/>
        <v>30.653564356435663</v>
      </c>
      <c r="E807" s="2">
        <f t="shared" ca="1" si="113"/>
        <v>4.9023428596114753</v>
      </c>
      <c r="F807" s="3">
        <f t="shared" ca="1" si="115"/>
        <v>45.360592935270091</v>
      </c>
      <c r="G807" s="3">
        <f t="shared" ca="1" si="116"/>
        <v>15.946535777601238</v>
      </c>
      <c r="H807" t="str">
        <f t="shared" ca="1" si="117"/>
        <v/>
      </c>
      <c r="I807" t="str">
        <f t="shared" ca="1" si="118"/>
        <v/>
      </c>
      <c r="J807" t="b">
        <f t="shared" ca="1" si="111"/>
        <v>1</v>
      </c>
      <c r="K807">
        <f t="shared" ca="1" si="110"/>
        <v>26.75</v>
      </c>
    </row>
    <row r="808" spans="1:11" x14ac:dyDescent="0.25">
      <c r="A808" t="str">
        <f t="shared" si="114"/>
        <v>C708:C808</v>
      </c>
      <c r="B808" s="1">
        <v>39841</v>
      </c>
      <c r="C808">
        <v>27.75</v>
      </c>
      <c r="D808" s="2">
        <f t="shared" ca="1" si="112"/>
        <v>30.59396039603963</v>
      </c>
      <c r="E808" s="2">
        <f t="shared" ca="1" si="113"/>
        <v>4.9006861671934416</v>
      </c>
      <c r="F808" s="3">
        <f t="shared" ca="1" si="115"/>
        <v>45.296018897619959</v>
      </c>
      <c r="G808" s="3">
        <f t="shared" ca="1" si="116"/>
        <v>15.891901894459306</v>
      </c>
      <c r="H808" t="str">
        <f t="shared" ca="1" si="117"/>
        <v/>
      </c>
      <c r="I808" t="str">
        <f t="shared" ca="1" si="118"/>
        <v/>
      </c>
      <c r="J808" t="b">
        <f t="shared" ca="1" si="111"/>
        <v>1</v>
      </c>
      <c r="K808">
        <f t="shared" ca="1" si="110"/>
        <v>27.75</v>
      </c>
    </row>
    <row r="809" spans="1:11" x14ac:dyDescent="0.25">
      <c r="A809" t="str">
        <f t="shared" si="114"/>
        <v>C709:C809</v>
      </c>
      <c r="B809" s="1">
        <v>39840</v>
      </c>
      <c r="C809">
        <v>25.9</v>
      </c>
      <c r="D809" s="2">
        <f t="shared" ca="1" si="112"/>
        <v>30.515148514851511</v>
      </c>
      <c r="E809" s="2">
        <f t="shared" ca="1" si="113"/>
        <v>4.9115222406618404</v>
      </c>
      <c r="F809" s="3">
        <f t="shared" ca="1" si="115"/>
        <v>45.249715236837034</v>
      </c>
      <c r="G809" s="3">
        <f t="shared" ca="1" si="116"/>
        <v>15.780581792865989</v>
      </c>
      <c r="H809" t="str">
        <f t="shared" ca="1" si="117"/>
        <v/>
      </c>
      <c r="I809" t="str">
        <f t="shared" ca="1" si="118"/>
        <v/>
      </c>
      <c r="J809" t="b">
        <f t="shared" ca="1" si="111"/>
        <v>1</v>
      </c>
      <c r="K809">
        <f t="shared" ca="1" si="110"/>
        <v>25.9</v>
      </c>
    </row>
    <row r="810" spans="1:11" x14ac:dyDescent="0.25">
      <c r="A810" t="str">
        <f t="shared" si="114"/>
        <v>C710:C810</v>
      </c>
      <c r="B810" s="1">
        <v>39839</v>
      </c>
      <c r="C810">
        <v>25.31</v>
      </c>
      <c r="D810" s="2">
        <f t="shared" ca="1" si="112"/>
        <v>30.421782178217843</v>
      </c>
      <c r="E810" s="2">
        <f t="shared" ca="1" si="113"/>
        <v>4.9199451409722093</v>
      </c>
      <c r="F810" s="3">
        <f t="shared" ca="1" si="115"/>
        <v>45.181617601134469</v>
      </c>
      <c r="G810" s="3">
        <f t="shared" ca="1" si="116"/>
        <v>15.661946755301216</v>
      </c>
      <c r="H810" t="str">
        <f t="shared" ca="1" si="117"/>
        <v/>
      </c>
      <c r="I810" t="str">
        <f t="shared" ca="1" si="118"/>
        <v/>
      </c>
      <c r="J810" t="b">
        <f t="shared" ca="1" si="111"/>
        <v>1</v>
      </c>
      <c r="K810">
        <f t="shared" ca="1" si="110"/>
        <v>25.31</v>
      </c>
    </row>
    <row r="811" spans="1:11" x14ac:dyDescent="0.25">
      <c r="A811" t="str">
        <f t="shared" si="114"/>
        <v>C711:C811</v>
      </c>
      <c r="B811" s="1">
        <v>39836</v>
      </c>
      <c r="C811">
        <v>25.1</v>
      </c>
      <c r="D811" s="2">
        <f t="shared" ca="1" si="112"/>
        <v>30.326732673267344</v>
      </c>
      <c r="E811" s="2">
        <f t="shared" ca="1" si="113"/>
        <v>4.9290989092579647</v>
      </c>
      <c r="F811" s="3">
        <f t="shared" ca="1" si="115"/>
        <v>45.114029401041236</v>
      </c>
      <c r="G811" s="3">
        <f t="shared" ca="1" si="116"/>
        <v>15.53943594549345</v>
      </c>
      <c r="H811" t="str">
        <f t="shared" ca="1" si="117"/>
        <v/>
      </c>
      <c r="I811" t="str">
        <f t="shared" ca="1" si="118"/>
        <v/>
      </c>
      <c r="J811" t="b">
        <f t="shared" ca="1" si="111"/>
        <v>1</v>
      </c>
      <c r="K811">
        <f t="shared" ca="1" si="110"/>
        <v>25.1</v>
      </c>
    </row>
    <row r="812" spans="1:11" x14ac:dyDescent="0.25">
      <c r="A812" t="str">
        <f t="shared" si="114"/>
        <v>C712:C812</v>
      </c>
      <c r="B812" s="1">
        <v>39835</v>
      </c>
      <c r="C812">
        <v>25.57</v>
      </c>
      <c r="D812" s="2">
        <f t="shared" ca="1" si="112"/>
        <v>30.234851485148539</v>
      </c>
      <c r="E812" s="2">
        <f t="shared" ca="1" si="113"/>
        <v>4.9304183370117523</v>
      </c>
      <c r="F812" s="3">
        <f t="shared" ca="1" si="115"/>
        <v>45.0261064961838</v>
      </c>
      <c r="G812" s="3">
        <f t="shared" ca="1" si="116"/>
        <v>15.443596474113281</v>
      </c>
      <c r="H812" t="str">
        <f t="shared" ca="1" si="117"/>
        <v/>
      </c>
      <c r="I812" t="str">
        <f t="shared" ca="1" si="118"/>
        <v/>
      </c>
      <c r="J812" t="b">
        <f t="shared" ca="1" si="111"/>
        <v>1</v>
      </c>
      <c r="K812">
        <f t="shared" ca="1" si="110"/>
        <v>25.57</v>
      </c>
    </row>
    <row r="813" spans="1:11" x14ac:dyDescent="0.25">
      <c r="A813" t="str">
        <f t="shared" si="114"/>
        <v>C713:C813</v>
      </c>
      <c r="B813" s="1">
        <v>39834</v>
      </c>
      <c r="C813">
        <v>26.39</v>
      </c>
      <c r="D813" s="2">
        <f t="shared" ca="1" si="112"/>
        <v>30.150990099009924</v>
      </c>
      <c r="E813" s="2">
        <f t="shared" ca="1" si="113"/>
        <v>4.9230636249541178</v>
      </c>
      <c r="F813" s="3">
        <f t="shared" ca="1" si="115"/>
        <v>44.920180973872277</v>
      </c>
      <c r="G813" s="3">
        <f t="shared" ca="1" si="116"/>
        <v>15.381799224147571</v>
      </c>
      <c r="H813" t="str">
        <f t="shared" ca="1" si="117"/>
        <v/>
      </c>
      <c r="I813" t="str">
        <f t="shared" ca="1" si="118"/>
        <v/>
      </c>
      <c r="J813" t="b">
        <f t="shared" ca="1" si="111"/>
        <v>1</v>
      </c>
      <c r="K813">
        <f t="shared" ca="1" si="110"/>
        <v>26.39</v>
      </c>
    </row>
    <row r="814" spans="1:11" x14ac:dyDescent="0.25">
      <c r="A814" t="str">
        <f t="shared" si="114"/>
        <v>C714:C814</v>
      </c>
      <c r="B814" s="1">
        <v>39833</v>
      </c>
      <c r="C814">
        <v>25.23</v>
      </c>
      <c r="D814" s="2">
        <f t="shared" ca="1" si="112"/>
        <v>30.051881188118838</v>
      </c>
      <c r="E814" s="2">
        <f t="shared" ca="1" si="113"/>
        <v>4.9203740324842915</v>
      </c>
      <c r="F814" s="3">
        <f t="shared" ca="1" si="115"/>
        <v>44.81300328557171</v>
      </c>
      <c r="G814" s="3">
        <f t="shared" ca="1" si="116"/>
        <v>15.290759090665963</v>
      </c>
      <c r="H814" t="str">
        <f t="shared" ca="1" si="117"/>
        <v/>
      </c>
      <c r="I814" t="str">
        <f t="shared" ca="1" si="118"/>
        <v/>
      </c>
      <c r="J814" t="b">
        <f t="shared" ca="1" si="111"/>
        <v>1</v>
      </c>
      <c r="K814">
        <f t="shared" ref="K814:K877" ca="1" si="119">IF(OR(J814,I814&lt;&gt;""),C814,"")</f>
        <v>25.23</v>
      </c>
    </row>
    <row r="815" spans="1:11" x14ac:dyDescent="0.25">
      <c r="A815" t="str">
        <f t="shared" si="114"/>
        <v>C715:C815</v>
      </c>
      <c r="B815" s="1">
        <v>39829</v>
      </c>
      <c r="C815">
        <v>26.79</v>
      </c>
      <c r="D815" s="2">
        <f t="shared" ca="1" si="112"/>
        <v>29.955247524752497</v>
      </c>
      <c r="E815" s="2">
        <f t="shared" ca="1" si="113"/>
        <v>4.8875365019140267</v>
      </c>
      <c r="F815" s="3">
        <f t="shared" ca="1" si="115"/>
        <v>44.617857030494577</v>
      </c>
      <c r="G815" s="3">
        <f t="shared" ca="1" si="116"/>
        <v>15.292638019010418</v>
      </c>
      <c r="H815" t="str">
        <f t="shared" ca="1" si="117"/>
        <v/>
      </c>
      <c r="I815" t="str">
        <f t="shared" ca="1" si="118"/>
        <v/>
      </c>
      <c r="J815" t="b">
        <f t="shared" ref="J815:J878" ca="1" si="120">IF(H815&lt;&gt;"",TRUE,IF(I815&lt;&gt;"",FALSE,J814))</f>
        <v>1</v>
      </c>
      <c r="K815">
        <f t="shared" ca="1" si="119"/>
        <v>26.79</v>
      </c>
    </row>
    <row r="816" spans="1:11" x14ac:dyDescent="0.25">
      <c r="A816" t="str">
        <f t="shared" si="114"/>
        <v>C716:C816</v>
      </c>
      <c r="B816" s="1">
        <v>39828</v>
      </c>
      <c r="C816">
        <v>26.23</v>
      </c>
      <c r="D816" s="2">
        <f t="shared" ca="1" si="112"/>
        <v>29.852178217821802</v>
      </c>
      <c r="E816" s="2">
        <f t="shared" ca="1" si="113"/>
        <v>4.8551370373456599</v>
      </c>
      <c r="F816" s="3">
        <f t="shared" ca="1" si="115"/>
        <v>44.417589329858785</v>
      </c>
      <c r="G816" s="3">
        <f t="shared" ca="1" si="116"/>
        <v>15.286767105784822</v>
      </c>
      <c r="H816" t="str">
        <f t="shared" ca="1" si="117"/>
        <v/>
      </c>
      <c r="I816" t="str">
        <f t="shared" ca="1" si="118"/>
        <v/>
      </c>
      <c r="J816" t="b">
        <f t="shared" ca="1" si="120"/>
        <v>1</v>
      </c>
      <c r="K816">
        <f t="shared" ca="1" si="119"/>
        <v>26.23</v>
      </c>
    </row>
    <row r="817" spans="1:11" x14ac:dyDescent="0.25">
      <c r="A817" t="str">
        <f t="shared" si="114"/>
        <v>C717:C817</v>
      </c>
      <c r="B817" s="1">
        <v>39827</v>
      </c>
      <c r="C817">
        <v>26.96</v>
      </c>
      <c r="D817" s="2">
        <f t="shared" ca="1" si="112"/>
        <v>29.762871287128732</v>
      </c>
      <c r="E817" s="2">
        <f t="shared" ca="1" si="113"/>
        <v>4.8244600244987508</v>
      </c>
      <c r="F817" s="3">
        <f t="shared" ca="1" si="115"/>
        <v>44.236251360624983</v>
      </c>
      <c r="G817" s="3">
        <f t="shared" ca="1" si="116"/>
        <v>15.289491213632481</v>
      </c>
      <c r="H817" t="str">
        <f t="shared" ca="1" si="117"/>
        <v/>
      </c>
      <c r="I817" t="str">
        <f t="shared" ca="1" si="118"/>
        <v/>
      </c>
      <c r="J817" t="b">
        <f t="shared" ca="1" si="120"/>
        <v>1</v>
      </c>
      <c r="K817">
        <f t="shared" ca="1" si="119"/>
        <v>26.96</v>
      </c>
    </row>
    <row r="818" spans="1:11" x14ac:dyDescent="0.25">
      <c r="A818" t="str">
        <f t="shared" si="114"/>
        <v>C718:C818</v>
      </c>
      <c r="B818" s="1">
        <v>39826</v>
      </c>
      <c r="C818">
        <v>27.55</v>
      </c>
      <c r="D818" s="2">
        <f t="shared" ca="1" si="112"/>
        <v>29.6892079207921</v>
      </c>
      <c r="E818" s="2">
        <f t="shared" ca="1" si="113"/>
        <v>4.8008278335575696</v>
      </c>
      <c r="F818" s="3">
        <f t="shared" ca="1" si="115"/>
        <v>44.091691421464809</v>
      </c>
      <c r="G818" s="3">
        <f t="shared" ca="1" si="116"/>
        <v>15.286724420119391</v>
      </c>
      <c r="H818" t="str">
        <f t="shared" ca="1" si="117"/>
        <v/>
      </c>
      <c r="I818" t="str">
        <f t="shared" ca="1" si="118"/>
        <v/>
      </c>
      <c r="J818" t="b">
        <f t="shared" ca="1" si="120"/>
        <v>1</v>
      </c>
      <c r="K818">
        <f t="shared" ca="1" si="119"/>
        <v>27.55</v>
      </c>
    </row>
    <row r="819" spans="1:11" x14ac:dyDescent="0.25">
      <c r="A819" t="str">
        <f t="shared" si="114"/>
        <v>C719:C819</v>
      </c>
      <c r="B819" s="1">
        <v>39825</v>
      </c>
      <c r="C819">
        <v>26.61</v>
      </c>
      <c r="D819" s="2">
        <f t="shared" ca="1" si="112"/>
        <v>29.602970297029728</v>
      </c>
      <c r="E819" s="2">
        <f t="shared" ca="1" si="113"/>
        <v>4.7770773915708071</v>
      </c>
      <c r="F819" s="3">
        <f t="shared" ca="1" si="115"/>
        <v>43.934202471742154</v>
      </c>
      <c r="G819" s="3">
        <f t="shared" ca="1" si="116"/>
        <v>15.271738122317306</v>
      </c>
      <c r="H819" t="str">
        <f t="shared" ca="1" si="117"/>
        <v/>
      </c>
      <c r="I819" t="str">
        <f t="shared" ca="1" si="118"/>
        <v/>
      </c>
      <c r="J819" t="b">
        <f t="shared" ca="1" si="120"/>
        <v>1</v>
      </c>
      <c r="K819">
        <f t="shared" ca="1" si="119"/>
        <v>26.61</v>
      </c>
    </row>
    <row r="820" spans="1:11" x14ac:dyDescent="0.25">
      <c r="A820" t="str">
        <f t="shared" si="114"/>
        <v>C720:C820</v>
      </c>
      <c r="B820" s="1">
        <v>39822</v>
      </c>
      <c r="C820">
        <v>27.9</v>
      </c>
      <c r="D820" s="2">
        <f t="shared" ca="1" si="112"/>
        <v>29.525643564356454</v>
      </c>
      <c r="E820" s="2">
        <f t="shared" ca="1" si="113"/>
        <v>4.7406684609990144</v>
      </c>
      <c r="F820" s="3">
        <f t="shared" ca="1" si="115"/>
        <v>43.747648947353497</v>
      </c>
      <c r="G820" s="3">
        <f t="shared" ca="1" si="116"/>
        <v>15.30363818135941</v>
      </c>
      <c r="H820" t="str">
        <f t="shared" ca="1" si="117"/>
        <v/>
      </c>
      <c r="I820" t="str">
        <f t="shared" ca="1" si="118"/>
        <v/>
      </c>
      <c r="J820" t="b">
        <f t="shared" ca="1" si="120"/>
        <v>1</v>
      </c>
      <c r="K820">
        <f t="shared" ca="1" si="119"/>
        <v>27.9</v>
      </c>
    </row>
    <row r="821" spans="1:11" x14ac:dyDescent="0.25">
      <c r="A821" t="str">
        <f t="shared" si="114"/>
        <v>C721:C821</v>
      </c>
      <c r="B821" s="1">
        <v>39821</v>
      </c>
      <c r="C821">
        <v>29.57</v>
      </c>
      <c r="D821" s="2">
        <f t="shared" ca="1" si="112"/>
        <v>29.462574257425764</v>
      </c>
      <c r="E821" s="2">
        <f t="shared" ca="1" si="113"/>
        <v>4.6970856044123606</v>
      </c>
      <c r="F821" s="3">
        <f t="shared" ca="1" si="115"/>
        <v>43.553831070662845</v>
      </c>
      <c r="G821" s="3">
        <f t="shared" ca="1" si="116"/>
        <v>15.371317444188684</v>
      </c>
      <c r="H821" t="str">
        <f t="shared" ca="1" si="117"/>
        <v/>
      </c>
      <c r="I821" t="str">
        <f t="shared" ca="1" si="118"/>
        <v/>
      </c>
      <c r="J821" t="b">
        <f t="shared" ca="1" si="120"/>
        <v>1</v>
      </c>
      <c r="K821">
        <f t="shared" ca="1" si="119"/>
        <v>29.57</v>
      </c>
    </row>
    <row r="822" spans="1:11" x14ac:dyDescent="0.25">
      <c r="A822" t="str">
        <f t="shared" si="114"/>
        <v>C722:C822</v>
      </c>
      <c r="B822" s="1">
        <v>39820</v>
      </c>
      <c r="C822">
        <v>29.77</v>
      </c>
      <c r="D822" s="2">
        <f t="shared" ca="1" si="112"/>
        <v>29.405742574257445</v>
      </c>
      <c r="E822" s="2">
        <f t="shared" ca="1" si="113"/>
        <v>4.6581355099202879</v>
      </c>
      <c r="F822" s="3">
        <f t="shared" ca="1" si="115"/>
        <v>43.380149104018308</v>
      </c>
      <c r="G822" s="3">
        <f t="shared" ca="1" si="116"/>
        <v>15.431336044496582</v>
      </c>
      <c r="H822" t="str">
        <f t="shared" ca="1" si="117"/>
        <v/>
      </c>
      <c r="I822" t="str">
        <f t="shared" ca="1" si="118"/>
        <v/>
      </c>
      <c r="J822" t="b">
        <f t="shared" ca="1" si="120"/>
        <v>1</v>
      </c>
      <c r="K822">
        <f t="shared" ca="1" si="119"/>
        <v>29.77</v>
      </c>
    </row>
    <row r="823" spans="1:11" x14ac:dyDescent="0.25">
      <c r="A823" t="str">
        <f t="shared" si="114"/>
        <v>C723:C823</v>
      </c>
      <c r="B823" s="1">
        <v>39819</v>
      </c>
      <c r="C823">
        <v>29.77</v>
      </c>
      <c r="D823" s="2">
        <f t="shared" ca="1" si="112"/>
        <v>29.338316831683183</v>
      </c>
      <c r="E823" s="2">
        <f t="shared" ca="1" si="113"/>
        <v>4.6027589808994733</v>
      </c>
      <c r="F823" s="3">
        <f t="shared" ca="1" si="115"/>
        <v>43.1465937743816</v>
      </c>
      <c r="G823" s="3">
        <f t="shared" ca="1" si="116"/>
        <v>15.530039888984764</v>
      </c>
      <c r="H823" t="str">
        <f t="shared" ca="1" si="117"/>
        <v/>
      </c>
      <c r="I823" t="str">
        <f t="shared" ca="1" si="118"/>
        <v/>
      </c>
      <c r="J823" t="b">
        <f t="shared" ca="1" si="120"/>
        <v>1</v>
      </c>
      <c r="K823">
        <f t="shared" ca="1" si="119"/>
        <v>29.77</v>
      </c>
    </row>
    <row r="824" spans="1:11" x14ac:dyDescent="0.25">
      <c r="A824" t="str">
        <f t="shared" si="114"/>
        <v>C724:C824</v>
      </c>
      <c r="B824" s="1">
        <v>39818</v>
      </c>
      <c r="C824">
        <v>29.09</v>
      </c>
      <c r="D824" s="2">
        <f t="shared" ca="1" si="112"/>
        <v>29.255841584158432</v>
      </c>
      <c r="E824" s="2">
        <f t="shared" ca="1" si="113"/>
        <v>4.5312833990195642</v>
      </c>
      <c r="F824" s="3">
        <f t="shared" ca="1" si="115"/>
        <v>42.849691781217125</v>
      </c>
      <c r="G824" s="3">
        <f t="shared" ca="1" si="116"/>
        <v>15.661991387099739</v>
      </c>
      <c r="H824" t="str">
        <f t="shared" ca="1" si="117"/>
        <v/>
      </c>
      <c r="I824" t="str">
        <f t="shared" ca="1" si="118"/>
        <v/>
      </c>
      <c r="J824" t="b">
        <f t="shared" ca="1" si="120"/>
        <v>1</v>
      </c>
      <c r="K824">
        <f t="shared" ca="1" si="119"/>
        <v>29.09</v>
      </c>
    </row>
    <row r="825" spans="1:11" x14ac:dyDescent="0.25">
      <c r="A825" t="str">
        <f t="shared" si="114"/>
        <v>C725:C825</v>
      </c>
      <c r="B825" s="1">
        <v>39815</v>
      </c>
      <c r="C825">
        <v>29.02</v>
      </c>
      <c r="D825" s="2">
        <f t="shared" ca="1" si="112"/>
        <v>29.185643564356454</v>
      </c>
      <c r="E825" s="2">
        <f t="shared" ca="1" si="113"/>
        <v>4.479175007101138</v>
      </c>
      <c r="F825" s="3">
        <f t="shared" ca="1" si="115"/>
        <v>42.623168585659869</v>
      </c>
      <c r="G825" s="3">
        <f t="shared" ca="1" si="116"/>
        <v>15.748118543053039</v>
      </c>
      <c r="H825" t="str">
        <f t="shared" ca="1" si="117"/>
        <v/>
      </c>
      <c r="I825" t="str">
        <f t="shared" ca="1" si="118"/>
        <v/>
      </c>
      <c r="J825" t="b">
        <f t="shared" ca="1" si="120"/>
        <v>1</v>
      </c>
      <c r="K825">
        <f t="shared" ca="1" si="119"/>
        <v>29.02</v>
      </c>
    </row>
    <row r="826" spans="1:11" x14ac:dyDescent="0.25">
      <c r="A826" t="str">
        <f t="shared" si="114"/>
        <v>C726:C826</v>
      </c>
      <c r="B826" s="1">
        <v>39813</v>
      </c>
      <c r="C826">
        <v>27.97</v>
      </c>
      <c r="D826" s="2">
        <f t="shared" ca="1" si="112"/>
        <v>29.109306930693084</v>
      </c>
      <c r="E826" s="2">
        <f t="shared" ca="1" si="113"/>
        <v>4.4333082784678322</v>
      </c>
      <c r="F826" s="3">
        <f t="shared" ca="1" si="115"/>
        <v>42.409231766096582</v>
      </c>
      <c r="G826" s="3">
        <f t="shared" ca="1" si="116"/>
        <v>15.809382095289587</v>
      </c>
      <c r="H826" t="str">
        <f t="shared" ca="1" si="117"/>
        <v/>
      </c>
      <c r="I826" t="str">
        <f t="shared" ca="1" si="118"/>
        <v/>
      </c>
      <c r="J826" t="b">
        <f t="shared" ca="1" si="120"/>
        <v>1</v>
      </c>
      <c r="K826">
        <f t="shared" ca="1" si="119"/>
        <v>27.97</v>
      </c>
    </row>
    <row r="827" spans="1:11" x14ac:dyDescent="0.25">
      <c r="A827" t="str">
        <f t="shared" si="114"/>
        <v>C727:C827</v>
      </c>
      <c r="B827" s="1">
        <v>39812</v>
      </c>
      <c r="C827">
        <v>27.69</v>
      </c>
      <c r="D827" s="2">
        <f t="shared" ca="1" si="112"/>
        <v>29.047623762376254</v>
      </c>
      <c r="E827" s="2">
        <f t="shared" ca="1" si="113"/>
        <v>4.4092205701985554</v>
      </c>
      <c r="F827" s="3">
        <f t="shared" ca="1" si="115"/>
        <v>42.275285472971916</v>
      </c>
      <c r="G827" s="3">
        <f t="shared" ca="1" si="116"/>
        <v>15.819962051780589</v>
      </c>
      <c r="H827" t="str">
        <f t="shared" ca="1" si="117"/>
        <v/>
      </c>
      <c r="I827" t="str">
        <f t="shared" ca="1" si="118"/>
        <v/>
      </c>
      <c r="J827" t="b">
        <f t="shared" ca="1" si="120"/>
        <v>1</v>
      </c>
      <c r="K827">
        <f t="shared" ca="1" si="119"/>
        <v>27.69</v>
      </c>
    </row>
    <row r="828" spans="1:11" x14ac:dyDescent="0.25">
      <c r="A828" t="str">
        <f t="shared" si="114"/>
        <v>C728:C828</v>
      </c>
      <c r="B828" s="1">
        <v>39811</v>
      </c>
      <c r="C828">
        <v>28</v>
      </c>
      <c r="D828" s="2">
        <f t="shared" ca="1" si="112"/>
        <v>28.974653465346552</v>
      </c>
      <c r="E828" s="2">
        <f t="shared" ca="1" si="113"/>
        <v>4.3647452523070029</v>
      </c>
      <c r="F828" s="3">
        <f t="shared" ca="1" si="115"/>
        <v>42.068889222267558</v>
      </c>
      <c r="G828" s="3">
        <f t="shared" ca="1" si="116"/>
        <v>15.880417708425544</v>
      </c>
      <c r="H828" t="str">
        <f t="shared" ca="1" si="117"/>
        <v/>
      </c>
      <c r="I828" t="str">
        <f t="shared" ca="1" si="118"/>
        <v/>
      </c>
      <c r="J828" t="b">
        <f t="shared" ca="1" si="120"/>
        <v>1</v>
      </c>
      <c r="K828">
        <f t="shared" ca="1" si="119"/>
        <v>28</v>
      </c>
    </row>
    <row r="829" spans="1:11" x14ac:dyDescent="0.25">
      <c r="A829" t="str">
        <f t="shared" si="114"/>
        <v>C729:C829</v>
      </c>
      <c r="B829" s="1">
        <v>39808</v>
      </c>
      <c r="C829">
        <v>27.62</v>
      </c>
      <c r="D829" s="2">
        <f t="shared" ca="1" si="112"/>
        <v>28.892475247524768</v>
      </c>
      <c r="E829" s="2">
        <f t="shared" ca="1" si="113"/>
        <v>4.3110108635014983</v>
      </c>
      <c r="F829" s="3">
        <f t="shared" ca="1" si="115"/>
        <v>41.825507838029267</v>
      </c>
      <c r="G829" s="3">
        <f t="shared" ca="1" si="116"/>
        <v>15.959442657020272</v>
      </c>
      <c r="H829" t="str">
        <f t="shared" ca="1" si="117"/>
        <v/>
      </c>
      <c r="I829" t="str">
        <f t="shared" ca="1" si="118"/>
        <v/>
      </c>
      <c r="J829" t="b">
        <f t="shared" ca="1" si="120"/>
        <v>1</v>
      </c>
      <c r="K829">
        <f t="shared" ca="1" si="119"/>
        <v>27.62</v>
      </c>
    </row>
    <row r="830" spans="1:11" x14ac:dyDescent="0.25">
      <c r="A830" t="str">
        <f t="shared" si="114"/>
        <v>C730:C830</v>
      </c>
      <c r="B830" s="1">
        <v>39806</v>
      </c>
      <c r="C830">
        <v>27.8</v>
      </c>
      <c r="D830" s="2">
        <f t="shared" ca="1" si="112"/>
        <v>28.812376237623777</v>
      </c>
      <c r="E830" s="2">
        <f t="shared" ca="1" si="113"/>
        <v>4.2550452635757017</v>
      </c>
      <c r="F830" s="3">
        <f t="shared" ca="1" si="115"/>
        <v>41.577512028350881</v>
      </c>
      <c r="G830" s="3">
        <f t="shared" ca="1" si="116"/>
        <v>16.047240446896673</v>
      </c>
      <c r="H830" t="str">
        <f t="shared" ca="1" si="117"/>
        <v/>
      </c>
      <c r="I830" t="str">
        <f t="shared" ca="1" si="118"/>
        <v/>
      </c>
      <c r="J830" t="b">
        <f t="shared" ca="1" si="120"/>
        <v>1</v>
      </c>
      <c r="K830">
        <f t="shared" ca="1" si="119"/>
        <v>27.8</v>
      </c>
    </row>
    <row r="831" spans="1:11" x14ac:dyDescent="0.25">
      <c r="A831" t="str">
        <f t="shared" si="114"/>
        <v>C731:C831</v>
      </c>
      <c r="B831" s="1">
        <v>39805</v>
      </c>
      <c r="C831">
        <v>26.88</v>
      </c>
      <c r="D831" s="2">
        <f t="shared" ca="1" si="112"/>
        <v>28.712772277227735</v>
      </c>
      <c r="E831" s="2">
        <f t="shared" ca="1" si="113"/>
        <v>4.1807198013084541</v>
      </c>
      <c r="F831" s="3">
        <f t="shared" ca="1" si="115"/>
        <v>41.254931681153096</v>
      </c>
      <c r="G831" s="3">
        <f t="shared" ca="1" si="116"/>
        <v>16.170612873302375</v>
      </c>
      <c r="H831" t="str">
        <f t="shared" ca="1" si="117"/>
        <v/>
      </c>
      <c r="I831" t="str">
        <f t="shared" ca="1" si="118"/>
        <v/>
      </c>
      <c r="J831" t="b">
        <f t="shared" ca="1" si="120"/>
        <v>1</v>
      </c>
      <c r="K831">
        <f t="shared" ca="1" si="119"/>
        <v>26.88</v>
      </c>
    </row>
    <row r="832" spans="1:11" x14ac:dyDescent="0.25">
      <c r="A832" t="str">
        <f t="shared" si="114"/>
        <v>C732:C832</v>
      </c>
      <c r="B832" s="1">
        <v>39804</v>
      </c>
      <c r="C832">
        <v>28.39</v>
      </c>
      <c r="D832" s="2">
        <f t="shared" ca="1" si="112"/>
        <v>28.629900990099017</v>
      </c>
      <c r="E832" s="2">
        <f t="shared" ca="1" si="113"/>
        <v>4.1026107348469827</v>
      </c>
      <c r="F832" s="3">
        <f t="shared" ca="1" si="115"/>
        <v>40.937733194639961</v>
      </c>
      <c r="G832" s="3">
        <f t="shared" ca="1" si="116"/>
        <v>16.32206878555807</v>
      </c>
      <c r="H832" t="str">
        <f t="shared" ca="1" si="117"/>
        <v/>
      </c>
      <c r="I832" t="str">
        <f t="shared" ca="1" si="118"/>
        <v/>
      </c>
      <c r="J832" t="b">
        <f t="shared" ca="1" si="120"/>
        <v>1</v>
      </c>
      <c r="K832">
        <f t="shared" ca="1" si="119"/>
        <v>28.39</v>
      </c>
    </row>
    <row r="833" spans="1:11" x14ac:dyDescent="0.25">
      <c r="A833" t="str">
        <f t="shared" si="114"/>
        <v>C733:C833</v>
      </c>
      <c r="B833" s="1">
        <v>39801</v>
      </c>
      <c r="C833">
        <v>29.05</v>
      </c>
      <c r="D833" s="2">
        <f t="shared" ca="1" si="112"/>
        <v>28.555643564356444</v>
      </c>
      <c r="E833" s="2">
        <f t="shared" ca="1" si="113"/>
        <v>4.0257395645110918</v>
      </c>
      <c r="F833" s="3">
        <f t="shared" ca="1" si="115"/>
        <v>40.63286225788972</v>
      </c>
      <c r="G833" s="3">
        <f t="shared" ca="1" si="116"/>
        <v>16.478424870823169</v>
      </c>
      <c r="H833" t="str">
        <f t="shared" ca="1" si="117"/>
        <v/>
      </c>
      <c r="I833" t="str">
        <f t="shared" ca="1" si="118"/>
        <v/>
      </c>
      <c r="J833" t="b">
        <f t="shared" ca="1" si="120"/>
        <v>1</v>
      </c>
      <c r="K833">
        <f t="shared" ca="1" si="119"/>
        <v>29.05</v>
      </c>
    </row>
    <row r="834" spans="1:11" x14ac:dyDescent="0.25">
      <c r="A834" t="str">
        <f t="shared" si="114"/>
        <v>C734:C834</v>
      </c>
      <c r="B834" s="1">
        <v>39800</v>
      </c>
      <c r="C834">
        <v>28.43</v>
      </c>
      <c r="D834" s="2">
        <f t="shared" ca="1" si="112"/>
        <v>28.492772277227733</v>
      </c>
      <c r="E834" s="2">
        <f t="shared" ca="1" si="113"/>
        <v>3.9773348255431769</v>
      </c>
      <c r="F834" s="3">
        <f t="shared" ca="1" si="115"/>
        <v>40.424776753857259</v>
      </c>
      <c r="G834" s="3">
        <f t="shared" ca="1" si="116"/>
        <v>16.560767800598203</v>
      </c>
      <c r="H834" t="str">
        <f t="shared" ca="1" si="117"/>
        <v/>
      </c>
      <c r="I834" t="str">
        <f t="shared" ca="1" si="118"/>
        <v/>
      </c>
      <c r="J834" t="b">
        <f t="shared" ca="1" si="120"/>
        <v>1</v>
      </c>
      <c r="K834">
        <f t="shared" ca="1" si="119"/>
        <v>28.43</v>
      </c>
    </row>
    <row r="835" spans="1:11" x14ac:dyDescent="0.25">
      <c r="A835" t="str">
        <f t="shared" si="114"/>
        <v>C735:C835</v>
      </c>
      <c r="B835" s="1">
        <v>39799</v>
      </c>
      <c r="C835">
        <v>28.5</v>
      </c>
      <c r="D835" s="2">
        <f t="shared" ca="1" si="112"/>
        <v>28.426930693069316</v>
      </c>
      <c r="E835" s="2">
        <f t="shared" ca="1" si="113"/>
        <v>3.9212318085247446</v>
      </c>
      <c r="F835" s="3">
        <f t="shared" ca="1" si="115"/>
        <v>40.19062611864355</v>
      </c>
      <c r="G835" s="3">
        <f t="shared" ca="1" si="116"/>
        <v>16.663235267495082</v>
      </c>
      <c r="H835" t="str">
        <f t="shared" ca="1" si="117"/>
        <v/>
      </c>
      <c r="I835" t="str">
        <f t="shared" ca="1" si="118"/>
        <v/>
      </c>
      <c r="J835" t="b">
        <f t="shared" ca="1" si="120"/>
        <v>1</v>
      </c>
      <c r="K835">
        <f t="shared" ca="1" si="119"/>
        <v>28.5</v>
      </c>
    </row>
    <row r="836" spans="1:11" x14ac:dyDescent="0.25">
      <c r="A836" t="str">
        <f t="shared" si="114"/>
        <v>C736:C836</v>
      </c>
      <c r="B836" s="1">
        <v>39798</v>
      </c>
      <c r="C836">
        <v>28.95</v>
      </c>
      <c r="D836" s="2">
        <f t="shared" ca="1" si="112"/>
        <v>28.367029702970299</v>
      </c>
      <c r="E836" s="2">
        <f t="shared" ca="1" si="113"/>
        <v>3.8661874034663106</v>
      </c>
      <c r="F836" s="3">
        <f t="shared" ca="1" si="115"/>
        <v>39.965591913369231</v>
      </c>
      <c r="G836" s="3">
        <f t="shared" ca="1" si="116"/>
        <v>16.768467492571368</v>
      </c>
      <c r="H836" t="str">
        <f t="shared" ca="1" si="117"/>
        <v/>
      </c>
      <c r="I836" t="str">
        <f t="shared" ca="1" si="118"/>
        <v/>
      </c>
      <c r="J836" t="b">
        <f t="shared" ca="1" si="120"/>
        <v>1</v>
      </c>
      <c r="K836">
        <f t="shared" ca="1" si="119"/>
        <v>28.95</v>
      </c>
    </row>
    <row r="837" spans="1:11" x14ac:dyDescent="0.25">
      <c r="A837" t="str">
        <f t="shared" si="114"/>
        <v>C737:C837</v>
      </c>
      <c r="B837" s="1">
        <v>39797</v>
      </c>
      <c r="C837">
        <v>26.77</v>
      </c>
      <c r="D837" s="2">
        <f t="shared" ca="1" si="112"/>
        <v>28.274059405940598</v>
      </c>
      <c r="E837" s="2">
        <f t="shared" ca="1" si="113"/>
        <v>3.789818349892728</v>
      </c>
      <c r="F837" s="3">
        <f t="shared" ca="1" si="115"/>
        <v>39.643514455618785</v>
      </c>
      <c r="G837" s="3">
        <f t="shared" ca="1" si="116"/>
        <v>16.904604356262414</v>
      </c>
      <c r="H837" t="str">
        <f t="shared" ca="1" si="117"/>
        <v/>
      </c>
      <c r="I837" t="str">
        <f t="shared" ca="1" si="118"/>
        <v/>
      </c>
      <c r="J837" t="b">
        <f t="shared" ca="1" si="120"/>
        <v>1</v>
      </c>
      <c r="K837">
        <f t="shared" ca="1" si="119"/>
        <v>26.77</v>
      </c>
    </row>
    <row r="838" spans="1:11" x14ac:dyDescent="0.25">
      <c r="A838" t="str">
        <f t="shared" si="114"/>
        <v>C738:C838</v>
      </c>
      <c r="B838" s="1">
        <v>39794</v>
      </c>
      <c r="C838">
        <v>26.89</v>
      </c>
      <c r="D838" s="2">
        <f t="shared" ca="1" si="112"/>
        <v>28.183960396039609</v>
      </c>
      <c r="E838" s="2">
        <f t="shared" ca="1" si="113"/>
        <v>3.7126956605326713</v>
      </c>
      <c r="F838" s="3">
        <f t="shared" ca="1" si="115"/>
        <v>39.322047377637624</v>
      </c>
      <c r="G838" s="3">
        <f t="shared" ca="1" si="116"/>
        <v>17.045873414441594</v>
      </c>
      <c r="H838" t="str">
        <f t="shared" ca="1" si="117"/>
        <v/>
      </c>
      <c r="I838" t="str">
        <f t="shared" ca="1" si="118"/>
        <v/>
      </c>
      <c r="J838" t="b">
        <f t="shared" ca="1" si="120"/>
        <v>1</v>
      </c>
      <c r="K838">
        <f t="shared" ca="1" si="119"/>
        <v>26.89</v>
      </c>
    </row>
    <row r="839" spans="1:11" x14ac:dyDescent="0.25">
      <c r="A839" t="str">
        <f t="shared" si="114"/>
        <v>C739:C839</v>
      </c>
      <c r="B839" s="1">
        <v>39793</v>
      </c>
      <c r="C839">
        <v>27.24</v>
      </c>
      <c r="D839" s="2">
        <f t="shared" ca="1" si="112"/>
        <v>28.087029702970302</v>
      </c>
      <c r="E839" s="2">
        <f t="shared" ca="1" si="113"/>
        <v>3.6067657941938784</v>
      </c>
      <c r="F839" s="3">
        <f t="shared" ca="1" si="115"/>
        <v>38.907327085551941</v>
      </c>
      <c r="G839" s="3">
        <f t="shared" ca="1" si="116"/>
        <v>17.266732320388666</v>
      </c>
      <c r="H839" t="str">
        <f t="shared" ca="1" si="117"/>
        <v/>
      </c>
      <c r="I839" t="str">
        <f t="shared" ca="1" si="118"/>
        <v/>
      </c>
      <c r="J839" t="b">
        <f t="shared" ca="1" si="120"/>
        <v>1</v>
      </c>
      <c r="K839">
        <f t="shared" ca="1" si="119"/>
        <v>27.24</v>
      </c>
    </row>
    <row r="840" spans="1:11" x14ac:dyDescent="0.25">
      <c r="A840" t="str">
        <f t="shared" si="114"/>
        <v>C740:C840</v>
      </c>
      <c r="B840" s="1">
        <v>39792</v>
      </c>
      <c r="C840">
        <v>27.02</v>
      </c>
      <c r="D840" s="2">
        <f t="shared" ref="D840:D903" ca="1" si="121">AVERAGE(INDIRECT(A840))</f>
        <v>28.006039603960396</v>
      </c>
      <c r="E840" s="2">
        <f t="shared" ref="E840:E903" ca="1" si="122">_xlfn.STDEV.P(INDIRECT(A840))</f>
        <v>3.5373067114273296</v>
      </c>
      <c r="F840" s="3">
        <f t="shared" ca="1" si="115"/>
        <v>38.617959738242384</v>
      </c>
      <c r="G840" s="3">
        <f t="shared" ca="1" si="116"/>
        <v>17.394119469678408</v>
      </c>
      <c r="H840" t="str">
        <f t="shared" ca="1" si="117"/>
        <v/>
      </c>
      <c r="I840" t="str">
        <f t="shared" ca="1" si="118"/>
        <v/>
      </c>
      <c r="J840" t="b">
        <f t="shared" ca="1" si="120"/>
        <v>1</v>
      </c>
      <c r="K840">
        <f t="shared" ca="1" si="119"/>
        <v>27.02</v>
      </c>
    </row>
    <row r="841" spans="1:11" x14ac:dyDescent="0.25">
      <c r="A841" t="str">
        <f t="shared" ref="A841:A904" si="123">"C"&amp;(MAX(ROW(C841)-$B$1,8))&amp;":C"&amp;ROW(C841)</f>
        <v>C741:C841</v>
      </c>
      <c r="B841" s="1">
        <v>39791</v>
      </c>
      <c r="C841">
        <v>25.05</v>
      </c>
      <c r="D841" s="2">
        <f t="shared" ca="1" si="121"/>
        <v>27.894752475247525</v>
      </c>
      <c r="E841" s="2">
        <f t="shared" ca="1" si="122"/>
        <v>3.4506847057840191</v>
      </c>
      <c r="F841" s="3">
        <f t="shared" ref="F841:F904" ca="1" si="124">D841+E841*$B$2</f>
        <v>38.246806592599583</v>
      </c>
      <c r="G841" s="3">
        <f t="shared" ref="G841:G904" ca="1" si="125">D841-E841*$B$3</f>
        <v>17.542698357895468</v>
      </c>
      <c r="H841" t="str">
        <f t="shared" ca="1" si="117"/>
        <v/>
      </c>
      <c r="I841" t="str">
        <f t="shared" ca="1" si="118"/>
        <v/>
      </c>
      <c r="J841" t="b">
        <f t="shared" ca="1" si="120"/>
        <v>1</v>
      </c>
      <c r="K841">
        <f t="shared" ca="1" si="119"/>
        <v>25.05</v>
      </c>
    </row>
    <row r="842" spans="1:11" x14ac:dyDescent="0.25">
      <c r="A842" t="str">
        <f t="shared" si="123"/>
        <v>C742:C842</v>
      </c>
      <c r="B842" s="1">
        <v>39790</v>
      </c>
      <c r="C842">
        <v>25.28</v>
      </c>
      <c r="D842" s="2">
        <f t="shared" ca="1" si="121"/>
        <v>27.784752475247533</v>
      </c>
      <c r="E842" s="2">
        <f t="shared" ca="1" si="122"/>
        <v>3.3538441352104784</v>
      </c>
      <c r="F842" s="3">
        <f t="shared" ca="1" si="124"/>
        <v>37.846284880878969</v>
      </c>
      <c r="G842" s="3">
        <f t="shared" ca="1" si="125"/>
        <v>17.723220069616097</v>
      </c>
      <c r="H842" t="str">
        <f t="shared" ref="H842:H905" ca="1" si="126">IF(AND(C842&lt;G842,NOT(J841)),C842,"")</f>
        <v/>
      </c>
      <c r="I842" t="str">
        <f t="shared" ref="I842:I905" ca="1" si="127">IF(AND(C842&gt;F842,J841),C842,"")</f>
        <v/>
      </c>
      <c r="J842" t="b">
        <f t="shared" ca="1" si="120"/>
        <v>1</v>
      </c>
      <c r="K842">
        <f t="shared" ca="1" si="119"/>
        <v>25.28</v>
      </c>
    </row>
    <row r="843" spans="1:11" x14ac:dyDescent="0.25">
      <c r="A843" t="str">
        <f t="shared" si="123"/>
        <v>C743:C843</v>
      </c>
      <c r="B843" s="1">
        <v>39787</v>
      </c>
      <c r="C843">
        <v>23.3</v>
      </c>
      <c r="D843" s="2">
        <f t="shared" ca="1" si="121"/>
        <v>27.651485148514858</v>
      </c>
      <c r="E843" s="2">
        <f t="shared" ca="1" si="122"/>
        <v>3.2606861290160207</v>
      </c>
      <c r="F843" s="3">
        <f t="shared" ca="1" si="124"/>
        <v>37.433543535562919</v>
      </c>
      <c r="G843" s="3">
        <f t="shared" ca="1" si="125"/>
        <v>17.869426761466798</v>
      </c>
      <c r="H843" t="str">
        <f t="shared" ca="1" si="126"/>
        <v/>
      </c>
      <c r="I843" t="str">
        <f t="shared" ca="1" si="127"/>
        <v/>
      </c>
      <c r="J843" t="b">
        <f t="shared" ca="1" si="120"/>
        <v>1</v>
      </c>
      <c r="K843">
        <f t="shared" ca="1" si="119"/>
        <v>23.3</v>
      </c>
    </row>
    <row r="844" spans="1:11" x14ac:dyDescent="0.25">
      <c r="A844" t="str">
        <f t="shared" si="123"/>
        <v>C744:C844</v>
      </c>
      <c r="B844" s="1">
        <v>39786</v>
      </c>
      <c r="C844">
        <v>21.99</v>
      </c>
      <c r="D844" s="2">
        <f t="shared" ca="1" si="121"/>
        <v>27.52524752475248</v>
      </c>
      <c r="E844" s="2">
        <f t="shared" ca="1" si="122"/>
        <v>3.2304787966434692</v>
      </c>
      <c r="F844" s="3">
        <f t="shared" ca="1" si="124"/>
        <v>37.216683914682889</v>
      </c>
      <c r="G844" s="3">
        <f t="shared" ca="1" si="125"/>
        <v>17.833811134822071</v>
      </c>
      <c r="H844" t="str">
        <f t="shared" ca="1" si="126"/>
        <v/>
      </c>
      <c r="I844" t="str">
        <f t="shared" ca="1" si="127"/>
        <v/>
      </c>
      <c r="J844" t="b">
        <f t="shared" ca="1" si="120"/>
        <v>1</v>
      </c>
      <c r="K844">
        <f t="shared" ca="1" si="119"/>
        <v>21.99</v>
      </c>
    </row>
    <row r="845" spans="1:11" x14ac:dyDescent="0.25">
      <c r="A845" t="str">
        <f t="shared" si="123"/>
        <v>C745:C845</v>
      </c>
      <c r="B845" s="1">
        <v>39785</v>
      </c>
      <c r="C845">
        <v>23.35</v>
      </c>
      <c r="D845" s="2">
        <f t="shared" ca="1" si="121"/>
        <v>27.417623762376241</v>
      </c>
      <c r="E845" s="2">
        <f t="shared" ca="1" si="122"/>
        <v>3.1864167616991517</v>
      </c>
      <c r="F845" s="3">
        <f t="shared" ca="1" si="124"/>
        <v>36.9768740474737</v>
      </c>
      <c r="G845" s="3">
        <f t="shared" ca="1" si="125"/>
        <v>17.858373477278786</v>
      </c>
      <c r="H845" t="str">
        <f t="shared" ca="1" si="126"/>
        <v/>
      </c>
      <c r="I845" t="str">
        <f t="shared" ca="1" si="127"/>
        <v/>
      </c>
      <c r="J845" t="b">
        <f t="shared" ca="1" si="120"/>
        <v>1</v>
      </c>
      <c r="K845">
        <f t="shared" ca="1" si="119"/>
        <v>23.35</v>
      </c>
    </row>
    <row r="846" spans="1:11" x14ac:dyDescent="0.25">
      <c r="A846" t="str">
        <f t="shared" si="123"/>
        <v>C746:C846</v>
      </c>
      <c r="B846" s="1">
        <v>39784</v>
      </c>
      <c r="C846">
        <v>23.31</v>
      </c>
      <c r="D846" s="2">
        <f t="shared" ca="1" si="121"/>
        <v>27.319405940594063</v>
      </c>
      <c r="E846" s="2">
        <f t="shared" ca="1" si="122"/>
        <v>3.1585072366428086</v>
      </c>
      <c r="F846" s="3">
        <f t="shared" ca="1" si="124"/>
        <v>36.794927650522489</v>
      </c>
      <c r="G846" s="3">
        <f t="shared" ca="1" si="125"/>
        <v>17.843884230665637</v>
      </c>
      <c r="H846" t="str">
        <f t="shared" ca="1" si="126"/>
        <v/>
      </c>
      <c r="I846" t="str">
        <f t="shared" ca="1" si="127"/>
        <v/>
      </c>
      <c r="J846" t="b">
        <f t="shared" ca="1" si="120"/>
        <v>1</v>
      </c>
      <c r="K846">
        <f t="shared" ca="1" si="119"/>
        <v>23.31</v>
      </c>
    </row>
    <row r="847" spans="1:11" x14ac:dyDescent="0.25">
      <c r="A847" t="str">
        <f t="shared" si="123"/>
        <v>C747:C847</v>
      </c>
      <c r="B847" s="1">
        <v>39783</v>
      </c>
      <c r="C847">
        <v>21.79</v>
      </c>
      <c r="D847" s="2">
        <f t="shared" ca="1" si="121"/>
        <v>27.225643564356435</v>
      </c>
      <c r="E847" s="2">
        <f t="shared" ca="1" si="122"/>
        <v>3.1806205932336691</v>
      </c>
      <c r="F847" s="3">
        <f t="shared" ca="1" si="124"/>
        <v>36.76750534405744</v>
      </c>
      <c r="G847" s="3">
        <f t="shared" ca="1" si="125"/>
        <v>17.68378178465543</v>
      </c>
      <c r="H847" t="str">
        <f t="shared" ca="1" si="126"/>
        <v/>
      </c>
      <c r="I847" t="str">
        <f t="shared" ca="1" si="127"/>
        <v/>
      </c>
      <c r="J847" t="b">
        <f t="shared" ca="1" si="120"/>
        <v>1</v>
      </c>
      <c r="K847">
        <f t="shared" ca="1" si="119"/>
        <v>21.79</v>
      </c>
    </row>
    <row r="848" spans="1:11" x14ac:dyDescent="0.25">
      <c r="A848" t="str">
        <f t="shared" si="123"/>
        <v>C748:C848</v>
      </c>
      <c r="B848" s="1">
        <v>39780</v>
      </c>
      <c r="C848">
        <v>23.93</v>
      </c>
      <c r="D848" s="2">
        <f t="shared" ca="1" si="121"/>
        <v>27.146732673267323</v>
      </c>
      <c r="E848" s="2">
        <f t="shared" ca="1" si="122"/>
        <v>3.1624871490870197</v>
      </c>
      <c r="F848" s="3">
        <f t="shared" ca="1" si="124"/>
        <v>36.634194120528377</v>
      </c>
      <c r="G848" s="3">
        <f t="shared" ca="1" si="125"/>
        <v>17.659271226006265</v>
      </c>
      <c r="H848" t="str">
        <f t="shared" ca="1" si="126"/>
        <v/>
      </c>
      <c r="I848" t="str">
        <f t="shared" ca="1" si="127"/>
        <v/>
      </c>
      <c r="J848" t="b">
        <f t="shared" ca="1" si="120"/>
        <v>1</v>
      </c>
      <c r="K848">
        <f t="shared" ca="1" si="119"/>
        <v>23.93</v>
      </c>
    </row>
    <row r="849" spans="1:11" x14ac:dyDescent="0.25">
      <c r="A849" t="str">
        <f t="shared" si="123"/>
        <v>C749:C849</v>
      </c>
      <c r="B849" s="1">
        <v>39778</v>
      </c>
      <c r="C849">
        <v>23.4</v>
      </c>
      <c r="D849" s="2">
        <f t="shared" ca="1" si="121"/>
        <v>27.050198019801972</v>
      </c>
      <c r="E849" s="2">
        <f t="shared" ca="1" si="122"/>
        <v>3.1263672589790938</v>
      </c>
      <c r="F849" s="3">
        <f t="shared" ca="1" si="124"/>
        <v>36.429299796739251</v>
      </c>
      <c r="G849" s="3">
        <f t="shared" ca="1" si="125"/>
        <v>17.671096242864692</v>
      </c>
      <c r="H849" t="str">
        <f t="shared" ca="1" si="126"/>
        <v/>
      </c>
      <c r="I849" t="str">
        <f t="shared" ca="1" si="127"/>
        <v/>
      </c>
      <c r="J849" t="b">
        <f t="shared" ca="1" si="120"/>
        <v>1</v>
      </c>
      <c r="K849">
        <f t="shared" ca="1" si="119"/>
        <v>23.4</v>
      </c>
    </row>
    <row r="850" spans="1:11" x14ac:dyDescent="0.25">
      <c r="A850" t="str">
        <f t="shared" si="123"/>
        <v>C750:C850</v>
      </c>
      <c r="B850" s="1">
        <v>39777</v>
      </c>
      <c r="C850">
        <v>21.38</v>
      </c>
      <c r="D850" s="2">
        <f t="shared" ca="1" si="121"/>
        <v>26.93584158415841</v>
      </c>
      <c r="E850" s="2">
        <f t="shared" ca="1" si="122"/>
        <v>3.1204367133200401</v>
      </c>
      <c r="F850" s="3">
        <f t="shared" ca="1" si="124"/>
        <v>36.297151724118535</v>
      </c>
      <c r="G850" s="3">
        <f t="shared" ca="1" si="125"/>
        <v>17.574531444198289</v>
      </c>
      <c r="H850" t="str">
        <f t="shared" ca="1" si="126"/>
        <v/>
      </c>
      <c r="I850" t="str">
        <f t="shared" ca="1" si="127"/>
        <v/>
      </c>
      <c r="J850" t="b">
        <f t="shared" ca="1" si="120"/>
        <v>1</v>
      </c>
      <c r="K850">
        <f t="shared" ca="1" si="119"/>
        <v>21.38</v>
      </c>
    </row>
    <row r="851" spans="1:11" x14ac:dyDescent="0.25">
      <c r="A851" t="str">
        <f t="shared" si="123"/>
        <v>C751:C851</v>
      </c>
      <c r="B851" s="1">
        <v>39776</v>
      </c>
      <c r="C851">
        <v>22.54</v>
      </c>
      <c r="D851" s="2">
        <f t="shared" ca="1" si="121"/>
        <v>26.839405940594055</v>
      </c>
      <c r="E851" s="2">
        <f t="shared" ca="1" si="122"/>
        <v>3.1042509409710459</v>
      </c>
      <c r="F851" s="3">
        <f t="shared" ca="1" si="124"/>
        <v>36.152158763507195</v>
      </c>
      <c r="G851" s="3">
        <f t="shared" ca="1" si="125"/>
        <v>17.526653117680915</v>
      </c>
      <c r="H851" t="str">
        <f t="shared" ca="1" si="126"/>
        <v/>
      </c>
      <c r="I851" t="str">
        <f t="shared" ca="1" si="127"/>
        <v/>
      </c>
      <c r="J851" t="b">
        <f t="shared" ca="1" si="120"/>
        <v>1</v>
      </c>
      <c r="K851">
        <f t="shared" ca="1" si="119"/>
        <v>22.54</v>
      </c>
    </row>
    <row r="852" spans="1:11" x14ac:dyDescent="0.25">
      <c r="A852" t="str">
        <f t="shared" si="123"/>
        <v>C752:C852</v>
      </c>
      <c r="B852" s="1">
        <v>39773</v>
      </c>
      <c r="C852">
        <v>22.57</v>
      </c>
      <c r="D852" s="2">
        <f t="shared" ca="1" si="121"/>
        <v>26.743861386138612</v>
      </c>
      <c r="E852" s="2">
        <f t="shared" ca="1" si="122"/>
        <v>3.0856242753947649</v>
      </c>
      <c r="F852" s="3">
        <f t="shared" ca="1" si="124"/>
        <v>36.000734212322911</v>
      </c>
      <c r="G852" s="3">
        <f t="shared" ca="1" si="125"/>
        <v>17.486988559954316</v>
      </c>
      <c r="H852" t="str">
        <f t="shared" ca="1" si="126"/>
        <v/>
      </c>
      <c r="I852" t="str">
        <f t="shared" ca="1" si="127"/>
        <v/>
      </c>
      <c r="J852" t="b">
        <f t="shared" ca="1" si="120"/>
        <v>1</v>
      </c>
      <c r="K852">
        <f t="shared" ca="1" si="119"/>
        <v>22.57</v>
      </c>
    </row>
    <row r="853" spans="1:11" x14ac:dyDescent="0.25">
      <c r="A853" t="str">
        <f t="shared" si="123"/>
        <v>C753:C853</v>
      </c>
      <c r="B853" s="1">
        <v>39772</v>
      </c>
      <c r="C853">
        <v>19</v>
      </c>
      <c r="D853" s="2">
        <f t="shared" ca="1" si="121"/>
        <v>26.62772277227722</v>
      </c>
      <c r="E853" s="2">
        <f t="shared" ca="1" si="122"/>
        <v>3.1534117563875865</v>
      </c>
      <c r="F853" s="3">
        <f t="shared" ca="1" si="124"/>
        <v>36.087958041439975</v>
      </c>
      <c r="G853" s="3">
        <f t="shared" ca="1" si="125"/>
        <v>17.167487503114462</v>
      </c>
      <c r="H853" t="str">
        <f t="shared" ca="1" si="126"/>
        <v/>
      </c>
      <c r="I853" t="str">
        <f t="shared" ca="1" si="127"/>
        <v/>
      </c>
      <c r="J853" t="b">
        <f t="shared" ca="1" si="120"/>
        <v>1</v>
      </c>
      <c r="K853">
        <f t="shared" ca="1" si="119"/>
        <v>19</v>
      </c>
    </row>
    <row r="854" spans="1:11" x14ac:dyDescent="0.25">
      <c r="A854" t="str">
        <f t="shared" si="123"/>
        <v>C754:C854</v>
      </c>
      <c r="B854" s="1">
        <v>39771</v>
      </c>
      <c r="C854">
        <v>21.05</v>
      </c>
      <c r="D854" s="2">
        <f t="shared" ca="1" si="121"/>
        <v>26.514950495049504</v>
      </c>
      <c r="E854" s="2">
        <f t="shared" ca="1" si="122"/>
        <v>3.1471950811377276</v>
      </c>
      <c r="F854" s="3">
        <f t="shared" ca="1" si="124"/>
        <v>35.956535738462691</v>
      </c>
      <c r="G854" s="3">
        <f t="shared" ca="1" si="125"/>
        <v>17.073365251636321</v>
      </c>
      <c r="H854" t="str">
        <f t="shared" ca="1" si="126"/>
        <v/>
      </c>
      <c r="I854" t="str">
        <f t="shared" ca="1" si="127"/>
        <v/>
      </c>
      <c r="J854" t="b">
        <f t="shared" ca="1" si="120"/>
        <v>1</v>
      </c>
      <c r="K854">
        <f t="shared" ca="1" si="119"/>
        <v>21.05</v>
      </c>
    </row>
    <row r="855" spans="1:11" x14ac:dyDescent="0.25">
      <c r="A855" t="str">
        <f t="shared" si="123"/>
        <v>C755:C855</v>
      </c>
      <c r="B855" s="1">
        <v>39770</v>
      </c>
      <c r="C855">
        <v>23.37</v>
      </c>
      <c r="D855" s="2">
        <f t="shared" ca="1" si="121"/>
        <v>26.425049504950493</v>
      </c>
      <c r="E855" s="2">
        <f t="shared" ca="1" si="122"/>
        <v>3.1057884711055732</v>
      </c>
      <c r="F855" s="3">
        <f t="shared" ca="1" si="124"/>
        <v>35.742414918267215</v>
      </c>
      <c r="G855" s="3">
        <f t="shared" ca="1" si="125"/>
        <v>17.107684091633772</v>
      </c>
      <c r="H855" t="str">
        <f t="shared" ca="1" si="126"/>
        <v/>
      </c>
      <c r="I855" t="str">
        <f t="shared" ca="1" si="127"/>
        <v/>
      </c>
      <c r="J855" t="b">
        <f t="shared" ca="1" si="120"/>
        <v>1</v>
      </c>
      <c r="K855">
        <f t="shared" ca="1" si="119"/>
        <v>23.37</v>
      </c>
    </row>
    <row r="856" spans="1:11" x14ac:dyDescent="0.25">
      <c r="A856" t="str">
        <f t="shared" si="123"/>
        <v>C756:C856</v>
      </c>
      <c r="B856" s="1">
        <v>39769</v>
      </c>
      <c r="C856">
        <v>24.07</v>
      </c>
      <c r="D856" s="2">
        <f t="shared" ca="1" si="121"/>
        <v>26.342871287128713</v>
      </c>
      <c r="E856" s="2">
        <f t="shared" ca="1" si="122"/>
        <v>3.0568214050292033</v>
      </c>
      <c r="F856" s="3">
        <f t="shared" ca="1" si="124"/>
        <v>35.513335502216322</v>
      </c>
      <c r="G856" s="3">
        <f t="shared" ca="1" si="125"/>
        <v>17.172407072041104</v>
      </c>
      <c r="H856" t="str">
        <f t="shared" ca="1" si="126"/>
        <v/>
      </c>
      <c r="I856" t="str">
        <f t="shared" ca="1" si="127"/>
        <v/>
      </c>
      <c r="J856" t="b">
        <f t="shared" ca="1" si="120"/>
        <v>1</v>
      </c>
      <c r="K856">
        <f t="shared" ca="1" si="119"/>
        <v>24.07</v>
      </c>
    </row>
    <row r="857" spans="1:11" x14ac:dyDescent="0.25">
      <c r="A857" t="str">
        <f t="shared" si="123"/>
        <v>C757:C857</v>
      </c>
      <c r="B857" s="1">
        <v>39766</v>
      </c>
      <c r="C857">
        <v>24.6</v>
      </c>
      <c r="D857" s="2">
        <f t="shared" ca="1" si="121"/>
        <v>26.268811881188114</v>
      </c>
      <c r="E857" s="2">
        <f t="shared" ca="1" si="122"/>
        <v>3.007134844750472</v>
      </c>
      <c r="F857" s="3">
        <f t="shared" ca="1" si="124"/>
        <v>35.290216415439531</v>
      </c>
      <c r="G857" s="3">
        <f t="shared" ca="1" si="125"/>
        <v>17.247407346936697</v>
      </c>
      <c r="H857" t="str">
        <f t="shared" ca="1" si="126"/>
        <v/>
      </c>
      <c r="I857" t="str">
        <f t="shared" ca="1" si="127"/>
        <v/>
      </c>
      <c r="J857" t="b">
        <f t="shared" ca="1" si="120"/>
        <v>1</v>
      </c>
      <c r="K857">
        <f t="shared" ca="1" si="119"/>
        <v>24.6</v>
      </c>
    </row>
    <row r="858" spans="1:11" x14ac:dyDescent="0.25">
      <c r="A858" t="str">
        <f t="shared" si="123"/>
        <v>C758:C858</v>
      </c>
      <c r="B858" s="1">
        <v>39765</v>
      </c>
      <c r="C858">
        <v>27.4</v>
      </c>
      <c r="D858" s="2">
        <f t="shared" ca="1" si="121"/>
        <v>26.217326732673264</v>
      </c>
      <c r="E858" s="2">
        <f t="shared" ca="1" si="122"/>
        <v>2.9421093972058663</v>
      </c>
      <c r="F858" s="3">
        <f t="shared" ca="1" si="124"/>
        <v>35.043654924290863</v>
      </c>
      <c r="G858" s="3">
        <f t="shared" ca="1" si="125"/>
        <v>17.390998541055666</v>
      </c>
      <c r="H858" t="str">
        <f t="shared" ca="1" si="126"/>
        <v/>
      </c>
      <c r="I858" t="str">
        <f t="shared" ca="1" si="127"/>
        <v/>
      </c>
      <c r="J858" t="b">
        <f t="shared" ca="1" si="120"/>
        <v>1</v>
      </c>
      <c r="K858">
        <f t="shared" ca="1" si="119"/>
        <v>27.4</v>
      </c>
    </row>
    <row r="859" spans="1:11" x14ac:dyDescent="0.25">
      <c r="A859" t="str">
        <f t="shared" si="123"/>
        <v>C759:C859</v>
      </c>
      <c r="B859" s="1">
        <v>39764</v>
      </c>
      <c r="C859">
        <v>24.87</v>
      </c>
      <c r="D859" s="2">
        <f t="shared" ca="1" si="121"/>
        <v>26.139900990099012</v>
      </c>
      <c r="E859" s="2">
        <f t="shared" ca="1" si="122"/>
        <v>2.8728346973186292</v>
      </c>
      <c r="F859" s="3">
        <f t="shared" ca="1" si="124"/>
        <v>34.7584050820549</v>
      </c>
      <c r="G859" s="3">
        <f t="shared" ca="1" si="125"/>
        <v>17.521396898143124</v>
      </c>
      <c r="H859" t="str">
        <f t="shared" ca="1" si="126"/>
        <v/>
      </c>
      <c r="I859" t="str">
        <f t="shared" ca="1" si="127"/>
        <v/>
      </c>
      <c r="J859" t="b">
        <f t="shared" ca="1" si="120"/>
        <v>1</v>
      </c>
      <c r="K859">
        <f t="shared" ca="1" si="119"/>
        <v>24.87</v>
      </c>
    </row>
    <row r="860" spans="1:11" x14ac:dyDescent="0.25">
      <c r="A860" t="str">
        <f t="shared" si="123"/>
        <v>C760:C860</v>
      </c>
      <c r="B860" s="1">
        <v>39763</v>
      </c>
      <c r="C860">
        <v>26.49</v>
      </c>
      <c r="D860" s="2">
        <f t="shared" ca="1" si="121"/>
        <v>26.09841584158416</v>
      </c>
      <c r="E860" s="2">
        <f t="shared" ca="1" si="122"/>
        <v>2.837003276249801</v>
      </c>
      <c r="F860" s="3">
        <f t="shared" ca="1" si="124"/>
        <v>34.609425670333565</v>
      </c>
      <c r="G860" s="3">
        <f t="shared" ca="1" si="125"/>
        <v>17.587406012834755</v>
      </c>
      <c r="H860" t="str">
        <f t="shared" ca="1" si="126"/>
        <v/>
      </c>
      <c r="I860" t="str">
        <f t="shared" ca="1" si="127"/>
        <v/>
      </c>
      <c r="J860" t="b">
        <f t="shared" ca="1" si="120"/>
        <v>1</v>
      </c>
      <c r="K860">
        <f t="shared" ca="1" si="119"/>
        <v>26.49</v>
      </c>
    </row>
    <row r="861" spans="1:11" x14ac:dyDescent="0.25">
      <c r="A861" t="str">
        <f t="shared" si="123"/>
        <v>C761:C861</v>
      </c>
      <c r="B861" s="1">
        <v>39762</v>
      </c>
      <c r="C861">
        <v>27.69</v>
      </c>
      <c r="D861" s="2">
        <f t="shared" ca="1" si="121"/>
        <v>26.06514851485149</v>
      </c>
      <c r="E861" s="2">
        <f t="shared" ca="1" si="122"/>
        <v>2.7981792573316153</v>
      </c>
      <c r="F861" s="3">
        <f t="shared" ca="1" si="124"/>
        <v>34.459686286846335</v>
      </c>
      <c r="G861" s="3">
        <f t="shared" ca="1" si="125"/>
        <v>17.670610742856645</v>
      </c>
      <c r="H861" t="str">
        <f t="shared" ca="1" si="126"/>
        <v/>
      </c>
      <c r="I861" t="str">
        <f t="shared" ca="1" si="127"/>
        <v/>
      </c>
      <c r="J861" t="b">
        <f t="shared" ca="1" si="120"/>
        <v>1</v>
      </c>
      <c r="K861">
        <f t="shared" ca="1" si="119"/>
        <v>27.69</v>
      </c>
    </row>
    <row r="862" spans="1:11" x14ac:dyDescent="0.25">
      <c r="A862" t="str">
        <f t="shared" si="123"/>
        <v>C762:C862</v>
      </c>
      <c r="B862" s="1">
        <v>39759</v>
      </c>
      <c r="C862">
        <v>28.34</v>
      </c>
      <c r="D862" s="2">
        <f t="shared" ca="1" si="121"/>
        <v>26.032376237623765</v>
      </c>
      <c r="E862" s="2">
        <f t="shared" ca="1" si="122"/>
        <v>2.7515727810356174</v>
      </c>
      <c r="F862" s="3">
        <f t="shared" ca="1" si="124"/>
        <v>34.287094580730617</v>
      </c>
      <c r="G862" s="3">
        <f t="shared" ca="1" si="125"/>
        <v>17.777657894516913</v>
      </c>
      <c r="H862" t="str">
        <f t="shared" ca="1" si="126"/>
        <v/>
      </c>
      <c r="I862" t="str">
        <f t="shared" ca="1" si="127"/>
        <v/>
      </c>
      <c r="J862" t="b">
        <f t="shared" ca="1" si="120"/>
        <v>1</v>
      </c>
      <c r="K862">
        <f t="shared" ca="1" si="119"/>
        <v>28.34</v>
      </c>
    </row>
    <row r="863" spans="1:11" x14ac:dyDescent="0.25">
      <c r="A863" t="str">
        <f t="shared" si="123"/>
        <v>C763:C863</v>
      </c>
      <c r="B863" s="1">
        <v>39758</v>
      </c>
      <c r="C863">
        <v>25.38</v>
      </c>
      <c r="D863" s="2">
        <f t="shared" ca="1" si="121"/>
        <v>25.967227722772286</v>
      </c>
      <c r="E863" s="2">
        <f t="shared" ca="1" si="122"/>
        <v>2.6876074673651664</v>
      </c>
      <c r="F863" s="3">
        <f t="shared" ca="1" si="124"/>
        <v>34.030050124867785</v>
      </c>
      <c r="G863" s="3">
        <f t="shared" ca="1" si="125"/>
        <v>17.904405320676787</v>
      </c>
      <c r="H863" t="str">
        <f t="shared" ca="1" si="126"/>
        <v/>
      </c>
      <c r="I863" t="str">
        <f t="shared" ca="1" si="127"/>
        <v/>
      </c>
      <c r="J863" t="b">
        <f t="shared" ca="1" si="120"/>
        <v>1</v>
      </c>
      <c r="K863">
        <f t="shared" ca="1" si="119"/>
        <v>25.38</v>
      </c>
    </row>
    <row r="864" spans="1:11" x14ac:dyDescent="0.25">
      <c r="A864" t="str">
        <f t="shared" si="123"/>
        <v>C764:C864</v>
      </c>
      <c r="B864" s="1">
        <v>39757</v>
      </c>
      <c r="C864">
        <v>28.68</v>
      </c>
      <c r="D864" s="2">
        <f t="shared" ca="1" si="121"/>
        <v>25.9370297029703</v>
      </c>
      <c r="E864" s="2">
        <f t="shared" ca="1" si="122"/>
        <v>2.6393895725999568</v>
      </c>
      <c r="F864" s="3">
        <f t="shared" ca="1" si="124"/>
        <v>33.855198420770172</v>
      </c>
      <c r="G864" s="3">
        <f t="shared" ca="1" si="125"/>
        <v>18.018860985170427</v>
      </c>
      <c r="H864" t="str">
        <f t="shared" ca="1" si="126"/>
        <v/>
      </c>
      <c r="I864" t="str">
        <f t="shared" ca="1" si="127"/>
        <v/>
      </c>
      <c r="J864" t="b">
        <f t="shared" ca="1" si="120"/>
        <v>1</v>
      </c>
      <c r="K864">
        <f t="shared" ca="1" si="119"/>
        <v>28.68</v>
      </c>
    </row>
    <row r="865" spans="1:11" x14ac:dyDescent="0.25">
      <c r="A865" t="str">
        <f t="shared" si="123"/>
        <v>C765:C865</v>
      </c>
      <c r="B865" s="1">
        <v>39756</v>
      </c>
      <c r="C865">
        <v>30.98</v>
      </c>
      <c r="D865" s="2">
        <f t="shared" ca="1" si="121"/>
        <v>25.949405940594062</v>
      </c>
      <c r="E865" s="2">
        <f t="shared" ca="1" si="122"/>
        <v>2.6599962114847373</v>
      </c>
      <c r="F865" s="3">
        <f t="shared" ca="1" si="124"/>
        <v>33.929394575048278</v>
      </c>
      <c r="G865" s="3">
        <f t="shared" ca="1" si="125"/>
        <v>17.969417306139849</v>
      </c>
      <c r="H865" t="str">
        <f t="shared" ca="1" si="126"/>
        <v/>
      </c>
      <c r="I865" t="str">
        <f t="shared" ca="1" si="127"/>
        <v/>
      </c>
      <c r="J865" t="b">
        <f t="shared" ca="1" si="120"/>
        <v>1</v>
      </c>
      <c r="K865">
        <f t="shared" ca="1" si="119"/>
        <v>30.98</v>
      </c>
    </row>
    <row r="866" spans="1:11" x14ac:dyDescent="0.25">
      <c r="A866" t="str">
        <f t="shared" si="123"/>
        <v>C766:C866</v>
      </c>
      <c r="B866" s="1">
        <v>39755</v>
      </c>
      <c r="C866">
        <v>29.12</v>
      </c>
      <c r="D866" s="2">
        <f t="shared" ca="1" si="121"/>
        <v>25.955940594059403</v>
      </c>
      <c r="E866" s="2">
        <f t="shared" ca="1" si="122"/>
        <v>2.6669573935564492</v>
      </c>
      <c r="F866" s="3">
        <f t="shared" ca="1" si="124"/>
        <v>33.956812774728746</v>
      </c>
      <c r="G866" s="3">
        <f t="shared" ca="1" si="125"/>
        <v>17.955068413390055</v>
      </c>
      <c r="H866" t="str">
        <f t="shared" ca="1" si="126"/>
        <v/>
      </c>
      <c r="I866" t="str">
        <f t="shared" ca="1" si="127"/>
        <v/>
      </c>
      <c r="J866" t="b">
        <f t="shared" ca="1" si="120"/>
        <v>1</v>
      </c>
      <c r="K866">
        <f t="shared" ca="1" si="119"/>
        <v>29.12</v>
      </c>
    </row>
    <row r="867" spans="1:11" x14ac:dyDescent="0.25">
      <c r="A867" t="str">
        <f t="shared" si="123"/>
        <v>C767:C867</v>
      </c>
      <c r="B867" s="1">
        <v>39752</v>
      </c>
      <c r="C867">
        <v>28.4</v>
      </c>
      <c r="D867" s="2">
        <f t="shared" ca="1" si="121"/>
        <v>25.965544554455445</v>
      </c>
      <c r="E867" s="2">
        <f t="shared" ca="1" si="122"/>
        <v>2.673985594741719</v>
      </c>
      <c r="F867" s="3">
        <f t="shared" ca="1" si="124"/>
        <v>33.987501338680602</v>
      </c>
      <c r="G867" s="3">
        <f t="shared" ca="1" si="125"/>
        <v>17.943587770230288</v>
      </c>
      <c r="H867" t="str">
        <f t="shared" ca="1" si="126"/>
        <v/>
      </c>
      <c r="I867" t="str">
        <f t="shared" ca="1" si="127"/>
        <v/>
      </c>
      <c r="J867" t="b">
        <f t="shared" ca="1" si="120"/>
        <v>1</v>
      </c>
      <c r="K867">
        <f t="shared" ca="1" si="119"/>
        <v>28.4</v>
      </c>
    </row>
    <row r="868" spans="1:11" x14ac:dyDescent="0.25">
      <c r="A868" t="str">
        <f t="shared" si="123"/>
        <v>C768:C868</v>
      </c>
      <c r="B868" s="1">
        <v>39751</v>
      </c>
      <c r="C868">
        <v>29.92</v>
      </c>
      <c r="D868" s="2">
        <f t="shared" ca="1" si="121"/>
        <v>25.968316831683172</v>
      </c>
      <c r="E868" s="2">
        <f t="shared" ca="1" si="122"/>
        <v>2.677935908736544</v>
      </c>
      <c r="F868" s="3">
        <f t="shared" ca="1" si="124"/>
        <v>34.002124557892806</v>
      </c>
      <c r="G868" s="3">
        <f t="shared" ca="1" si="125"/>
        <v>17.934509105473538</v>
      </c>
      <c r="H868" t="str">
        <f t="shared" ca="1" si="126"/>
        <v/>
      </c>
      <c r="I868" t="str">
        <f t="shared" ca="1" si="127"/>
        <v/>
      </c>
      <c r="J868" t="b">
        <f t="shared" ca="1" si="120"/>
        <v>1</v>
      </c>
      <c r="K868">
        <f t="shared" ca="1" si="119"/>
        <v>29.92</v>
      </c>
    </row>
    <row r="869" spans="1:11" x14ac:dyDescent="0.25">
      <c r="A869" t="str">
        <f t="shared" si="123"/>
        <v>C769:C869</v>
      </c>
      <c r="B869" s="1">
        <v>39750</v>
      </c>
      <c r="C869">
        <v>24.51</v>
      </c>
      <c r="D869" s="2">
        <f t="shared" ca="1" si="121"/>
        <v>25.909504950495055</v>
      </c>
      <c r="E869" s="2">
        <f t="shared" ca="1" si="122"/>
        <v>2.6438744357766408</v>
      </c>
      <c r="F869" s="3">
        <f t="shared" ca="1" si="124"/>
        <v>33.841128257824977</v>
      </c>
      <c r="G869" s="3">
        <f t="shared" ca="1" si="125"/>
        <v>17.977881643165134</v>
      </c>
      <c r="H869" t="str">
        <f t="shared" ca="1" si="126"/>
        <v/>
      </c>
      <c r="I869" t="str">
        <f t="shared" ca="1" si="127"/>
        <v/>
      </c>
      <c r="J869" t="b">
        <f t="shared" ca="1" si="120"/>
        <v>1</v>
      </c>
      <c r="K869">
        <f t="shared" ca="1" si="119"/>
        <v>24.51</v>
      </c>
    </row>
    <row r="870" spans="1:11" x14ac:dyDescent="0.25">
      <c r="A870" t="str">
        <f t="shared" si="123"/>
        <v>C770:C870</v>
      </c>
      <c r="B870" s="1">
        <v>39749</v>
      </c>
      <c r="C870">
        <v>25.24</v>
      </c>
      <c r="D870" s="2">
        <f t="shared" ca="1" si="121"/>
        <v>25.868712871287126</v>
      </c>
      <c r="E870" s="2">
        <f t="shared" ca="1" si="122"/>
        <v>2.6220155739492159</v>
      </c>
      <c r="F870" s="3">
        <f t="shared" ca="1" si="124"/>
        <v>33.734759593134775</v>
      </c>
      <c r="G870" s="3">
        <f t="shared" ca="1" si="125"/>
        <v>18.002666149439477</v>
      </c>
      <c r="H870" t="str">
        <f t="shared" ca="1" si="126"/>
        <v/>
      </c>
      <c r="I870" t="str">
        <f t="shared" ca="1" si="127"/>
        <v/>
      </c>
      <c r="J870" t="b">
        <f t="shared" ca="1" si="120"/>
        <v>1</v>
      </c>
      <c r="K870">
        <f t="shared" ca="1" si="119"/>
        <v>25.24</v>
      </c>
    </row>
    <row r="871" spans="1:11" x14ac:dyDescent="0.25">
      <c r="A871" t="str">
        <f t="shared" si="123"/>
        <v>C771:C871</v>
      </c>
      <c r="B871" s="1">
        <v>39748</v>
      </c>
      <c r="C871">
        <v>20.89</v>
      </c>
      <c r="D871" s="2">
        <f t="shared" ca="1" si="121"/>
        <v>25.792871287128712</v>
      </c>
      <c r="E871" s="2">
        <f t="shared" ca="1" si="122"/>
        <v>2.6539506649422862</v>
      </c>
      <c r="F871" s="3">
        <f t="shared" ca="1" si="124"/>
        <v>33.75472328195557</v>
      </c>
      <c r="G871" s="3">
        <f t="shared" ca="1" si="125"/>
        <v>17.831019292301853</v>
      </c>
      <c r="H871" t="str">
        <f t="shared" ca="1" si="126"/>
        <v/>
      </c>
      <c r="I871" t="str">
        <f t="shared" ca="1" si="127"/>
        <v/>
      </c>
      <c r="J871" t="b">
        <f t="shared" ca="1" si="120"/>
        <v>1</v>
      </c>
      <c r="K871">
        <f t="shared" ca="1" si="119"/>
        <v>20.89</v>
      </c>
    </row>
    <row r="872" spans="1:11" x14ac:dyDescent="0.25">
      <c r="A872" t="str">
        <f t="shared" si="123"/>
        <v>C772:C872</v>
      </c>
      <c r="B872" s="1">
        <v>39745</v>
      </c>
      <c r="C872">
        <v>21.5</v>
      </c>
      <c r="D872" s="2">
        <f t="shared" ca="1" si="121"/>
        <v>25.716138613861389</v>
      </c>
      <c r="E872" s="2">
        <f t="shared" ca="1" si="122"/>
        <v>2.6649005592492325</v>
      </c>
      <c r="F872" s="3">
        <f t="shared" ca="1" si="124"/>
        <v>33.710840291609088</v>
      </c>
      <c r="G872" s="3">
        <f t="shared" ca="1" si="125"/>
        <v>17.72143693611369</v>
      </c>
      <c r="H872" t="str">
        <f t="shared" ca="1" si="126"/>
        <v/>
      </c>
      <c r="I872" t="str">
        <f t="shared" ca="1" si="127"/>
        <v/>
      </c>
      <c r="J872" t="b">
        <f t="shared" ca="1" si="120"/>
        <v>1</v>
      </c>
      <c r="K872">
        <f t="shared" ca="1" si="119"/>
        <v>21.5</v>
      </c>
    </row>
    <row r="873" spans="1:11" x14ac:dyDescent="0.25">
      <c r="A873" t="str">
        <f t="shared" si="123"/>
        <v>C773:C873</v>
      </c>
      <c r="B873" s="1">
        <v>39744</v>
      </c>
      <c r="C873">
        <v>24.24</v>
      </c>
      <c r="D873" s="2">
        <f t="shared" ca="1" si="121"/>
        <v>25.691089108910887</v>
      </c>
      <c r="E873" s="2">
        <f t="shared" ca="1" si="122"/>
        <v>2.6667668342949171</v>
      </c>
      <c r="F873" s="3">
        <f t="shared" ca="1" si="124"/>
        <v>33.691389611795643</v>
      </c>
      <c r="G873" s="3">
        <f t="shared" ca="1" si="125"/>
        <v>17.690788606026135</v>
      </c>
      <c r="H873" t="str">
        <f t="shared" ca="1" si="126"/>
        <v/>
      </c>
      <c r="I873" t="str">
        <f t="shared" ca="1" si="127"/>
        <v/>
      </c>
      <c r="J873" t="b">
        <f t="shared" ca="1" si="120"/>
        <v>1</v>
      </c>
      <c r="K873">
        <f t="shared" ca="1" si="119"/>
        <v>24.24</v>
      </c>
    </row>
    <row r="874" spans="1:11" x14ac:dyDescent="0.25">
      <c r="A874" t="str">
        <f t="shared" si="123"/>
        <v>C774:C874</v>
      </c>
      <c r="B874" s="1">
        <v>39743</v>
      </c>
      <c r="C874">
        <v>24.86</v>
      </c>
      <c r="D874" s="2">
        <f t="shared" ca="1" si="121"/>
        <v>25.667623762376238</v>
      </c>
      <c r="E874" s="2">
        <f t="shared" ca="1" si="122"/>
        <v>2.6635475296310647</v>
      </c>
      <c r="F874" s="3">
        <f t="shared" ca="1" si="124"/>
        <v>33.658266351269432</v>
      </c>
      <c r="G874" s="3">
        <f t="shared" ca="1" si="125"/>
        <v>17.676981173483043</v>
      </c>
      <c r="H874" t="str">
        <f t="shared" ca="1" si="126"/>
        <v/>
      </c>
      <c r="I874" t="str">
        <f t="shared" ca="1" si="127"/>
        <v/>
      </c>
      <c r="J874" t="b">
        <f t="shared" ca="1" si="120"/>
        <v>1</v>
      </c>
      <c r="K874">
        <f t="shared" ca="1" si="119"/>
        <v>24.86</v>
      </c>
    </row>
    <row r="875" spans="1:11" x14ac:dyDescent="0.25">
      <c r="A875" t="str">
        <f t="shared" si="123"/>
        <v>C775:C875</v>
      </c>
      <c r="B875" s="1">
        <v>39742</v>
      </c>
      <c r="C875">
        <v>27.69</v>
      </c>
      <c r="D875" s="2">
        <f t="shared" ca="1" si="121"/>
        <v>25.665841584158411</v>
      </c>
      <c r="E875" s="2">
        <f t="shared" ca="1" si="122"/>
        <v>2.6621331680829576</v>
      </c>
      <c r="F875" s="3">
        <f t="shared" ca="1" si="124"/>
        <v>33.65224108840728</v>
      </c>
      <c r="G875" s="3">
        <f t="shared" ca="1" si="125"/>
        <v>17.679442079909538</v>
      </c>
      <c r="H875" t="str">
        <f t="shared" ca="1" si="126"/>
        <v/>
      </c>
      <c r="I875" t="str">
        <f t="shared" ca="1" si="127"/>
        <v/>
      </c>
      <c r="J875" t="b">
        <f t="shared" ca="1" si="120"/>
        <v>1</v>
      </c>
      <c r="K875">
        <f t="shared" ca="1" si="119"/>
        <v>27.69</v>
      </c>
    </row>
    <row r="876" spans="1:11" x14ac:dyDescent="0.25">
      <c r="A876" t="str">
        <f t="shared" si="123"/>
        <v>C776:C876</v>
      </c>
      <c r="B876" s="1">
        <v>39741</v>
      </c>
      <c r="C876">
        <v>30.83</v>
      </c>
      <c r="D876" s="2">
        <f t="shared" ca="1" si="121"/>
        <v>25.704059405940587</v>
      </c>
      <c r="E876" s="2">
        <f t="shared" ca="1" si="122"/>
        <v>2.7078953788153859</v>
      </c>
      <c r="F876" s="3">
        <f t="shared" ca="1" si="124"/>
        <v>33.827745542386744</v>
      </c>
      <c r="G876" s="3">
        <f t="shared" ca="1" si="125"/>
        <v>17.58037326949443</v>
      </c>
      <c r="H876" t="str">
        <f t="shared" ca="1" si="126"/>
        <v/>
      </c>
      <c r="I876" t="str">
        <f t="shared" ca="1" si="127"/>
        <v/>
      </c>
      <c r="J876" t="b">
        <f t="shared" ca="1" si="120"/>
        <v>1</v>
      </c>
      <c r="K876">
        <f t="shared" ca="1" si="119"/>
        <v>30.83</v>
      </c>
    </row>
    <row r="877" spans="1:11" x14ac:dyDescent="0.25">
      <c r="A877" t="str">
        <f t="shared" si="123"/>
        <v>C777:C877</v>
      </c>
      <c r="B877" s="1">
        <v>39738</v>
      </c>
      <c r="C877">
        <v>29.1</v>
      </c>
      <c r="D877" s="2">
        <f t="shared" ca="1" si="121"/>
        <v>25.739009900990094</v>
      </c>
      <c r="E877" s="2">
        <f t="shared" ca="1" si="122"/>
        <v>2.7286407253104588</v>
      </c>
      <c r="F877" s="3">
        <f t="shared" ca="1" si="124"/>
        <v>33.924932076921472</v>
      </c>
      <c r="G877" s="3">
        <f t="shared" ca="1" si="125"/>
        <v>17.553087725058717</v>
      </c>
      <c r="H877" t="str">
        <f t="shared" ca="1" si="126"/>
        <v/>
      </c>
      <c r="I877" t="str">
        <f t="shared" ca="1" si="127"/>
        <v/>
      </c>
      <c r="J877" t="b">
        <f t="shared" ca="1" si="120"/>
        <v>1</v>
      </c>
      <c r="K877">
        <f t="shared" ca="1" si="119"/>
        <v>29.1</v>
      </c>
    </row>
    <row r="878" spans="1:11" x14ac:dyDescent="0.25">
      <c r="A878" t="str">
        <f t="shared" si="123"/>
        <v>C778:C878</v>
      </c>
      <c r="B878" s="1">
        <v>39737</v>
      </c>
      <c r="C878">
        <v>31.15</v>
      </c>
      <c r="D878" s="2">
        <f t="shared" ca="1" si="121"/>
        <v>25.800891089108905</v>
      </c>
      <c r="E878" s="2">
        <f t="shared" ca="1" si="122"/>
        <v>2.7793111544209901</v>
      </c>
      <c r="F878" s="3">
        <f t="shared" ca="1" si="124"/>
        <v>34.138824552371872</v>
      </c>
      <c r="G878" s="3">
        <f t="shared" ca="1" si="125"/>
        <v>17.462957625845934</v>
      </c>
      <c r="H878" t="str">
        <f t="shared" ca="1" si="126"/>
        <v/>
      </c>
      <c r="I878" t="str">
        <f t="shared" ca="1" si="127"/>
        <v/>
      </c>
      <c r="J878" t="b">
        <f t="shared" ca="1" si="120"/>
        <v>1</v>
      </c>
      <c r="K878">
        <f t="shared" ref="K878:K941" ca="1" si="128">IF(OR(J878,I878&lt;&gt;""),C878,"")</f>
        <v>31.15</v>
      </c>
    </row>
    <row r="879" spans="1:11" x14ac:dyDescent="0.25">
      <c r="A879" t="str">
        <f t="shared" si="123"/>
        <v>C779:C879</v>
      </c>
      <c r="B879" s="1">
        <v>39736</v>
      </c>
      <c r="C879">
        <v>31.11</v>
      </c>
      <c r="D879" s="2">
        <f t="shared" ca="1" si="121"/>
        <v>25.858217821782173</v>
      </c>
      <c r="E879" s="2">
        <f t="shared" ca="1" si="122"/>
        <v>2.8280859412626662</v>
      </c>
      <c r="F879" s="3">
        <f t="shared" ca="1" si="124"/>
        <v>34.342475645570175</v>
      </c>
      <c r="G879" s="3">
        <f t="shared" ca="1" si="125"/>
        <v>17.373959997994174</v>
      </c>
      <c r="H879" t="str">
        <f t="shared" ca="1" si="126"/>
        <v/>
      </c>
      <c r="I879" t="str">
        <f t="shared" ca="1" si="127"/>
        <v/>
      </c>
      <c r="J879" t="b">
        <f t="shared" ref="J879:J942" ca="1" si="129">IF(H879&lt;&gt;"",TRUE,IF(I879&lt;&gt;"",FALSE,J878))</f>
        <v>1</v>
      </c>
      <c r="K879">
        <f t="shared" ca="1" si="128"/>
        <v>31.11</v>
      </c>
    </row>
    <row r="880" spans="1:11" x14ac:dyDescent="0.25">
      <c r="A880" t="str">
        <f t="shared" si="123"/>
        <v>C780:C880</v>
      </c>
      <c r="B880" s="1">
        <v>39735</v>
      </c>
      <c r="C880">
        <v>36.1</v>
      </c>
      <c r="D880" s="2">
        <f t="shared" ca="1" si="121"/>
        <v>25.972574257425737</v>
      </c>
      <c r="E880" s="2">
        <f t="shared" ca="1" si="122"/>
        <v>3.0011003439053394</v>
      </c>
      <c r="F880" s="3">
        <f t="shared" ca="1" si="124"/>
        <v>34.975875289141754</v>
      </c>
      <c r="G880" s="3">
        <f t="shared" ca="1" si="125"/>
        <v>16.969273225709721</v>
      </c>
      <c r="H880" t="str">
        <f t="shared" ca="1" si="126"/>
        <v/>
      </c>
      <c r="I880">
        <f t="shared" ca="1" si="127"/>
        <v>36.1</v>
      </c>
      <c r="J880" t="b">
        <f t="shared" ca="1" si="129"/>
        <v>0</v>
      </c>
      <c r="K880">
        <f t="shared" ca="1" si="128"/>
        <v>36.1</v>
      </c>
    </row>
    <row r="881" spans="1:11" x14ac:dyDescent="0.25">
      <c r="A881" t="str">
        <f t="shared" si="123"/>
        <v>C781:C881</v>
      </c>
      <c r="B881" s="1">
        <v>39734</v>
      </c>
      <c r="C881">
        <v>36.799999999999997</v>
      </c>
      <c r="D881" s="2">
        <f t="shared" ca="1" si="121"/>
        <v>26.096633663366333</v>
      </c>
      <c r="E881" s="2">
        <f t="shared" ca="1" si="122"/>
        <v>3.181703347663039</v>
      </c>
      <c r="F881" s="3">
        <f t="shared" ca="1" si="124"/>
        <v>35.641743706355449</v>
      </c>
      <c r="G881" s="3">
        <f t="shared" ca="1" si="125"/>
        <v>16.551523620377218</v>
      </c>
      <c r="H881" t="str">
        <f t="shared" ca="1" si="126"/>
        <v/>
      </c>
      <c r="I881" t="str">
        <f t="shared" ca="1" si="127"/>
        <v/>
      </c>
      <c r="J881" t="b">
        <f t="shared" ca="1" si="129"/>
        <v>0</v>
      </c>
      <c r="K881" t="str">
        <f t="shared" ca="1" si="128"/>
        <v/>
      </c>
    </row>
    <row r="882" spans="1:11" x14ac:dyDescent="0.25">
      <c r="A882" t="str">
        <f t="shared" si="123"/>
        <v>C782:C882</v>
      </c>
      <c r="B882" s="1">
        <v>39731</v>
      </c>
      <c r="C882">
        <v>30.06</v>
      </c>
      <c r="D882" s="2">
        <f t="shared" ca="1" si="121"/>
        <v>26.176435643564353</v>
      </c>
      <c r="E882" s="2">
        <f t="shared" ca="1" si="122"/>
        <v>3.1790301728542465</v>
      </c>
      <c r="F882" s="3">
        <f t="shared" ca="1" si="124"/>
        <v>35.713526162127096</v>
      </c>
      <c r="G882" s="3">
        <f t="shared" ca="1" si="125"/>
        <v>16.639345125001615</v>
      </c>
      <c r="H882" t="str">
        <f t="shared" ca="1" si="126"/>
        <v/>
      </c>
      <c r="I882" t="str">
        <f t="shared" ca="1" si="127"/>
        <v/>
      </c>
      <c r="J882" t="b">
        <f t="shared" ca="1" si="129"/>
        <v>0</v>
      </c>
      <c r="K882" t="str">
        <f t="shared" ca="1" si="128"/>
        <v/>
      </c>
    </row>
    <row r="883" spans="1:11" x14ac:dyDescent="0.25">
      <c r="A883" t="str">
        <f t="shared" si="123"/>
        <v>C783:C883</v>
      </c>
      <c r="B883" s="1">
        <v>39730</v>
      </c>
      <c r="C883">
        <v>28.38</v>
      </c>
      <c r="D883" s="2">
        <f t="shared" ca="1" si="121"/>
        <v>26.239207920792079</v>
      </c>
      <c r="E883" s="2">
        <f t="shared" ca="1" si="122"/>
        <v>3.1592660142584075</v>
      </c>
      <c r="F883" s="3">
        <f t="shared" ca="1" si="124"/>
        <v>35.717005963567303</v>
      </c>
      <c r="G883" s="3">
        <f t="shared" ca="1" si="125"/>
        <v>16.761409878016856</v>
      </c>
      <c r="H883" t="str">
        <f t="shared" ca="1" si="126"/>
        <v/>
      </c>
      <c r="I883" t="str">
        <f t="shared" ca="1" si="127"/>
        <v/>
      </c>
      <c r="J883" t="b">
        <f t="shared" ca="1" si="129"/>
        <v>0</v>
      </c>
      <c r="K883" t="str">
        <f t="shared" ca="1" si="128"/>
        <v/>
      </c>
    </row>
    <row r="884" spans="1:11" x14ac:dyDescent="0.25">
      <c r="A884" t="str">
        <f t="shared" si="123"/>
        <v>C784:C884</v>
      </c>
      <c r="B884" s="1">
        <v>39729</v>
      </c>
      <c r="C884">
        <v>29.4</v>
      </c>
      <c r="D884" s="2">
        <f t="shared" ca="1" si="121"/>
        <v>26.318415841584159</v>
      </c>
      <c r="E884" s="2">
        <f t="shared" ca="1" si="122"/>
        <v>3.1371554034022142</v>
      </c>
      <c r="F884" s="3">
        <f t="shared" ca="1" si="124"/>
        <v>35.729882051790803</v>
      </c>
      <c r="G884" s="3">
        <f t="shared" ca="1" si="125"/>
        <v>16.906949631377515</v>
      </c>
      <c r="H884" t="str">
        <f t="shared" ca="1" si="126"/>
        <v/>
      </c>
      <c r="I884" t="str">
        <f t="shared" ca="1" si="127"/>
        <v/>
      </c>
      <c r="J884" t="b">
        <f t="shared" ca="1" si="129"/>
        <v>0</v>
      </c>
      <c r="K884" t="str">
        <f t="shared" ca="1" si="128"/>
        <v/>
      </c>
    </row>
    <row r="885" spans="1:11" x14ac:dyDescent="0.25">
      <c r="A885" t="str">
        <f t="shared" si="123"/>
        <v>C785:C885</v>
      </c>
      <c r="B885" s="1">
        <v>39728</v>
      </c>
      <c r="C885">
        <v>31.59</v>
      </c>
      <c r="D885" s="2">
        <f t="shared" ca="1" si="121"/>
        <v>26.408811881188118</v>
      </c>
      <c r="E885" s="2">
        <f t="shared" ca="1" si="122"/>
        <v>3.1561554778329488</v>
      </c>
      <c r="F885" s="3">
        <f t="shared" ca="1" si="124"/>
        <v>35.877278314686961</v>
      </c>
      <c r="G885" s="3">
        <f t="shared" ca="1" si="125"/>
        <v>16.940345447689271</v>
      </c>
      <c r="H885" t="str">
        <f t="shared" ca="1" si="126"/>
        <v/>
      </c>
      <c r="I885" t="str">
        <f t="shared" ca="1" si="127"/>
        <v/>
      </c>
      <c r="J885" t="b">
        <f t="shared" ca="1" si="129"/>
        <v>0</v>
      </c>
      <c r="K885" t="str">
        <f t="shared" ca="1" si="128"/>
        <v/>
      </c>
    </row>
    <row r="886" spans="1:11" x14ac:dyDescent="0.25">
      <c r="A886" t="str">
        <f t="shared" si="123"/>
        <v>C786:C886</v>
      </c>
      <c r="B886" s="1">
        <v>39727</v>
      </c>
      <c r="C886">
        <v>33.36</v>
      </c>
      <c r="D886" s="2">
        <f t="shared" ca="1" si="121"/>
        <v>26.534455445544559</v>
      </c>
      <c r="E886" s="2">
        <f t="shared" ca="1" si="122"/>
        <v>3.177712757129965</v>
      </c>
      <c r="F886" s="3">
        <f t="shared" ca="1" si="124"/>
        <v>36.067593716934454</v>
      </c>
      <c r="G886" s="3">
        <f t="shared" ca="1" si="125"/>
        <v>17.001317174154664</v>
      </c>
      <c r="H886" t="str">
        <f t="shared" ca="1" si="126"/>
        <v/>
      </c>
      <c r="I886" t="str">
        <f t="shared" ca="1" si="127"/>
        <v/>
      </c>
      <c r="J886" t="b">
        <f t="shared" ca="1" si="129"/>
        <v>0</v>
      </c>
      <c r="K886" t="str">
        <f t="shared" ca="1" si="128"/>
        <v/>
      </c>
    </row>
    <row r="887" spans="1:11" x14ac:dyDescent="0.25">
      <c r="A887" t="str">
        <f t="shared" si="123"/>
        <v>C787:C887</v>
      </c>
      <c r="B887" s="1">
        <v>39724</v>
      </c>
      <c r="C887">
        <v>36.26</v>
      </c>
      <c r="D887" s="2">
        <f t="shared" ca="1" si="121"/>
        <v>26.695247524752482</v>
      </c>
      <c r="E887" s="2">
        <f t="shared" ca="1" si="122"/>
        <v>3.2539701855478231</v>
      </c>
      <c r="F887" s="3">
        <f t="shared" ca="1" si="124"/>
        <v>36.457158081395953</v>
      </c>
      <c r="G887" s="3">
        <f t="shared" ca="1" si="125"/>
        <v>16.93333696810901</v>
      </c>
      <c r="H887" t="str">
        <f t="shared" ca="1" si="126"/>
        <v/>
      </c>
      <c r="I887" t="str">
        <f t="shared" ca="1" si="127"/>
        <v/>
      </c>
      <c r="J887" t="b">
        <f t="shared" ca="1" si="129"/>
        <v>0</v>
      </c>
      <c r="K887" t="str">
        <f t="shared" ca="1" si="128"/>
        <v/>
      </c>
    </row>
    <row r="888" spans="1:11" x14ac:dyDescent="0.25">
      <c r="A888" t="str">
        <f t="shared" si="123"/>
        <v>C788:C888</v>
      </c>
      <c r="B888" s="1">
        <v>39723</v>
      </c>
      <c r="C888">
        <v>36.520000000000003</v>
      </c>
      <c r="D888" s="2">
        <f t="shared" ca="1" si="121"/>
        <v>26.840990099009908</v>
      </c>
      <c r="E888" s="2">
        <f t="shared" ca="1" si="122"/>
        <v>3.3593927742648391</v>
      </c>
      <c r="F888" s="3">
        <f t="shared" ca="1" si="124"/>
        <v>36.919168421804429</v>
      </c>
      <c r="G888" s="3">
        <f t="shared" ca="1" si="125"/>
        <v>16.76281177621539</v>
      </c>
      <c r="H888" t="str">
        <f t="shared" ca="1" si="126"/>
        <v/>
      </c>
      <c r="I888" t="str">
        <f t="shared" ca="1" si="127"/>
        <v/>
      </c>
      <c r="J888" t="b">
        <f t="shared" ca="1" si="129"/>
        <v>0</v>
      </c>
      <c r="K888" t="str">
        <f t="shared" ca="1" si="128"/>
        <v/>
      </c>
    </row>
    <row r="889" spans="1:11" x14ac:dyDescent="0.25">
      <c r="A889" t="str">
        <f t="shared" si="123"/>
        <v>C789:C889</v>
      </c>
      <c r="B889" s="1">
        <v>39722</v>
      </c>
      <c r="C889">
        <v>39.049999999999997</v>
      </c>
      <c r="D889" s="2">
        <f t="shared" ca="1" si="121"/>
        <v>27.007920792079215</v>
      </c>
      <c r="E889" s="2">
        <f t="shared" ca="1" si="122"/>
        <v>3.5382650323668607</v>
      </c>
      <c r="F889" s="3">
        <f t="shared" ca="1" si="124"/>
        <v>37.622715889179801</v>
      </c>
      <c r="G889" s="3">
        <f t="shared" ca="1" si="125"/>
        <v>16.393125694978632</v>
      </c>
      <c r="H889" t="str">
        <f t="shared" ca="1" si="126"/>
        <v/>
      </c>
      <c r="I889" t="str">
        <f t="shared" ca="1" si="127"/>
        <v/>
      </c>
      <c r="J889" t="b">
        <f t="shared" ca="1" si="129"/>
        <v>0</v>
      </c>
      <c r="K889" t="str">
        <f t="shared" ca="1" si="128"/>
        <v/>
      </c>
    </row>
    <row r="890" spans="1:11" x14ac:dyDescent="0.25">
      <c r="A890" t="str">
        <f t="shared" si="123"/>
        <v>C790:C890</v>
      </c>
      <c r="B890" s="1">
        <v>39721</v>
      </c>
      <c r="C890">
        <v>39.729999999999997</v>
      </c>
      <c r="D890" s="2">
        <f t="shared" ca="1" si="121"/>
        <v>27.177227722772283</v>
      </c>
      <c r="E890" s="2">
        <f t="shared" ca="1" si="122"/>
        <v>3.7287234347819842</v>
      </c>
      <c r="F890" s="3">
        <f t="shared" ca="1" si="124"/>
        <v>38.363398027118237</v>
      </c>
      <c r="G890" s="3">
        <f t="shared" ca="1" si="125"/>
        <v>15.99105741842633</v>
      </c>
      <c r="H890" t="str">
        <f t="shared" ca="1" si="126"/>
        <v/>
      </c>
      <c r="I890" t="str">
        <f t="shared" ca="1" si="127"/>
        <v/>
      </c>
      <c r="J890" t="b">
        <f t="shared" ca="1" si="129"/>
        <v>0</v>
      </c>
      <c r="K890" t="str">
        <f t="shared" ca="1" si="128"/>
        <v/>
      </c>
    </row>
    <row r="891" spans="1:11" x14ac:dyDescent="0.25">
      <c r="A891" t="str">
        <f t="shared" si="123"/>
        <v>C791:C891</v>
      </c>
      <c r="B891" s="1">
        <v>39720</v>
      </c>
      <c r="C891">
        <v>37.200000000000003</v>
      </c>
      <c r="D891" s="2">
        <f t="shared" ca="1" si="121"/>
        <v>27.314653465346542</v>
      </c>
      <c r="E891" s="2">
        <f t="shared" ca="1" si="122"/>
        <v>3.838202334054416</v>
      </c>
      <c r="F891" s="3">
        <f t="shared" ca="1" si="124"/>
        <v>38.829260467509791</v>
      </c>
      <c r="G891" s="3">
        <f t="shared" ca="1" si="125"/>
        <v>15.800046463183293</v>
      </c>
      <c r="H891" t="str">
        <f t="shared" ca="1" si="126"/>
        <v/>
      </c>
      <c r="I891" t="str">
        <f t="shared" ca="1" si="127"/>
        <v/>
      </c>
      <c r="J891" t="b">
        <f t="shared" ca="1" si="129"/>
        <v>0</v>
      </c>
      <c r="K891" t="str">
        <f t="shared" ca="1" si="128"/>
        <v/>
      </c>
    </row>
    <row r="892" spans="1:11" x14ac:dyDescent="0.25">
      <c r="A892" t="str">
        <f t="shared" si="123"/>
        <v>C792:C892</v>
      </c>
      <c r="B892" s="1">
        <v>39717</v>
      </c>
      <c r="C892">
        <v>41.78</v>
      </c>
      <c r="D892" s="2">
        <f t="shared" ca="1" si="121"/>
        <v>27.506138613861395</v>
      </c>
      <c r="E892" s="2">
        <f t="shared" ca="1" si="122"/>
        <v>4.0659077561813408</v>
      </c>
      <c r="F892" s="3">
        <f t="shared" ca="1" si="124"/>
        <v>39.70386188240542</v>
      </c>
      <c r="G892" s="3">
        <f t="shared" ca="1" si="125"/>
        <v>15.308415345317373</v>
      </c>
      <c r="H892" t="str">
        <f t="shared" ca="1" si="126"/>
        <v/>
      </c>
      <c r="I892" t="str">
        <f t="shared" ca="1" si="127"/>
        <v/>
      </c>
      <c r="J892" t="b">
        <f t="shared" ca="1" si="129"/>
        <v>0</v>
      </c>
      <c r="K892" t="str">
        <f t="shared" ca="1" si="128"/>
        <v/>
      </c>
    </row>
    <row r="893" spans="1:11" x14ac:dyDescent="0.25">
      <c r="A893" t="str">
        <f t="shared" si="123"/>
        <v>C793:C893</v>
      </c>
      <c r="B893" s="1">
        <v>39716</v>
      </c>
      <c r="C893">
        <v>43.27</v>
      </c>
      <c r="D893" s="2">
        <f t="shared" ca="1" si="121"/>
        <v>27.713069306930702</v>
      </c>
      <c r="E893" s="2">
        <f t="shared" ca="1" si="122"/>
        <v>4.3229605143994831</v>
      </c>
      <c r="F893" s="3">
        <f t="shared" ca="1" si="124"/>
        <v>40.681950850129155</v>
      </c>
      <c r="G893" s="3">
        <f t="shared" ca="1" si="125"/>
        <v>14.744187763732253</v>
      </c>
      <c r="H893" t="str">
        <f t="shared" ca="1" si="126"/>
        <v/>
      </c>
      <c r="I893" t="str">
        <f t="shared" ca="1" si="127"/>
        <v/>
      </c>
      <c r="J893" t="b">
        <f t="shared" ca="1" si="129"/>
        <v>0</v>
      </c>
      <c r="K893" t="str">
        <f t="shared" ca="1" si="128"/>
        <v/>
      </c>
    </row>
    <row r="894" spans="1:11" x14ac:dyDescent="0.25">
      <c r="A894" t="str">
        <f t="shared" si="123"/>
        <v>C794:C894</v>
      </c>
      <c r="B894" s="1">
        <v>39715</v>
      </c>
      <c r="C894">
        <v>41.99</v>
      </c>
      <c r="D894" s="2">
        <f t="shared" ca="1" si="121"/>
        <v>27.893663366336639</v>
      </c>
      <c r="E894" s="2">
        <f t="shared" ca="1" si="122"/>
        <v>4.5296794026329836</v>
      </c>
      <c r="F894" s="3">
        <f t="shared" ca="1" si="124"/>
        <v>41.482701574235591</v>
      </c>
      <c r="G894" s="3">
        <f t="shared" ca="1" si="125"/>
        <v>14.304625158437688</v>
      </c>
      <c r="H894" t="str">
        <f t="shared" ca="1" si="126"/>
        <v/>
      </c>
      <c r="I894" t="str">
        <f t="shared" ca="1" si="127"/>
        <v/>
      </c>
      <c r="J894" t="b">
        <f t="shared" ca="1" si="129"/>
        <v>0</v>
      </c>
      <c r="K894" t="str">
        <f t="shared" ca="1" si="128"/>
        <v/>
      </c>
    </row>
    <row r="895" spans="1:11" x14ac:dyDescent="0.25">
      <c r="A895" t="str">
        <f t="shared" si="123"/>
        <v>C795:C895</v>
      </c>
      <c r="B895" s="1">
        <v>39714</v>
      </c>
      <c r="C895">
        <v>41.25</v>
      </c>
      <c r="D895" s="2">
        <f t="shared" ca="1" si="121"/>
        <v>28.062475247524763</v>
      </c>
      <c r="E895" s="2">
        <f t="shared" ca="1" si="122"/>
        <v>4.703261856517317</v>
      </c>
      <c r="F895" s="3">
        <f t="shared" ca="1" si="124"/>
        <v>42.172260817076712</v>
      </c>
      <c r="G895" s="3">
        <f t="shared" ca="1" si="125"/>
        <v>13.952689677972812</v>
      </c>
      <c r="H895" t="str">
        <f t="shared" ca="1" si="126"/>
        <v/>
      </c>
      <c r="I895" t="str">
        <f t="shared" ca="1" si="127"/>
        <v/>
      </c>
      <c r="J895" t="b">
        <f t="shared" ca="1" si="129"/>
        <v>0</v>
      </c>
      <c r="K895" t="str">
        <f t="shared" ca="1" si="128"/>
        <v/>
      </c>
    </row>
    <row r="896" spans="1:11" x14ac:dyDescent="0.25">
      <c r="A896" t="str">
        <f t="shared" si="123"/>
        <v>C796:C896</v>
      </c>
      <c r="B896" s="1">
        <v>39713</v>
      </c>
      <c r="C896">
        <v>41.39</v>
      </c>
      <c r="D896" s="2">
        <f t="shared" ca="1" si="121"/>
        <v>28.231485148514857</v>
      </c>
      <c r="E896" s="2">
        <f t="shared" ca="1" si="122"/>
        <v>4.8695046988533903</v>
      </c>
      <c r="F896" s="3">
        <f t="shared" ca="1" si="124"/>
        <v>42.839999245075028</v>
      </c>
      <c r="G896" s="3">
        <f t="shared" ca="1" si="125"/>
        <v>13.622971051954686</v>
      </c>
      <c r="H896" t="str">
        <f t="shared" ca="1" si="126"/>
        <v/>
      </c>
      <c r="I896" t="str">
        <f t="shared" ca="1" si="127"/>
        <v/>
      </c>
      <c r="J896" t="b">
        <f t="shared" ca="1" si="129"/>
        <v>0</v>
      </c>
      <c r="K896" t="str">
        <f t="shared" ca="1" si="128"/>
        <v/>
      </c>
    </row>
    <row r="897" spans="1:11" x14ac:dyDescent="0.25">
      <c r="A897" t="str">
        <f t="shared" si="123"/>
        <v>C797:C897</v>
      </c>
      <c r="B897" s="1">
        <v>39710</v>
      </c>
      <c r="C897">
        <v>43.95</v>
      </c>
      <c r="D897" s="2">
        <f t="shared" ca="1" si="121"/>
        <v>28.397524752475253</v>
      </c>
      <c r="E897" s="2">
        <f t="shared" ca="1" si="122"/>
        <v>5.110754803864916</v>
      </c>
      <c r="F897" s="3">
        <f t="shared" ca="1" si="124"/>
        <v>43.729789164069999</v>
      </c>
      <c r="G897" s="3">
        <f t="shared" ca="1" si="125"/>
        <v>13.065260340880505</v>
      </c>
      <c r="H897" t="str">
        <f t="shared" ca="1" si="126"/>
        <v/>
      </c>
      <c r="I897" t="str">
        <f t="shared" ca="1" si="127"/>
        <v/>
      </c>
      <c r="J897" t="b">
        <f t="shared" ca="1" si="129"/>
        <v>0</v>
      </c>
      <c r="K897" t="str">
        <f t="shared" ca="1" si="128"/>
        <v/>
      </c>
    </row>
    <row r="898" spans="1:11" x14ac:dyDescent="0.25">
      <c r="A898" t="str">
        <f t="shared" si="123"/>
        <v>C798:C898</v>
      </c>
      <c r="B898" s="1">
        <v>39709</v>
      </c>
      <c r="C898">
        <v>41.65</v>
      </c>
      <c r="D898" s="2">
        <f t="shared" ca="1" si="121"/>
        <v>28.540000000000003</v>
      </c>
      <c r="E898" s="2">
        <f t="shared" ca="1" si="122"/>
        <v>5.2749972549380058</v>
      </c>
      <c r="F898" s="3">
        <f t="shared" ca="1" si="124"/>
        <v>44.364991764814022</v>
      </c>
      <c r="G898" s="3">
        <f t="shared" ca="1" si="125"/>
        <v>12.715008235185985</v>
      </c>
      <c r="H898" t="str">
        <f t="shared" ca="1" si="126"/>
        <v/>
      </c>
      <c r="I898" t="str">
        <f t="shared" ca="1" si="127"/>
        <v/>
      </c>
      <c r="J898" t="b">
        <f t="shared" ca="1" si="129"/>
        <v>0</v>
      </c>
      <c r="K898" t="str">
        <f t="shared" ca="1" si="128"/>
        <v/>
      </c>
    </row>
    <row r="899" spans="1:11" x14ac:dyDescent="0.25">
      <c r="A899" t="str">
        <f t="shared" si="123"/>
        <v>C799:C899</v>
      </c>
      <c r="B899" s="1">
        <v>39708</v>
      </c>
      <c r="C899">
        <v>38.58</v>
      </c>
      <c r="D899" s="2">
        <f t="shared" ca="1" si="121"/>
        <v>28.649405940594065</v>
      </c>
      <c r="E899" s="2">
        <f t="shared" ca="1" si="122"/>
        <v>5.3667086769574679</v>
      </c>
      <c r="F899" s="3">
        <f t="shared" ca="1" si="124"/>
        <v>44.749531971466467</v>
      </c>
      <c r="G899" s="3">
        <f t="shared" ca="1" si="125"/>
        <v>12.549279909721662</v>
      </c>
      <c r="H899" t="str">
        <f t="shared" ca="1" si="126"/>
        <v/>
      </c>
      <c r="I899" t="str">
        <f t="shared" ca="1" si="127"/>
        <v/>
      </c>
      <c r="J899" t="b">
        <f t="shared" ca="1" si="129"/>
        <v>0</v>
      </c>
      <c r="K899" t="str">
        <f t="shared" ca="1" si="128"/>
        <v/>
      </c>
    </row>
    <row r="900" spans="1:11" x14ac:dyDescent="0.25">
      <c r="A900" t="str">
        <f t="shared" si="123"/>
        <v>C800:C900</v>
      </c>
      <c r="B900" s="1">
        <v>39707</v>
      </c>
      <c r="C900">
        <v>39.880000000000003</v>
      </c>
      <c r="D900" s="2">
        <f t="shared" ca="1" si="121"/>
        <v>28.778514851485156</v>
      </c>
      <c r="E900" s="2">
        <f t="shared" ca="1" si="122"/>
        <v>5.4773398881006896</v>
      </c>
      <c r="F900" s="3">
        <f t="shared" ca="1" si="124"/>
        <v>45.210534515787224</v>
      </c>
      <c r="G900" s="3">
        <f t="shared" ca="1" si="125"/>
        <v>12.346495187183088</v>
      </c>
      <c r="H900" t="str">
        <f t="shared" ca="1" si="126"/>
        <v/>
      </c>
      <c r="I900" t="str">
        <f t="shared" ca="1" si="127"/>
        <v/>
      </c>
      <c r="J900" t="b">
        <f t="shared" ca="1" si="129"/>
        <v>0</v>
      </c>
      <c r="K900" t="str">
        <f t="shared" ca="1" si="128"/>
        <v/>
      </c>
    </row>
    <row r="901" spans="1:11" x14ac:dyDescent="0.25">
      <c r="A901" t="str">
        <f t="shared" si="123"/>
        <v>C801:C901</v>
      </c>
      <c r="B901" s="1">
        <v>39706</v>
      </c>
      <c r="C901">
        <v>41.24</v>
      </c>
      <c r="D901" s="2">
        <f t="shared" ca="1" si="121"/>
        <v>28.901980198019807</v>
      </c>
      <c r="E901" s="2">
        <f t="shared" ca="1" si="122"/>
        <v>5.6145809150009089</v>
      </c>
      <c r="F901" s="3">
        <f t="shared" ca="1" si="124"/>
        <v>45.745722943022535</v>
      </c>
      <c r="G901" s="3">
        <f t="shared" ca="1" si="125"/>
        <v>12.058237453017078</v>
      </c>
      <c r="H901" t="str">
        <f t="shared" ca="1" si="126"/>
        <v/>
      </c>
      <c r="I901" t="str">
        <f t="shared" ca="1" si="127"/>
        <v/>
      </c>
      <c r="J901" t="b">
        <f t="shared" ca="1" si="129"/>
        <v>0</v>
      </c>
      <c r="K901" t="str">
        <f t="shared" ca="1" si="128"/>
        <v/>
      </c>
    </row>
    <row r="902" spans="1:11" x14ac:dyDescent="0.25">
      <c r="A902" t="str">
        <f t="shared" si="123"/>
        <v>C802:C902</v>
      </c>
      <c r="B902" s="1">
        <v>39703</v>
      </c>
      <c r="C902">
        <v>43.54</v>
      </c>
      <c r="D902" s="2">
        <f t="shared" ca="1" si="121"/>
        <v>29.040693069306933</v>
      </c>
      <c r="E902" s="2">
        <f t="shared" ca="1" si="122"/>
        <v>5.7984371840246896</v>
      </c>
      <c r="F902" s="3">
        <f t="shared" ca="1" si="124"/>
        <v>46.436004621381002</v>
      </c>
      <c r="G902" s="3">
        <f t="shared" ca="1" si="125"/>
        <v>11.645381517232863</v>
      </c>
      <c r="H902" t="str">
        <f t="shared" ca="1" si="126"/>
        <v/>
      </c>
      <c r="I902" t="str">
        <f t="shared" ca="1" si="127"/>
        <v/>
      </c>
      <c r="J902" t="b">
        <f t="shared" ca="1" si="129"/>
        <v>0</v>
      </c>
      <c r="K902" t="str">
        <f t="shared" ca="1" si="128"/>
        <v/>
      </c>
    </row>
    <row r="903" spans="1:11" x14ac:dyDescent="0.25">
      <c r="A903" t="str">
        <f t="shared" si="123"/>
        <v>C803:C903</v>
      </c>
      <c r="B903" s="1">
        <v>39702</v>
      </c>
      <c r="C903">
        <v>42.5</v>
      </c>
      <c r="D903" s="2">
        <f t="shared" ca="1" si="121"/>
        <v>29.179009900990099</v>
      </c>
      <c r="E903" s="2">
        <f t="shared" ca="1" si="122"/>
        <v>5.9492649525087744</v>
      </c>
      <c r="F903" s="3">
        <f t="shared" ca="1" si="124"/>
        <v>47.02680475851642</v>
      </c>
      <c r="G903" s="3">
        <f t="shared" ca="1" si="125"/>
        <v>11.331215043463775</v>
      </c>
      <c r="H903" t="str">
        <f t="shared" ca="1" si="126"/>
        <v/>
      </c>
      <c r="I903" t="str">
        <f t="shared" ca="1" si="127"/>
        <v/>
      </c>
      <c r="J903" t="b">
        <f t="shared" ca="1" si="129"/>
        <v>0</v>
      </c>
      <c r="K903" t="str">
        <f t="shared" ca="1" si="128"/>
        <v/>
      </c>
    </row>
    <row r="904" spans="1:11" x14ac:dyDescent="0.25">
      <c r="A904" t="str">
        <f t="shared" si="123"/>
        <v>C804:C904</v>
      </c>
      <c r="B904" s="1">
        <v>39701</v>
      </c>
      <c r="C904">
        <v>43.1</v>
      </c>
      <c r="D904" s="2">
        <f t="shared" ref="D904:D967" ca="1" si="130">AVERAGE(INDIRECT(A904))</f>
        <v>29.326534653465341</v>
      </c>
      <c r="E904" s="2">
        <f t="shared" ref="E904:E967" ca="1" si="131">_xlfn.STDEV.P(INDIRECT(A904))</f>
        <v>6.1058375631692803</v>
      </c>
      <c r="F904" s="3">
        <f t="shared" ca="1" si="124"/>
        <v>47.644047342973181</v>
      </c>
      <c r="G904" s="3">
        <f t="shared" ca="1" si="125"/>
        <v>11.009021963957501</v>
      </c>
      <c r="H904" t="str">
        <f t="shared" ca="1" si="126"/>
        <v/>
      </c>
      <c r="I904" t="str">
        <f t="shared" ca="1" si="127"/>
        <v/>
      </c>
      <c r="J904" t="b">
        <f t="shared" ca="1" si="129"/>
        <v>0</v>
      </c>
      <c r="K904" t="str">
        <f t="shared" ca="1" si="128"/>
        <v/>
      </c>
    </row>
    <row r="905" spans="1:11" x14ac:dyDescent="0.25">
      <c r="A905" t="str">
        <f t="shared" ref="A905:A968" si="132">"C"&amp;(MAX(ROW(C905)-$B$1,8))&amp;":C"&amp;ROW(C905)</f>
        <v>C805:C905</v>
      </c>
      <c r="B905" s="1">
        <v>39700</v>
      </c>
      <c r="C905">
        <v>41.5</v>
      </c>
      <c r="D905" s="2">
        <f t="shared" ca="1" si="130"/>
        <v>29.463465346534655</v>
      </c>
      <c r="E905" s="2">
        <f t="shared" ca="1" si="131"/>
        <v>6.2211408071083216</v>
      </c>
      <c r="F905" s="3">
        <f t="shared" ref="F905:F968" ca="1" si="133">D905+E905*$B$2</f>
        <v>48.126887767859621</v>
      </c>
      <c r="G905" s="3">
        <f t="shared" ref="G905:G968" ca="1" si="134">D905-E905*$B$3</f>
        <v>10.800042925209688</v>
      </c>
      <c r="H905" t="str">
        <f t="shared" ca="1" si="126"/>
        <v/>
      </c>
      <c r="I905" t="str">
        <f t="shared" ca="1" si="127"/>
        <v/>
      </c>
      <c r="J905" t="b">
        <f t="shared" ca="1" si="129"/>
        <v>0</v>
      </c>
      <c r="K905" t="str">
        <f t="shared" ca="1" si="128"/>
        <v/>
      </c>
    </row>
    <row r="906" spans="1:11" x14ac:dyDescent="0.25">
      <c r="A906" t="str">
        <f t="shared" si="132"/>
        <v>C806:C906</v>
      </c>
      <c r="B906" s="1">
        <v>39699</v>
      </c>
      <c r="C906">
        <v>43.01</v>
      </c>
      <c r="D906" s="2">
        <f t="shared" ca="1" si="130"/>
        <v>29.628118811881187</v>
      </c>
      <c r="E906" s="2">
        <f t="shared" ca="1" si="131"/>
        <v>6.3559627750455645</v>
      </c>
      <c r="F906" s="3">
        <f t="shared" ca="1" si="133"/>
        <v>48.69600713701788</v>
      </c>
      <c r="G906" s="3">
        <f t="shared" ca="1" si="134"/>
        <v>10.560230486744494</v>
      </c>
      <c r="H906" t="str">
        <f t="shared" ref="H906:H969" ca="1" si="135">IF(AND(C906&lt;G906,NOT(J905)),C906,"")</f>
        <v/>
      </c>
      <c r="I906" t="str">
        <f t="shared" ref="I906:I969" ca="1" si="136">IF(AND(C906&gt;F906,J905),C906,"")</f>
        <v/>
      </c>
      <c r="J906" t="b">
        <f t="shared" ca="1" si="129"/>
        <v>0</v>
      </c>
      <c r="K906" t="str">
        <f t="shared" ca="1" si="128"/>
        <v/>
      </c>
    </row>
    <row r="907" spans="1:11" x14ac:dyDescent="0.25">
      <c r="A907" t="str">
        <f t="shared" si="132"/>
        <v>C807:C907</v>
      </c>
      <c r="B907" s="1">
        <v>39696</v>
      </c>
      <c r="C907">
        <v>40.46</v>
      </c>
      <c r="D907" s="2">
        <f t="shared" ca="1" si="130"/>
        <v>29.76603960396039</v>
      </c>
      <c r="E907" s="2">
        <f t="shared" ca="1" si="131"/>
        <v>6.4378480321890565</v>
      </c>
      <c r="F907" s="3">
        <f t="shared" ca="1" si="133"/>
        <v>49.079583700527564</v>
      </c>
      <c r="G907" s="3">
        <f t="shared" ca="1" si="134"/>
        <v>10.45249550739322</v>
      </c>
      <c r="H907" t="str">
        <f t="shared" ca="1" si="135"/>
        <v/>
      </c>
      <c r="I907" t="str">
        <f t="shared" ca="1" si="136"/>
        <v/>
      </c>
      <c r="J907" t="b">
        <f t="shared" ca="1" si="129"/>
        <v>0</v>
      </c>
      <c r="K907" t="str">
        <f t="shared" ca="1" si="128"/>
        <v/>
      </c>
    </row>
    <row r="908" spans="1:11" x14ac:dyDescent="0.25">
      <c r="A908" t="str">
        <f t="shared" si="132"/>
        <v>C808:C908</v>
      </c>
      <c r="B908" s="1">
        <v>39695</v>
      </c>
      <c r="C908">
        <v>39.35</v>
      </c>
      <c r="D908" s="2">
        <f t="shared" ca="1" si="130"/>
        <v>29.890792079207916</v>
      </c>
      <c r="E908" s="2">
        <f t="shared" ca="1" si="131"/>
        <v>6.4999760369959683</v>
      </c>
      <c r="F908" s="3">
        <f t="shared" ca="1" si="133"/>
        <v>49.390720190195822</v>
      </c>
      <c r="G908" s="3">
        <f t="shared" ca="1" si="134"/>
        <v>10.39086396822001</v>
      </c>
      <c r="H908" t="str">
        <f t="shared" ca="1" si="135"/>
        <v/>
      </c>
      <c r="I908" t="str">
        <f t="shared" ca="1" si="136"/>
        <v/>
      </c>
      <c r="J908" t="b">
        <f t="shared" ca="1" si="129"/>
        <v>0</v>
      </c>
      <c r="K908" t="str">
        <f t="shared" ca="1" si="128"/>
        <v/>
      </c>
    </row>
    <row r="909" spans="1:11" x14ac:dyDescent="0.25">
      <c r="A909" t="str">
        <f t="shared" si="132"/>
        <v>C809:C909</v>
      </c>
      <c r="B909" s="1">
        <v>39694</v>
      </c>
      <c r="C909">
        <v>39.700000000000003</v>
      </c>
      <c r="D909" s="2">
        <f t="shared" ca="1" si="130"/>
        <v>30.009108910891086</v>
      </c>
      <c r="E909" s="2">
        <f t="shared" ca="1" si="131"/>
        <v>6.5683325338526641</v>
      </c>
      <c r="F909" s="3">
        <f t="shared" ca="1" si="133"/>
        <v>49.714106512449078</v>
      </c>
      <c r="G909" s="3">
        <f t="shared" ca="1" si="134"/>
        <v>10.304111309333095</v>
      </c>
      <c r="H909" t="str">
        <f t="shared" ca="1" si="135"/>
        <v/>
      </c>
      <c r="I909" t="str">
        <f t="shared" ca="1" si="136"/>
        <v/>
      </c>
      <c r="J909" t="b">
        <f t="shared" ca="1" si="129"/>
        <v>0</v>
      </c>
      <c r="K909" t="str">
        <f t="shared" ca="1" si="128"/>
        <v/>
      </c>
    </row>
    <row r="910" spans="1:11" x14ac:dyDescent="0.25">
      <c r="A910" t="str">
        <f t="shared" si="132"/>
        <v>C810:C910</v>
      </c>
      <c r="B910" s="1">
        <v>39693</v>
      </c>
      <c r="C910">
        <v>40.049999999999997</v>
      </c>
      <c r="D910" s="2">
        <f t="shared" ca="1" si="130"/>
        <v>30.149207920792072</v>
      </c>
      <c r="E910" s="2">
        <f t="shared" ca="1" si="131"/>
        <v>6.6298115623906542</v>
      </c>
      <c r="F910" s="3">
        <f t="shared" ca="1" si="133"/>
        <v>50.038642607964036</v>
      </c>
      <c r="G910" s="3">
        <f t="shared" ca="1" si="134"/>
        <v>10.259773233620109</v>
      </c>
      <c r="H910" t="str">
        <f t="shared" ca="1" si="135"/>
        <v/>
      </c>
      <c r="I910" t="str">
        <f t="shared" ca="1" si="136"/>
        <v/>
      </c>
      <c r="J910" t="b">
        <f t="shared" ca="1" si="129"/>
        <v>0</v>
      </c>
      <c r="K910" t="str">
        <f t="shared" ca="1" si="128"/>
        <v/>
      </c>
    </row>
    <row r="911" spans="1:11" x14ac:dyDescent="0.25">
      <c r="A911" t="str">
        <f t="shared" si="132"/>
        <v>C811:C911</v>
      </c>
      <c r="B911" s="1">
        <v>39689</v>
      </c>
      <c r="C911">
        <v>43.27</v>
      </c>
      <c r="D911" s="2">
        <f t="shared" ca="1" si="130"/>
        <v>30.327029702970286</v>
      </c>
      <c r="E911" s="2">
        <f t="shared" ca="1" si="131"/>
        <v>6.7376128429066497</v>
      </c>
      <c r="F911" s="3">
        <f t="shared" ca="1" si="133"/>
        <v>50.539868231690235</v>
      </c>
      <c r="G911" s="3">
        <f t="shared" ca="1" si="134"/>
        <v>10.114191174250337</v>
      </c>
      <c r="H911" t="str">
        <f t="shared" ca="1" si="135"/>
        <v/>
      </c>
      <c r="I911" t="str">
        <f t="shared" ca="1" si="136"/>
        <v/>
      </c>
      <c r="J911" t="b">
        <f t="shared" ca="1" si="129"/>
        <v>0</v>
      </c>
      <c r="K911" t="str">
        <f t="shared" ca="1" si="128"/>
        <v/>
      </c>
    </row>
    <row r="912" spans="1:11" x14ac:dyDescent="0.25">
      <c r="A912" t="str">
        <f t="shared" si="132"/>
        <v>C812:C912</v>
      </c>
      <c r="B912" s="1">
        <v>39688</v>
      </c>
      <c r="C912">
        <v>44.16</v>
      </c>
      <c r="D912" s="2">
        <f t="shared" ca="1" si="130"/>
        <v>30.515742574257413</v>
      </c>
      <c r="E912" s="2">
        <f t="shared" ca="1" si="131"/>
        <v>6.8544778089029146</v>
      </c>
      <c r="F912" s="3">
        <f t="shared" ca="1" si="133"/>
        <v>51.079176000966157</v>
      </c>
      <c r="G912" s="3">
        <f t="shared" ca="1" si="134"/>
        <v>9.952309147548668</v>
      </c>
      <c r="H912" t="str">
        <f t="shared" ca="1" si="135"/>
        <v/>
      </c>
      <c r="I912" t="str">
        <f t="shared" ca="1" si="136"/>
        <v/>
      </c>
      <c r="J912" t="b">
        <f t="shared" ca="1" si="129"/>
        <v>0</v>
      </c>
      <c r="K912" t="str">
        <f t="shared" ca="1" si="128"/>
        <v/>
      </c>
    </row>
    <row r="913" spans="1:11" x14ac:dyDescent="0.25">
      <c r="A913" t="str">
        <f t="shared" si="132"/>
        <v>C813:C913</v>
      </c>
      <c r="B913" s="1">
        <v>39687</v>
      </c>
      <c r="C913">
        <v>44.5</v>
      </c>
      <c r="D913" s="2">
        <f t="shared" ca="1" si="130"/>
        <v>30.703168316831668</v>
      </c>
      <c r="E913" s="2">
        <f t="shared" ca="1" si="131"/>
        <v>6.9744381839379104</v>
      </c>
      <c r="F913" s="3">
        <f t="shared" ca="1" si="133"/>
        <v>51.626482868645397</v>
      </c>
      <c r="G913" s="3">
        <f t="shared" ca="1" si="134"/>
        <v>9.7798537650179362</v>
      </c>
      <c r="H913" t="str">
        <f t="shared" ca="1" si="135"/>
        <v/>
      </c>
      <c r="I913" t="str">
        <f t="shared" ca="1" si="136"/>
        <v/>
      </c>
      <c r="J913" t="b">
        <f t="shared" ca="1" si="129"/>
        <v>0</v>
      </c>
      <c r="K913" t="str">
        <f t="shared" ca="1" si="128"/>
        <v/>
      </c>
    </row>
    <row r="914" spans="1:11" x14ac:dyDescent="0.25">
      <c r="A914" t="str">
        <f t="shared" si="132"/>
        <v>C814:C914</v>
      </c>
      <c r="B914" s="1">
        <v>39686</v>
      </c>
      <c r="C914">
        <v>44.07</v>
      </c>
      <c r="D914" s="2">
        <f t="shared" ca="1" si="130"/>
        <v>30.878217821782162</v>
      </c>
      <c r="E914" s="2">
        <f t="shared" ca="1" si="131"/>
        <v>7.0849830587414617</v>
      </c>
      <c r="F914" s="3">
        <f t="shared" ca="1" si="133"/>
        <v>52.133166998006544</v>
      </c>
      <c r="G914" s="3">
        <f t="shared" ca="1" si="134"/>
        <v>9.6232686455577756</v>
      </c>
      <c r="H914" t="str">
        <f t="shared" ca="1" si="135"/>
        <v/>
      </c>
      <c r="I914" t="str">
        <f t="shared" ca="1" si="136"/>
        <v/>
      </c>
      <c r="J914" t="b">
        <f t="shared" ca="1" si="129"/>
        <v>0</v>
      </c>
      <c r="K914" t="str">
        <f t="shared" ca="1" si="128"/>
        <v/>
      </c>
    </row>
    <row r="915" spans="1:11" x14ac:dyDescent="0.25">
      <c r="A915" t="str">
        <f t="shared" si="132"/>
        <v>C815:C915</v>
      </c>
      <c r="B915" s="1">
        <v>39685</v>
      </c>
      <c r="C915">
        <v>44.48</v>
      </c>
      <c r="D915" s="2">
        <f t="shared" ca="1" si="130"/>
        <v>31.068811881188108</v>
      </c>
      <c r="E915" s="2">
        <f t="shared" ca="1" si="131"/>
        <v>7.1886411069556049</v>
      </c>
      <c r="F915" s="3">
        <f t="shared" ca="1" si="133"/>
        <v>52.634735202054927</v>
      </c>
      <c r="G915" s="3">
        <f t="shared" ca="1" si="134"/>
        <v>9.502888560321292</v>
      </c>
      <c r="H915" t="str">
        <f t="shared" ca="1" si="135"/>
        <v/>
      </c>
      <c r="I915" t="str">
        <f t="shared" ca="1" si="136"/>
        <v/>
      </c>
      <c r="J915" t="b">
        <f t="shared" ca="1" si="129"/>
        <v>0</v>
      </c>
      <c r="K915" t="str">
        <f t="shared" ca="1" si="128"/>
        <v/>
      </c>
    </row>
    <row r="916" spans="1:11" x14ac:dyDescent="0.25">
      <c r="A916" t="str">
        <f t="shared" si="132"/>
        <v>C816:C916</v>
      </c>
      <c r="B916" s="1">
        <v>39682</v>
      </c>
      <c r="C916">
        <v>46.12</v>
      </c>
      <c r="D916" s="2">
        <f t="shared" ca="1" si="130"/>
        <v>31.260198019801969</v>
      </c>
      <c r="E916" s="2">
        <f t="shared" ca="1" si="131"/>
        <v>7.3281386314924974</v>
      </c>
      <c r="F916" s="3">
        <f t="shared" ca="1" si="133"/>
        <v>53.244613914279462</v>
      </c>
      <c r="G916" s="3">
        <f t="shared" ca="1" si="134"/>
        <v>9.2757821253244757</v>
      </c>
      <c r="H916" t="str">
        <f t="shared" ca="1" si="135"/>
        <v/>
      </c>
      <c r="I916" t="str">
        <f t="shared" ca="1" si="136"/>
        <v/>
      </c>
      <c r="J916" t="b">
        <f t="shared" ca="1" si="129"/>
        <v>0</v>
      </c>
      <c r="K916" t="str">
        <f t="shared" ca="1" si="128"/>
        <v/>
      </c>
    </row>
    <row r="917" spans="1:11" x14ac:dyDescent="0.25">
      <c r="A917" t="str">
        <f t="shared" si="132"/>
        <v>C817:C917</v>
      </c>
      <c r="B917" s="1">
        <v>39681</v>
      </c>
      <c r="C917">
        <v>46.52</v>
      </c>
      <c r="D917" s="2">
        <f t="shared" ca="1" si="130"/>
        <v>31.46108910891088</v>
      </c>
      <c r="E917" s="2">
        <f t="shared" ca="1" si="131"/>
        <v>7.4643348567334646</v>
      </c>
      <c r="F917" s="3">
        <f t="shared" ca="1" si="133"/>
        <v>53.854093679111273</v>
      </c>
      <c r="G917" s="3">
        <f t="shared" ca="1" si="134"/>
        <v>9.0680845387104867</v>
      </c>
      <c r="H917" t="str">
        <f t="shared" ca="1" si="135"/>
        <v/>
      </c>
      <c r="I917" t="str">
        <f t="shared" ca="1" si="136"/>
        <v/>
      </c>
      <c r="J917" t="b">
        <f t="shared" ca="1" si="129"/>
        <v>0</v>
      </c>
      <c r="K917" t="str">
        <f t="shared" ca="1" si="128"/>
        <v/>
      </c>
    </row>
    <row r="918" spans="1:11" x14ac:dyDescent="0.25">
      <c r="A918" t="str">
        <f t="shared" si="132"/>
        <v>C818:C918</v>
      </c>
      <c r="B918" s="1">
        <v>39680</v>
      </c>
      <c r="C918">
        <v>47.7</v>
      </c>
      <c r="D918" s="2">
        <f t="shared" ca="1" si="130"/>
        <v>31.666435643564348</v>
      </c>
      <c r="E918" s="2">
        <f t="shared" ca="1" si="131"/>
        <v>7.6213154167441646</v>
      </c>
      <c r="F918" s="3">
        <f t="shared" ca="1" si="133"/>
        <v>54.530381893796843</v>
      </c>
      <c r="G918" s="3">
        <f t="shared" ca="1" si="134"/>
        <v>8.8024893933318538</v>
      </c>
      <c r="H918" t="str">
        <f t="shared" ca="1" si="135"/>
        <v/>
      </c>
      <c r="I918" t="str">
        <f t="shared" ca="1" si="136"/>
        <v/>
      </c>
      <c r="J918" t="b">
        <f t="shared" ca="1" si="129"/>
        <v>0</v>
      </c>
      <c r="K918" t="str">
        <f t="shared" ca="1" si="128"/>
        <v/>
      </c>
    </row>
    <row r="919" spans="1:11" x14ac:dyDescent="0.25">
      <c r="A919" t="str">
        <f t="shared" si="132"/>
        <v>C819:C919</v>
      </c>
      <c r="B919" s="1">
        <v>39679</v>
      </c>
      <c r="C919">
        <v>46.91</v>
      </c>
      <c r="D919" s="2">
        <f t="shared" ca="1" si="130"/>
        <v>31.858118811881177</v>
      </c>
      <c r="E919" s="2">
        <f t="shared" ca="1" si="131"/>
        <v>7.7576149382680093</v>
      </c>
      <c r="F919" s="3">
        <f t="shared" ca="1" si="133"/>
        <v>55.130963626685201</v>
      </c>
      <c r="G919" s="3">
        <f t="shared" ca="1" si="134"/>
        <v>8.5852739970771488</v>
      </c>
      <c r="H919" t="str">
        <f t="shared" ca="1" si="135"/>
        <v/>
      </c>
      <c r="I919" t="str">
        <f t="shared" ca="1" si="136"/>
        <v/>
      </c>
      <c r="J919" t="b">
        <f t="shared" ca="1" si="129"/>
        <v>0</v>
      </c>
      <c r="K919" t="str">
        <f t="shared" ca="1" si="128"/>
        <v/>
      </c>
    </row>
    <row r="920" spans="1:11" x14ac:dyDescent="0.25">
      <c r="A920" t="str">
        <f t="shared" si="132"/>
        <v>C820:C920</v>
      </c>
      <c r="B920" s="1">
        <v>39678</v>
      </c>
      <c r="C920">
        <v>47.92</v>
      </c>
      <c r="D920" s="2">
        <f t="shared" ca="1" si="130"/>
        <v>32.069108910891075</v>
      </c>
      <c r="E920" s="2">
        <f t="shared" ca="1" si="131"/>
        <v>7.9004853966696684</v>
      </c>
      <c r="F920" s="3">
        <f t="shared" ca="1" si="133"/>
        <v>55.770565100900079</v>
      </c>
      <c r="G920" s="3">
        <f t="shared" ca="1" si="134"/>
        <v>8.3676527208820701</v>
      </c>
      <c r="H920" t="str">
        <f t="shared" ca="1" si="135"/>
        <v/>
      </c>
      <c r="I920" t="str">
        <f t="shared" ca="1" si="136"/>
        <v/>
      </c>
      <c r="J920" t="b">
        <f t="shared" ca="1" si="129"/>
        <v>0</v>
      </c>
      <c r="K920" t="str">
        <f t="shared" ca="1" si="128"/>
        <v/>
      </c>
    </row>
    <row r="921" spans="1:11" x14ac:dyDescent="0.25">
      <c r="A921" t="str">
        <f t="shared" si="132"/>
        <v>C821:C921</v>
      </c>
      <c r="B921" s="1">
        <v>39675</v>
      </c>
      <c r="C921">
        <v>48.72</v>
      </c>
      <c r="D921" s="2">
        <f t="shared" ca="1" si="130"/>
        <v>32.275247524752459</v>
      </c>
      <c r="E921" s="2">
        <f t="shared" ca="1" si="131"/>
        <v>8.0590417328367057</v>
      </c>
      <c r="F921" s="3">
        <f t="shared" ca="1" si="133"/>
        <v>56.452372723262577</v>
      </c>
      <c r="G921" s="3">
        <f t="shared" ca="1" si="134"/>
        <v>8.0981223262423399</v>
      </c>
      <c r="H921" t="str">
        <f t="shared" ca="1" si="135"/>
        <v/>
      </c>
      <c r="I921" t="str">
        <f t="shared" ca="1" si="136"/>
        <v/>
      </c>
      <c r="J921" t="b">
        <f t="shared" ca="1" si="129"/>
        <v>0</v>
      </c>
      <c r="K921" t="str">
        <f t="shared" ca="1" si="128"/>
        <v/>
      </c>
    </row>
    <row r="922" spans="1:11" x14ac:dyDescent="0.25">
      <c r="A922" t="str">
        <f t="shared" si="132"/>
        <v>C822:C922</v>
      </c>
      <c r="B922" s="1">
        <v>39674</v>
      </c>
      <c r="C922">
        <v>49.06</v>
      </c>
      <c r="D922" s="2">
        <f t="shared" ca="1" si="130"/>
        <v>32.468217821782162</v>
      </c>
      <c r="E922" s="2">
        <f t="shared" ca="1" si="131"/>
        <v>8.2236149209697373</v>
      </c>
      <c r="F922" s="3">
        <f t="shared" ca="1" si="133"/>
        <v>57.139062584691374</v>
      </c>
      <c r="G922" s="3">
        <f t="shared" ca="1" si="134"/>
        <v>7.7973730588729495</v>
      </c>
      <c r="H922" t="str">
        <f t="shared" ca="1" si="135"/>
        <v/>
      </c>
      <c r="I922" t="str">
        <f t="shared" ca="1" si="136"/>
        <v/>
      </c>
      <c r="J922" t="b">
        <f t="shared" ca="1" si="129"/>
        <v>0</v>
      </c>
      <c r="K922" t="str">
        <f t="shared" ca="1" si="128"/>
        <v/>
      </c>
    </row>
    <row r="923" spans="1:11" x14ac:dyDescent="0.25">
      <c r="A923" t="str">
        <f t="shared" si="132"/>
        <v>C823:C923</v>
      </c>
      <c r="B923" s="1">
        <v>39673</v>
      </c>
      <c r="C923">
        <v>48.4</v>
      </c>
      <c r="D923" s="2">
        <f t="shared" ca="1" si="130"/>
        <v>32.652673267326719</v>
      </c>
      <c r="E923" s="2">
        <f t="shared" ca="1" si="131"/>
        <v>8.3686809932338697</v>
      </c>
      <c r="F923" s="3">
        <f t="shared" ca="1" si="133"/>
        <v>57.758716247028332</v>
      </c>
      <c r="G923" s="3">
        <f t="shared" ca="1" si="134"/>
        <v>7.5466302876251099</v>
      </c>
      <c r="H923" t="str">
        <f t="shared" ca="1" si="135"/>
        <v/>
      </c>
      <c r="I923" t="str">
        <f t="shared" ca="1" si="136"/>
        <v/>
      </c>
      <c r="J923" t="b">
        <f t="shared" ca="1" si="129"/>
        <v>0</v>
      </c>
      <c r="K923" t="str">
        <f t="shared" ca="1" si="128"/>
        <v/>
      </c>
    </row>
    <row r="924" spans="1:11" x14ac:dyDescent="0.25">
      <c r="A924" t="str">
        <f t="shared" si="132"/>
        <v>C824:C924</v>
      </c>
      <c r="B924" s="1">
        <v>39672</v>
      </c>
      <c r="C924">
        <v>49</v>
      </c>
      <c r="D924" s="2">
        <f t="shared" ca="1" si="130"/>
        <v>32.843069306930687</v>
      </c>
      <c r="E924" s="2">
        <f t="shared" ca="1" si="131"/>
        <v>8.5183441823548289</v>
      </c>
      <c r="F924" s="3">
        <f t="shared" ca="1" si="133"/>
        <v>58.398101853995172</v>
      </c>
      <c r="G924" s="3">
        <f t="shared" ca="1" si="134"/>
        <v>7.2880367598662019</v>
      </c>
      <c r="H924" t="str">
        <f t="shared" ca="1" si="135"/>
        <v/>
      </c>
      <c r="I924" t="str">
        <f t="shared" ca="1" si="136"/>
        <v/>
      </c>
      <c r="J924" t="b">
        <f t="shared" ca="1" si="129"/>
        <v>0</v>
      </c>
      <c r="K924" t="str">
        <f t="shared" ca="1" si="128"/>
        <v/>
      </c>
    </row>
    <row r="925" spans="1:11" x14ac:dyDescent="0.25">
      <c r="A925" t="str">
        <f t="shared" si="132"/>
        <v>C825:C925</v>
      </c>
      <c r="B925" s="1">
        <v>39671</v>
      </c>
      <c r="C925">
        <v>49.91</v>
      </c>
      <c r="D925" s="2">
        <f t="shared" ca="1" si="130"/>
        <v>33.049207920792071</v>
      </c>
      <c r="E925" s="2">
        <f t="shared" ca="1" si="131"/>
        <v>8.6754939578225372</v>
      </c>
      <c r="F925" s="3">
        <f t="shared" ca="1" si="133"/>
        <v>59.075689794259681</v>
      </c>
      <c r="G925" s="3">
        <f t="shared" ca="1" si="134"/>
        <v>7.0227260473244613</v>
      </c>
      <c r="H925" t="str">
        <f t="shared" ca="1" si="135"/>
        <v/>
      </c>
      <c r="I925" t="str">
        <f t="shared" ca="1" si="136"/>
        <v/>
      </c>
      <c r="J925" t="b">
        <f t="shared" ca="1" si="129"/>
        <v>0</v>
      </c>
      <c r="K925" t="str">
        <f t="shared" ca="1" si="128"/>
        <v/>
      </c>
    </row>
    <row r="926" spans="1:11" x14ac:dyDescent="0.25">
      <c r="A926" t="str">
        <f t="shared" si="132"/>
        <v>C826:C926</v>
      </c>
      <c r="B926" s="1">
        <v>39668</v>
      </c>
      <c r="C926">
        <v>49.88</v>
      </c>
      <c r="D926" s="2">
        <f t="shared" ca="1" si="130"/>
        <v>33.255742574257418</v>
      </c>
      <c r="E926" s="2">
        <f t="shared" ca="1" si="131"/>
        <v>8.8241435616777615</v>
      </c>
      <c r="F926" s="3">
        <f t="shared" ca="1" si="133"/>
        <v>59.728173259290699</v>
      </c>
      <c r="G926" s="3">
        <f t="shared" ca="1" si="134"/>
        <v>6.7833118892241338</v>
      </c>
      <c r="H926" t="str">
        <f t="shared" ca="1" si="135"/>
        <v/>
      </c>
      <c r="I926" t="str">
        <f t="shared" ca="1" si="136"/>
        <v/>
      </c>
      <c r="J926" t="b">
        <f t="shared" ca="1" si="129"/>
        <v>0</v>
      </c>
      <c r="K926" t="str">
        <f t="shared" ca="1" si="128"/>
        <v/>
      </c>
    </row>
    <row r="927" spans="1:11" x14ac:dyDescent="0.25">
      <c r="A927" t="str">
        <f t="shared" si="132"/>
        <v>C827:C927</v>
      </c>
      <c r="B927" s="1">
        <v>39667</v>
      </c>
      <c r="C927">
        <v>48.55</v>
      </c>
      <c r="D927" s="2">
        <f t="shared" ca="1" si="130"/>
        <v>33.459504950495045</v>
      </c>
      <c r="E927" s="2">
        <f t="shared" ca="1" si="131"/>
        <v>8.9366296364947857</v>
      </c>
      <c r="F927" s="3">
        <f t="shared" ca="1" si="133"/>
        <v>60.269393859979402</v>
      </c>
      <c r="G927" s="3">
        <f t="shared" ca="1" si="134"/>
        <v>6.6496160410106881</v>
      </c>
      <c r="H927" t="str">
        <f t="shared" ca="1" si="135"/>
        <v/>
      </c>
      <c r="I927" t="str">
        <f t="shared" ca="1" si="136"/>
        <v/>
      </c>
      <c r="J927" t="b">
        <f t="shared" ca="1" si="129"/>
        <v>0</v>
      </c>
      <c r="K927" t="str">
        <f t="shared" ca="1" si="128"/>
        <v/>
      </c>
    </row>
    <row r="928" spans="1:11" x14ac:dyDescent="0.25">
      <c r="A928" t="str">
        <f t="shared" si="132"/>
        <v>C828:C928</v>
      </c>
      <c r="B928" s="1">
        <v>39666</v>
      </c>
      <c r="C928">
        <v>50.09</v>
      </c>
      <c r="D928" s="2">
        <f t="shared" ca="1" si="130"/>
        <v>33.681287128712867</v>
      </c>
      <c r="E928" s="2">
        <f t="shared" ca="1" si="131"/>
        <v>9.0676863624114521</v>
      </c>
      <c r="F928" s="3">
        <f t="shared" ca="1" si="133"/>
        <v>60.884346215947225</v>
      </c>
      <c r="G928" s="3">
        <f t="shared" ca="1" si="134"/>
        <v>6.4782280414785092</v>
      </c>
      <c r="H928" t="str">
        <f t="shared" ca="1" si="135"/>
        <v/>
      </c>
      <c r="I928" t="str">
        <f t="shared" ca="1" si="136"/>
        <v/>
      </c>
      <c r="J928" t="b">
        <f t="shared" ca="1" si="129"/>
        <v>0</v>
      </c>
      <c r="K928" t="str">
        <f t="shared" ca="1" si="128"/>
        <v/>
      </c>
    </row>
    <row r="929" spans="1:11" x14ac:dyDescent="0.25">
      <c r="A929" t="str">
        <f t="shared" si="132"/>
        <v>C829:C929</v>
      </c>
      <c r="B929" s="1">
        <v>39665</v>
      </c>
      <c r="C929">
        <v>49.51</v>
      </c>
      <c r="D929" s="2">
        <f t="shared" ca="1" si="130"/>
        <v>33.894257425742573</v>
      </c>
      <c r="E929" s="2">
        <f t="shared" ca="1" si="131"/>
        <v>9.1836093064833761</v>
      </c>
      <c r="F929" s="3">
        <f t="shared" ca="1" si="133"/>
        <v>61.445085345192702</v>
      </c>
      <c r="G929" s="3">
        <f t="shared" ca="1" si="134"/>
        <v>6.3434295062924448</v>
      </c>
      <c r="H929" t="str">
        <f t="shared" ca="1" si="135"/>
        <v/>
      </c>
      <c r="I929" t="str">
        <f t="shared" ca="1" si="136"/>
        <v/>
      </c>
      <c r="J929" t="b">
        <f t="shared" ca="1" si="129"/>
        <v>0</v>
      </c>
      <c r="K929" t="str">
        <f t="shared" ca="1" si="128"/>
        <v/>
      </c>
    </row>
    <row r="930" spans="1:11" x14ac:dyDescent="0.25">
      <c r="A930" t="str">
        <f t="shared" si="132"/>
        <v>C830:C930</v>
      </c>
      <c r="B930" s="1">
        <v>39664</v>
      </c>
      <c r="C930">
        <v>48.33</v>
      </c>
      <c r="D930" s="2">
        <f t="shared" ca="1" si="130"/>
        <v>34.099306930693068</v>
      </c>
      <c r="E930" s="2">
        <f t="shared" ca="1" si="131"/>
        <v>9.2720085787283324</v>
      </c>
      <c r="F930" s="3">
        <f t="shared" ca="1" si="133"/>
        <v>61.915332666878065</v>
      </c>
      <c r="G930" s="3">
        <f t="shared" ca="1" si="134"/>
        <v>6.2832811945080707</v>
      </c>
      <c r="H930" t="str">
        <f t="shared" ca="1" si="135"/>
        <v/>
      </c>
      <c r="I930" t="str">
        <f t="shared" ca="1" si="136"/>
        <v/>
      </c>
      <c r="J930" t="b">
        <f t="shared" ca="1" si="129"/>
        <v>0</v>
      </c>
      <c r="K930" t="str">
        <f t="shared" ca="1" si="128"/>
        <v/>
      </c>
    </row>
    <row r="931" spans="1:11" x14ac:dyDescent="0.25">
      <c r="A931" t="str">
        <f t="shared" si="132"/>
        <v>C831:C931</v>
      </c>
      <c r="B931" s="1">
        <v>39661</v>
      </c>
      <c r="C931">
        <v>49.47</v>
      </c>
      <c r="D931" s="2">
        <f t="shared" ca="1" si="130"/>
        <v>34.313861386138605</v>
      </c>
      <c r="E931" s="2">
        <f t="shared" ca="1" si="131"/>
        <v>9.373922113116091</v>
      </c>
      <c r="F931" s="3">
        <f t="shared" ca="1" si="133"/>
        <v>62.435627725486881</v>
      </c>
      <c r="G931" s="3">
        <f t="shared" ca="1" si="134"/>
        <v>6.1920950467903317</v>
      </c>
      <c r="H931" t="str">
        <f t="shared" ca="1" si="135"/>
        <v/>
      </c>
      <c r="I931" t="str">
        <f t="shared" ca="1" si="136"/>
        <v/>
      </c>
      <c r="J931" t="b">
        <f t="shared" ca="1" si="129"/>
        <v>0</v>
      </c>
      <c r="K931" t="str">
        <f t="shared" ca="1" si="128"/>
        <v/>
      </c>
    </row>
    <row r="932" spans="1:11" x14ac:dyDescent="0.25">
      <c r="A932" t="str">
        <f t="shared" si="132"/>
        <v>C832:C932</v>
      </c>
      <c r="B932" s="1">
        <v>39660</v>
      </c>
      <c r="C932">
        <v>49.98</v>
      </c>
      <c r="D932" s="2">
        <f t="shared" ca="1" si="130"/>
        <v>34.542574257425741</v>
      </c>
      <c r="E932" s="2">
        <f t="shared" ca="1" si="131"/>
        <v>9.4710577005558676</v>
      </c>
      <c r="F932" s="3">
        <f t="shared" ca="1" si="133"/>
        <v>62.955747359093344</v>
      </c>
      <c r="G932" s="3">
        <f t="shared" ca="1" si="134"/>
        <v>6.1294011557581385</v>
      </c>
      <c r="H932" t="str">
        <f t="shared" ca="1" si="135"/>
        <v/>
      </c>
      <c r="I932" t="str">
        <f t="shared" ca="1" si="136"/>
        <v/>
      </c>
      <c r="J932" t="b">
        <f t="shared" ca="1" si="129"/>
        <v>0</v>
      </c>
      <c r="K932" t="str">
        <f t="shared" ca="1" si="128"/>
        <v/>
      </c>
    </row>
    <row r="933" spans="1:11" x14ac:dyDescent="0.25">
      <c r="A933" t="str">
        <f t="shared" si="132"/>
        <v>C833:C933</v>
      </c>
      <c r="B933" s="1">
        <v>39659</v>
      </c>
      <c r="C933">
        <v>50.78</v>
      </c>
      <c r="D933" s="2">
        <f t="shared" ca="1" si="130"/>
        <v>34.764257425742578</v>
      </c>
      <c r="E933" s="2">
        <f t="shared" ca="1" si="131"/>
        <v>9.5857932571788691</v>
      </c>
      <c r="F933" s="3">
        <f t="shared" ca="1" si="133"/>
        <v>63.521637197279183</v>
      </c>
      <c r="G933" s="3">
        <f t="shared" ca="1" si="134"/>
        <v>6.0068776542059723</v>
      </c>
      <c r="H933" t="str">
        <f t="shared" ca="1" si="135"/>
        <v/>
      </c>
      <c r="I933" t="str">
        <f t="shared" ca="1" si="136"/>
        <v/>
      </c>
      <c r="J933" t="b">
        <f t="shared" ca="1" si="129"/>
        <v>0</v>
      </c>
      <c r="K933" t="str">
        <f t="shared" ca="1" si="128"/>
        <v/>
      </c>
    </row>
    <row r="934" spans="1:11" x14ac:dyDescent="0.25">
      <c r="A934" t="str">
        <f t="shared" si="132"/>
        <v>C834:C934</v>
      </c>
      <c r="B934" s="1">
        <v>39658</v>
      </c>
      <c r="C934">
        <v>51.07</v>
      </c>
      <c r="D934" s="2">
        <f t="shared" ca="1" si="130"/>
        <v>34.982277227722776</v>
      </c>
      <c r="E934" s="2">
        <f t="shared" ca="1" si="131"/>
        <v>9.7030435034619789</v>
      </c>
      <c r="F934" s="3">
        <f t="shared" ca="1" si="133"/>
        <v>64.091407738108714</v>
      </c>
      <c r="G934" s="3">
        <f t="shared" ca="1" si="134"/>
        <v>5.8731467173368372</v>
      </c>
      <c r="H934" t="str">
        <f t="shared" ca="1" si="135"/>
        <v/>
      </c>
      <c r="I934" t="str">
        <f t="shared" ca="1" si="136"/>
        <v/>
      </c>
      <c r="J934" t="b">
        <f t="shared" ca="1" si="129"/>
        <v>0</v>
      </c>
      <c r="K934" t="str">
        <f t="shared" ca="1" si="128"/>
        <v/>
      </c>
    </row>
    <row r="935" spans="1:11" x14ac:dyDescent="0.25">
      <c r="A935" t="str">
        <f t="shared" si="132"/>
        <v>C835:C935</v>
      </c>
      <c r="B935" s="1">
        <v>39657</v>
      </c>
      <c r="C935">
        <v>50.04</v>
      </c>
      <c r="D935" s="2">
        <f t="shared" ca="1" si="130"/>
        <v>35.196237623762379</v>
      </c>
      <c r="E935" s="2">
        <f t="shared" ca="1" si="131"/>
        <v>9.7940340348708386</v>
      </c>
      <c r="F935" s="3">
        <f t="shared" ca="1" si="133"/>
        <v>64.578339728374885</v>
      </c>
      <c r="G935" s="3">
        <f t="shared" ca="1" si="134"/>
        <v>5.8141355191498647</v>
      </c>
      <c r="H935" t="str">
        <f t="shared" ca="1" si="135"/>
        <v/>
      </c>
      <c r="I935" t="str">
        <f t="shared" ca="1" si="136"/>
        <v/>
      </c>
      <c r="J935" t="b">
        <f t="shared" ca="1" si="129"/>
        <v>0</v>
      </c>
      <c r="K935" t="str">
        <f t="shared" ca="1" si="128"/>
        <v/>
      </c>
    </row>
    <row r="936" spans="1:11" x14ac:dyDescent="0.25">
      <c r="A936" t="str">
        <f t="shared" si="132"/>
        <v>C836:C936</v>
      </c>
      <c r="B936" s="1">
        <v>39654</v>
      </c>
      <c r="C936">
        <v>51.21</v>
      </c>
      <c r="D936" s="2">
        <f t="shared" ca="1" si="130"/>
        <v>35.421089108910891</v>
      </c>
      <c r="E936" s="2">
        <f t="shared" ca="1" si="131"/>
        <v>9.8978585443689227</v>
      </c>
      <c r="F936" s="3">
        <f t="shared" ca="1" si="133"/>
        <v>65.114664742017652</v>
      </c>
      <c r="G936" s="3">
        <f t="shared" ca="1" si="134"/>
        <v>5.7275134758041233</v>
      </c>
      <c r="H936" t="str">
        <f t="shared" ca="1" si="135"/>
        <v/>
      </c>
      <c r="I936" t="str">
        <f t="shared" ca="1" si="136"/>
        <v/>
      </c>
      <c r="J936" t="b">
        <f t="shared" ca="1" si="129"/>
        <v>0</v>
      </c>
      <c r="K936" t="str">
        <f t="shared" ca="1" si="128"/>
        <v/>
      </c>
    </row>
    <row r="937" spans="1:11" x14ac:dyDescent="0.25">
      <c r="A937" t="str">
        <f t="shared" si="132"/>
        <v>C837:C937</v>
      </c>
      <c r="B937" s="1">
        <v>39653</v>
      </c>
      <c r="C937">
        <v>51.22</v>
      </c>
      <c r="D937" s="2">
        <f t="shared" ca="1" si="130"/>
        <v>35.641584158415846</v>
      </c>
      <c r="E937" s="2">
        <f t="shared" ca="1" si="131"/>
        <v>9.9987861374826785</v>
      </c>
      <c r="F937" s="3">
        <f t="shared" ca="1" si="133"/>
        <v>65.637942570863885</v>
      </c>
      <c r="G937" s="3">
        <f t="shared" ca="1" si="134"/>
        <v>5.6452257459678101</v>
      </c>
      <c r="H937" t="str">
        <f t="shared" ca="1" si="135"/>
        <v/>
      </c>
      <c r="I937" t="str">
        <f t="shared" ca="1" si="136"/>
        <v/>
      </c>
      <c r="J937" t="b">
        <f t="shared" ca="1" si="129"/>
        <v>0</v>
      </c>
      <c r="K937" t="str">
        <f t="shared" ca="1" si="128"/>
        <v/>
      </c>
    </row>
    <row r="938" spans="1:11" x14ac:dyDescent="0.25">
      <c r="A938" t="str">
        <f t="shared" si="132"/>
        <v>C838:C938</v>
      </c>
      <c r="B938" s="1">
        <v>39652</v>
      </c>
      <c r="C938">
        <v>51.38</v>
      </c>
      <c r="D938" s="2">
        <f t="shared" ca="1" si="130"/>
        <v>35.885247524752479</v>
      </c>
      <c r="E938" s="2">
        <f t="shared" ca="1" si="131"/>
        <v>10.079164038302425</v>
      </c>
      <c r="F938" s="3">
        <f t="shared" ca="1" si="133"/>
        <v>66.122739639659756</v>
      </c>
      <c r="G938" s="3">
        <f t="shared" ca="1" si="134"/>
        <v>5.6477554098452032</v>
      </c>
      <c r="H938" t="str">
        <f t="shared" ca="1" si="135"/>
        <v/>
      </c>
      <c r="I938" t="str">
        <f t="shared" ca="1" si="136"/>
        <v/>
      </c>
      <c r="J938" t="b">
        <f t="shared" ca="1" si="129"/>
        <v>0</v>
      </c>
      <c r="K938" t="str">
        <f t="shared" ca="1" si="128"/>
        <v/>
      </c>
    </row>
    <row r="939" spans="1:11" x14ac:dyDescent="0.25">
      <c r="A939" t="str">
        <f t="shared" si="132"/>
        <v>C839:C939</v>
      </c>
      <c r="B939" s="1">
        <v>39651</v>
      </c>
      <c r="C939">
        <v>49.91</v>
      </c>
      <c r="D939" s="2">
        <f t="shared" ca="1" si="130"/>
        <v>36.113168316831683</v>
      </c>
      <c r="E939" s="2">
        <f t="shared" ca="1" si="131"/>
        <v>10.133307879248031</v>
      </c>
      <c r="F939" s="3">
        <f t="shared" ca="1" si="133"/>
        <v>66.513091954575771</v>
      </c>
      <c r="G939" s="3">
        <f t="shared" ca="1" si="134"/>
        <v>5.7132446790875875</v>
      </c>
      <c r="H939" t="str">
        <f t="shared" ca="1" si="135"/>
        <v/>
      </c>
      <c r="I939" t="str">
        <f t="shared" ca="1" si="136"/>
        <v/>
      </c>
      <c r="J939" t="b">
        <f t="shared" ca="1" si="129"/>
        <v>0</v>
      </c>
      <c r="K939" t="str">
        <f t="shared" ca="1" si="128"/>
        <v/>
      </c>
    </row>
    <row r="940" spans="1:11" x14ac:dyDescent="0.25">
      <c r="A940" t="str">
        <f t="shared" si="132"/>
        <v>C840:C940</v>
      </c>
      <c r="B940" s="1">
        <v>39650</v>
      </c>
      <c r="C940">
        <v>49.26</v>
      </c>
      <c r="D940" s="2">
        <f t="shared" ca="1" si="130"/>
        <v>36.33118811881188</v>
      </c>
      <c r="E940" s="2">
        <f t="shared" ca="1" si="131"/>
        <v>10.176843281805674</v>
      </c>
      <c r="F940" s="3">
        <f t="shared" ca="1" si="133"/>
        <v>66.861717964228902</v>
      </c>
      <c r="G940" s="3">
        <f t="shared" ca="1" si="134"/>
        <v>5.8006582733948591</v>
      </c>
      <c r="H940" t="str">
        <f t="shared" ca="1" si="135"/>
        <v/>
      </c>
      <c r="I940" t="str">
        <f t="shared" ca="1" si="136"/>
        <v/>
      </c>
      <c r="J940" t="b">
        <f t="shared" ca="1" si="129"/>
        <v>0</v>
      </c>
      <c r="K940" t="str">
        <f t="shared" ca="1" si="128"/>
        <v/>
      </c>
    </row>
    <row r="941" spans="1:11" x14ac:dyDescent="0.25">
      <c r="A941" t="str">
        <f t="shared" si="132"/>
        <v>C841:C941</v>
      </c>
      <c r="B941" s="1">
        <v>39647</v>
      </c>
      <c r="C941">
        <v>48.29</v>
      </c>
      <c r="D941" s="2">
        <f t="shared" ca="1" si="130"/>
        <v>36.541782178217822</v>
      </c>
      <c r="E941" s="2">
        <f t="shared" ca="1" si="131"/>
        <v>10.20202740441697</v>
      </c>
      <c r="F941" s="3">
        <f t="shared" ca="1" si="133"/>
        <v>67.14786439146873</v>
      </c>
      <c r="G941" s="3">
        <f t="shared" ca="1" si="134"/>
        <v>5.9356999649669113</v>
      </c>
      <c r="H941" t="str">
        <f t="shared" ca="1" si="135"/>
        <v/>
      </c>
      <c r="I941" t="str">
        <f t="shared" ca="1" si="136"/>
        <v/>
      </c>
      <c r="J941" t="b">
        <f t="shared" ca="1" si="129"/>
        <v>0</v>
      </c>
      <c r="K941" t="str">
        <f t="shared" ca="1" si="128"/>
        <v/>
      </c>
    </row>
    <row r="942" spans="1:11" x14ac:dyDescent="0.25">
      <c r="A942" t="str">
        <f t="shared" si="132"/>
        <v>C842:C942</v>
      </c>
      <c r="B942" s="1">
        <v>39646</v>
      </c>
      <c r="C942">
        <v>48.66</v>
      </c>
      <c r="D942" s="2">
        <f t="shared" ca="1" si="130"/>
        <v>36.775544554455443</v>
      </c>
      <c r="E942" s="2">
        <f t="shared" ca="1" si="131"/>
        <v>10.206525138191262</v>
      </c>
      <c r="F942" s="3">
        <f t="shared" ca="1" si="133"/>
        <v>67.395119969029224</v>
      </c>
      <c r="G942" s="3">
        <f t="shared" ca="1" si="134"/>
        <v>6.1559691398816554</v>
      </c>
      <c r="H942" t="str">
        <f t="shared" ca="1" si="135"/>
        <v/>
      </c>
      <c r="I942" t="str">
        <f t="shared" ca="1" si="136"/>
        <v/>
      </c>
      <c r="J942" t="b">
        <f t="shared" ca="1" si="129"/>
        <v>0</v>
      </c>
      <c r="K942" t="str">
        <f t="shared" ref="K942:K1005" ca="1" si="137">IF(OR(J942,I942&lt;&gt;""),C942,"")</f>
        <v/>
      </c>
    </row>
    <row r="943" spans="1:11" x14ac:dyDescent="0.25">
      <c r="A943" t="str">
        <f t="shared" si="132"/>
        <v>C843:C943</v>
      </c>
      <c r="B943" s="1">
        <v>39645</v>
      </c>
      <c r="C943">
        <v>49.11</v>
      </c>
      <c r="D943" s="2">
        <f t="shared" ca="1" si="130"/>
        <v>37.011485148514858</v>
      </c>
      <c r="E943" s="2">
        <f t="shared" ca="1" si="131"/>
        <v>10.21349208481659</v>
      </c>
      <c r="F943" s="3">
        <f t="shared" ca="1" si="133"/>
        <v>67.651961402964631</v>
      </c>
      <c r="G943" s="3">
        <f t="shared" ca="1" si="134"/>
        <v>6.3710088940650884</v>
      </c>
      <c r="H943" t="str">
        <f t="shared" ca="1" si="135"/>
        <v/>
      </c>
      <c r="I943" t="str">
        <f t="shared" ca="1" si="136"/>
        <v/>
      </c>
      <c r="J943" t="b">
        <f t="shared" ref="J943:J1006" ca="1" si="138">IF(H943&lt;&gt;"",TRUE,IF(I943&lt;&gt;"",FALSE,J942))</f>
        <v>0</v>
      </c>
      <c r="K943" t="str">
        <f t="shared" ca="1" si="137"/>
        <v/>
      </c>
    </row>
    <row r="944" spans="1:11" x14ac:dyDescent="0.25">
      <c r="A944" t="str">
        <f t="shared" si="132"/>
        <v>C844:C944</v>
      </c>
      <c r="B944" s="1">
        <v>39644</v>
      </c>
      <c r="C944">
        <v>47.79</v>
      </c>
      <c r="D944" s="2">
        <f t="shared" ca="1" si="130"/>
        <v>37.253960396039602</v>
      </c>
      <c r="E944" s="2">
        <f t="shared" ca="1" si="131"/>
        <v>10.175728653133094</v>
      </c>
      <c r="F944" s="3">
        <f t="shared" ca="1" si="133"/>
        <v>67.781146355438892</v>
      </c>
      <c r="G944" s="3">
        <f t="shared" ca="1" si="134"/>
        <v>6.7267744366403193</v>
      </c>
      <c r="H944" t="str">
        <f t="shared" ca="1" si="135"/>
        <v/>
      </c>
      <c r="I944" t="str">
        <f t="shared" ca="1" si="136"/>
        <v/>
      </c>
      <c r="J944" t="b">
        <f t="shared" ca="1" si="138"/>
        <v>0</v>
      </c>
      <c r="K944" t="str">
        <f t="shared" ca="1" si="137"/>
        <v/>
      </c>
    </row>
    <row r="945" spans="1:11" x14ac:dyDescent="0.25">
      <c r="A945" t="str">
        <f t="shared" si="132"/>
        <v>C845:C945</v>
      </c>
      <c r="B945" s="1">
        <v>39643</v>
      </c>
      <c r="C945">
        <v>49.24</v>
      </c>
      <c r="D945" s="2">
        <f t="shared" ca="1" si="130"/>
        <v>37.52376237623762</v>
      </c>
      <c r="E945" s="2">
        <f t="shared" ca="1" si="131"/>
        <v>10.128586821123672</v>
      </c>
      <c r="F945" s="3">
        <f t="shared" ca="1" si="133"/>
        <v>67.909522839608641</v>
      </c>
      <c r="G945" s="3">
        <f t="shared" ca="1" si="134"/>
        <v>7.1380019128666028</v>
      </c>
      <c r="H945" t="str">
        <f t="shared" ca="1" si="135"/>
        <v/>
      </c>
      <c r="I945" t="str">
        <f t="shared" ca="1" si="136"/>
        <v/>
      </c>
      <c r="J945" t="b">
        <f t="shared" ca="1" si="138"/>
        <v>0</v>
      </c>
      <c r="K945" t="str">
        <f t="shared" ca="1" si="137"/>
        <v/>
      </c>
    </row>
    <row r="946" spans="1:11" x14ac:dyDescent="0.25">
      <c r="A946" t="str">
        <f t="shared" si="132"/>
        <v>C846:C946</v>
      </c>
      <c r="B946" s="1">
        <v>39640</v>
      </c>
      <c r="C946">
        <v>49.57</v>
      </c>
      <c r="D946" s="2">
        <f t="shared" ca="1" si="130"/>
        <v>37.783366336633662</v>
      </c>
      <c r="E946" s="2">
        <f t="shared" ca="1" si="131"/>
        <v>10.097948451304521</v>
      </c>
      <c r="F946" s="3">
        <f t="shared" ca="1" si="133"/>
        <v>68.07721169054723</v>
      </c>
      <c r="G946" s="3">
        <f t="shared" ca="1" si="134"/>
        <v>7.4895209827200979</v>
      </c>
      <c r="H946" t="str">
        <f t="shared" ca="1" si="135"/>
        <v/>
      </c>
      <c r="I946" t="str">
        <f t="shared" ca="1" si="136"/>
        <v/>
      </c>
      <c r="J946" t="b">
        <f t="shared" ca="1" si="138"/>
        <v>0</v>
      </c>
      <c r="K946" t="str">
        <f t="shared" ca="1" si="137"/>
        <v/>
      </c>
    </row>
    <row r="947" spans="1:11" x14ac:dyDescent="0.25">
      <c r="A947" t="str">
        <f t="shared" si="132"/>
        <v>C847:C947</v>
      </c>
      <c r="B947" s="1">
        <v>39639</v>
      </c>
      <c r="C947">
        <v>49.29</v>
      </c>
      <c r="D947" s="2">
        <f t="shared" ca="1" si="130"/>
        <v>38.04059405940594</v>
      </c>
      <c r="E947" s="2">
        <f t="shared" ca="1" si="131"/>
        <v>10.056802222089383</v>
      </c>
      <c r="F947" s="3">
        <f t="shared" ca="1" si="133"/>
        <v>68.211000725674097</v>
      </c>
      <c r="G947" s="3">
        <f t="shared" ca="1" si="134"/>
        <v>7.8701873931377904</v>
      </c>
      <c r="H947" t="str">
        <f t="shared" ca="1" si="135"/>
        <v/>
      </c>
      <c r="I947" t="str">
        <f t="shared" ca="1" si="136"/>
        <v/>
      </c>
      <c r="J947" t="b">
        <f t="shared" ca="1" si="138"/>
        <v>0</v>
      </c>
      <c r="K947" t="str">
        <f t="shared" ca="1" si="137"/>
        <v/>
      </c>
    </row>
    <row r="948" spans="1:11" x14ac:dyDescent="0.25">
      <c r="A948" t="str">
        <f t="shared" si="132"/>
        <v>C848:C948</v>
      </c>
      <c r="B948" s="1">
        <v>39638</v>
      </c>
      <c r="C948">
        <v>48.1</v>
      </c>
      <c r="D948" s="2">
        <f t="shared" ca="1" si="130"/>
        <v>38.301089108910887</v>
      </c>
      <c r="E948" s="2">
        <f t="shared" ca="1" si="131"/>
        <v>9.972895236986135</v>
      </c>
      <c r="F948" s="3">
        <f t="shared" ca="1" si="133"/>
        <v>68.219774819869286</v>
      </c>
      <c r="G948" s="3">
        <f t="shared" ca="1" si="134"/>
        <v>8.3824033979524799</v>
      </c>
      <c r="H948" t="str">
        <f t="shared" ca="1" si="135"/>
        <v/>
      </c>
      <c r="I948" t="str">
        <f t="shared" ca="1" si="136"/>
        <v/>
      </c>
      <c r="J948" t="b">
        <f t="shared" ca="1" si="138"/>
        <v>0</v>
      </c>
      <c r="K948" t="str">
        <f t="shared" ca="1" si="137"/>
        <v/>
      </c>
    </row>
    <row r="949" spans="1:11" x14ac:dyDescent="0.25">
      <c r="A949" t="str">
        <f t="shared" si="132"/>
        <v>C849:C949</v>
      </c>
      <c r="B949" s="1">
        <v>39637</v>
      </c>
      <c r="C949">
        <v>48.98</v>
      </c>
      <c r="D949" s="2">
        <f t="shared" ca="1" si="130"/>
        <v>38.549108910891093</v>
      </c>
      <c r="E949" s="2">
        <f t="shared" ca="1" si="131"/>
        <v>9.923779132732987</v>
      </c>
      <c r="F949" s="3">
        <f t="shared" ca="1" si="133"/>
        <v>68.320446309090045</v>
      </c>
      <c r="G949" s="3">
        <f t="shared" ca="1" si="134"/>
        <v>8.7777715126921336</v>
      </c>
      <c r="H949" t="str">
        <f t="shared" ca="1" si="135"/>
        <v/>
      </c>
      <c r="I949" t="str">
        <f t="shared" ca="1" si="136"/>
        <v/>
      </c>
      <c r="J949" t="b">
        <f t="shared" ca="1" si="138"/>
        <v>0</v>
      </c>
      <c r="K949" t="str">
        <f t="shared" ca="1" si="137"/>
        <v/>
      </c>
    </row>
    <row r="950" spans="1:11" x14ac:dyDescent="0.25">
      <c r="A950" t="str">
        <f t="shared" si="132"/>
        <v>C850:C950</v>
      </c>
      <c r="B950" s="1">
        <v>39636</v>
      </c>
      <c r="C950">
        <v>48.66</v>
      </c>
      <c r="D950" s="2">
        <f t="shared" ca="1" si="130"/>
        <v>38.799207920792078</v>
      </c>
      <c r="E950" s="2">
        <f t="shared" ca="1" si="131"/>
        <v>9.8569158194447635</v>
      </c>
      <c r="F950" s="3">
        <f t="shared" ca="1" si="133"/>
        <v>68.369955379126367</v>
      </c>
      <c r="G950" s="3">
        <f t="shared" ca="1" si="134"/>
        <v>9.2284604624577895</v>
      </c>
      <c r="H950" t="str">
        <f t="shared" ca="1" si="135"/>
        <v/>
      </c>
      <c r="I950" t="str">
        <f t="shared" ca="1" si="136"/>
        <v/>
      </c>
      <c r="J950" t="b">
        <f t="shared" ca="1" si="138"/>
        <v>0</v>
      </c>
      <c r="K950" t="str">
        <f t="shared" ca="1" si="137"/>
        <v/>
      </c>
    </row>
    <row r="951" spans="1:11" x14ac:dyDescent="0.25">
      <c r="A951" t="str">
        <f t="shared" si="132"/>
        <v>C851:C951</v>
      </c>
      <c r="B951" s="1">
        <v>39632</v>
      </c>
      <c r="C951">
        <v>49.39</v>
      </c>
      <c r="D951" s="2">
        <f t="shared" ca="1" si="130"/>
        <v>39.076534653465345</v>
      </c>
      <c r="E951" s="2">
        <f t="shared" ca="1" si="131"/>
        <v>9.7564428507670975</v>
      </c>
      <c r="F951" s="3">
        <f t="shared" ca="1" si="133"/>
        <v>68.345863205766634</v>
      </c>
      <c r="G951" s="3">
        <f t="shared" ca="1" si="134"/>
        <v>9.8072061011640521</v>
      </c>
      <c r="H951" t="str">
        <f t="shared" ca="1" si="135"/>
        <v/>
      </c>
      <c r="I951" t="str">
        <f t="shared" ca="1" si="136"/>
        <v/>
      </c>
      <c r="J951" t="b">
        <f t="shared" ca="1" si="138"/>
        <v>0</v>
      </c>
      <c r="K951" t="str">
        <f t="shared" ca="1" si="137"/>
        <v/>
      </c>
    </row>
    <row r="952" spans="1:11" x14ac:dyDescent="0.25">
      <c r="A952" t="str">
        <f t="shared" si="132"/>
        <v>C852:C952</v>
      </c>
      <c r="B952" s="1">
        <v>39631</v>
      </c>
      <c r="C952">
        <v>49.17</v>
      </c>
      <c r="D952" s="2">
        <f t="shared" ca="1" si="130"/>
        <v>39.340198019801981</v>
      </c>
      <c r="E952" s="2">
        <f t="shared" ca="1" si="131"/>
        <v>9.665394838625625</v>
      </c>
      <c r="F952" s="3">
        <f t="shared" ca="1" si="133"/>
        <v>68.336382535678865</v>
      </c>
      <c r="G952" s="3">
        <f t="shared" ca="1" si="134"/>
        <v>10.344013503925105</v>
      </c>
      <c r="H952" t="str">
        <f t="shared" ca="1" si="135"/>
        <v/>
      </c>
      <c r="I952" t="str">
        <f t="shared" ca="1" si="136"/>
        <v/>
      </c>
      <c r="J952" t="b">
        <f t="shared" ca="1" si="138"/>
        <v>0</v>
      </c>
      <c r="K952" t="str">
        <f t="shared" ca="1" si="137"/>
        <v/>
      </c>
    </row>
    <row r="953" spans="1:11" x14ac:dyDescent="0.25">
      <c r="A953" t="str">
        <f t="shared" si="132"/>
        <v>C853:C953</v>
      </c>
      <c r="B953" s="1">
        <v>39630</v>
      </c>
      <c r="C953">
        <v>50.58</v>
      </c>
      <c r="D953" s="2">
        <f t="shared" ca="1" si="130"/>
        <v>39.617524752475248</v>
      </c>
      <c r="E953" s="2">
        <f t="shared" ca="1" si="131"/>
        <v>9.5817128221327614</v>
      </c>
      <c r="F953" s="3">
        <f t="shared" ca="1" si="133"/>
        <v>68.362663218873536</v>
      </c>
      <c r="G953" s="3">
        <f t="shared" ca="1" si="134"/>
        <v>10.872386286076964</v>
      </c>
      <c r="H953" t="str">
        <f t="shared" ca="1" si="135"/>
        <v/>
      </c>
      <c r="I953" t="str">
        <f t="shared" ca="1" si="136"/>
        <v/>
      </c>
      <c r="J953" t="b">
        <f t="shared" ca="1" si="138"/>
        <v>0</v>
      </c>
      <c r="K953" t="str">
        <f t="shared" ca="1" si="137"/>
        <v/>
      </c>
    </row>
    <row r="954" spans="1:11" x14ac:dyDescent="0.25">
      <c r="A954" t="str">
        <f t="shared" si="132"/>
        <v>C854:C954</v>
      </c>
      <c r="B954" s="1">
        <v>39629</v>
      </c>
      <c r="C954">
        <v>51.04</v>
      </c>
      <c r="D954" s="2">
        <f t="shared" ca="1" si="130"/>
        <v>39.934752475247521</v>
      </c>
      <c r="E954" s="2">
        <f t="shared" ca="1" si="131"/>
        <v>9.4229328004870254</v>
      </c>
      <c r="F954" s="3">
        <f t="shared" ca="1" si="133"/>
        <v>68.20355087670859</v>
      </c>
      <c r="G954" s="3">
        <f t="shared" ca="1" si="134"/>
        <v>11.665954073786445</v>
      </c>
      <c r="H954" t="str">
        <f t="shared" ca="1" si="135"/>
        <v/>
      </c>
      <c r="I954" t="str">
        <f t="shared" ca="1" si="136"/>
        <v/>
      </c>
      <c r="J954" t="b">
        <f t="shared" ca="1" si="138"/>
        <v>0</v>
      </c>
      <c r="K954" t="str">
        <f t="shared" ca="1" si="137"/>
        <v/>
      </c>
    </row>
    <row r="955" spans="1:11" x14ac:dyDescent="0.25">
      <c r="A955" t="str">
        <f t="shared" si="132"/>
        <v>C855:C955</v>
      </c>
      <c r="B955" s="1">
        <v>39626</v>
      </c>
      <c r="C955">
        <v>51.42</v>
      </c>
      <c r="D955" s="2">
        <f t="shared" ca="1" si="130"/>
        <v>40.235445544554452</v>
      </c>
      <c r="E955" s="2">
        <f t="shared" ca="1" si="131"/>
        <v>9.2992616043236733</v>
      </c>
      <c r="F955" s="3">
        <f t="shared" ca="1" si="133"/>
        <v>68.133230357525463</v>
      </c>
      <c r="G955" s="3">
        <f t="shared" ca="1" si="134"/>
        <v>12.337660731583433</v>
      </c>
      <c r="H955" t="str">
        <f t="shared" ca="1" si="135"/>
        <v/>
      </c>
      <c r="I955" t="str">
        <f t="shared" ca="1" si="136"/>
        <v/>
      </c>
      <c r="J955" t="b">
        <f t="shared" ca="1" si="138"/>
        <v>0</v>
      </c>
      <c r="K955" t="str">
        <f t="shared" ca="1" si="137"/>
        <v/>
      </c>
    </row>
    <row r="956" spans="1:11" x14ac:dyDescent="0.25">
      <c r="A956" t="str">
        <f t="shared" si="132"/>
        <v>C856:C956</v>
      </c>
      <c r="B956" s="1">
        <v>39625</v>
      </c>
      <c r="C956">
        <v>51.85</v>
      </c>
      <c r="D956" s="2">
        <f t="shared" ca="1" si="130"/>
        <v>40.517425742574254</v>
      </c>
      <c r="E956" s="2">
        <f t="shared" ca="1" si="131"/>
        <v>9.2149935563996106</v>
      </c>
      <c r="F956" s="3">
        <f t="shared" ca="1" si="133"/>
        <v>68.162406411773077</v>
      </c>
      <c r="G956" s="3">
        <f t="shared" ca="1" si="134"/>
        <v>12.872445073375424</v>
      </c>
      <c r="H956" t="str">
        <f t="shared" ca="1" si="135"/>
        <v/>
      </c>
      <c r="I956" t="str">
        <f t="shared" ca="1" si="136"/>
        <v/>
      </c>
      <c r="J956" t="b">
        <f t="shared" ca="1" si="138"/>
        <v>0</v>
      </c>
      <c r="K956" t="str">
        <f t="shared" ca="1" si="137"/>
        <v/>
      </c>
    </row>
    <row r="957" spans="1:11" x14ac:dyDescent="0.25">
      <c r="A957" t="str">
        <f t="shared" si="132"/>
        <v>C857:C957</v>
      </c>
      <c r="B957" s="1">
        <v>39624</v>
      </c>
      <c r="C957">
        <v>53.21</v>
      </c>
      <c r="D957" s="2">
        <f t="shared" ca="1" si="130"/>
        <v>40.8059405940594</v>
      </c>
      <c r="E957" s="2">
        <f t="shared" ca="1" si="131"/>
        <v>9.1514772035104759</v>
      </c>
      <c r="F957" s="3">
        <f t="shared" ca="1" si="133"/>
        <v>68.260372204590823</v>
      </c>
      <c r="G957" s="3">
        <f t="shared" ca="1" si="134"/>
        <v>13.351508983527971</v>
      </c>
      <c r="H957" t="str">
        <f t="shared" ca="1" si="135"/>
        <v/>
      </c>
      <c r="I957" t="str">
        <f t="shared" ca="1" si="136"/>
        <v/>
      </c>
      <c r="J957" t="b">
        <f t="shared" ca="1" si="138"/>
        <v>0</v>
      </c>
      <c r="K957" t="str">
        <f t="shared" ca="1" si="137"/>
        <v/>
      </c>
    </row>
    <row r="958" spans="1:11" x14ac:dyDescent="0.25">
      <c r="A958" t="str">
        <f t="shared" si="132"/>
        <v>C858:C958</v>
      </c>
      <c r="B958" s="1">
        <v>39623</v>
      </c>
      <c r="C958">
        <v>53.04</v>
      </c>
      <c r="D958" s="2">
        <f t="shared" ca="1" si="130"/>
        <v>41.08752475247524</v>
      </c>
      <c r="E958" s="2">
        <f t="shared" ca="1" si="131"/>
        <v>9.085803571859655</v>
      </c>
      <c r="F958" s="3">
        <f t="shared" ca="1" si="133"/>
        <v>68.344935468054203</v>
      </c>
      <c r="G958" s="3">
        <f t="shared" ca="1" si="134"/>
        <v>13.830114036896276</v>
      </c>
      <c r="H958" t="str">
        <f t="shared" ca="1" si="135"/>
        <v/>
      </c>
      <c r="I958" t="str">
        <f t="shared" ca="1" si="136"/>
        <v/>
      </c>
      <c r="J958" t="b">
        <f t="shared" ca="1" si="138"/>
        <v>0</v>
      </c>
      <c r="K958" t="str">
        <f t="shared" ca="1" si="137"/>
        <v/>
      </c>
    </row>
    <row r="959" spans="1:11" x14ac:dyDescent="0.25">
      <c r="A959" t="str">
        <f t="shared" si="132"/>
        <v>C859:C959</v>
      </c>
      <c r="B959" s="1">
        <v>39622</v>
      </c>
      <c r="C959">
        <v>53.23</v>
      </c>
      <c r="D959" s="2">
        <f t="shared" ca="1" si="130"/>
        <v>41.343267326732665</v>
      </c>
      <c r="E959" s="2">
        <f t="shared" ca="1" si="131"/>
        <v>9.0604242364460301</v>
      </c>
      <c r="F959" s="3">
        <f t="shared" ca="1" si="133"/>
        <v>68.524540036070761</v>
      </c>
      <c r="G959" s="3">
        <f t="shared" ca="1" si="134"/>
        <v>14.161994617394576</v>
      </c>
      <c r="H959" t="str">
        <f t="shared" ca="1" si="135"/>
        <v/>
      </c>
      <c r="I959" t="str">
        <f t="shared" ca="1" si="136"/>
        <v/>
      </c>
      <c r="J959" t="b">
        <f t="shared" ca="1" si="138"/>
        <v>0</v>
      </c>
      <c r="K959" t="str">
        <f t="shared" ca="1" si="137"/>
        <v/>
      </c>
    </row>
    <row r="960" spans="1:11" x14ac:dyDescent="0.25">
      <c r="A960" t="str">
        <f t="shared" si="132"/>
        <v>C860:C960</v>
      </c>
      <c r="B960" s="1">
        <v>39619</v>
      </c>
      <c r="C960">
        <v>53.73</v>
      </c>
      <c r="D960" s="2">
        <f t="shared" ca="1" si="130"/>
        <v>41.629009900990084</v>
      </c>
      <c r="E960" s="2">
        <f t="shared" ca="1" si="131"/>
        <v>8.9912146895712919</v>
      </c>
      <c r="F960" s="3">
        <f t="shared" ca="1" si="133"/>
        <v>68.602653969703965</v>
      </c>
      <c r="G960" s="3">
        <f t="shared" ca="1" si="134"/>
        <v>14.65536583227621</v>
      </c>
      <c r="H960" t="str">
        <f t="shared" ca="1" si="135"/>
        <v/>
      </c>
      <c r="I960" t="str">
        <f t="shared" ca="1" si="136"/>
        <v/>
      </c>
      <c r="J960" t="b">
        <f t="shared" ca="1" si="138"/>
        <v>0</v>
      </c>
      <c r="K960" t="str">
        <f t="shared" ca="1" si="137"/>
        <v/>
      </c>
    </row>
    <row r="961" spans="1:11" x14ac:dyDescent="0.25">
      <c r="A961" t="str">
        <f t="shared" si="132"/>
        <v>C861:C961</v>
      </c>
      <c r="B961" s="1">
        <v>39618</v>
      </c>
      <c r="C961">
        <v>55.75</v>
      </c>
      <c r="D961" s="2">
        <f t="shared" ca="1" si="130"/>
        <v>41.91871287128712</v>
      </c>
      <c r="E961" s="2">
        <f t="shared" ca="1" si="131"/>
        <v>8.9701220962988337</v>
      </c>
      <c r="F961" s="3">
        <f t="shared" ca="1" si="133"/>
        <v>68.829079160183625</v>
      </c>
      <c r="G961" s="3">
        <f t="shared" ca="1" si="134"/>
        <v>15.008346582390619</v>
      </c>
      <c r="H961" t="str">
        <f t="shared" ca="1" si="135"/>
        <v/>
      </c>
      <c r="I961" t="str">
        <f t="shared" ca="1" si="136"/>
        <v/>
      </c>
      <c r="J961" t="b">
        <f t="shared" ca="1" si="138"/>
        <v>0</v>
      </c>
      <c r="K961" t="str">
        <f t="shared" ca="1" si="137"/>
        <v/>
      </c>
    </row>
    <row r="962" spans="1:11" x14ac:dyDescent="0.25">
      <c r="A962" t="str">
        <f t="shared" si="132"/>
        <v>C862:C962</v>
      </c>
      <c r="B962" s="1">
        <v>39617</v>
      </c>
      <c r="C962">
        <v>55.61</v>
      </c>
      <c r="D962" s="2">
        <f t="shared" ca="1" si="130"/>
        <v>42.195148514851468</v>
      </c>
      <c r="E962" s="2">
        <f t="shared" ca="1" si="131"/>
        <v>8.9575727809747381</v>
      </c>
      <c r="F962" s="3">
        <f t="shared" ca="1" si="133"/>
        <v>69.067866857775684</v>
      </c>
      <c r="G962" s="3">
        <f t="shared" ca="1" si="134"/>
        <v>15.322430171927252</v>
      </c>
      <c r="H962" t="str">
        <f t="shared" ca="1" si="135"/>
        <v/>
      </c>
      <c r="I962" t="str">
        <f t="shared" ca="1" si="136"/>
        <v/>
      </c>
      <c r="J962" t="b">
        <f t="shared" ca="1" si="138"/>
        <v>0</v>
      </c>
      <c r="K962" t="str">
        <f t="shared" ca="1" si="137"/>
        <v/>
      </c>
    </row>
    <row r="963" spans="1:11" x14ac:dyDescent="0.25">
      <c r="A963" t="str">
        <f t="shared" si="132"/>
        <v>C863:C963</v>
      </c>
      <c r="B963" s="1">
        <v>39616</v>
      </c>
      <c r="C963">
        <v>55.63</v>
      </c>
      <c r="D963" s="2">
        <f t="shared" ca="1" si="130"/>
        <v>42.465346534653456</v>
      </c>
      <c r="E963" s="2">
        <f t="shared" ca="1" si="131"/>
        <v>8.9471526046781822</v>
      </c>
      <c r="F963" s="3">
        <f t="shared" ca="1" si="133"/>
        <v>69.306804348688004</v>
      </c>
      <c r="G963" s="3">
        <f t="shared" ca="1" si="134"/>
        <v>15.623888720618908</v>
      </c>
      <c r="H963" t="str">
        <f t="shared" ca="1" si="135"/>
        <v/>
      </c>
      <c r="I963" t="str">
        <f t="shared" ca="1" si="136"/>
        <v/>
      </c>
      <c r="J963" t="b">
        <f t="shared" ca="1" si="138"/>
        <v>0</v>
      </c>
      <c r="K963" t="str">
        <f t="shared" ca="1" si="137"/>
        <v/>
      </c>
    </row>
    <row r="964" spans="1:11" x14ac:dyDescent="0.25">
      <c r="A964" t="str">
        <f t="shared" si="132"/>
        <v>C864:C964</v>
      </c>
      <c r="B964" s="1">
        <v>39615</v>
      </c>
      <c r="C964">
        <v>55.19</v>
      </c>
      <c r="D964" s="2">
        <f t="shared" ca="1" si="130"/>
        <v>42.760495049504947</v>
      </c>
      <c r="E964" s="2">
        <f t="shared" ca="1" si="131"/>
        <v>8.8700267757460178</v>
      </c>
      <c r="F964" s="3">
        <f t="shared" ca="1" si="133"/>
        <v>69.370575376743005</v>
      </c>
      <c r="G964" s="3">
        <f t="shared" ca="1" si="134"/>
        <v>16.150414722266895</v>
      </c>
      <c r="H964" t="str">
        <f t="shared" ca="1" si="135"/>
        <v/>
      </c>
      <c r="I964" t="str">
        <f t="shared" ca="1" si="136"/>
        <v/>
      </c>
      <c r="J964" t="b">
        <f t="shared" ca="1" si="138"/>
        <v>0</v>
      </c>
      <c r="K964" t="str">
        <f t="shared" ca="1" si="137"/>
        <v/>
      </c>
    </row>
    <row r="965" spans="1:11" x14ac:dyDescent="0.25">
      <c r="A965" t="str">
        <f t="shared" si="132"/>
        <v>C865:C965</v>
      </c>
      <c r="B965" s="1">
        <v>39612</v>
      </c>
      <c r="C965">
        <v>55.13</v>
      </c>
      <c r="D965" s="2">
        <f t="shared" ca="1" si="130"/>
        <v>43.022376237623753</v>
      </c>
      <c r="E965" s="2">
        <f t="shared" ca="1" si="131"/>
        <v>8.8408549997029588</v>
      </c>
      <c r="F965" s="3">
        <f t="shared" ca="1" si="133"/>
        <v>69.544941236732626</v>
      </c>
      <c r="G965" s="3">
        <f t="shared" ca="1" si="134"/>
        <v>16.499811238514877</v>
      </c>
      <c r="H965" t="str">
        <f t="shared" ca="1" si="135"/>
        <v/>
      </c>
      <c r="I965" t="str">
        <f t="shared" ca="1" si="136"/>
        <v/>
      </c>
      <c r="J965" t="b">
        <f t="shared" ca="1" si="138"/>
        <v>0</v>
      </c>
      <c r="K965" t="str">
        <f t="shared" ca="1" si="137"/>
        <v/>
      </c>
    </row>
    <row r="966" spans="1:11" x14ac:dyDescent="0.25">
      <c r="A966" t="str">
        <f t="shared" si="132"/>
        <v>C866:C966</v>
      </c>
      <c r="B966" s="1">
        <v>39611</v>
      </c>
      <c r="C966">
        <v>54.89</v>
      </c>
      <c r="D966" s="2">
        <f t="shared" ca="1" si="130"/>
        <v>43.259108910891086</v>
      </c>
      <c r="E966" s="2">
        <f t="shared" ca="1" si="131"/>
        <v>8.8353440876150362</v>
      </c>
      <c r="F966" s="3">
        <f t="shared" ca="1" si="133"/>
        <v>69.765141173736197</v>
      </c>
      <c r="G966" s="3">
        <f t="shared" ca="1" si="134"/>
        <v>16.753076648045976</v>
      </c>
      <c r="H966" t="str">
        <f t="shared" ca="1" si="135"/>
        <v/>
      </c>
      <c r="I966" t="str">
        <f t="shared" ca="1" si="136"/>
        <v/>
      </c>
      <c r="J966" t="b">
        <f t="shared" ca="1" si="138"/>
        <v>0</v>
      </c>
      <c r="K966" t="str">
        <f t="shared" ca="1" si="137"/>
        <v/>
      </c>
    </row>
    <row r="967" spans="1:11" x14ac:dyDescent="0.25">
      <c r="A967" t="str">
        <f t="shared" si="132"/>
        <v>C867:C967</v>
      </c>
      <c r="B967" s="1">
        <v>39610</v>
      </c>
      <c r="C967">
        <v>55.27</v>
      </c>
      <c r="D967" s="2">
        <f t="shared" ca="1" si="130"/>
        <v>43.518019801980202</v>
      </c>
      <c r="E967" s="2">
        <f t="shared" ca="1" si="131"/>
        <v>8.800298377007433</v>
      </c>
      <c r="F967" s="3">
        <f t="shared" ca="1" si="133"/>
        <v>69.918914933002497</v>
      </c>
      <c r="G967" s="3">
        <f t="shared" ca="1" si="134"/>
        <v>17.117124670957903</v>
      </c>
      <c r="H967" t="str">
        <f t="shared" ca="1" si="135"/>
        <v/>
      </c>
      <c r="I967" t="str">
        <f t="shared" ca="1" si="136"/>
        <v/>
      </c>
      <c r="J967" t="b">
        <f t="shared" ca="1" si="138"/>
        <v>0</v>
      </c>
      <c r="K967" t="str">
        <f t="shared" ca="1" si="137"/>
        <v/>
      </c>
    </row>
    <row r="968" spans="1:11" x14ac:dyDescent="0.25">
      <c r="A968" t="str">
        <f t="shared" si="132"/>
        <v>C868:C968</v>
      </c>
      <c r="B968" s="1">
        <v>39609</v>
      </c>
      <c r="C968">
        <v>55.78</v>
      </c>
      <c r="D968" s="2">
        <f t="shared" ref="D968:D1031" ca="1" si="139">AVERAGE(INDIRECT(A968))</f>
        <v>43.789108910891095</v>
      </c>
      <c r="E968" s="2">
        <f t="shared" ref="E968:E1031" ca="1" si="140">_xlfn.STDEV.P(INDIRECT(A968))</f>
        <v>8.7520009705288544</v>
      </c>
      <c r="F968" s="3">
        <f t="shared" ca="1" si="133"/>
        <v>70.045111822477651</v>
      </c>
      <c r="G968" s="3">
        <f t="shared" ca="1" si="134"/>
        <v>17.533105999304532</v>
      </c>
      <c r="H968" t="str">
        <f t="shared" ca="1" si="135"/>
        <v/>
      </c>
      <c r="I968" t="str">
        <f t="shared" ca="1" si="136"/>
        <v/>
      </c>
      <c r="J968" t="b">
        <f t="shared" ca="1" si="138"/>
        <v>0</v>
      </c>
      <c r="K968" t="str">
        <f t="shared" ca="1" si="137"/>
        <v/>
      </c>
    </row>
    <row r="969" spans="1:11" x14ac:dyDescent="0.25">
      <c r="A969" t="str">
        <f t="shared" ref="A969:A1032" si="141">"C"&amp;(MAX(ROW(C969)-$B$1,8))&amp;":C"&amp;ROW(C969)</f>
        <v>C869:C969</v>
      </c>
      <c r="B969" s="1">
        <v>39608</v>
      </c>
      <c r="C969">
        <v>56.87</v>
      </c>
      <c r="D969" s="2">
        <f t="shared" ca="1" si="139"/>
        <v>44.0559405940594</v>
      </c>
      <c r="E969" s="2">
        <f t="shared" ca="1" si="140"/>
        <v>8.7359029500623286</v>
      </c>
      <c r="F969" s="3">
        <f t="shared" ref="F969:F1032" ca="1" si="142">D969+E969*$B$2</f>
        <v>70.263649444246383</v>
      </c>
      <c r="G969" s="3">
        <f t="shared" ref="G969:G1032" ca="1" si="143">D969-E969*$B$3</f>
        <v>17.848231743872415</v>
      </c>
      <c r="H969" t="str">
        <f t="shared" ca="1" si="135"/>
        <v/>
      </c>
      <c r="I969" t="str">
        <f t="shared" ca="1" si="136"/>
        <v/>
      </c>
      <c r="J969" t="b">
        <f t="shared" ca="1" si="138"/>
        <v>0</v>
      </c>
      <c r="K969" t="str">
        <f t="shared" ca="1" si="137"/>
        <v/>
      </c>
    </row>
    <row r="970" spans="1:11" x14ac:dyDescent="0.25">
      <c r="A970" t="str">
        <f t="shared" si="141"/>
        <v>C870:C970</v>
      </c>
      <c r="B970" s="1">
        <v>39605</v>
      </c>
      <c r="C970">
        <v>57.03</v>
      </c>
      <c r="D970" s="2">
        <f t="shared" ca="1" si="139"/>
        <v>44.377920792079209</v>
      </c>
      <c r="E970" s="2">
        <f t="shared" ca="1" si="140"/>
        <v>8.6079215550954711</v>
      </c>
      <c r="F970" s="3">
        <f t="shared" ca="1" si="142"/>
        <v>70.201685457365613</v>
      </c>
      <c r="G970" s="3">
        <f t="shared" ca="1" si="143"/>
        <v>18.554156126792797</v>
      </c>
      <c r="H970" t="str">
        <f t="shared" ref="H970:H1033" ca="1" si="144">IF(AND(C970&lt;G970,NOT(J969)),C970,"")</f>
        <v/>
      </c>
      <c r="I970" t="str">
        <f t="shared" ref="I970:I1033" ca="1" si="145">IF(AND(C970&gt;F970,J969),C970,"")</f>
        <v/>
      </c>
      <c r="J970" t="b">
        <f t="shared" ca="1" si="138"/>
        <v>0</v>
      </c>
      <c r="K970" t="str">
        <f t="shared" ca="1" si="137"/>
        <v/>
      </c>
    </row>
    <row r="971" spans="1:11" x14ac:dyDescent="0.25">
      <c r="A971" t="str">
        <f t="shared" si="141"/>
        <v>C871:C971</v>
      </c>
      <c r="B971" s="1">
        <v>39604</v>
      </c>
      <c r="C971">
        <v>59.24</v>
      </c>
      <c r="D971" s="2">
        <f t="shared" ca="1" si="139"/>
        <v>44.714554455445544</v>
      </c>
      <c r="E971" s="2">
        <f t="shared" ca="1" si="140"/>
        <v>8.5172530230653933</v>
      </c>
      <c r="F971" s="3">
        <f t="shared" ca="1" si="142"/>
        <v>70.266313524641731</v>
      </c>
      <c r="G971" s="3">
        <f t="shared" ca="1" si="143"/>
        <v>19.162795386249364</v>
      </c>
      <c r="H971" t="str">
        <f t="shared" ca="1" si="144"/>
        <v/>
      </c>
      <c r="I971" t="str">
        <f t="shared" ca="1" si="145"/>
        <v/>
      </c>
      <c r="J971" t="b">
        <f t="shared" ca="1" si="138"/>
        <v>0</v>
      </c>
      <c r="K971" t="str">
        <f t="shared" ca="1" si="137"/>
        <v/>
      </c>
    </row>
    <row r="972" spans="1:11" x14ac:dyDescent="0.25">
      <c r="A972" t="str">
        <f t="shared" si="141"/>
        <v>C872:C972</v>
      </c>
      <c r="B972" s="1">
        <v>39603</v>
      </c>
      <c r="C972">
        <v>58.39</v>
      </c>
      <c r="D972" s="2">
        <f t="shared" ca="1" si="139"/>
        <v>45.085841584158416</v>
      </c>
      <c r="E972" s="2">
        <f t="shared" ca="1" si="140"/>
        <v>8.2847758823307807</v>
      </c>
      <c r="F972" s="3">
        <f t="shared" ca="1" si="142"/>
        <v>69.940169231150762</v>
      </c>
      <c r="G972" s="3">
        <f t="shared" ca="1" si="143"/>
        <v>20.231513937166074</v>
      </c>
      <c r="H972" t="str">
        <f t="shared" ca="1" si="144"/>
        <v/>
      </c>
      <c r="I972" t="str">
        <f t="shared" ca="1" si="145"/>
        <v/>
      </c>
      <c r="J972" t="b">
        <f t="shared" ca="1" si="138"/>
        <v>0</v>
      </c>
      <c r="K972" t="str">
        <f t="shared" ca="1" si="137"/>
        <v/>
      </c>
    </row>
    <row r="973" spans="1:11" x14ac:dyDescent="0.25">
      <c r="A973" t="str">
        <f t="shared" si="141"/>
        <v>C873:C973</v>
      </c>
      <c r="B973" s="1">
        <v>39602</v>
      </c>
      <c r="C973">
        <v>58.21</v>
      </c>
      <c r="D973" s="2">
        <f t="shared" ca="1" si="139"/>
        <v>45.449306930693069</v>
      </c>
      <c r="E973" s="2">
        <f t="shared" ca="1" si="140"/>
        <v>8.0438140868750754</v>
      </c>
      <c r="F973" s="3">
        <f t="shared" ca="1" si="142"/>
        <v>69.58074919131829</v>
      </c>
      <c r="G973" s="3">
        <f t="shared" ca="1" si="143"/>
        <v>21.317864670067841</v>
      </c>
      <c r="H973" t="str">
        <f t="shared" ca="1" si="144"/>
        <v/>
      </c>
      <c r="I973" t="str">
        <f t="shared" ca="1" si="145"/>
        <v/>
      </c>
      <c r="J973" t="b">
        <f t="shared" ca="1" si="138"/>
        <v>0</v>
      </c>
      <c r="K973" t="str">
        <f t="shared" ca="1" si="137"/>
        <v/>
      </c>
    </row>
    <row r="974" spans="1:11" x14ac:dyDescent="0.25">
      <c r="A974" t="str">
        <f t="shared" si="141"/>
        <v>C874:C974</v>
      </c>
      <c r="B974" s="1">
        <v>39601</v>
      </c>
      <c r="C974">
        <v>58.79</v>
      </c>
      <c r="D974" s="2">
        <f t="shared" ca="1" si="139"/>
        <v>45.791386138613866</v>
      </c>
      <c r="E974" s="2">
        <f t="shared" ca="1" si="140"/>
        <v>7.8672890936192781</v>
      </c>
      <c r="F974" s="3">
        <f t="shared" ca="1" si="142"/>
        <v>69.393253419471705</v>
      </c>
      <c r="G974" s="3">
        <f t="shared" ca="1" si="143"/>
        <v>22.189518857756031</v>
      </c>
      <c r="H974" t="str">
        <f t="shared" ca="1" si="144"/>
        <v/>
      </c>
      <c r="I974" t="str">
        <f t="shared" ca="1" si="145"/>
        <v/>
      </c>
      <c r="J974" t="b">
        <f t="shared" ca="1" si="138"/>
        <v>0</v>
      </c>
      <c r="K974" t="str">
        <f t="shared" ca="1" si="137"/>
        <v/>
      </c>
    </row>
    <row r="975" spans="1:11" x14ac:dyDescent="0.25">
      <c r="A975" t="str">
        <f t="shared" si="141"/>
        <v>C875:C975</v>
      </c>
      <c r="B975" s="1">
        <v>39598</v>
      </c>
      <c r="C975">
        <v>59.41</v>
      </c>
      <c r="D975" s="2">
        <f t="shared" ca="1" si="139"/>
        <v>46.133465346534656</v>
      </c>
      <c r="E975" s="2">
        <f t="shared" ca="1" si="140"/>
        <v>7.6990695639011619</v>
      </c>
      <c r="F975" s="3">
        <f t="shared" ca="1" si="142"/>
        <v>69.230674038238135</v>
      </c>
      <c r="G975" s="3">
        <f t="shared" ca="1" si="143"/>
        <v>23.03625665483117</v>
      </c>
      <c r="H975" t="str">
        <f t="shared" ca="1" si="144"/>
        <v/>
      </c>
      <c r="I975" t="str">
        <f t="shared" ca="1" si="145"/>
        <v/>
      </c>
      <c r="J975" t="b">
        <f t="shared" ca="1" si="138"/>
        <v>0</v>
      </c>
      <c r="K975" t="str">
        <f t="shared" ca="1" si="137"/>
        <v/>
      </c>
    </row>
    <row r="976" spans="1:11" x14ac:dyDescent="0.25">
      <c r="A976" t="str">
        <f t="shared" si="141"/>
        <v>C876:C976</v>
      </c>
      <c r="B976" s="1">
        <v>39597</v>
      </c>
      <c r="C976">
        <v>58.66</v>
      </c>
      <c r="D976" s="2">
        <f t="shared" ca="1" si="139"/>
        <v>46.44009900990099</v>
      </c>
      <c r="E976" s="2">
        <f t="shared" ca="1" si="140"/>
        <v>7.5741215868231402</v>
      </c>
      <c r="F976" s="3">
        <f t="shared" ca="1" si="142"/>
        <v>69.162463770370408</v>
      </c>
      <c r="G976" s="3">
        <f t="shared" ca="1" si="143"/>
        <v>23.717734249431569</v>
      </c>
      <c r="H976" t="str">
        <f t="shared" ca="1" si="144"/>
        <v/>
      </c>
      <c r="I976" t="str">
        <f t="shared" ca="1" si="145"/>
        <v/>
      </c>
      <c r="J976" t="b">
        <f t="shared" ca="1" si="138"/>
        <v>0</v>
      </c>
      <c r="K976" t="str">
        <f t="shared" ca="1" si="137"/>
        <v/>
      </c>
    </row>
    <row r="977" spans="1:11" x14ac:dyDescent="0.25">
      <c r="A977" t="str">
        <f t="shared" si="141"/>
        <v>C877:C977</v>
      </c>
      <c r="B977" s="1">
        <v>39596</v>
      </c>
      <c r="C977">
        <v>57.63</v>
      </c>
      <c r="D977" s="2">
        <f t="shared" ca="1" si="139"/>
        <v>46.705445544554458</v>
      </c>
      <c r="E977" s="2">
        <f t="shared" ca="1" si="140"/>
        <v>7.4915969460115885</v>
      </c>
      <c r="F977" s="3">
        <f t="shared" ca="1" si="142"/>
        <v>69.180236382589214</v>
      </c>
      <c r="G977" s="3">
        <f t="shared" ca="1" si="143"/>
        <v>24.230654706519694</v>
      </c>
      <c r="H977" t="str">
        <f t="shared" ca="1" si="144"/>
        <v/>
      </c>
      <c r="I977" t="str">
        <f t="shared" ca="1" si="145"/>
        <v/>
      </c>
      <c r="J977" t="b">
        <f t="shared" ca="1" si="138"/>
        <v>0</v>
      </c>
      <c r="K977" t="str">
        <f t="shared" ca="1" si="137"/>
        <v/>
      </c>
    </row>
    <row r="978" spans="1:11" x14ac:dyDescent="0.25">
      <c r="A978" t="str">
        <f t="shared" si="141"/>
        <v>C878:C978</v>
      </c>
      <c r="B978" s="1">
        <v>39595</v>
      </c>
      <c r="C978">
        <v>57.78</v>
      </c>
      <c r="D978" s="2">
        <f t="shared" ca="1" si="139"/>
        <v>46.989405940594054</v>
      </c>
      <c r="E978" s="2">
        <f t="shared" ca="1" si="140"/>
        <v>7.3613094538143713</v>
      </c>
      <c r="F978" s="3">
        <f t="shared" ca="1" si="142"/>
        <v>69.073334302037168</v>
      </c>
      <c r="G978" s="3">
        <f t="shared" ca="1" si="143"/>
        <v>24.90547757915094</v>
      </c>
      <c r="H978" t="str">
        <f t="shared" ca="1" si="144"/>
        <v/>
      </c>
      <c r="I978" t="str">
        <f t="shared" ca="1" si="145"/>
        <v/>
      </c>
      <c r="J978" t="b">
        <f t="shared" ca="1" si="138"/>
        <v>0</v>
      </c>
      <c r="K978" t="str">
        <f t="shared" ca="1" si="137"/>
        <v/>
      </c>
    </row>
    <row r="979" spans="1:11" x14ac:dyDescent="0.25">
      <c r="A979" t="str">
        <f t="shared" si="141"/>
        <v>C879:C979</v>
      </c>
      <c r="B979" s="1">
        <v>39591</v>
      </c>
      <c r="C979">
        <v>56.79</v>
      </c>
      <c r="D979" s="2">
        <f t="shared" ca="1" si="139"/>
        <v>47.243267326732671</v>
      </c>
      <c r="E979" s="2">
        <f t="shared" ca="1" si="140"/>
        <v>7.2519935270693789</v>
      </c>
      <c r="F979" s="3">
        <f t="shared" ca="1" si="142"/>
        <v>68.999247907940799</v>
      </c>
      <c r="G979" s="3">
        <f t="shared" ca="1" si="143"/>
        <v>25.487286745524536</v>
      </c>
      <c r="H979" t="str">
        <f t="shared" ca="1" si="144"/>
        <v/>
      </c>
      <c r="I979" t="str">
        <f t="shared" ca="1" si="145"/>
        <v/>
      </c>
      <c r="J979" t="b">
        <f t="shared" ca="1" si="138"/>
        <v>0</v>
      </c>
      <c r="K979" t="str">
        <f t="shared" ca="1" si="137"/>
        <v/>
      </c>
    </row>
    <row r="980" spans="1:11" x14ac:dyDescent="0.25">
      <c r="A980" t="str">
        <f t="shared" si="141"/>
        <v>C880:C980</v>
      </c>
      <c r="B980" s="1">
        <v>39590</v>
      </c>
      <c r="C980">
        <v>57.91</v>
      </c>
      <c r="D980" s="2">
        <f t="shared" ca="1" si="139"/>
        <v>47.508613861386138</v>
      </c>
      <c r="E980" s="2">
        <f t="shared" ca="1" si="140"/>
        <v>7.1463609834896591</v>
      </c>
      <c r="F980" s="3">
        <f t="shared" ca="1" si="142"/>
        <v>68.94769681185511</v>
      </c>
      <c r="G980" s="3">
        <f t="shared" ca="1" si="143"/>
        <v>26.069530910917159</v>
      </c>
      <c r="H980" t="str">
        <f t="shared" ca="1" si="144"/>
        <v/>
      </c>
      <c r="I980" t="str">
        <f t="shared" ca="1" si="145"/>
        <v/>
      </c>
      <c r="J980" t="b">
        <f t="shared" ca="1" si="138"/>
        <v>0</v>
      </c>
      <c r="K980" t="str">
        <f t="shared" ca="1" si="137"/>
        <v/>
      </c>
    </row>
    <row r="981" spans="1:11" x14ac:dyDescent="0.25">
      <c r="A981" t="str">
        <f t="shared" si="141"/>
        <v>C881:C981</v>
      </c>
      <c r="B981" s="1">
        <v>39589</v>
      </c>
      <c r="C981">
        <v>57.52</v>
      </c>
      <c r="D981" s="2">
        <f t="shared" ca="1" si="139"/>
        <v>47.720693069306932</v>
      </c>
      <c r="E981" s="2">
        <f t="shared" ca="1" si="140"/>
        <v>7.1224416296085122</v>
      </c>
      <c r="F981" s="3">
        <f t="shared" ca="1" si="142"/>
        <v>69.088017958132468</v>
      </c>
      <c r="G981" s="3">
        <f t="shared" ca="1" si="143"/>
        <v>26.353368180481397</v>
      </c>
      <c r="H981" t="str">
        <f t="shared" ca="1" si="144"/>
        <v/>
      </c>
      <c r="I981" t="str">
        <f t="shared" ca="1" si="145"/>
        <v/>
      </c>
      <c r="J981" t="b">
        <f t="shared" ca="1" si="138"/>
        <v>0</v>
      </c>
      <c r="K981" t="str">
        <f t="shared" ca="1" si="137"/>
        <v/>
      </c>
    </row>
    <row r="982" spans="1:11" x14ac:dyDescent="0.25">
      <c r="A982" t="str">
        <f t="shared" si="141"/>
        <v>C882:C982</v>
      </c>
      <c r="B982" s="1">
        <v>39588</v>
      </c>
      <c r="C982">
        <v>58.3</v>
      </c>
      <c r="D982" s="2">
        <f t="shared" ca="1" si="139"/>
        <v>47.933564356435646</v>
      </c>
      <c r="E982" s="2">
        <f t="shared" ca="1" si="140"/>
        <v>7.1141541503935812</v>
      </c>
      <c r="F982" s="3">
        <f t="shared" ca="1" si="142"/>
        <v>69.27602680761639</v>
      </c>
      <c r="G982" s="3">
        <f t="shared" ca="1" si="143"/>
        <v>26.591101905254902</v>
      </c>
      <c r="H982" t="str">
        <f t="shared" ca="1" si="144"/>
        <v/>
      </c>
      <c r="I982" t="str">
        <f t="shared" ca="1" si="145"/>
        <v/>
      </c>
      <c r="J982" t="b">
        <f t="shared" ca="1" si="138"/>
        <v>0</v>
      </c>
      <c r="K982" t="str">
        <f t="shared" ca="1" si="137"/>
        <v/>
      </c>
    </row>
    <row r="983" spans="1:11" x14ac:dyDescent="0.25">
      <c r="A983" t="str">
        <f t="shared" si="141"/>
        <v>C883:C983</v>
      </c>
      <c r="B983" s="1">
        <v>39587</v>
      </c>
      <c r="C983">
        <v>60.07</v>
      </c>
      <c r="D983" s="2">
        <f t="shared" ca="1" si="139"/>
        <v>48.23069306930693</v>
      </c>
      <c r="E983" s="2">
        <f t="shared" ca="1" si="140"/>
        <v>6.9870049472944631</v>
      </c>
      <c r="F983" s="3">
        <f t="shared" ca="1" si="142"/>
        <v>69.191707911190321</v>
      </c>
      <c r="G983" s="3">
        <f t="shared" ca="1" si="143"/>
        <v>27.26967822742354</v>
      </c>
      <c r="H983" t="str">
        <f t="shared" ca="1" si="144"/>
        <v/>
      </c>
      <c r="I983" t="str">
        <f t="shared" ca="1" si="145"/>
        <v/>
      </c>
      <c r="J983" t="b">
        <f t="shared" ca="1" si="138"/>
        <v>0</v>
      </c>
      <c r="K983" t="str">
        <f t="shared" ca="1" si="137"/>
        <v/>
      </c>
    </row>
    <row r="984" spans="1:11" x14ac:dyDescent="0.25">
      <c r="A984" t="str">
        <f t="shared" si="141"/>
        <v>C884:C984</v>
      </c>
      <c r="B984" s="1">
        <v>39584</v>
      </c>
      <c r="C984">
        <v>60.69</v>
      </c>
      <c r="D984" s="2">
        <f t="shared" ca="1" si="139"/>
        <v>48.550594059405938</v>
      </c>
      <c r="E984" s="2">
        <f t="shared" ca="1" si="140"/>
        <v>6.8081854958648371</v>
      </c>
      <c r="F984" s="3">
        <f t="shared" ca="1" si="142"/>
        <v>68.975150547000453</v>
      </c>
      <c r="G984" s="3">
        <f t="shared" ca="1" si="143"/>
        <v>28.126037571811427</v>
      </c>
      <c r="H984" t="str">
        <f t="shared" ca="1" si="144"/>
        <v/>
      </c>
      <c r="I984" t="str">
        <f t="shared" ca="1" si="145"/>
        <v/>
      </c>
      <c r="J984" t="b">
        <f t="shared" ca="1" si="138"/>
        <v>0</v>
      </c>
      <c r="K984" t="str">
        <f t="shared" ca="1" si="137"/>
        <v/>
      </c>
    </row>
    <row r="985" spans="1:11" x14ac:dyDescent="0.25">
      <c r="A985" t="str">
        <f t="shared" si="141"/>
        <v>C885:C985</v>
      </c>
      <c r="B985" s="1">
        <v>39583</v>
      </c>
      <c r="C985">
        <v>60.15</v>
      </c>
      <c r="D985" s="2">
        <f t="shared" ca="1" si="139"/>
        <v>48.855049504950493</v>
      </c>
      <c r="E985" s="2">
        <f t="shared" ca="1" si="140"/>
        <v>6.6302108778438624</v>
      </c>
      <c r="F985" s="3">
        <f t="shared" ca="1" si="142"/>
        <v>68.745682138482081</v>
      </c>
      <c r="G985" s="3">
        <f t="shared" ca="1" si="143"/>
        <v>28.964416871418905</v>
      </c>
      <c r="H985" t="str">
        <f t="shared" ca="1" si="144"/>
        <v/>
      </c>
      <c r="I985" t="str">
        <f t="shared" ca="1" si="145"/>
        <v/>
      </c>
      <c r="J985" t="b">
        <f t="shared" ca="1" si="138"/>
        <v>0</v>
      </c>
      <c r="K985" t="str">
        <f t="shared" ca="1" si="137"/>
        <v/>
      </c>
    </row>
    <row r="986" spans="1:11" x14ac:dyDescent="0.25">
      <c r="A986" t="str">
        <f t="shared" si="141"/>
        <v>C886:C986</v>
      </c>
      <c r="B986" s="1">
        <v>39582</v>
      </c>
      <c r="C986">
        <v>58.32</v>
      </c>
      <c r="D986" s="2">
        <f t="shared" ca="1" si="139"/>
        <v>49.11970297029702</v>
      </c>
      <c r="E986" s="2">
        <f t="shared" ca="1" si="140"/>
        <v>6.4672506983217852</v>
      </c>
      <c r="F986" s="3">
        <f t="shared" ca="1" si="142"/>
        <v>68.521455065262373</v>
      </c>
      <c r="G986" s="3">
        <f t="shared" ca="1" si="143"/>
        <v>29.717950875331663</v>
      </c>
      <c r="H986" t="str">
        <f t="shared" ca="1" si="144"/>
        <v/>
      </c>
      <c r="I986" t="str">
        <f t="shared" ca="1" si="145"/>
        <v/>
      </c>
      <c r="J986" t="b">
        <f t="shared" ca="1" si="138"/>
        <v>0</v>
      </c>
      <c r="K986" t="str">
        <f t="shared" ca="1" si="137"/>
        <v/>
      </c>
    </row>
    <row r="987" spans="1:11" x14ac:dyDescent="0.25">
      <c r="A987" t="str">
        <f t="shared" si="141"/>
        <v>C887:C987</v>
      </c>
      <c r="B987" s="1">
        <v>39581</v>
      </c>
      <c r="C987">
        <v>58</v>
      </c>
      <c r="D987" s="2">
        <f t="shared" ca="1" si="139"/>
        <v>49.363663366336617</v>
      </c>
      <c r="E987" s="2">
        <f t="shared" ca="1" si="140"/>
        <v>6.3314699969535866</v>
      </c>
      <c r="F987" s="3">
        <f t="shared" ca="1" si="142"/>
        <v>68.358073357197384</v>
      </c>
      <c r="G987" s="3">
        <f t="shared" ca="1" si="143"/>
        <v>30.369253375475857</v>
      </c>
      <c r="H987" t="str">
        <f t="shared" ca="1" si="144"/>
        <v/>
      </c>
      <c r="I987" t="str">
        <f t="shared" ca="1" si="145"/>
        <v/>
      </c>
      <c r="J987" t="b">
        <f t="shared" ca="1" si="138"/>
        <v>0</v>
      </c>
      <c r="K987" t="str">
        <f t="shared" ca="1" si="137"/>
        <v/>
      </c>
    </row>
    <row r="988" spans="1:11" x14ac:dyDescent="0.25">
      <c r="A988" t="str">
        <f t="shared" si="141"/>
        <v>C888:C988</v>
      </c>
      <c r="B988" s="1">
        <v>39580</v>
      </c>
      <c r="C988">
        <v>58.18</v>
      </c>
      <c r="D988" s="2">
        <f t="shared" ca="1" si="139"/>
        <v>49.580693069306918</v>
      </c>
      <c r="E988" s="2">
        <f t="shared" ca="1" si="140"/>
        <v>6.2537935033884304</v>
      </c>
      <c r="F988" s="3">
        <f t="shared" ca="1" si="142"/>
        <v>68.342073579472213</v>
      </c>
      <c r="G988" s="3">
        <f t="shared" ca="1" si="143"/>
        <v>30.819312559141625</v>
      </c>
      <c r="H988" t="str">
        <f t="shared" ca="1" si="144"/>
        <v/>
      </c>
      <c r="I988" t="str">
        <f t="shared" ca="1" si="145"/>
        <v/>
      </c>
      <c r="J988" t="b">
        <f t="shared" ca="1" si="138"/>
        <v>0</v>
      </c>
      <c r="K988" t="str">
        <f t="shared" ca="1" si="137"/>
        <v/>
      </c>
    </row>
    <row r="989" spans="1:11" x14ac:dyDescent="0.25">
      <c r="A989" t="str">
        <f t="shared" si="141"/>
        <v>C889:C989</v>
      </c>
      <c r="B989" s="1">
        <v>39577</v>
      </c>
      <c r="C989">
        <v>57.25</v>
      </c>
      <c r="D989" s="2">
        <f t="shared" ca="1" si="139"/>
        <v>49.785940594059397</v>
      </c>
      <c r="E989" s="2">
        <f t="shared" ca="1" si="140"/>
        <v>6.1612691855388855</v>
      </c>
      <c r="F989" s="3">
        <f t="shared" ca="1" si="142"/>
        <v>68.269748150676051</v>
      </c>
      <c r="G989" s="3">
        <f t="shared" ca="1" si="143"/>
        <v>31.30213303744274</v>
      </c>
      <c r="H989" t="str">
        <f t="shared" ca="1" si="144"/>
        <v/>
      </c>
      <c r="I989" t="str">
        <f t="shared" ca="1" si="145"/>
        <v/>
      </c>
      <c r="J989" t="b">
        <f t="shared" ca="1" si="138"/>
        <v>0</v>
      </c>
      <c r="K989" t="str">
        <f t="shared" ca="1" si="137"/>
        <v/>
      </c>
    </row>
    <row r="990" spans="1:11" x14ac:dyDescent="0.25">
      <c r="A990" t="str">
        <f t="shared" si="141"/>
        <v>C890:C990</v>
      </c>
      <c r="B990" s="1">
        <v>39576</v>
      </c>
      <c r="C990">
        <v>58.7</v>
      </c>
      <c r="D990" s="2">
        <f t="shared" ca="1" si="139"/>
        <v>49.980495049504938</v>
      </c>
      <c r="E990" s="2">
        <f t="shared" ca="1" si="140"/>
        <v>6.1293500012722699</v>
      </c>
      <c r="F990" s="3">
        <f t="shared" ca="1" si="142"/>
        <v>68.368545053321753</v>
      </c>
      <c r="G990" s="3">
        <f t="shared" ca="1" si="143"/>
        <v>31.59244504568813</v>
      </c>
      <c r="H990" t="str">
        <f t="shared" ca="1" si="144"/>
        <v/>
      </c>
      <c r="I990" t="str">
        <f t="shared" ca="1" si="145"/>
        <v/>
      </c>
      <c r="J990" t="b">
        <f t="shared" ca="1" si="138"/>
        <v>0</v>
      </c>
      <c r="K990" t="str">
        <f t="shared" ca="1" si="137"/>
        <v/>
      </c>
    </row>
    <row r="991" spans="1:11" x14ac:dyDescent="0.25">
      <c r="A991" t="str">
        <f t="shared" si="141"/>
        <v>C891:C991</v>
      </c>
      <c r="B991" s="1">
        <v>39575</v>
      </c>
      <c r="C991">
        <v>58.78</v>
      </c>
      <c r="D991" s="2">
        <f t="shared" ca="1" si="139"/>
        <v>50.169108910891069</v>
      </c>
      <c r="E991" s="2">
        <f t="shared" ca="1" si="140"/>
        <v>6.1040707240318595</v>
      </c>
      <c r="F991" s="3">
        <f t="shared" ca="1" si="142"/>
        <v>68.481321082986653</v>
      </c>
      <c r="G991" s="3">
        <f t="shared" ca="1" si="143"/>
        <v>31.856896738795491</v>
      </c>
      <c r="H991" t="str">
        <f t="shared" ca="1" si="144"/>
        <v/>
      </c>
      <c r="I991" t="str">
        <f t="shared" ca="1" si="145"/>
        <v/>
      </c>
      <c r="J991" t="b">
        <f t="shared" ca="1" si="138"/>
        <v>0</v>
      </c>
      <c r="K991" t="str">
        <f t="shared" ca="1" si="137"/>
        <v/>
      </c>
    </row>
    <row r="992" spans="1:11" x14ac:dyDescent="0.25">
      <c r="A992" t="str">
        <f t="shared" si="141"/>
        <v>C892:C992</v>
      </c>
      <c r="B992" s="1">
        <v>39574</v>
      </c>
      <c r="C992">
        <v>61.18</v>
      </c>
      <c r="D992" s="2">
        <f t="shared" ca="1" si="139"/>
        <v>50.406534653465336</v>
      </c>
      <c r="E992" s="2">
        <f t="shared" ca="1" si="140"/>
        <v>6.0612191100707111</v>
      </c>
      <c r="F992" s="3">
        <f t="shared" ca="1" si="142"/>
        <v>68.590191983677471</v>
      </c>
      <c r="G992" s="3">
        <f t="shared" ca="1" si="143"/>
        <v>32.222877323253201</v>
      </c>
      <c r="H992" t="str">
        <f t="shared" ca="1" si="144"/>
        <v/>
      </c>
      <c r="I992" t="str">
        <f t="shared" ca="1" si="145"/>
        <v/>
      </c>
      <c r="J992" t="b">
        <f t="shared" ca="1" si="138"/>
        <v>0</v>
      </c>
      <c r="K992" t="str">
        <f t="shared" ca="1" si="137"/>
        <v/>
      </c>
    </row>
    <row r="993" spans="1:11" x14ac:dyDescent="0.25">
      <c r="A993" t="str">
        <f t="shared" si="141"/>
        <v>C893:C993</v>
      </c>
      <c r="B993" s="1">
        <v>39573</v>
      </c>
      <c r="C993">
        <v>61.06</v>
      </c>
      <c r="D993" s="2">
        <f t="shared" ca="1" si="139"/>
        <v>50.597425742574252</v>
      </c>
      <c r="E993" s="2">
        <f t="shared" ca="1" si="140"/>
        <v>6.0900624545182067</v>
      </c>
      <c r="F993" s="3">
        <f t="shared" ca="1" si="142"/>
        <v>68.867613106128871</v>
      </c>
      <c r="G993" s="3">
        <f t="shared" ca="1" si="143"/>
        <v>32.327238379019633</v>
      </c>
      <c r="H993" t="str">
        <f t="shared" ca="1" si="144"/>
        <v/>
      </c>
      <c r="I993" t="str">
        <f t="shared" ca="1" si="145"/>
        <v/>
      </c>
      <c r="J993" t="b">
        <f t="shared" ca="1" si="138"/>
        <v>0</v>
      </c>
      <c r="K993" t="str">
        <f t="shared" ca="1" si="137"/>
        <v/>
      </c>
    </row>
    <row r="994" spans="1:11" x14ac:dyDescent="0.25">
      <c r="A994" t="str">
        <f t="shared" si="141"/>
        <v>C894:C994</v>
      </c>
      <c r="B994" s="1">
        <v>39570</v>
      </c>
      <c r="C994">
        <v>61.35</v>
      </c>
      <c r="D994" s="2">
        <f t="shared" ca="1" si="139"/>
        <v>50.776435643564348</v>
      </c>
      <c r="E994" s="2">
        <f t="shared" ca="1" si="140"/>
        <v>6.1375851645252206</v>
      </c>
      <c r="F994" s="3">
        <f t="shared" ca="1" si="142"/>
        <v>69.189191137140014</v>
      </c>
      <c r="G994" s="3">
        <f t="shared" ca="1" si="143"/>
        <v>32.363680149988681</v>
      </c>
      <c r="H994" t="str">
        <f t="shared" ca="1" si="144"/>
        <v/>
      </c>
      <c r="I994" t="str">
        <f t="shared" ca="1" si="145"/>
        <v/>
      </c>
      <c r="J994" t="b">
        <f t="shared" ca="1" si="138"/>
        <v>0</v>
      </c>
      <c r="K994" t="str">
        <f t="shared" ca="1" si="137"/>
        <v/>
      </c>
    </row>
    <row r="995" spans="1:11" x14ac:dyDescent="0.25">
      <c r="A995" t="str">
        <f t="shared" si="141"/>
        <v>C895:C995</v>
      </c>
      <c r="B995" s="1">
        <v>39569</v>
      </c>
      <c r="C995">
        <v>60.98</v>
      </c>
      <c r="D995" s="2">
        <f t="shared" ca="1" si="139"/>
        <v>50.964455445544552</v>
      </c>
      <c r="E995" s="2">
        <f t="shared" ca="1" si="140"/>
        <v>6.1563827419871808</v>
      </c>
      <c r="F995" s="3">
        <f t="shared" ca="1" si="142"/>
        <v>69.433603671506091</v>
      </c>
      <c r="G995" s="3">
        <f t="shared" ca="1" si="143"/>
        <v>32.495307219583012</v>
      </c>
      <c r="H995" t="str">
        <f t="shared" ca="1" si="144"/>
        <v/>
      </c>
      <c r="I995" t="str">
        <f t="shared" ca="1" si="145"/>
        <v/>
      </c>
      <c r="J995" t="b">
        <f t="shared" ca="1" si="138"/>
        <v>0</v>
      </c>
      <c r="K995" t="str">
        <f t="shared" ca="1" si="137"/>
        <v/>
      </c>
    </row>
    <row r="996" spans="1:11" x14ac:dyDescent="0.25">
      <c r="A996" t="str">
        <f t="shared" si="141"/>
        <v>C896:C996</v>
      </c>
      <c r="B996" s="1">
        <v>39568</v>
      </c>
      <c r="C996">
        <v>60.12</v>
      </c>
      <c r="D996" s="2">
        <f t="shared" ca="1" si="139"/>
        <v>51.151287128712866</v>
      </c>
      <c r="E996" s="2">
        <f t="shared" ca="1" si="140"/>
        <v>6.1450565599902625</v>
      </c>
      <c r="F996" s="3">
        <f t="shared" ca="1" si="142"/>
        <v>69.58645680868365</v>
      </c>
      <c r="G996" s="3">
        <f t="shared" ca="1" si="143"/>
        <v>32.716117448742082</v>
      </c>
      <c r="H996" t="str">
        <f t="shared" ca="1" si="144"/>
        <v/>
      </c>
      <c r="I996" t="str">
        <f t="shared" ca="1" si="145"/>
        <v/>
      </c>
      <c r="J996" t="b">
        <f t="shared" ca="1" si="138"/>
        <v>0</v>
      </c>
      <c r="K996" t="str">
        <f t="shared" ca="1" si="137"/>
        <v/>
      </c>
    </row>
    <row r="997" spans="1:11" x14ac:dyDescent="0.25">
      <c r="A997" t="str">
        <f t="shared" si="141"/>
        <v>C897:C997</v>
      </c>
      <c r="B997" s="1">
        <v>39567</v>
      </c>
      <c r="C997">
        <v>59.5</v>
      </c>
      <c r="D997" s="2">
        <f t="shared" ca="1" si="139"/>
        <v>51.330594059405932</v>
      </c>
      <c r="E997" s="2">
        <f t="shared" ca="1" si="140"/>
        <v>6.1217877123933109</v>
      </c>
      <c r="F997" s="3">
        <f t="shared" ca="1" si="142"/>
        <v>69.695957196585866</v>
      </c>
      <c r="G997" s="3">
        <f t="shared" ca="1" si="143"/>
        <v>32.965230922225999</v>
      </c>
      <c r="H997" t="str">
        <f t="shared" ca="1" si="144"/>
        <v/>
      </c>
      <c r="I997" t="str">
        <f t="shared" ca="1" si="145"/>
        <v/>
      </c>
      <c r="J997" t="b">
        <f t="shared" ca="1" si="138"/>
        <v>0</v>
      </c>
      <c r="K997" t="str">
        <f t="shared" ca="1" si="137"/>
        <v/>
      </c>
    </row>
    <row r="998" spans="1:11" x14ac:dyDescent="0.25">
      <c r="A998" t="str">
        <f t="shared" si="141"/>
        <v>C898:C998</v>
      </c>
      <c r="B998" s="1">
        <v>39566</v>
      </c>
      <c r="C998">
        <v>60.47</v>
      </c>
      <c r="D998" s="2">
        <f t="shared" ca="1" si="139"/>
        <v>51.494158415841582</v>
      </c>
      <c r="E998" s="2">
        <f t="shared" ca="1" si="140"/>
        <v>6.1430619751350557</v>
      </c>
      <c r="F998" s="3">
        <f t="shared" ca="1" si="142"/>
        <v>69.923344341246747</v>
      </c>
      <c r="G998" s="3">
        <f t="shared" ca="1" si="143"/>
        <v>33.064972490436418</v>
      </c>
      <c r="H998" t="str">
        <f t="shared" ca="1" si="144"/>
        <v/>
      </c>
      <c r="I998" t="str">
        <f t="shared" ca="1" si="145"/>
        <v/>
      </c>
      <c r="J998" t="b">
        <f t="shared" ca="1" si="138"/>
        <v>0</v>
      </c>
      <c r="K998" t="str">
        <f t="shared" ca="1" si="137"/>
        <v/>
      </c>
    </row>
    <row r="999" spans="1:11" x14ac:dyDescent="0.25">
      <c r="A999" t="str">
        <f t="shared" si="141"/>
        <v>C899:C999</v>
      </c>
      <c r="B999" s="1">
        <v>39563</v>
      </c>
      <c r="C999">
        <v>60.6</v>
      </c>
      <c r="D999" s="2">
        <f t="shared" ca="1" si="139"/>
        <v>51.681782178217816</v>
      </c>
      <c r="E999" s="2">
        <f t="shared" ca="1" si="140"/>
        <v>6.1289054465178294</v>
      </c>
      <c r="F999" s="3">
        <f t="shared" ca="1" si="142"/>
        <v>70.068498517771303</v>
      </c>
      <c r="G999" s="3">
        <f t="shared" ca="1" si="143"/>
        <v>33.295065838664328</v>
      </c>
      <c r="H999" t="str">
        <f t="shared" ca="1" si="144"/>
        <v/>
      </c>
      <c r="I999" t="str">
        <f t="shared" ca="1" si="145"/>
        <v/>
      </c>
      <c r="J999" t="b">
        <f t="shared" ca="1" si="138"/>
        <v>0</v>
      </c>
      <c r="K999" t="str">
        <f t="shared" ca="1" si="137"/>
        <v/>
      </c>
    </row>
    <row r="1000" spans="1:11" x14ac:dyDescent="0.25">
      <c r="A1000" t="str">
        <f t="shared" si="141"/>
        <v>C900:C1000</v>
      </c>
      <c r="B1000" s="1">
        <v>39562</v>
      </c>
      <c r="C1000">
        <v>59.93</v>
      </c>
      <c r="D1000" s="2">
        <f t="shared" ca="1" si="139"/>
        <v>51.893168316831684</v>
      </c>
      <c r="E1000" s="2">
        <f t="shared" ca="1" si="140"/>
        <v>6.0409288726930779</v>
      </c>
      <c r="F1000" s="3">
        <f t="shared" ca="1" si="142"/>
        <v>70.015954934910923</v>
      </c>
      <c r="G1000" s="3">
        <f t="shared" ca="1" si="143"/>
        <v>33.770381698752452</v>
      </c>
      <c r="H1000" t="str">
        <f t="shared" ca="1" si="144"/>
        <v/>
      </c>
      <c r="I1000" t="str">
        <f t="shared" ca="1" si="145"/>
        <v/>
      </c>
      <c r="J1000" t="b">
        <f t="shared" ca="1" si="138"/>
        <v>0</v>
      </c>
      <c r="K1000" t="str">
        <f t="shared" ca="1" si="137"/>
        <v/>
      </c>
    </row>
    <row r="1001" spans="1:11" x14ac:dyDescent="0.25">
      <c r="A1001" t="str">
        <f t="shared" si="141"/>
        <v>C901:C1001</v>
      </c>
      <c r="B1001" s="1">
        <v>39561</v>
      </c>
      <c r="C1001">
        <v>59.96</v>
      </c>
      <c r="D1001" s="2">
        <f t="shared" ca="1" si="139"/>
        <v>52.091980198019805</v>
      </c>
      <c r="E1001" s="2">
        <f t="shared" ca="1" si="140"/>
        <v>5.9723292667848673</v>
      </c>
      <c r="F1001" s="3">
        <f t="shared" ca="1" si="142"/>
        <v>70.008967998374402</v>
      </c>
      <c r="G1001" s="3">
        <f t="shared" ca="1" si="143"/>
        <v>34.174992397665207</v>
      </c>
      <c r="H1001" t="str">
        <f t="shared" ca="1" si="144"/>
        <v/>
      </c>
      <c r="I1001" t="str">
        <f t="shared" ca="1" si="145"/>
        <v/>
      </c>
      <c r="J1001" t="b">
        <f t="shared" ca="1" si="138"/>
        <v>0</v>
      </c>
      <c r="K1001" t="str">
        <f t="shared" ca="1" si="137"/>
        <v/>
      </c>
    </row>
    <row r="1002" spans="1:11" x14ac:dyDescent="0.25">
      <c r="A1002" t="str">
        <f t="shared" si="141"/>
        <v>C902:C1002</v>
      </c>
      <c r="B1002" s="1">
        <v>39560</v>
      </c>
      <c r="C1002">
        <v>58.21</v>
      </c>
      <c r="D1002" s="2">
        <f t="shared" ca="1" si="139"/>
        <v>52.260000000000005</v>
      </c>
      <c r="E1002" s="2">
        <f t="shared" ca="1" si="140"/>
        <v>5.9029727365719964</v>
      </c>
      <c r="F1002" s="3">
        <f t="shared" ca="1" si="142"/>
        <v>69.968918209715994</v>
      </c>
      <c r="G1002" s="3">
        <f t="shared" ca="1" si="143"/>
        <v>34.551081790284016</v>
      </c>
      <c r="H1002" t="str">
        <f t="shared" ca="1" si="144"/>
        <v/>
      </c>
      <c r="I1002" t="str">
        <f t="shared" ca="1" si="145"/>
        <v/>
      </c>
      <c r="J1002" t="b">
        <f t="shared" ca="1" si="138"/>
        <v>0</v>
      </c>
      <c r="K1002" t="str">
        <f t="shared" ca="1" si="137"/>
        <v/>
      </c>
    </row>
    <row r="1003" spans="1:11" x14ac:dyDescent="0.25">
      <c r="A1003" t="str">
        <f t="shared" si="141"/>
        <v>C903:C1003</v>
      </c>
      <c r="B1003" s="1">
        <v>39559</v>
      </c>
      <c r="C1003">
        <v>59.33</v>
      </c>
      <c r="D1003" s="2">
        <f t="shared" ca="1" si="139"/>
        <v>52.41633663366337</v>
      </c>
      <c r="E1003" s="2">
        <f t="shared" ca="1" si="140"/>
        <v>5.8790042133122498</v>
      </c>
      <c r="F1003" s="3">
        <f t="shared" ca="1" si="142"/>
        <v>70.053349273600119</v>
      </c>
      <c r="G1003" s="3">
        <f t="shared" ca="1" si="143"/>
        <v>34.779323993726621</v>
      </c>
      <c r="H1003" t="str">
        <f t="shared" ca="1" si="144"/>
        <v/>
      </c>
      <c r="I1003" t="str">
        <f t="shared" ca="1" si="145"/>
        <v/>
      </c>
      <c r="J1003" t="b">
        <f t="shared" ca="1" si="138"/>
        <v>0</v>
      </c>
      <c r="K1003" t="str">
        <f t="shared" ca="1" si="137"/>
        <v/>
      </c>
    </row>
    <row r="1004" spans="1:11" x14ac:dyDescent="0.25">
      <c r="A1004" t="str">
        <f t="shared" si="141"/>
        <v>C904:C1004</v>
      </c>
      <c r="B1004" s="1">
        <v>39556</v>
      </c>
      <c r="C1004">
        <v>58.59</v>
      </c>
      <c r="D1004" s="2">
        <f t="shared" ca="1" si="139"/>
        <v>52.57564356435644</v>
      </c>
      <c r="E1004" s="2">
        <f t="shared" ca="1" si="140"/>
        <v>5.8258971885170894</v>
      </c>
      <c r="F1004" s="3">
        <f t="shared" ca="1" si="142"/>
        <v>70.053335129907708</v>
      </c>
      <c r="G1004" s="3">
        <f t="shared" ca="1" si="143"/>
        <v>35.097951998805172</v>
      </c>
      <c r="H1004" t="str">
        <f t="shared" ca="1" si="144"/>
        <v/>
      </c>
      <c r="I1004" t="str">
        <f t="shared" ca="1" si="145"/>
        <v/>
      </c>
      <c r="J1004" t="b">
        <f t="shared" ca="1" si="138"/>
        <v>0</v>
      </c>
      <c r="K1004" t="str">
        <f t="shared" ca="1" si="137"/>
        <v/>
      </c>
    </row>
    <row r="1005" spans="1:11" x14ac:dyDescent="0.25">
      <c r="A1005" t="str">
        <f t="shared" si="141"/>
        <v>C905:C1005</v>
      </c>
      <c r="B1005" s="1">
        <v>39555</v>
      </c>
      <c r="C1005">
        <v>57.9</v>
      </c>
      <c r="D1005" s="2">
        <f t="shared" ca="1" si="139"/>
        <v>52.722178217821785</v>
      </c>
      <c r="E1005" s="2">
        <f t="shared" ca="1" si="140"/>
        <v>5.7715940801188195</v>
      </c>
      <c r="F1005" s="3">
        <f t="shared" ca="1" si="142"/>
        <v>70.036960458178243</v>
      </c>
      <c r="G1005" s="3">
        <f t="shared" ca="1" si="143"/>
        <v>35.407395977465328</v>
      </c>
      <c r="H1005" t="str">
        <f t="shared" ca="1" si="144"/>
        <v/>
      </c>
      <c r="I1005" t="str">
        <f t="shared" ca="1" si="145"/>
        <v/>
      </c>
      <c r="J1005" t="b">
        <f t="shared" ca="1" si="138"/>
        <v>0</v>
      </c>
      <c r="K1005" t="str">
        <f t="shared" ca="1" si="137"/>
        <v/>
      </c>
    </row>
    <row r="1006" spans="1:11" x14ac:dyDescent="0.25">
      <c r="A1006" t="str">
        <f t="shared" si="141"/>
        <v>C906:C1006</v>
      </c>
      <c r="B1006" s="1">
        <v>39554</v>
      </c>
      <c r="C1006">
        <v>58.74</v>
      </c>
      <c r="D1006" s="2">
        <f t="shared" ca="1" si="139"/>
        <v>52.892871287128713</v>
      </c>
      <c r="E1006" s="2">
        <f t="shared" ca="1" si="140"/>
        <v>5.6915564240360883</v>
      </c>
      <c r="F1006" s="3">
        <f t="shared" ca="1" si="142"/>
        <v>69.96754055923698</v>
      </c>
      <c r="G1006" s="3">
        <f t="shared" ca="1" si="143"/>
        <v>35.818202015020447</v>
      </c>
      <c r="H1006" t="str">
        <f t="shared" ca="1" si="144"/>
        <v/>
      </c>
      <c r="I1006" t="str">
        <f t="shared" ca="1" si="145"/>
        <v/>
      </c>
      <c r="J1006" t="b">
        <f t="shared" ca="1" si="138"/>
        <v>0</v>
      </c>
      <c r="K1006" t="str">
        <f t="shared" ref="K1006:K1069" ca="1" si="146">IF(OR(J1006,I1006&lt;&gt;""),C1006,"")</f>
        <v/>
      </c>
    </row>
    <row r="1007" spans="1:11" x14ac:dyDescent="0.25">
      <c r="A1007" t="str">
        <f t="shared" si="141"/>
        <v>C907:C1007</v>
      </c>
      <c r="B1007" s="1">
        <v>39553</v>
      </c>
      <c r="C1007">
        <v>57.79</v>
      </c>
      <c r="D1007" s="2">
        <f t="shared" ca="1" si="139"/>
        <v>53.039207920792087</v>
      </c>
      <c r="E1007" s="2">
        <f t="shared" ca="1" si="140"/>
        <v>5.6251936262679747</v>
      </c>
      <c r="F1007" s="3">
        <f t="shared" ca="1" si="142"/>
        <v>69.91478879959601</v>
      </c>
      <c r="G1007" s="3">
        <f t="shared" ca="1" si="143"/>
        <v>36.163627041988164</v>
      </c>
      <c r="H1007" t="str">
        <f t="shared" ca="1" si="144"/>
        <v/>
      </c>
      <c r="I1007" t="str">
        <f t="shared" ca="1" si="145"/>
        <v/>
      </c>
      <c r="J1007" t="b">
        <f t="shared" ref="J1007:J1070" ca="1" si="147">IF(H1007&lt;&gt;"",TRUE,IF(I1007&lt;&gt;"",FALSE,J1006))</f>
        <v>0</v>
      </c>
      <c r="K1007" t="str">
        <f t="shared" ca="1" si="146"/>
        <v/>
      </c>
    </row>
    <row r="1008" spans="1:11" x14ac:dyDescent="0.25">
      <c r="A1008" t="str">
        <f t="shared" si="141"/>
        <v>C908:C1008</v>
      </c>
      <c r="B1008" s="1">
        <v>39552</v>
      </c>
      <c r="C1008">
        <v>58.33</v>
      </c>
      <c r="D1008" s="2">
        <f t="shared" ca="1" si="139"/>
        <v>53.216138613861396</v>
      </c>
      <c r="E1008" s="2">
        <f t="shared" ca="1" si="140"/>
        <v>5.5065374235200668</v>
      </c>
      <c r="F1008" s="3">
        <f t="shared" ca="1" si="142"/>
        <v>69.735750884421606</v>
      </c>
      <c r="G1008" s="3">
        <f t="shared" ca="1" si="143"/>
        <v>36.696526343301194</v>
      </c>
      <c r="H1008" t="str">
        <f t="shared" ca="1" si="144"/>
        <v/>
      </c>
      <c r="I1008" t="str">
        <f t="shared" ca="1" si="145"/>
        <v/>
      </c>
      <c r="J1008" t="b">
        <f t="shared" ca="1" si="147"/>
        <v>0</v>
      </c>
      <c r="K1008" t="str">
        <f t="shared" ca="1" si="146"/>
        <v/>
      </c>
    </row>
    <row r="1009" spans="1:11" x14ac:dyDescent="0.25">
      <c r="A1009" t="str">
        <f t="shared" si="141"/>
        <v>C909:C1009</v>
      </c>
      <c r="B1009" s="1">
        <v>39549</v>
      </c>
      <c r="C1009">
        <v>58.41</v>
      </c>
      <c r="D1009" s="2">
        <f t="shared" ca="1" si="139"/>
        <v>53.404851485148527</v>
      </c>
      <c r="E1009" s="2">
        <f t="shared" ca="1" si="140"/>
        <v>5.3525481326744551</v>
      </c>
      <c r="F1009" s="3">
        <f t="shared" ca="1" si="142"/>
        <v>69.462495883171897</v>
      </c>
      <c r="G1009" s="3">
        <f t="shared" ca="1" si="143"/>
        <v>37.347207087125163</v>
      </c>
      <c r="H1009" t="str">
        <f t="shared" ca="1" si="144"/>
        <v/>
      </c>
      <c r="I1009" t="str">
        <f t="shared" ca="1" si="145"/>
        <v/>
      </c>
      <c r="J1009" t="b">
        <f t="shared" ca="1" si="147"/>
        <v>0</v>
      </c>
      <c r="K1009" t="str">
        <f t="shared" ca="1" si="146"/>
        <v/>
      </c>
    </row>
    <row r="1010" spans="1:11" x14ac:dyDescent="0.25">
      <c r="A1010" t="str">
        <f t="shared" si="141"/>
        <v>C910:C1010</v>
      </c>
      <c r="B1010" s="1">
        <v>39548</v>
      </c>
      <c r="C1010">
        <v>59</v>
      </c>
      <c r="D1010" s="2">
        <f t="shared" ca="1" si="139"/>
        <v>53.595940594059414</v>
      </c>
      <c r="E1010" s="2">
        <f t="shared" ca="1" si="140"/>
        <v>5.2022668665617671</v>
      </c>
      <c r="F1010" s="3">
        <f t="shared" ca="1" si="142"/>
        <v>69.202741193744714</v>
      </c>
      <c r="G1010" s="3">
        <f t="shared" ca="1" si="143"/>
        <v>37.989139994374113</v>
      </c>
      <c r="H1010" t="str">
        <f t="shared" ca="1" si="144"/>
        <v/>
      </c>
      <c r="I1010" t="str">
        <f t="shared" ca="1" si="145"/>
        <v/>
      </c>
      <c r="J1010" t="b">
        <f t="shared" ca="1" si="147"/>
        <v>0</v>
      </c>
      <c r="K1010" t="str">
        <f t="shared" ca="1" si="146"/>
        <v/>
      </c>
    </row>
    <row r="1011" spans="1:11" x14ac:dyDescent="0.25">
      <c r="A1011" t="str">
        <f t="shared" si="141"/>
        <v>C911:C1011</v>
      </c>
      <c r="B1011" s="1">
        <v>39547</v>
      </c>
      <c r="C1011">
        <v>58.25</v>
      </c>
      <c r="D1011" s="2">
        <f t="shared" ca="1" si="139"/>
        <v>53.776138613861399</v>
      </c>
      <c r="E1011" s="2">
        <f t="shared" ca="1" si="140"/>
        <v>5.0426986666042559</v>
      </c>
      <c r="F1011" s="3">
        <f t="shared" ca="1" si="142"/>
        <v>68.904234613674163</v>
      </c>
      <c r="G1011" s="3">
        <f t="shared" ca="1" si="143"/>
        <v>38.648042614048634</v>
      </c>
      <c r="H1011" t="str">
        <f t="shared" ca="1" si="144"/>
        <v/>
      </c>
      <c r="I1011" t="str">
        <f t="shared" ca="1" si="145"/>
        <v/>
      </c>
      <c r="J1011" t="b">
        <f t="shared" ca="1" si="147"/>
        <v>0</v>
      </c>
      <c r="K1011" t="str">
        <f t="shared" ca="1" si="146"/>
        <v/>
      </c>
    </row>
    <row r="1012" spans="1:11" x14ac:dyDescent="0.25">
      <c r="A1012" t="str">
        <f t="shared" si="141"/>
        <v>C912:C1012</v>
      </c>
      <c r="B1012" s="1">
        <v>39546</v>
      </c>
      <c r="C1012">
        <v>58.75</v>
      </c>
      <c r="D1012" s="2">
        <f t="shared" ca="1" si="139"/>
        <v>53.929405940594066</v>
      </c>
      <c r="E1012" s="2">
        <f t="shared" ca="1" si="140"/>
        <v>4.9555425159402517</v>
      </c>
      <c r="F1012" s="3">
        <f t="shared" ca="1" si="142"/>
        <v>68.796033488414821</v>
      </c>
      <c r="G1012" s="3">
        <f t="shared" ca="1" si="143"/>
        <v>39.062778392773311</v>
      </c>
      <c r="H1012" t="str">
        <f t="shared" ca="1" si="144"/>
        <v/>
      </c>
      <c r="I1012" t="str">
        <f t="shared" ca="1" si="145"/>
        <v/>
      </c>
      <c r="J1012" t="b">
        <f t="shared" ca="1" si="147"/>
        <v>0</v>
      </c>
      <c r="K1012" t="str">
        <f t="shared" ca="1" si="146"/>
        <v/>
      </c>
    </row>
    <row r="1013" spans="1:11" x14ac:dyDescent="0.25">
      <c r="A1013" t="str">
        <f t="shared" si="141"/>
        <v>C913:C1013</v>
      </c>
      <c r="B1013" s="1">
        <v>39545</v>
      </c>
      <c r="C1013">
        <v>59.66</v>
      </c>
      <c r="D1013" s="2">
        <f t="shared" ca="1" si="139"/>
        <v>54.082871287128718</v>
      </c>
      <c r="E1013" s="2">
        <f t="shared" ca="1" si="140"/>
        <v>4.8901975777845248</v>
      </c>
      <c r="F1013" s="3">
        <f t="shared" ca="1" si="142"/>
        <v>68.753464020482298</v>
      </c>
      <c r="G1013" s="3">
        <f t="shared" ca="1" si="143"/>
        <v>39.412278553775145</v>
      </c>
      <c r="H1013" t="str">
        <f t="shared" ca="1" si="144"/>
        <v/>
      </c>
      <c r="I1013" t="str">
        <f t="shared" ca="1" si="145"/>
        <v/>
      </c>
      <c r="J1013" t="b">
        <f t="shared" ca="1" si="147"/>
        <v>0</v>
      </c>
      <c r="K1013" t="str">
        <f t="shared" ca="1" si="146"/>
        <v/>
      </c>
    </row>
    <row r="1014" spans="1:11" x14ac:dyDescent="0.25">
      <c r="A1014" t="str">
        <f t="shared" si="141"/>
        <v>C914:C1014</v>
      </c>
      <c r="B1014" s="1">
        <v>39542</v>
      </c>
      <c r="C1014">
        <v>59.17</v>
      </c>
      <c r="D1014" s="2">
        <f t="shared" ca="1" si="139"/>
        <v>54.228118811881195</v>
      </c>
      <c r="E1014" s="2">
        <f t="shared" ca="1" si="140"/>
        <v>4.8207820968684842</v>
      </c>
      <c r="F1014" s="3">
        <f t="shared" ca="1" si="142"/>
        <v>68.690465102486655</v>
      </c>
      <c r="G1014" s="3">
        <f t="shared" ca="1" si="143"/>
        <v>39.765772521275743</v>
      </c>
      <c r="H1014" t="str">
        <f t="shared" ca="1" si="144"/>
        <v/>
      </c>
      <c r="I1014" t="str">
        <f t="shared" ca="1" si="145"/>
        <v/>
      </c>
      <c r="J1014" t="b">
        <f t="shared" ca="1" si="147"/>
        <v>0</v>
      </c>
      <c r="K1014" t="str">
        <f t="shared" ca="1" si="146"/>
        <v/>
      </c>
    </row>
    <row r="1015" spans="1:11" x14ac:dyDescent="0.25">
      <c r="A1015" t="str">
        <f t="shared" si="141"/>
        <v>C915:C1015</v>
      </c>
      <c r="B1015" s="1">
        <v>39541</v>
      </c>
      <c r="C1015">
        <v>59.17</v>
      </c>
      <c r="D1015" s="2">
        <f t="shared" ca="1" si="139"/>
        <v>54.377623762376253</v>
      </c>
      <c r="E1015" s="2">
        <f t="shared" ca="1" si="140"/>
        <v>4.7368486304244675</v>
      </c>
      <c r="F1015" s="3">
        <f t="shared" ca="1" si="142"/>
        <v>68.588169653649658</v>
      </c>
      <c r="G1015" s="3">
        <f t="shared" ca="1" si="143"/>
        <v>40.167077871102848</v>
      </c>
      <c r="H1015" t="str">
        <f t="shared" ca="1" si="144"/>
        <v/>
      </c>
      <c r="I1015" t="str">
        <f t="shared" ca="1" si="145"/>
        <v/>
      </c>
      <c r="J1015" t="b">
        <f t="shared" ca="1" si="147"/>
        <v>0</v>
      </c>
      <c r="K1015" t="str">
        <f t="shared" ca="1" si="146"/>
        <v/>
      </c>
    </row>
    <row r="1016" spans="1:11" x14ac:dyDescent="0.25">
      <c r="A1016" t="str">
        <f t="shared" si="141"/>
        <v>C916:C1016</v>
      </c>
      <c r="B1016" s="1">
        <v>39540</v>
      </c>
      <c r="C1016">
        <v>58.54</v>
      </c>
      <c r="D1016" s="2">
        <f t="shared" ca="1" si="139"/>
        <v>54.516831683168327</v>
      </c>
      <c r="E1016" s="2">
        <f t="shared" ca="1" si="140"/>
        <v>4.6497273274025641</v>
      </c>
      <c r="F1016" s="3">
        <f t="shared" ca="1" si="142"/>
        <v>68.466013665376025</v>
      </c>
      <c r="G1016" s="3">
        <f t="shared" ca="1" si="143"/>
        <v>40.567649700960636</v>
      </c>
      <c r="H1016" t="str">
        <f t="shared" ca="1" si="144"/>
        <v/>
      </c>
      <c r="I1016" t="str">
        <f t="shared" ca="1" si="145"/>
        <v/>
      </c>
      <c r="J1016" t="b">
        <f t="shared" ca="1" si="147"/>
        <v>0</v>
      </c>
      <c r="K1016" t="str">
        <f t="shared" ca="1" si="146"/>
        <v/>
      </c>
    </row>
    <row r="1017" spans="1:11" x14ac:dyDescent="0.25">
      <c r="A1017" t="str">
        <f t="shared" si="141"/>
        <v>C917:C1017</v>
      </c>
      <c r="B1017" s="1">
        <v>39539</v>
      </c>
      <c r="C1017">
        <v>58.21</v>
      </c>
      <c r="D1017" s="2">
        <f t="shared" ca="1" si="139"/>
        <v>54.636534653465354</v>
      </c>
      <c r="E1017" s="2">
        <f t="shared" ca="1" si="140"/>
        <v>4.5872206118594772</v>
      </c>
      <c r="F1017" s="3">
        <f t="shared" ca="1" si="142"/>
        <v>68.398196489043784</v>
      </c>
      <c r="G1017" s="3">
        <f t="shared" ca="1" si="143"/>
        <v>40.874872817886924</v>
      </c>
      <c r="H1017" t="str">
        <f t="shared" ca="1" si="144"/>
        <v/>
      </c>
      <c r="I1017" t="str">
        <f t="shared" ca="1" si="145"/>
        <v/>
      </c>
      <c r="J1017" t="b">
        <f t="shared" ca="1" si="147"/>
        <v>0</v>
      </c>
      <c r="K1017" t="str">
        <f t="shared" ca="1" si="146"/>
        <v/>
      </c>
    </row>
    <row r="1018" spans="1:11" x14ac:dyDescent="0.25">
      <c r="A1018" t="str">
        <f t="shared" si="141"/>
        <v>C918:C1018</v>
      </c>
      <c r="B1018" s="1">
        <v>39538</v>
      </c>
      <c r="C1018">
        <v>55.79</v>
      </c>
      <c r="D1018" s="2">
        <f t="shared" ca="1" si="139"/>
        <v>54.728316831683173</v>
      </c>
      <c r="E1018" s="2">
        <f t="shared" ca="1" si="140"/>
        <v>4.5160915962321084</v>
      </c>
      <c r="F1018" s="3">
        <f t="shared" ca="1" si="142"/>
        <v>68.276591620379492</v>
      </c>
      <c r="G1018" s="3">
        <f t="shared" ca="1" si="143"/>
        <v>41.180042042986848</v>
      </c>
      <c r="H1018" t="str">
        <f t="shared" ca="1" si="144"/>
        <v/>
      </c>
      <c r="I1018" t="str">
        <f t="shared" ca="1" si="145"/>
        <v/>
      </c>
      <c r="J1018" t="b">
        <f t="shared" ca="1" si="147"/>
        <v>0</v>
      </c>
      <c r="K1018" t="str">
        <f t="shared" ca="1" si="146"/>
        <v/>
      </c>
    </row>
    <row r="1019" spans="1:11" x14ac:dyDescent="0.25">
      <c r="A1019" t="str">
        <f t="shared" si="141"/>
        <v>C919:C1019</v>
      </c>
      <c r="B1019" s="1">
        <v>39535</v>
      </c>
      <c r="C1019">
        <v>55.14</v>
      </c>
      <c r="D1019" s="2">
        <f t="shared" ca="1" si="139"/>
        <v>54.801980198019805</v>
      </c>
      <c r="E1019" s="2">
        <f t="shared" ca="1" si="140"/>
        <v>4.4611941792034084</v>
      </c>
      <c r="F1019" s="3">
        <f t="shared" ca="1" si="142"/>
        <v>68.185562735630029</v>
      </c>
      <c r="G1019" s="3">
        <f t="shared" ca="1" si="143"/>
        <v>41.418397660409582</v>
      </c>
      <c r="H1019" t="str">
        <f t="shared" ca="1" si="144"/>
        <v/>
      </c>
      <c r="I1019" t="str">
        <f t="shared" ca="1" si="145"/>
        <v/>
      </c>
      <c r="J1019" t="b">
        <f t="shared" ca="1" si="147"/>
        <v>0</v>
      </c>
      <c r="K1019" t="str">
        <f t="shared" ca="1" si="146"/>
        <v/>
      </c>
    </row>
    <row r="1020" spans="1:11" x14ac:dyDescent="0.25">
      <c r="A1020" t="str">
        <f t="shared" si="141"/>
        <v>C920:C1020</v>
      </c>
      <c r="B1020" s="1">
        <v>39534</v>
      </c>
      <c r="C1020">
        <v>54.91</v>
      </c>
      <c r="D1020" s="2">
        <f t="shared" ca="1" si="139"/>
        <v>54.881188118811892</v>
      </c>
      <c r="E1020" s="2">
        <f t="shared" ca="1" si="140"/>
        <v>4.3908345779981266</v>
      </c>
      <c r="F1020" s="3">
        <f t="shared" ca="1" si="142"/>
        <v>68.053691852806267</v>
      </c>
      <c r="G1020" s="3">
        <f t="shared" ca="1" si="143"/>
        <v>41.708684384817516</v>
      </c>
      <c r="H1020" t="str">
        <f t="shared" ca="1" si="144"/>
        <v/>
      </c>
      <c r="I1020" t="str">
        <f t="shared" ca="1" si="145"/>
        <v/>
      </c>
      <c r="J1020" t="b">
        <f t="shared" ca="1" si="147"/>
        <v>0</v>
      </c>
      <c r="K1020" t="str">
        <f t="shared" ca="1" si="146"/>
        <v/>
      </c>
    </row>
    <row r="1021" spans="1:11" x14ac:dyDescent="0.25">
      <c r="A1021" t="str">
        <f t="shared" si="141"/>
        <v>C921:C1021</v>
      </c>
      <c r="B1021" s="1">
        <v>39533</v>
      </c>
      <c r="C1021">
        <v>55.16</v>
      </c>
      <c r="D1021" s="2">
        <f t="shared" ca="1" si="139"/>
        <v>54.952871287128708</v>
      </c>
      <c r="E1021" s="2">
        <f t="shared" ca="1" si="140"/>
        <v>4.3353518789281766</v>
      </c>
      <c r="F1021" s="3">
        <f t="shared" ca="1" si="142"/>
        <v>67.958926923913239</v>
      </c>
      <c r="G1021" s="3">
        <f t="shared" ca="1" si="143"/>
        <v>41.946815650344178</v>
      </c>
      <c r="H1021" t="str">
        <f t="shared" ca="1" si="144"/>
        <v/>
      </c>
      <c r="I1021" t="str">
        <f t="shared" ca="1" si="145"/>
        <v/>
      </c>
      <c r="J1021" t="b">
        <f t="shared" ca="1" si="147"/>
        <v>0</v>
      </c>
      <c r="K1021" t="str">
        <f t="shared" ca="1" si="146"/>
        <v/>
      </c>
    </row>
    <row r="1022" spans="1:11" x14ac:dyDescent="0.25">
      <c r="A1022" t="str">
        <f t="shared" si="141"/>
        <v>C922:C1022</v>
      </c>
      <c r="B1022" s="1">
        <v>39532</v>
      </c>
      <c r="C1022">
        <v>55.32</v>
      </c>
      <c r="D1022" s="2">
        <f t="shared" ca="1" si="139"/>
        <v>55.01821782178218</v>
      </c>
      <c r="E1022" s="2">
        <f t="shared" ca="1" si="140"/>
        <v>4.2904195359122896</v>
      </c>
      <c r="F1022" s="3">
        <f t="shared" ca="1" si="142"/>
        <v>67.88947642951905</v>
      </c>
      <c r="G1022" s="3">
        <f t="shared" ca="1" si="143"/>
        <v>42.14695921404531</v>
      </c>
      <c r="H1022" t="str">
        <f t="shared" ca="1" si="144"/>
        <v/>
      </c>
      <c r="I1022" t="str">
        <f t="shared" ca="1" si="145"/>
        <v/>
      </c>
      <c r="J1022" t="b">
        <f t="shared" ca="1" si="147"/>
        <v>0</v>
      </c>
      <c r="K1022" t="str">
        <f t="shared" ca="1" si="146"/>
        <v/>
      </c>
    </row>
    <row r="1023" spans="1:11" x14ac:dyDescent="0.25">
      <c r="A1023" t="str">
        <f t="shared" si="141"/>
        <v>C923:C1023</v>
      </c>
      <c r="B1023" s="1">
        <v>39531</v>
      </c>
      <c r="C1023">
        <v>54.8</v>
      </c>
      <c r="D1023" s="2">
        <f t="shared" ca="1" si="139"/>
        <v>55.075049504950492</v>
      </c>
      <c r="E1023" s="2">
        <f t="shared" ca="1" si="140"/>
        <v>4.2489354808377051</v>
      </c>
      <c r="F1023" s="3">
        <f t="shared" ca="1" si="142"/>
        <v>67.821855947463604</v>
      </c>
      <c r="G1023" s="3">
        <f t="shared" ca="1" si="143"/>
        <v>42.32824306243738</v>
      </c>
      <c r="H1023" t="str">
        <f t="shared" ca="1" si="144"/>
        <v/>
      </c>
      <c r="I1023" t="str">
        <f t="shared" ca="1" si="145"/>
        <v/>
      </c>
      <c r="J1023" t="b">
        <f t="shared" ca="1" si="147"/>
        <v>0</v>
      </c>
      <c r="K1023" t="str">
        <f t="shared" ca="1" si="146"/>
        <v/>
      </c>
    </row>
    <row r="1024" spans="1:11" x14ac:dyDescent="0.25">
      <c r="A1024" t="str">
        <f t="shared" si="141"/>
        <v>C924:C1024</v>
      </c>
      <c r="B1024" s="1">
        <v>39527</v>
      </c>
      <c r="C1024">
        <v>52.9</v>
      </c>
      <c r="D1024" s="2">
        <f t="shared" ca="1" si="139"/>
        <v>55.119603960396027</v>
      </c>
      <c r="E1024" s="2">
        <f t="shared" ca="1" si="140"/>
        <v>4.2020419177819015</v>
      </c>
      <c r="F1024" s="3">
        <f t="shared" ca="1" si="142"/>
        <v>67.725729713741728</v>
      </c>
      <c r="G1024" s="3">
        <f t="shared" ca="1" si="143"/>
        <v>42.513478207050326</v>
      </c>
      <c r="H1024" t="str">
        <f t="shared" ca="1" si="144"/>
        <v/>
      </c>
      <c r="I1024" t="str">
        <f t="shared" ca="1" si="145"/>
        <v/>
      </c>
      <c r="J1024" t="b">
        <f t="shared" ca="1" si="147"/>
        <v>0</v>
      </c>
      <c r="K1024" t="str">
        <f t="shared" ca="1" si="146"/>
        <v/>
      </c>
    </row>
    <row r="1025" spans="1:11" x14ac:dyDescent="0.25">
      <c r="A1025" t="str">
        <f t="shared" si="141"/>
        <v>C925:C1025</v>
      </c>
      <c r="B1025" s="1">
        <v>39526</v>
      </c>
      <c r="C1025">
        <v>50.97</v>
      </c>
      <c r="D1025" s="2">
        <f t="shared" ca="1" si="139"/>
        <v>55.139108910891075</v>
      </c>
      <c r="E1025" s="2">
        <f t="shared" ca="1" si="140"/>
        <v>4.1780947145300535</v>
      </c>
      <c r="F1025" s="3">
        <f t="shared" ca="1" si="142"/>
        <v>67.673393054481238</v>
      </c>
      <c r="G1025" s="3">
        <f t="shared" ca="1" si="143"/>
        <v>42.604824767300912</v>
      </c>
      <c r="H1025" t="str">
        <f t="shared" ca="1" si="144"/>
        <v/>
      </c>
      <c r="I1025" t="str">
        <f t="shared" ca="1" si="145"/>
        <v/>
      </c>
      <c r="J1025" t="b">
        <f t="shared" ca="1" si="147"/>
        <v>0</v>
      </c>
      <c r="K1025" t="str">
        <f t="shared" ca="1" si="146"/>
        <v/>
      </c>
    </row>
    <row r="1026" spans="1:11" x14ac:dyDescent="0.25">
      <c r="A1026" t="str">
        <f t="shared" si="141"/>
        <v>C926:C1026</v>
      </c>
      <c r="B1026" s="1">
        <v>39525</v>
      </c>
      <c r="C1026">
        <v>52</v>
      </c>
      <c r="D1026" s="2">
        <f t="shared" ca="1" si="139"/>
        <v>55.159801980198004</v>
      </c>
      <c r="E1026" s="2">
        <f t="shared" ca="1" si="140"/>
        <v>4.157268710235722</v>
      </c>
      <c r="F1026" s="3">
        <f t="shared" ca="1" si="142"/>
        <v>67.631608110905177</v>
      </c>
      <c r="G1026" s="3">
        <f t="shared" ca="1" si="143"/>
        <v>42.687995849490839</v>
      </c>
      <c r="H1026" t="str">
        <f t="shared" ca="1" si="144"/>
        <v/>
      </c>
      <c r="I1026" t="str">
        <f t="shared" ca="1" si="145"/>
        <v/>
      </c>
      <c r="J1026" t="b">
        <f t="shared" ca="1" si="147"/>
        <v>0</v>
      </c>
      <c r="K1026" t="str">
        <f t="shared" ca="1" si="146"/>
        <v/>
      </c>
    </row>
    <row r="1027" spans="1:11" x14ac:dyDescent="0.25">
      <c r="A1027" t="str">
        <f t="shared" si="141"/>
        <v>C927:C1027</v>
      </c>
      <c r="B1027" s="1">
        <v>39524</v>
      </c>
      <c r="C1027">
        <v>49.78</v>
      </c>
      <c r="D1027" s="2">
        <f t="shared" ca="1" si="139"/>
        <v>55.1588118811881</v>
      </c>
      <c r="E1027" s="2">
        <f t="shared" ca="1" si="140"/>
        <v>4.1585377492739051</v>
      </c>
      <c r="F1027" s="3">
        <f t="shared" ca="1" si="142"/>
        <v>67.634425129009813</v>
      </c>
      <c r="G1027" s="3">
        <f t="shared" ca="1" si="143"/>
        <v>42.683198633366388</v>
      </c>
      <c r="H1027" t="str">
        <f t="shared" ca="1" si="144"/>
        <v/>
      </c>
      <c r="I1027" t="str">
        <f t="shared" ca="1" si="145"/>
        <v/>
      </c>
      <c r="J1027" t="b">
        <f t="shared" ca="1" si="147"/>
        <v>0</v>
      </c>
      <c r="K1027" t="str">
        <f t="shared" ca="1" si="146"/>
        <v/>
      </c>
    </row>
    <row r="1028" spans="1:11" x14ac:dyDescent="0.25">
      <c r="A1028" t="str">
        <f t="shared" si="141"/>
        <v>C928:C1028</v>
      </c>
      <c r="B1028" s="1">
        <v>39521</v>
      </c>
      <c r="C1028">
        <v>50.94</v>
      </c>
      <c r="D1028" s="2">
        <f t="shared" ca="1" si="139"/>
        <v>55.182475247524728</v>
      </c>
      <c r="E1028" s="2">
        <f t="shared" ca="1" si="140"/>
        <v>4.1275486949986835</v>
      </c>
      <c r="F1028" s="3">
        <f t="shared" ca="1" si="142"/>
        <v>67.565121332520775</v>
      </c>
      <c r="G1028" s="3">
        <f t="shared" ca="1" si="143"/>
        <v>42.799829162528681</v>
      </c>
      <c r="H1028" t="str">
        <f t="shared" ca="1" si="144"/>
        <v/>
      </c>
      <c r="I1028" t="str">
        <f t="shared" ca="1" si="145"/>
        <v/>
      </c>
      <c r="J1028" t="b">
        <f t="shared" ca="1" si="147"/>
        <v>0</v>
      </c>
      <c r="K1028" t="str">
        <f t="shared" ca="1" si="146"/>
        <v/>
      </c>
    </row>
    <row r="1029" spans="1:11" x14ac:dyDescent="0.25">
      <c r="A1029" t="str">
        <f t="shared" si="141"/>
        <v>C929:C1029</v>
      </c>
      <c r="B1029" s="1">
        <v>39520</v>
      </c>
      <c r="C1029">
        <v>53.23</v>
      </c>
      <c r="D1029" s="2">
        <f t="shared" ca="1" si="139"/>
        <v>55.213564356435626</v>
      </c>
      <c r="E1029" s="2">
        <f t="shared" ca="1" si="140"/>
        <v>4.1008133904970645</v>
      </c>
      <c r="F1029" s="3">
        <f t="shared" ca="1" si="142"/>
        <v>67.516004527926825</v>
      </c>
      <c r="G1029" s="3">
        <f t="shared" ca="1" si="143"/>
        <v>42.911124184944434</v>
      </c>
      <c r="H1029" t="str">
        <f t="shared" ca="1" si="144"/>
        <v/>
      </c>
      <c r="I1029" t="str">
        <f t="shared" ca="1" si="145"/>
        <v/>
      </c>
      <c r="J1029" t="b">
        <f t="shared" ca="1" si="147"/>
        <v>0</v>
      </c>
      <c r="K1029" t="str">
        <f t="shared" ca="1" si="146"/>
        <v/>
      </c>
    </row>
    <row r="1030" spans="1:11" x14ac:dyDescent="0.25">
      <c r="A1030" t="str">
        <f t="shared" si="141"/>
        <v>C930:C1030</v>
      </c>
      <c r="B1030" s="1">
        <v>39519</v>
      </c>
      <c r="C1030">
        <v>54.92</v>
      </c>
      <c r="D1030" s="2">
        <f t="shared" ca="1" si="139"/>
        <v>55.267128712871262</v>
      </c>
      <c r="E1030" s="2">
        <f t="shared" ca="1" si="140"/>
        <v>4.0611044043994964</v>
      </c>
      <c r="F1030" s="3">
        <f t="shared" ca="1" si="142"/>
        <v>67.450441926069743</v>
      </c>
      <c r="G1030" s="3">
        <f t="shared" ca="1" si="143"/>
        <v>43.083815499672774</v>
      </c>
      <c r="H1030" t="str">
        <f t="shared" ca="1" si="144"/>
        <v/>
      </c>
      <c r="I1030" t="str">
        <f t="shared" ca="1" si="145"/>
        <v/>
      </c>
      <c r="J1030" t="b">
        <f t="shared" ca="1" si="147"/>
        <v>0</v>
      </c>
      <c r="K1030" t="str">
        <f t="shared" ca="1" si="146"/>
        <v/>
      </c>
    </row>
    <row r="1031" spans="1:11" x14ac:dyDescent="0.25">
      <c r="A1031" t="str">
        <f t="shared" si="141"/>
        <v>C931:C1031</v>
      </c>
      <c r="B1031" s="1">
        <v>39518</v>
      </c>
      <c r="C1031">
        <v>56.16</v>
      </c>
      <c r="D1031" s="2">
        <f t="shared" ca="1" si="139"/>
        <v>55.344653465346511</v>
      </c>
      <c r="E1031" s="2">
        <f t="shared" ca="1" si="140"/>
        <v>4.0022467859140409</v>
      </c>
      <c r="F1031" s="3">
        <f t="shared" ca="1" si="142"/>
        <v>67.351393823088628</v>
      </c>
      <c r="G1031" s="3">
        <f t="shared" ca="1" si="143"/>
        <v>43.337913107604386</v>
      </c>
      <c r="H1031" t="str">
        <f t="shared" ca="1" si="144"/>
        <v/>
      </c>
      <c r="I1031" t="str">
        <f t="shared" ca="1" si="145"/>
        <v/>
      </c>
      <c r="J1031" t="b">
        <f t="shared" ca="1" si="147"/>
        <v>0</v>
      </c>
      <c r="K1031" t="str">
        <f t="shared" ca="1" si="146"/>
        <v/>
      </c>
    </row>
    <row r="1032" spans="1:11" x14ac:dyDescent="0.25">
      <c r="A1032" t="str">
        <f t="shared" si="141"/>
        <v>C932:C1032</v>
      </c>
      <c r="B1032" s="1">
        <v>39517</v>
      </c>
      <c r="C1032">
        <v>53.82</v>
      </c>
      <c r="D1032" s="2">
        <f t="shared" ref="D1032:D1095" ca="1" si="148">AVERAGE(INDIRECT(A1032))</f>
        <v>55.387722772277201</v>
      </c>
      <c r="E1032" s="2">
        <f t="shared" ref="E1032:E1095" ca="1" si="149">_xlfn.STDEV.P(INDIRECT(A1032))</f>
        <v>3.9619996654325158</v>
      </c>
      <c r="F1032" s="3">
        <f t="shared" ca="1" si="142"/>
        <v>67.273721768574745</v>
      </c>
      <c r="G1032" s="3">
        <f t="shared" ca="1" si="143"/>
        <v>43.501723775979656</v>
      </c>
      <c r="H1032" t="str">
        <f t="shared" ca="1" si="144"/>
        <v/>
      </c>
      <c r="I1032" t="str">
        <f t="shared" ca="1" si="145"/>
        <v/>
      </c>
      <c r="J1032" t="b">
        <f t="shared" ca="1" si="147"/>
        <v>0</v>
      </c>
      <c r="K1032" t="str">
        <f t="shared" ca="1" si="146"/>
        <v/>
      </c>
    </row>
    <row r="1033" spans="1:11" x14ac:dyDescent="0.25">
      <c r="A1033" t="str">
        <f t="shared" ref="A1033:A1096" si="150">"C"&amp;(MAX(ROW(C1033)-$B$1,8))&amp;":C"&amp;ROW(C1033)</f>
        <v>C933:C1033</v>
      </c>
      <c r="B1033" s="1">
        <v>39514</v>
      </c>
      <c r="C1033">
        <v>55.03</v>
      </c>
      <c r="D1033" s="2">
        <f t="shared" ca="1" si="148"/>
        <v>55.437722772277198</v>
      </c>
      <c r="E1033" s="2">
        <f t="shared" ca="1" si="149"/>
        <v>3.9251330005057969</v>
      </c>
      <c r="F1033" s="3">
        <f t="shared" ref="F1033:F1096" ca="1" si="151">D1033+E1033*$B$2</f>
        <v>67.213121773794583</v>
      </c>
      <c r="G1033" s="3">
        <f t="shared" ref="G1033:G1096" ca="1" si="152">D1033-E1033*$B$3</f>
        <v>43.662323770759805</v>
      </c>
      <c r="H1033" t="str">
        <f t="shared" ca="1" si="144"/>
        <v/>
      </c>
      <c r="I1033" t="str">
        <f t="shared" ca="1" si="145"/>
        <v/>
      </c>
      <c r="J1033" t="b">
        <f t="shared" ca="1" si="147"/>
        <v>0</v>
      </c>
      <c r="K1033" t="str">
        <f t="shared" ca="1" si="146"/>
        <v/>
      </c>
    </row>
    <row r="1034" spans="1:11" x14ac:dyDescent="0.25">
      <c r="A1034" t="str">
        <f t="shared" si="150"/>
        <v>C934:C1034</v>
      </c>
      <c r="B1034" s="1">
        <v>39513</v>
      </c>
      <c r="C1034">
        <v>56</v>
      </c>
      <c r="D1034" s="2">
        <f t="shared" ca="1" si="148"/>
        <v>55.489405940594033</v>
      </c>
      <c r="E1034" s="2">
        <f t="shared" ca="1" si="149"/>
        <v>3.8977342547126965</v>
      </c>
      <c r="F1034" s="3">
        <f t="shared" ca="1" si="151"/>
        <v>67.182608704732118</v>
      </c>
      <c r="G1034" s="3">
        <f t="shared" ca="1" si="152"/>
        <v>43.796203176455947</v>
      </c>
      <c r="H1034" t="str">
        <f t="shared" ref="H1034:H1097" ca="1" si="153">IF(AND(C1034&lt;G1034,NOT(J1033)),C1034,"")</f>
        <v/>
      </c>
      <c r="I1034" t="str">
        <f t="shared" ref="I1034:I1097" ca="1" si="154">IF(AND(C1034&gt;F1034,J1033),C1034,"")</f>
        <v/>
      </c>
      <c r="J1034" t="b">
        <f t="shared" ca="1" si="147"/>
        <v>0</v>
      </c>
      <c r="K1034" t="str">
        <f t="shared" ca="1" si="146"/>
        <v/>
      </c>
    </row>
    <row r="1035" spans="1:11" x14ac:dyDescent="0.25">
      <c r="A1035" t="str">
        <f t="shared" si="150"/>
        <v>C935:C1035</v>
      </c>
      <c r="B1035" s="1">
        <v>39512</v>
      </c>
      <c r="C1035">
        <v>57.3</v>
      </c>
      <c r="D1035" s="2">
        <f t="shared" ca="1" si="148"/>
        <v>55.551089108910872</v>
      </c>
      <c r="E1035" s="2">
        <f t="shared" ca="1" si="149"/>
        <v>3.8765458496879499</v>
      </c>
      <c r="F1035" s="3">
        <f t="shared" ca="1" si="151"/>
        <v>67.180726657974716</v>
      </c>
      <c r="G1035" s="3">
        <f t="shared" ca="1" si="152"/>
        <v>43.921451559847021</v>
      </c>
      <c r="H1035" t="str">
        <f t="shared" ca="1" si="153"/>
        <v/>
      </c>
      <c r="I1035" t="str">
        <f t="shared" ca="1" si="154"/>
        <v/>
      </c>
      <c r="J1035" t="b">
        <f t="shared" ca="1" si="147"/>
        <v>0</v>
      </c>
      <c r="K1035" t="str">
        <f t="shared" ca="1" si="146"/>
        <v/>
      </c>
    </row>
    <row r="1036" spans="1:11" x14ac:dyDescent="0.25">
      <c r="A1036" t="str">
        <f t="shared" si="150"/>
        <v>C936:C1036</v>
      </c>
      <c r="B1036" s="1">
        <v>39511</v>
      </c>
      <c r="C1036">
        <v>56.5</v>
      </c>
      <c r="D1036" s="2">
        <f t="shared" ca="1" si="148"/>
        <v>55.615049504950477</v>
      </c>
      <c r="E1036" s="2">
        <f t="shared" ca="1" si="149"/>
        <v>3.8381920310031639</v>
      </c>
      <c r="F1036" s="3">
        <f t="shared" ca="1" si="151"/>
        <v>67.129625597959972</v>
      </c>
      <c r="G1036" s="3">
        <f t="shared" ca="1" si="152"/>
        <v>44.100473411940982</v>
      </c>
      <c r="H1036" t="str">
        <f t="shared" ca="1" si="153"/>
        <v/>
      </c>
      <c r="I1036" t="str">
        <f t="shared" ca="1" si="154"/>
        <v/>
      </c>
      <c r="J1036" t="b">
        <f t="shared" ca="1" si="147"/>
        <v>0</v>
      </c>
      <c r="K1036" t="str">
        <f t="shared" ca="1" si="146"/>
        <v/>
      </c>
    </row>
    <row r="1037" spans="1:11" x14ac:dyDescent="0.25">
      <c r="A1037" t="str">
        <f t="shared" si="150"/>
        <v>C937:C1037</v>
      </c>
      <c r="B1037" s="1">
        <v>39510</v>
      </c>
      <c r="C1037">
        <v>56.88</v>
      </c>
      <c r="D1037" s="2">
        <f t="shared" ca="1" si="148"/>
        <v>55.671188118811862</v>
      </c>
      <c r="E1037" s="2">
        <f t="shared" ca="1" si="149"/>
        <v>3.8147458260133869</v>
      </c>
      <c r="F1037" s="3">
        <f t="shared" ca="1" si="151"/>
        <v>67.11542559685202</v>
      </c>
      <c r="G1037" s="3">
        <f t="shared" ca="1" si="152"/>
        <v>44.226950640771705</v>
      </c>
      <c r="H1037" t="str">
        <f t="shared" ca="1" si="153"/>
        <v/>
      </c>
      <c r="I1037" t="str">
        <f t="shared" ca="1" si="154"/>
        <v/>
      </c>
      <c r="J1037" t="b">
        <f t="shared" ca="1" si="147"/>
        <v>0</v>
      </c>
      <c r="K1037" t="str">
        <f t="shared" ca="1" si="146"/>
        <v/>
      </c>
    </row>
    <row r="1038" spans="1:11" x14ac:dyDescent="0.25">
      <c r="A1038" t="str">
        <f t="shared" si="150"/>
        <v>C938:C1038</v>
      </c>
      <c r="B1038" s="1">
        <v>39507</v>
      </c>
      <c r="C1038">
        <v>56.94</v>
      </c>
      <c r="D1038" s="2">
        <f t="shared" ca="1" si="148"/>
        <v>55.727821782178204</v>
      </c>
      <c r="E1038" s="2">
        <f t="shared" ca="1" si="149"/>
        <v>3.7906264285357447</v>
      </c>
      <c r="F1038" s="3">
        <f t="shared" ca="1" si="151"/>
        <v>67.099701067785432</v>
      </c>
      <c r="G1038" s="3">
        <f t="shared" ca="1" si="152"/>
        <v>44.355942496570968</v>
      </c>
      <c r="H1038" t="str">
        <f t="shared" ca="1" si="153"/>
        <v/>
      </c>
      <c r="I1038" t="str">
        <f t="shared" ca="1" si="154"/>
        <v/>
      </c>
      <c r="J1038" t="b">
        <f t="shared" ca="1" si="147"/>
        <v>0</v>
      </c>
      <c r="K1038" t="str">
        <f t="shared" ca="1" si="146"/>
        <v/>
      </c>
    </row>
    <row r="1039" spans="1:11" x14ac:dyDescent="0.25">
      <c r="A1039" t="str">
        <f t="shared" si="150"/>
        <v>C939:C1039</v>
      </c>
      <c r="B1039" s="1">
        <v>39506</v>
      </c>
      <c r="C1039">
        <v>59.16</v>
      </c>
      <c r="D1039" s="2">
        <f t="shared" ca="1" si="148"/>
        <v>55.80485148514849</v>
      </c>
      <c r="E1039" s="2">
        <f t="shared" ca="1" si="149"/>
        <v>3.7805268672216745</v>
      </c>
      <c r="F1039" s="3">
        <f t="shared" ca="1" si="151"/>
        <v>67.146432086813519</v>
      </c>
      <c r="G1039" s="3">
        <f t="shared" ca="1" si="152"/>
        <v>44.463270883483467</v>
      </c>
      <c r="H1039" t="str">
        <f t="shared" ca="1" si="153"/>
        <v/>
      </c>
      <c r="I1039" t="str">
        <f t="shared" ca="1" si="154"/>
        <v/>
      </c>
      <c r="J1039" t="b">
        <f t="shared" ca="1" si="147"/>
        <v>0</v>
      </c>
      <c r="K1039" t="str">
        <f t="shared" ca="1" si="146"/>
        <v/>
      </c>
    </row>
    <row r="1040" spans="1:11" x14ac:dyDescent="0.25">
      <c r="A1040" t="str">
        <f t="shared" si="150"/>
        <v>C940:C1040</v>
      </c>
      <c r="B1040" s="1">
        <v>39505</v>
      </c>
      <c r="C1040">
        <v>59.25</v>
      </c>
      <c r="D1040" s="2">
        <f t="shared" ca="1" si="148"/>
        <v>55.897326732673243</v>
      </c>
      <c r="E1040" s="2">
        <f t="shared" ca="1" si="149"/>
        <v>3.7493059136111855</v>
      </c>
      <c r="F1040" s="3">
        <f t="shared" ca="1" si="151"/>
        <v>67.145244473506807</v>
      </c>
      <c r="G1040" s="3">
        <f t="shared" ca="1" si="152"/>
        <v>44.649408991839685</v>
      </c>
      <c r="H1040" t="str">
        <f t="shared" ca="1" si="153"/>
        <v/>
      </c>
      <c r="I1040" t="str">
        <f t="shared" ca="1" si="154"/>
        <v/>
      </c>
      <c r="J1040" t="b">
        <f t="shared" ca="1" si="147"/>
        <v>0</v>
      </c>
      <c r="K1040" t="str">
        <f t="shared" ca="1" si="146"/>
        <v/>
      </c>
    </row>
    <row r="1041" spans="1:11" x14ac:dyDescent="0.25">
      <c r="A1041" t="str">
        <f t="shared" si="150"/>
        <v>C941:C1041</v>
      </c>
      <c r="B1041" s="1">
        <v>39504</v>
      </c>
      <c r="C1041">
        <v>58.95</v>
      </c>
      <c r="D1041" s="2">
        <f t="shared" ca="1" si="148"/>
        <v>55.993267326732649</v>
      </c>
      <c r="E1041" s="2">
        <f t="shared" ca="1" si="149"/>
        <v>3.7019152412351222</v>
      </c>
      <c r="F1041" s="3">
        <f t="shared" ca="1" si="151"/>
        <v>67.099013050438018</v>
      </c>
      <c r="G1041" s="3">
        <f t="shared" ca="1" si="152"/>
        <v>44.887521603027281</v>
      </c>
      <c r="H1041" t="str">
        <f t="shared" ca="1" si="153"/>
        <v/>
      </c>
      <c r="I1041" t="str">
        <f t="shared" ca="1" si="154"/>
        <v/>
      </c>
      <c r="J1041" t="b">
        <f t="shared" ca="1" si="147"/>
        <v>0</v>
      </c>
      <c r="K1041" t="str">
        <f t="shared" ca="1" si="146"/>
        <v/>
      </c>
    </row>
    <row r="1042" spans="1:11" x14ac:dyDescent="0.25">
      <c r="A1042" t="str">
        <f t="shared" si="150"/>
        <v>C942:C1042</v>
      </c>
      <c r="B1042" s="1">
        <v>39503</v>
      </c>
      <c r="C1042">
        <v>58.85</v>
      </c>
      <c r="D1042" s="2">
        <f t="shared" ca="1" si="148"/>
        <v>56.097821782178194</v>
      </c>
      <c r="E1042" s="2">
        <f t="shared" ca="1" si="149"/>
        <v>3.6313245555367741</v>
      </c>
      <c r="F1042" s="3">
        <f t="shared" ca="1" si="151"/>
        <v>66.991795448788508</v>
      </c>
      <c r="G1042" s="3">
        <f t="shared" ca="1" si="152"/>
        <v>45.203848115567872</v>
      </c>
      <c r="H1042" t="str">
        <f t="shared" ca="1" si="153"/>
        <v/>
      </c>
      <c r="I1042" t="str">
        <f t="shared" ca="1" si="154"/>
        <v/>
      </c>
      <c r="J1042" t="b">
        <f t="shared" ca="1" si="147"/>
        <v>0</v>
      </c>
      <c r="K1042" t="str">
        <f t="shared" ca="1" si="146"/>
        <v/>
      </c>
    </row>
    <row r="1043" spans="1:11" x14ac:dyDescent="0.25">
      <c r="A1043" t="str">
        <f t="shared" si="150"/>
        <v>C943:C1043</v>
      </c>
      <c r="B1043" s="1">
        <v>39500</v>
      </c>
      <c r="C1043">
        <v>57.73</v>
      </c>
      <c r="D1043" s="2">
        <f t="shared" ca="1" si="148"/>
        <v>56.187623762376212</v>
      </c>
      <c r="E1043" s="2">
        <f t="shared" ca="1" si="149"/>
        <v>3.557681175090563</v>
      </c>
      <c r="F1043" s="3">
        <f t="shared" ca="1" si="151"/>
        <v>66.8606672876479</v>
      </c>
      <c r="G1043" s="3">
        <f t="shared" ca="1" si="152"/>
        <v>45.514580237104525</v>
      </c>
      <c r="H1043" t="str">
        <f t="shared" ca="1" si="153"/>
        <v/>
      </c>
      <c r="I1043" t="str">
        <f t="shared" ca="1" si="154"/>
        <v/>
      </c>
      <c r="J1043" t="b">
        <f t="shared" ca="1" si="147"/>
        <v>0</v>
      </c>
      <c r="K1043" t="str">
        <f t="shared" ca="1" si="146"/>
        <v/>
      </c>
    </row>
    <row r="1044" spans="1:11" x14ac:dyDescent="0.25">
      <c r="A1044" t="str">
        <f t="shared" si="150"/>
        <v>C944:C1044</v>
      </c>
      <c r="B1044" s="1">
        <v>39499</v>
      </c>
      <c r="C1044">
        <v>57.15</v>
      </c>
      <c r="D1044" s="2">
        <f t="shared" ca="1" si="148"/>
        <v>56.267227722772247</v>
      </c>
      <c r="E1044" s="2">
        <f t="shared" ca="1" si="149"/>
        <v>3.4876870030595719</v>
      </c>
      <c r="F1044" s="3">
        <f t="shared" ca="1" si="151"/>
        <v>66.730288731950964</v>
      </c>
      <c r="G1044" s="3">
        <f t="shared" ca="1" si="152"/>
        <v>45.804166713593531</v>
      </c>
      <c r="H1044" t="str">
        <f t="shared" ca="1" si="153"/>
        <v/>
      </c>
      <c r="I1044" t="str">
        <f t="shared" ca="1" si="154"/>
        <v/>
      </c>
      <c r="J1044" t="b">
        <f t="shared" ca="1" si="147"/>
        <v>0</v>
      </c>
      <c r="K1044" t="str">
        <f t="shared" ca="1" si="146"/>
        <v/>
      </c>
    </row>
    <row r="1045" spans="1:11" x14ac:dyDescent="0.25">
      <c r="A1045" t="str">
        <f t="shared" si="150"/>
        <v>C945:C1045</v>
      </c>
      <c r="B1045" s="1">
        <v>39498</v>
      </c>
      <c r="C1045">
        <v>57.86</v>
      </c>
      <c r="D1045" s="2">
        <f t="shared" ca="1" si="148"/>
        <v>56.366930693069278</v>
      </c>
      <c r="E1045" s="2">
        <f t="shared" ca="1" si="149"/>
        <v>3.3863873511791662</v>
      </c>
      <c r="F1045" s="3">
        <f t="shared" ca="1" si="151"/>
        <v>66.526092746606778</v>
      </c>
      <c r="G1045" s="3">
        <f t="shared" ca="1" si="152"/>
        <v>46.207768639531778</v>
      </c>
      <c r="H1045" t="str">
        <f t="shared" ca="1" si="153"/>
        <v/>
      </c>
      <c r="I1045" t="str">
        <f t="shared" ca="1" si="154"/>
        <v/>
      </c>
      <c r="J1045" t="b">
        <f t="shared" ca="1" si="147"/>
        <v>0</v>
      </c>
      <c r="K1045" t="str">
        <f t="shared" ca="1" si="146"/>
        <v/>
      </c>
    </row>
    <row r="1046" spans="1:11" x14ac:dyDescent="0.25">
      <c r="A1046" t="str">
        <f t="shared" si="150"/>
        <v>C946:C1046</v>
      </c>
      <c r="B1046" s="1">
        <v>39497</v>
      </c>
      <c r="C1046">
        <v>58.34</v>
      </c>
      <c r="D1046" s="2">
        <f t="shared" ca="1" si="148"/>
        <v>56.457029702970267</v>
      </c>
      <c r="E1046" s="2">
        <f t="shared" ca="1" si="149"/>
        <v>3.3158925876124337</v>
      </c>
      <c r="F1046" s="3">
        <f t="shared" ca="1" si="151"/>
        <v>66.404707465807576</v>
      </c>
      <c r="G1046" s="3">
        <f t="shared" ca="1" si="152"/>
        <v>46.509351940132966</v>
      </c>
      <c r="H1046" t="str">
        <f t="shared" ca="1" si="153"/>
        <v/>
      </c>
      <c r="I1046" t="str">
        <f t="shared" ca="1" si="154"/>
        <v/>
      </c>
      <c r="J1046" t="b">
        <f t="shared" ca="1" si="147"/>
        <v>0</v>
      </c>
      <c r="K1046" t="str">
        <f t="shared" ca="1" si="146"/>
        <v/>
      </c>
    </row>
    <row r="1047" spans="1:11" x14ac:dyDescent="0.25">
      <c r="A1047" t="str">
        <f t="shared" si="150"/>
        <v>C947:C1047</v>
      </c>
      <c r="B1047" s="1">
        <v>39493</v>
      </c>
      <c r="C1047">
        <v>57.22</v>
      </c>
      <c r="D1047" s="2">
        <f t="shared" ca="1" si="148"/>
        <v>56.532772277227693</v>
      </c>
      <c r="E1047" s="2">
        <f t="shared" ca="1" si="149"/>
        <v>3.2443111272990746</v>
      </c>
      <c r="F1047" s="3">
        <f t="shared" ca="1" si="151"/>
        <v>66.265705659124919</v>
      </c>
      <c r="G1047" s="3">
        <f t="shared" ca="1" si="152"/>
        <v>46.799838895330467</v>
      </c>
      <c r="H1047" t="str">
        <f t="shared" ca="1" si="153"/>
        <v/>
      </c>
      <c r="I1047" t="str">
        <f t="shared" ca="1" si="154"/>
        <v/>
      </c>
      <c r="J1047" t="b">
        <f t="shared" ca="1" si="147"/>
        <v>0</v>
      </c>
      <c r="K1047" t="str">
        <f t="shared" ca="1" si="146"/>
        <v/>
      </c>
    </row>
    <row r="1048" spans="1:11" x14ac:dyDescent="0.25">
      <c r="A1048" t="str">
        <f t="shared" si="150"/>
        <v>C948:C1048</v>
      </c>
      <c r="B1048" s="1">
        <v>39492</v>
      </c>
      <c r="C1048">
        <v>57.36</v>
      </c>
      <c r="D1048" s="2">
        <f t="shared" ca="1" si="148"/>
        <v>56.612673267326691</v>
      </c>
      <c r="E1048" s="2">
        <f t="shared" ca="1" si="149"/>
        <v>3.1633150586959387</v>
      </c>
      <c r="F1048" s="3">
        <f t="shared" ca="1" si="151"/>
        <v>66.102618443414514</v>
      </c>
      <c r="G1048" s="3">
        <f t="shared" ca="1" si="152"/>
        <v>47.122728091238876</v>
      </c>
      <c r="H1048" t="str">
        <f t="shared" ca="1" si="153"/>
        <v/>
      </c>
      <c r="I1048" t="str">
        <f t="shared" ca="1" si="154"/>
        <v/>
      </c>
      <c r="J1048" t="b">
        <f t="shared" ca="1" si="147"/>
        <v>0</v>
      </c>
      <c r="K1048" t="str">
        <f t="shared" ca="1" si="146"/>
        <v/>
      </c>
    </row>
    <row r="1049" spans="1:11" x14ac:dyDescent="0.25">
      <c r="A1049" t="str">
        <f t="shared" si="150"/>
        <v>C949:C1049</v>
      </c>
      <c r="B1049" s="1">
        <v>39491</v>
      </c>
      <c r="C1049">
        <v>56.82</v>
      </c>
      <c r="D1049" s="2">
        <f t="shared" ca="1" si="148"/>
        <v>56.699009900990056</v>
      </c>
      <c r="E1049" s="2">
        <f t="shared" ca="1" si="149"/>
        <v>3.0466461043334996</v>
      </c>
      <c r="F1049" s="3">
        <f t="shared" ca="1" si="151"/>
        <v>65.838948213990562</v>
      </c>
      <c r="G1049" s="3">
        <f t="shared" ca="1" si="152"/>
        <v>47.559071587989557</v>
      </c>
      <c r="H1049" t="str">
        <f t="shared" ca="1" si="153"/>
        <v/>
      </c>
      <c r="I1049" t="str">
        <f t="shared" ca="1" si="154"/>
        <v/>
      </c>
      <c r="J1049" t="b">
        <f t="shared" ca="1" si="147"/>
        <v>0</v>
      </c>
      <c r="K1049" t="str">
        <f t="shared" ca="1" si="146"/>
        <v/>
      </c>
    </row>
    <row r="1050" spans="1:11" x14ac:dyDescent="0.25">
      <c r="A1050" t="str">
        <f t="shared" si="150"/>
        <v>C950:C1050</v>
      </c>
      <c r="B1050" s="1">
        <v>39490</v>
      </c>
      <c r="C1050">
        <v>56.94</v>
      </c>
      <c r="D1050" s="2">
        <f t="shared" ca="1" si="148"/>
        <v>56.777821782178165</v>
      </c>
      <c r="E1050" s="2">
        <f t="shared" ca="1" si="149"/>
        <v>2.947284235406896</v>
      </c>
      <c r="F1050" s="3">
        <f t="shared" ca="1" si="151"/>
        <v>65.619674488398857</v>
      </c>
      <c r="G1050" s="3">
        <f t="shared" ca="1" si="152"/>
        <v>47.935969075957473</v>
      </c>
      <c r="H1050" t="str">
        <f t="shared" ca="1" si="153"/>
        <v/>
      </c>
      <c r="I1050" t="str">
        <f t="shared" ca="1" si="154"/>
        <v/>
      </c>
      <c r="J1050" t="b">
        <f t="shared" ca="1" si="147"/>
        <v>0</v>
      </c>
      <c r="K1050" t="str">
        <f t="shared" ca="1" si="146"/>
        <v/>
      </c>
    </row>
    <row r="1051" spans="1:11" x14ac:dyDescent="0.25">
      <c r="A1051" t="str">
        <f t="shared" si="150"/>
        <v>C951:C1051</v>
      </c>
      <c r="B1051" s="1">
        <v>39489</v>
      </c>
      <c r="C1051">
        <v>56.6</v>
      </c>
      <c r="D1051" s="2">
        <f t="shared" ca="1" si="148"/>
        <v>56.856435643564311</v>
      </c>
      <c r="E1051" s="2">
        <f t="shared" ca="1" si="149"/>
        <v>2.8333993103335868</v>
      </c>
      <c r="F1051" s="3">
        <f t="shared" ca="1" si="151"/>
        <v>65.356633574565066</v>
      </c>
      <c r="G1051" s="3">
        <f t="shared" ca="1" si="152"/>
        <v>48.356237712563548</v>
      </c>
      <c r="H1051" t="str">
        <f t="shared" ca="1" si="153"/>
        <v/>
      </c>
      <c r="I1051" t="str">
        <f t="shared" ca="1" si="154"/>
        <v/>
      </c>
      <c r="J1051" t="b">
        <f t="shared" ca="1" si="147"/>
        <v>0</v>
      </c>
      <c r="K1051" t="str">
        <f t="shared" ca="1" si="146"/>
        <v/>
      </c>
    </row>
    <row r="1052" spans="1:11" x14ac:dyDescent="0.25">
      <c r="A1052" t="str">
        <f t="shared" si="150"/>
        <v>C952:C1052</v>
      </c>
      <c r="B1052" s="1">
        <v>39486</v>
      </c>
      <c r="C1052">
        <v>56.4</v>
      </c>
      <c r="D1052" s="2">
        <f t="shared" ca="1" si="148"/>
        <v>56.92584158415837</v>
      </c>
      <c r="E1052" s="2">
        <f t="shared" ca="1" si="149"/>
        <v>2.7337593407833589</v>
      </c>
      <c r="F1052" s="3">
        <f t="shared" ca="1" si="151"/>
        <v>65.127119606508444</v>
      </c>
      <c r="G1052" s="3">
        <f t="shared" ca="1" si="152"/>
        <v>48.724563561808296</v>
      </c>
      <c r="H1052" t="str">
        <f t="shared" ca="1" si="153"/>
        <v/>
      </c>
      <c r="I1052" t="str">
        <f t="shared" ca="1" si="154"/>
        <v/>
      </c>
      <c r="J1052" t="b">
        <f t="shared" ca="1" si="147"/>
        <v>0</v>
      </c>
      <c r="K1052" t="str">
        <f t="shared" ca="1" si="146"/>
        <v/>
      </c>
    </row>
    <row r="1053" spans="1:11" x14ac:dyDescent="0.25">
      <c r="A1053" t="str">
        <f t="shared" si="150"/>
        <v>C953:C1053</v>
      </c>
      <c r="B1053" s="1">
        <v>39485</v>
      </c>
      <c r="C1053">
        <v>55.74</v>
      </c>
      <c r="D1053" s="2">
        <f t="shared" ca="1" si="148"/>
        <v>56.990891089108864</v>
      </c>
      <c r="E1053" s="2">
        <f t="shared" ca="1" si="149"/>
        <v>2.6244154838178306</v>
      </c>
      <c r="F1053" s="3">
        <f t="shared" ca="1" si="151"/>
        <v>64.864137540562353</v>
      </c>
      <c r="G1053" s="3">
        <f t="shared" ca="1" si="152"/>
        <v>49.117644637655374</v>
      </c>
      <c r="H1053" t="str">
        <f t="shared" ca="1" si="153"/>
        <v/>
      </c>
      <c r="I1053" t="str">
        <f t="shared" ca="1" si="154"/>
        <v/>
      </c>
      <c r="J1053" t="b">
        <f t="shared" ca="1" si="147"/>
        <v>0</v>
      </c>
      <c r="K1053" t="str">
        <f t="shared" ca="1" si="146"/>
        <v/>
      </c>
    </row>
    <row r="1054" spans="1:11" x14ac:dyDescent="0.25">
      <c r="A1054" t="str">
        <f t="shared" si="150"/>
        <v>C954:C1054</v>
      </c>
      <c r="B1054" s="1">
        <v>39484</v>
      </c>
      <c r="C1054">
        <v>54.94</v>
      </c>
      <c r="D1054" s="2">
        <f t="shared" ca="1" si="148"/>
        <v>57.034059405940546</v>
      </c>
      <c r="E1054" s="2">
        <f t="shared" ca="1" si="149"/>
        <v>2.5535097873504808</v>
      </c>
      <c r="F1054" s="3">
        <f t="shared" ca="1" si="151"/>
        <v>64.694588767991988</v>
      </c>
      <c r="G1054" s="3">
        <f t="shared" ca="1" si="152"/>
        <v>49.373530043889104</v>
      </c>
      <c r="H1054" t="str">
        <f t="shared" ca="1" si="153"/>
        <v/>
      </c>
      <c r="I1054" t="str">
        <f t="shared" ca="1" si="154"/>
        <v/>
      </c>
      <c r="J1054" t="b">
        <f t="shared" ca="1" si="147"/>
        <v>0</v>
      </c>
      <c r="K1054" t="str">
        <f t="shared" ca="1" si="146"/>
        <v/>
      </c>
    </row>
    <row r="1055" spans="1:11" x14ac:dyDescent="0.25">
      <c r="A1055" t="str">
        <f t="shared" si="150"/>
        <v>C955:C1055</v>
      </c>
      <c r="B1055" s="1">
        <v>39483</v>
      </c>
      <c r="C1055">
        <v>55.86</v>
      </c>
      <c r="D1055" s="2">
        <f t="shared" ca="1" si="148"/>
        <v>57.081782178217772</v>
      </c>
      <c r="E1055" s="2">
        <f t="shared" ca="1" si="149"/>
        <v>2.485166447018258</v>
      </c>
      <c r="F1055" s="3">
        <f t="shared" ca="1" si="151"/>
        <v>64.53728151927254</v>
      </c>
      <c r="G1055" s="3">
        <f t="shared" ca="1" si="152"/>
        <v>49.626282837162996</v>
      </c>
      <c r="H1055" t="str">
        <f t="shared" ca="1" si="153"/>
        <v/>
      </c>
      <c r="I1055" t="str">
        <f t="shared" ca="1" si="154"/>
        <v/>
      </c>
      <c r="J1055" t="b">
        <f t="shared" ca="1" si="147"/>
        <v>0</v>
      </c>
      <c r="K1055" t="str">
        <f t="shared" ca="1" si="146"/>
        <v/>
      </c>
    </row>
    <row r="1056" spans="1:11" x14ac:dyDescent="0.25">
      <c r="A1056" t="str">
        <f t="shared" si="150"/>
        <v>C956:C1056</v>
      </c>
      <c r="B1056" s="1">
        <v>39482</v>
      </c>
      <c r="C1056">
        <v>58.23</v>
      </c>
      <c r="D1056" s="2">
        <f t="shared" ca="1" si="148"/>
        <v>57.149207920792023</v>
      </c>
      <c r="E1056" s="2">
        <f t="shared" ca="1" si="149"/>
        <v>2.4222253425794822</v>
      </c>
      <c r="F1056" s="3">
        <f t="shared" ca="1" si="151"/>
        <v>64.415883948530464</v>
      </c>
      <c r="G1056" s="3">
        <f t="shared" ca="1" si="152"/>
        <v>49.882531893053574</v>
      </c>
      <c r="H1056" t="str">
        <f t="shared" ca="1" si="153"/>
        <v/>
      </c>
      <c r="I1056" t="str">
        <f t="shared" ca="1" si="154"/>
        <v/>
      </c>
      <c r="J1056" t="b">
        <f t="shared" ca="1" si="147"/>
        <v>0</v>
      </c>
      <c r="K1056" t="str">
        <f t="shared" ca="1" si="146"/>
        <v/>
      </c>
    </row>
    <row r="1057" spans="1:11" x14ac:dyDescent="0.25">
      <c r="A1057" t="str">
        <f t="shared" si="150"/>
        <v>C957:C1057</v>
      </c>
      <c r="B1057" s="1">
        <v>39479</v>
      </c>
      <c r="C1057">
        <v>57.55</v>
      </c>
      <c r="D1057" s="2">
        <f t="shared" ca="1" si="148"/>
        <v>57.205643564356386</v>
      </c>
      <c r="E1057" s="2">
        <f t="shared" ca="1" si="149"/>
        <v>2.3637989292459127</v>
      </c>
      <c r="F1057" s="3">
        <f t="shared" ca="1" si="151"/>
        <v>64.297040352094129</v>
      </c>
      <c r="G1057" s="3">
        <f t="shared" ca="1" si="152"/>
        <v>50.11424677661865</v>
      </c>
      <c r="H1057" t="str">
        <f t="shared" ca="1" si="153"/>
        <v/>
      </c>
      <c r="I1057" t="str">
        <f t="shared" ca="1" si="154"/>
        <v/>
      </c>
      <c r="J1057" t="b">
        <f t="shared" ca="1" si="147"/>
        <v>0</v>
      </c>
      <c r="K1057" t="str">
        <f t="shared" ca="1" si="146"/>
        <v/>
      </c>
    </row>
    <row r="1058" spans="1:11" x14ac:dyDescent="0.25">
      <c r="A1058" t="str">
        <f t="shared" si="150"/>
        <v>C958:C1058</v>
      </c>
      <c r="B1058" s="1">
        <v>39478</v>
      </c>
      <c r="C1058">
        <v>56.65</v>
      </c>
      <c r="D1058" s="2">
        <f t="shared" ca="1" si="148"/>
        <v>57.239702970296982</v>
      </c>
      <c r="E1058" s="2">
        <f t="shared" ca="1" si="149"/>
        <v>2.3305302398600345</v>
      </c>
      <c r="F1058" s="3">
        <f t="shared" ca="1" si="151"/>
        <v>64.231293689877091</v>
      </c>
      <c r="G1058" s="3">
        <f t="shared" ca="1" si="152"/>
        <v>50.248112250716879</v>
      </c>
      <c r="H1058" t="str">
        <f t="shared" ca="1" si="153"/>
        <v/>
      </c>
      <c r="I1058" t="str">
        <f t="shared" ca="1" si="154"/>
        <v/>
      </c>
      <c r="J1058" t="b">
        <f t="shared" ca="1" si="147"/>
        <v>0</v>
      </c>
      <c r="K1058" t="str">
        <f t="shared" ca="1" si="146"/>
        <v/>
      </c>
    </row>
    <row r="1059" spans="1:11" x14ac:dyDescent="0.25">
      <c r="A1059" t="str">
        <f t="shared" si="150"/>
        <v>C959:C1059</v>
      </c>
      <c r="B1059" s="1">
        <v>39477</v>
      </c>
      <c r="C1059">
        <v>54.72</v>
      </c>
      <c r="D1059" s="2">
        <f t="shared" ca="1" si="148"/>
        <v>57.256336633663317</v>
      </c>
      <c r="E1059" s="2">
        <f t="shared" ca="1" si="149"/>
        <v>2.3063664461025004</v>
      </c>
      <c r="F1059" s="3">
        <f t="shared" ca="1" si="151"/>
        <v>64.175435971970813</v>
      </c>
      <c r="G1059" s="3">
        <f t="shared" ca="1" si="152"/>
        <v>50.337237295355813</v>
      </c>
      <c r="H1059" t="str">
        <f t="shared" ca="1" si="153"/>
        <v/>
      </c>
      <c r="I1059" t="str">
        <f t="shared" ca="1" si="154"/>
        <v/>
      </c>
      <c r="J1059" t="b">
        <f t="shared" ca="1" si="147"/>
        <v>0</v>
      </c>
      <c r="K1059" t="str">
        <f t="shared" ca="1" si="146"/>
        <v/>
      </c>
    </row>
    <row r="1060" spans="1:11" x14ac:dyDescent="0.25">
      <c r="A1060" t="str">
        <f t="shared" si="150"/>
        <v>C960:C1060</v>
      </c>
      <c r="B1060" s="1">
        <v>39476</v>
      </c>
      <c r="C1060">
        <v>56.48</v>
      </c>
      <c r="D1060" s="2">
        <f t="shared" ca="1" si="148"/>
        <v>57.288514851485097</v>
      </c>
      <c r="E1060" s="2">
        <f t="shared" ca="1" si="149"/>
        <v>2.2723884525939675</v>
      </c>
      <c r="F1060" s="3">
        <f t="shared" ca="1" si="151"/>
        <v>64.105680209267007</v>
      </c>
      <c r="G1060" s="3">
        <f t="shared" ca="1" si="152"/>
        <v>50.471349493703194</v>
      </c>
      <c r="H1060" t="str">
        <f t="shared" ca="1" si="153"/>
        <v/>
      </c>
      <c r="I1060" t="str">
        <f t="shared" ca="1" si="154"/>
        <v/>
      </c>
      <c r="J1060" t="b">
        <f t="shared" ca="1" si="147"/>
        <v>0</v>
      </c>
      <c r="K1060" t="str">
        <f t="shared" ca="1" si="146"/>
        <v/>
      </c>
    </row>
    <row r="1061" spans="1:11" x14ac:dyDescent="0.25">
      <c r="A1061" t="str">
        <f t="shared" si="150"/>
        <v>C961:C1061</v>
      </c>
      <c r="B1061" s="1">
        <v>39475</v>
      </c>
      <c r="C1061">
        <v>56.16</v>
      </c>
      <c r="D1061" s="2">
        <f t="shared" ca="1" si="148"/>
        <v>57.312574257425695</v>
      </c>
      <c r="E1061" s="2">
        <f t="shared" ca="1" si="149"/>
        <v>2.2473102309625177</v>
      </c>
      <c r="F1061" s="3">
        <f t="shared" ca="1" si="151"/>
        <v>64.054504950313245</v>
      </c>
      <c r="G1061" s="3">
        <f t="shared" ca="1" si="152"/>
        <v>50.570643564538145</v>
      </c>
      <c r="H1061" t="str">
        <f t="shared" ca="1" si="153"/>
        <v/>
      </c>
      <c r="I1061" t="str">
        <f t="shared" ca="1" si="154"/>
        <v/>
      </c>
      <c r="J1061" t="b">
        <f t="shared" ca="1" si="147"/>
        <v>0</v>
      </c>
      <c r="K1061" t="str">
        <f t="shared" ca="1" si="146"/>
        <v/>
      </c>
    </row>
    <row r="1062" spans="1:11" x14ac:dyDescent="0.25">
      <c r="A1062" t="str">
        <f t="shared" si="150"/>
        <v>C962:C1062</v>
      </c>
      <c r="B1062" s="1">
        <v>39472</v>
      </c>
      <c r="C1062">
        <v>56.68</v>
      </c>
      <c r="D1062" s="2">
        <f t="shared" ca="1" si="148"/>
        <v>57.321782178217774</v>
      </c>
      <c r="E1062" s="2">
        <f t="shared" ca="1" si="149"/>
        <v>2.2427897214700909</v>
      </c>
      <c r="F1062" s="3">
        <f t="shared" ca="1" si="151"/>
        <v>64.050151342628041</v>
      </c>
      <c r="G1062" s="3">
        <f t="shared" ca="1" si="152"/>
        <v>50.593413013807499</v>
      </c>
      <c r="H1062" t="str">
        <f t="shared" ca="1" si="153"/>
        <v/>
      </c>
      <c r="I1062" t="str">
        <f t="shared" ca="1" si="154"/>
        <v/>
      </c>
      <c r="J1062" t="b">
        <f t="shared" ca="1" si="147"/>
        <v>0</v>
      </c>
      <c r="K1062" t="str">
        <f t="shared" ca="1" si="146"/>
        <v/>
      </c>
    </row>
    <row r="1063" spans="1:11" x14ac:dyDescent="0.25">
      <c r="A1063" t="str">
        <f t="shared" si="150"/>
        <v>C963:C1063</v>
      </c>
      <c r="B1063" s="1">
        <v>39471</v>
      </c>
      <c r="C1063">
        <v>56.95</v>
      </c>
      <c r="D1063" s="2">
        <f t="shared" ca="1" si="148"/>
        <v>57.335049504950454</v>
      </c>
      <c r="E1063" s="2">
        <f t="shared" ca="1" si="149"/>
        <v>2.2365791700022322</v>
      </c>
      <c r="F1063" s="3">
        <f t="shared" ca="1" si="151"/>
        <v>64.044787014957151</v>
      </c>
      <c r="G1063" s="3">
        <f t="shared" ca="1" si="152"/>
        <v>50.625311994943758</v>
      </c>
      <c r="H1063" t="str">
        <f t="shared" ca="1" si="153"/>
        <v/>
      </c>
      <c r="I1063" t="str">
        <f t="shared" ca="1" si="154"/>
        <v/>
      </c>
      <c r="J1063" t="b">
        <f t="shared" ca="1" si="147"/>
        <v>0</v>
      </c>
      <c r="K1063" t="str">
        <f t="shared" ca="1" si="146"/>
        <v/>
      </c>
    </row>
    <row r="1064" spans="1:11" x14ac:dyDescent="0.25">
      <c r="A1064" t="str">
        <f t="shared" si="150"/>
        <v>C964:C1064</v>
      </c>
      <c r="B1064" s="1">
        <v>39470</v>
      </c>
      <c r="C1064">
        <v>56.49</v>
      </c>
      <c r="D1064" s="2">
        <f t="shared" ca="1" si="148"/>
        <v>57.3435643564356</v>
      </c>
      <c r="E1064" s="2">
        <f t="shared" ca="1" si="149"/>
        <v>2.2317034226461026</v>
      </c>
      <c r="F1064" s="3">
        <f t="shared" ca="1" si="151"/>
        <v>64.038674624373911</v>
      </c>
      <c r="G1064" s="3">
        <f t="shared" ca="1" si="152"/>
        <v>50.648454088497289</v>
      </c>
      <c r="H1064" t="str">
        <f t="shared" ca="1" si="153"/>
        <v/>
      </c>
      <c r="I1064" t="str">
        <f t="shared" ca="1" si="154"/>
        <v/>
      </c>
      <c r="J1064" t="b">
        <f t="shared" ca="1" si="147"/>
        <v>0</v>
      </c>
      <c r="K1064" t="str">
        <f t="shared" ca="1" si="146"/>
        <v/>
      </c>
    </row>
    <row r="1065" spans="1:11" x14ac:dyDescent="0.25">
      <c r="A1065" t="str">
        <f t="shared" si="150"/>
        <v>C965:C1065</v>
      </c>
      <c r="B1065" s="1">
        <v>39469</v>
      </c>
      <c r="C1065">
        <v>56.27</v>
      </c>
      <c r="D1065" s="2">
        <f t="shared" ca="1" si="148"/>
        <v>57.354257425742546</v>
      </c>
      <c r="E1065" s="2">
        <f t="shared" ca="1" si="149"/>
        <v>2.2239329832371317</v>
      </c>
      <c r="F1065" s="3">
        <f t="shared" ca="1" si="151"/>
        <v>64.026056375453948</v>
      </c>
      <c r="G1065" s="3">
        <f t="shared" ca="1" si="152"/>
        <v>50.682458476031151</v>
      </c>
      <c r="H1065" t="str">
        <f t="shared" ca="1" si="153"/>
        <v/>
      </c>
      <c r="I1065" t="str">
        <f t="shared" ca="1" si="154"/>
        <v/>
      </c>
      <c r="J1065" t="b">
        <f t="shared" ca="1" si="147"/>
        <v>0</v>
      </c>
      <c r="K1065" t="str">
        <f t="shared" ca="1" si="146"/>
        <v/>
      </c>
    </row>
    <row r="1066" spans="1:11" x14ac:dyDescent="0.25">
      <c r="A1066" t="str">
        <f t="shared" si="150"/>
        <v>C966:C1066</v>
      </c>
      <c r="B1066" s="1">
        <v>39465</v>
      </c>
      <c r="C1066">
        <v>58.12</v>
      </c>
      <c r="D1066" s="2">
        <f t="shared" ca="1" si="148"/>
        <v>57.383861386138577</v>
      </c>
      <c r="E1066" s="2">
        <f t="shared" ca="1" si="149"/>
        <v>2.2140062564406802</v>
      </c>
      <c r="F1066" s="3">
        <f t="shared" ca="1" si="151"/>
        <v>64.025880155460612</v>
      </c>
      <c r="G1066" s="3">
        <f t="shared" ca="1" si="152"/>
        <v>50.741842616816534</v>
      </c>
      <c r="H1066" t="str">
        <f t="shared" ca="1" si="153"/>
        <v/>
      </c>
      <c r="I1066" t="str">
        <f t="shared" ca="1" si="154"/>
        <v/>
      </c>
      <c r="J1066" t="b">
        <f t="shared" ca="1" si="147"/>
        <v>0</v>
      </c>
      <c r="K1066" t="str">
        <f t="shared" ca="1" si="146"/>
        <v/>
      </c>
    </row>
    <row r="1067" spans="1:11" x14ac:dyDescent="0.25">
      <c r="A1067" t="str">
        <f t="shared" si="150"/>
        <v>C967:C1067</v>
      </c>
      <c r="B1067" s="1">
        <v>39464</v>
      </c>
      <c r="C1067">
        <v>56.66</v>
      </c>
      <c r="D1067" s="2">
        <f t="shared" ca="1" si="148"/>
        <v>57.401386138613823</v>
      </c>
      <c r="E1067" s="2">
        <f t="shared" ca="1" si="149"/>
        <v>2.201164871492145</v>
      </c>
      <c r="F1067" s="3">
        <f t="shared" ca="1" si="151"/>
        <v>64.004880753090262</v>
      </c>
      <c r="G1067" s="3">
        <f t="shared" ca="1" si="152"/>
        <v>50.797891524137384</v>
      </c>
      <c r="H1067" t="str">
        <f t="shared" ca="1" si="153"/>
        <v/>
      </c>
      <c r="I1067" t="str">
        <f t="shared" ca="1" si="154"/>
        <v/>
      </c>
      <c r="J1067" t="b">
        <f t="shared" ca="1" si="147"/>
        <v>0</v>
      </c>
      <c r="K1067" t="str">
        <f t="shared" ca="1" si="146"/>
        <v/>
      </c>
    </row>
    <row r="1068" spans="1:11" x14ac:dyDescent="0.25">
      <c r="A1068" t="str">
        <f t="shared" si="150"/>
        <v>C968:C1068</v>
      </c>
      <c r="B1068" s="1">
        <v>39463</v>
      </c>
      <c r="C1068">
        <v>56.99</v>
      </c>
      <c r="D1068" s="2">
        <f t="shared" ca="1" si="148"/>
        <v>57.418415841584121</v>
      </c>
      <c r="E1068" s="2">
        <f t="shared" ca="1" si="149"/>
        <v>2.1912403163746061</v>
      </c>
      <c r="F1068" s="3">
        <f t="shared" ca="1" si="151"/>
        <v>63.992136790707939</v>
      </c>
      <c r="G1068" s="3">
        <f t="shared" ca="1" si="152"/>
        <v>50.844694892460303</v>
      </c>
      <c r="H1068" t="str">
        <f t="shared" ca="1" si="153"/>
        <v/>
      </c>
      <c r="I1068" t="str">
        <f t="shared" ca="1" si="154"/>
        <v/>
      </c>
      <c r="J1068" t="b">
        <f t="shared" ca="1" si="147"/>
        <v>0</v>
      </c>
      <c r="K1068" t="str">
        <f t="shared" ca="1" si="146"/>
        <v/>
      </c>
    </row>
    <row r="1069" spans="1:11" x14ac:dyDescent="0.25">
      <c r="A1069" t="str">
        <f t="shared" si="150"/>
        <v>C969:C1069</v>
      </c>
      <c r="B1069" s="1">
        <v>39462</v>
      </c>
      <c r="C1069">
        <v>58.25</v>
      </c>
      <c r="D1069" s="2">
        <f t="shared" ca="1" si="148"/>
        <v>57.442871287128682</v>
      </c>
      <c r="E1069" s="2">
        <f t="shared" ca="1" si="149"/>
        <v>2.186596585334696</v>
      </c>
      <c r="F1069" s="3">
        <f t="shared" ca="1" si="151"/>
        <v>64.002661043132775</v>
      </c>
      <c r="G1069" s="3">
        <f t="shared" ca="1" si="152"/>
        <v>50.883081531124596</v>
      </c>
      <c r="H1069" t="str">
        <f t="shared" ca="1" si="153"/>
        <v/>
      </c>
      <c r="I1069" t="str">
        <f t="shared" ca="1" si="154"/>
        <v/>
      </c>
      <c r="J1069" t="b">
        <f t="shared" ca="1" si="147"/>
        <v>0</v>
      </c>
      <c r="K1069" t="str">
        <f t="shared" ca="1" si="146"/>
        <v/>
      </c>
    </row>
    <row r="1070" spans="1:11" x14ac:dyDescent="0.25">
      <c r="A1070" t="str">
        <f t="shared" si="150"/>
        <v>C970:C1070</v>
      </c>
      <c r="B1070" s="1">
        <v>39461</v>
      </c>
      <c r="C1070">
        <v>60.82</v>
      </c>
      <c r="D1070" s="2">
        <f t="shared" ca="1" si="148"/>
        <v>57.48198019801977</v>
      </c>
      <c r="E1070" s="2">
        <f t="shared" ca="1" si="149"/>
        <v>2.2111866890575542</v>
      </c>
      <c r="F1070" s="3">
        <f t="shared" ca="1" si="151"/>
        <v>64.115540265192436</v>
      </c>
      <c r="G1070" s="3">
        <f t="shared" ca="1" si="152"/>
        <v>50.848420130847103</v>
      </c>
      <c r="H1070" t="str">
        <f t="shared" ca="1" si="153"/>
        <v/>
      </c>
      <c r="I1070" t="str">
        <f t="shared" ca="1" si="154"/>
        <v/>
      </c>
      <c r="J1070" t="b">
        <f t="shared" ca="1" si="147"/>
        <v>0</v>
      </c>
      <c r="K1070" t="str">
        <f t="shared" ref="K1070:K1133" ca="1" si="155">IF(OR(J1070,I1070&lt;&gt;""),C1070,"")</f>
        <v/>
      </c>
    </row>
    <row r="1071" spans="1:11" x14ac:dyDescent="0.25">
      <c r="A1071" t="str">
        <f t="shared" si="150"/>
        <v>C971:C1071</v>
      </c>
      <c r="B1071" s="1">
        <v>39458</v>
      </c>
      <c r="C1071">
        <v>60.34</v>
      </c>
      <c r="D1071" s="2">
        <f t="shared" ca="1" si="148"/>
        <v>57.514752475247484</v>
      </c>
      <c r="E1071" s="2">
        <f t="shared" ca="1" si="149"/>
        <v>2.228704544939164</v>
      </c>
      <c r="F1071" s="3">
        <f t="shared" ca="1" si="151"/>
        <v>64.200866110064979</v>
      </c>
      <c r="G1071" s="3">
        <f t="shared" ca="1" si="152"/>
        <v>50.828638840429988</v>
      </c>
      <c r="H1071" t="str">
        <f t="shared" ca="1" si="153"/>
        <v/>
      </c>
      <c r="I1071" t="str">
        <f t="shared" ca="1" si="154"/>
        <v/>
      </c>
      <c r="J1071" t="b">
        <f t="shared" ref="J1071:J1134" ca="1" si="156">IF(H1071&lt;&gt;"",TRUE,IF(I1071&lt;&gt;"",FALSE,J1070))</f>
        <v>0</v>
      </c>
      <c r="K1071" t="str">
        <f t="shared" ca="1" si="155"/>
        <v/>
      </c>
    </row>
    <row r="1072" spans="1:11" x14ac:dyDescent="0.25">
      <c r="A1072" t="str">
        <f t="shared" si="150"/>
        <v>C972:C1072</v>
      </c>
      <c r="B1072" s="1">
        <v>39457</v>
      </c>
      <c r="C1072">
        <v>63.13</v>
      </c>
      <c r="D1072" s="2">
        <f t="shared" ca="1" si="148"/>
        <v>57.553267326732637</v>
      </c>
      <c r="E1072" s="2">
        <f t="shared" ca="1" si="149"/>
        <v>2.2909296435086604</v>
      </c>
      <c r="F1072" s="3">
        <f t="shared" ca="1" si="151"/>
        <v>64.426056257258622</v>
      </c>
      <c r="G1072" s="3">
        <f t="shared" ca="1" si="152"/>
        <v>50.680478396206652</v>
      </c>
      <c r="H1072" t="str">
        <f t="shared" ca="1" si="153"/>
        <v/>
      </c>
      <c r="I1072" t="str">
        <f t="shared" ca="1" si="154"/>
        <v/>
      </c>
      <c r="J1072" t="b">
        <f t="shared" ca="1" si="156"/>
        <v>0</v>
      </c>
      <c r="K1072" t="str">
        <f t="shared" ca="1" si="155"/>
        <v/>
      </c>
    </row>
    <row r="1073" spans="1:11" x14ac:dyDescent="0.25">
      <c r="A1073" t="str">
        <f t="shared" si="150"/>
        <v>C973:C1073</v>
      </c>
      <c r="B1073" s="1">
        <v>39456</v>
      </c>
      <c r="C1073">
        <v>62.22</v>
      </c>
      <c r="D1073" s="2">
        <f t="shared" ca="1" si="148"/>
        <v>57.591188118811857</v>
      </c>
      <c r="E1073" s="2">
        <f t="shared" ca="1" si="149"/>
        <v>2.3357260991297477</v>
      </c>
      <c r="F1073" s="3">
        <f t="shared" ca="1" si="151"/>
        <v>64.598366416201102</v>
      </c>
      <c r="G1073" s="3">
        <f t="shared" ca="1" si="152"/>
        <v>50.584009821422612</v>
      </c>
      <c r="H1073" t="str">
        <f t="shared" ca="1" si="153"/>
        <v/>
      </c>
      <c r="I1073" t="str">
        <f t="shared" ca="1" si="154"/>
        <v/>
      </c>
      <c r="J1073" t="b">
        <f t="shared" ca="1" si="156"/>
        <v>0</v>
      </c>
      <c r="K1073" t="str">
        <f t="shared" ca="1" si="155"/>
        <v/>
      </c>
    </row>
    <row r="1074" spans="1:11" x14ac:dyDescent="0.25">
      <c r="A1074" t="str">
        <f t="shared" si="150"/>
        <v>C974:C1074</v>
      </c>
      <c r="B1074" s="1">
        <v>39455</v>
      </c>
      <c r="C1074">
        <v>60.85</v>
      </c>
      <c r="D1074" s="2">
        <f t="shared" ca="1" si="148"/>
        <v>57.617326732673241</v>
      </c>
      <c r="E1074" s="2">
        <f t="shared" ca="1" si="149"/>
        <v>2.3571781632379345</v>
      </c>
      <c r="F1074" s="3">
        <f t="shared" ca="1" si="151"/>
        <v>64.688861222387047</v>
      </c>
      <c r="G1074" s="3">
        <f t="shared" ca="1" si="152"/>
        <v>50.545792242959436</v>
      </c>
      <c r="H1074" t="str">
        <f t="shared" ca="1" si="153"/>
        <v/>
      </c>
      <c r="I1074" t="str">
        <f t="shared" ca="1" si="154"/>
        <v/>
      </c>
      <c r="J1074" t="b">
        <f t="shared" ca="1" si="156"/>
        <v>0</v>
      </c>
      <c r="K1074" t="str">
        <f t="shared" ca="1" si="155"/>
        <v/>
      </c>
    </row>
    <row r="1075" spans="1:11" x14ac:dyDescent="0.25">
      <c r="A1075" t="str">
        <f t="shared" si="150"/>
        <v>C975:C1075</v>
      </c>
      <c r="B1075" s="1">
        <v>39454</v>
      </c>
      <c r="C1075">
        <v>61.5</v>
      </c>
      <c r="D1075" s="2">
        <f t="shared" ca="1" si="148"/>
        <v>57.644158415841559</v>
      </c>
      <c r="E1075" s="2">
        <f t="shared" ca="1" si="149"/>
        <v>2.3856262093102485</v>
      </c>
      <c r="F1075" s="3">
        <f t="shared" ca="1" si="151"/>
        <v>64.801037043772311</v>
      </c>
      <c r="G1075" s="3">
        <f t="shared" ca="1" si="152"/>
        <v>50.487279787910815</v>
      </c>
      <c r="H1075" t="str">
        <f t="shared" ca="1" si="153"/>
        <v/>
      </c>
      <c r="I1075" t="str">
        <f t="shared" ca="1" si="154"/>
        <v/>
      </c>
      <c r="J1075" t="b">
        <f t="shared" ca="1" si="156"/>
        <v>0</v>
      </c>
      <c r="K1075" t="str">
        <f t="shared" ca="1" si="155"/>
        <v/>
      </c>
    </row>
    <row r="1076" spans="1:11" x14ac:dyDescent="0.25">
      <c r="A1076" t="str">
        <f t="shared" si="150"/>
        <v>C976:C1076</v>
      </c>
      <c r="B1076" s="1">
        <v>39451</v>
      </c>
      <c r="C1076">
        <v>61</v>
      </c>
      <c r="D1076" s="2">
        <f t="shared" ca="1" si="148"/>
        <v>57.65990099009899</v>
      </c>
      <c r="E1076" s="2">
        <f t="shared" ca="1" si="149"/>
        <v>2.4024140066824393</v>
      </c>
      <c r="F1076" s="3">
        <f t="shared" ca="1" si="151"/>
        <v>64.867143010146307</v>
      </c>
      <c r="G1076" s="3">
        <f t="shared" ca="1" si="152"/>
        <v>50.452658970051672</v>
      </c>
      <c r="H1076" t="str">
        <f t="shared" ca="1" si="153"/>
        <v/>
      </c>
      <c r="I1076" t="str">
        <f t="shared" ca="1" si="154"/>
        <v/>
      </c>
      <c r="J1076" t="b">
        <f t="shared" ca="1" si="156"/>
        <v>0</v>
      </c>
      <c r="K1076" t="str">
        <f t="shared" ca="1" si="155"/>
        <v/>
      </c>
    </row>
    <row r="1077" spans="1:11" x14ac:dyDescent="0.25">
      <c r="A1077" t="str">
        <f t="shared" si="150"/>
        <v>C977:C1077</v>
      </c>
      <c r="B1077" s="1">
        <v>39450</v>
      </c>
      <c r="C1077">
        <v>63.37</v>
      </c>
      <c r="D1077" s="2">
        <f t="shared" ca="1" si="148"/>
        <v>57.706534653465326</v>
      </c>
      <c r="E1077" s="2">
        <f t="shared" ca="1" si="149"/>
        <v>2.4662399470696101</v>
      </c>
      <c r="F1077" s="3">
        <f t="shared" ca="1" si="151"/>
        <v>65.105254494674156</v>
      </c>
      <c r="G1077" s="3">
        <f t="shared" ca="1" si="152"/>
        <v>50.307814812256495</v>
      </c>
      <c r="H1077" t="str">
        <f t="shared" ca="1" si="153"/>
        <v/>
      </c>
      <c r="I1077" t="str">
        <f t="shared" ca="1" si="154"/>
        <v/>
      </c>
      <c r="J1077" t="b">
        <f t="shared" ca="1" si="156"/>
        <v>0</v>
      </c>
      <c r="K1077" t="str">
        <f t="shared" ca="1" si="155"/>
        <v/>
      </c>
    </row>
    <row r="1078" spans="1:11" x14ac:dyDescent="0.25">
      <c r="A1078" t="str">
        <f t="shared" si="150"/>
        <v>C978:C1078</v>
      </c>
      <c r="B1078" s="1">
        <v>39449</v>
      </c>
      <c r="C1078">
        <v>62.57</v>
      </c>
      <c r="D1078" s="2">
        <f t="shared" ca="1" si="148"/>
        <v>57.755445544554433</v>
      </c>
      <c r="E1078" s="2">
        <f t="shared" ca="1" si="149"/>
        <v>2.5127833665150296</v>
      </c>
      <c r="F1078" s="3">
        <f t="shared" ca="1" si="151"/>
        <v>65.293795644099518</v>
      </c>
      <c r="G1078" s="3">
        <f t="shared" ca="1" si="152"/>
        <v>50.217095445009342</v>
      </c>
      <c r="H1078" t="str">
        <f t="shared" ca="1" si="153"/>
        <v/>
      </c>
      <c r="I1078" t="str">
        <f t="shared" ca="1" si="154"/>
        <v/>
      </c>
      <c r="J1078" t="b">
        <f t="shared" ca="1" si="156"/>
        <v>0</v>
      </c>
      <c r="K1078" t="str">
        <f t="shared" ca="1" si="155"/>
        <v/>
      </c>
    </row>
    <row r="1079" spans="1:11" x14ac:dyDescent="0.25">
      <c r="A1079" t="str">
        <f t="shared" si="150"/>
        <v>C979:C1079</v>
      </c>
      <c r="B1079" s="1">
        <v>39447</v>
      </c>
      <c r="C1079">
        <v>64.7</v>
      </c>
      <c r="D1079" s="2">
        <f t="shared" ca="1" si="148"/>
        <v>57.823960396039588</v>
      </c>
      <c r="E1079" s="2">
        <f t="shared" ca="1" si="149"/>
        <v>2.605162840241297</v>
      </c>
      <c r="F1079" s="3">
        <f t="shared" ca="1" si="151"/>
        <v>65.639448916763484</v>
      </c>
      <c r="G1079" s="3">
        <f t="shared" ca="1" si="152"/>
        <v>50.008471875315699</v>
      </c>
      <c r="H1079" t="str">
        <f t="shared" ca="1" si="153"/>
        <v/>
      </c>
      <c r="I1079" t="str">
        <f t="shared" ca="1" si="154"/>
        <v/>
      </c>
      <c r="J1079" t="b">
        <f t="shared" ca="1" si="156"/>
        <v>0</v>
      </c>
      <c r="K1079" t="str">
        <f t="shared" ca="1" si="155"/>
        <v/>
      </c>
    </row>
    <row r="1080" spans="1:11" x14ac:dyDescent="0.25">
      <c r="A1080" t="str">
        <f t="shared" si="150"/>
        <v>C980:C1080</v>
      </c>
      <c r="B1080" s="1">
        <v>39444</v>
      </c>
      <c r="C1080">
        <v>65.28</v>
      </c>
      <c r="D1080" s="2">
        <f t="shared" ca="1" si="148"/>
        <v>57.908019801980181</v>
      </c>
      <c r="E1080" s="2">
        <f t="shared" ca="1" si="149"/>
        <v>2.7054839869362155</v>
      </c>
      <c r="F1080" s="3">
        <f t="shared" ca="1" si="151"/>
        <v>66.024471762788835</v>
      </c>
      <c r="G1080" s="3">
        <f t="shared" ca="1" si="152"/>
        <v>49.791567841171535</v>
      </c>
      <c r="H1080" t="str">
        <f t="shared" ca="1" si="153"/>
        <v/>
      </c>
      <c r="I1080" t="str">
        <f t="shared" ca="1" si="154"/>
        <v/>
      </c>
      <c r="J1080" t="b">
        <f t="shared" ca="1" si="156"/>
        <v>0</v>
      </c>
      <c r="K1080" t="str">
        <f t="shared" ca="1" si="155"/>
        <v/>
      </c>
    </row>
    <row r="1081" spans="1:11" x14ac:dyDescent="0.25">
      <c r="A1081" t="str">
        <f t="shared" si="150"/>
        <v>C981:C1081</v>
      </c>
      <c r="B1081" s="1">
        <v>39443</v>
      </c>
      <c r="C1081">
        <v>64.75</v>
      </c>
      <c r="D1081" s="2">
        <f t="shared" ca="1" si="148"/>
        <v>57.97574257425741</v>
      </c>
      <c r="E1081" s="2">
        <f t="shared" ca="1" si="149"/>
        <v>2.7890050557606956</v>
      </c>
      <c r="F1081" s="3">
        <f t="shared" ca="1" si="151"/>
        <v>66.342757741539501</v>
      </c>
      <c r="G1081" s="3">
        <f t="shared" ca="1" si="152"/>
        <v>49.608727406975319</v>
      </c>
      <c r="H1081" t="str">
        <f t="shared" ca="1" si="153"/>
        <v/>
      </c>
      <c r="I1081" t="str">
        <f t="shared" ca="1" si="154"/>
        <v/>
      </c>
      <c r="J1081" t="b">
        <f t="shared" ca="1" si="156"/>
        <v>0</v>
      </c>
      <c r="K1081" t="str">
        <f t="shared" ca="1" si="155"/>
        <v/>
      </c>
    </row>
    <row r="1082" spans="1:11" x14ac:dyDescent="0.25">
      <c r="A1082" t="str">
        <f t="shared" si="150"/>
        <v>C982:C1082</v>
      </c>
      <c r="B1082" s="1">
        <v>39442</v>
      </c>
      <c r="C1082">
        <v>65.53</v>
      </c>
      <c r="D1082" s="2">
        <f t="shared" ca="1" si="148"/>
        <v>58.055049504950482</v>
      </c>
      <c r="E1082" s="2">
        <f t="shared" ca="1" si="149"/>
        <v>2.8870782873266916</v>
      </c>
      <c r="F1082" s="3">
        <f t="shared" ca="1" si="151"/>
        <v>66.716284366930552</v>
      </c>
      <c r="G1082" s="3">
        <f t="shared" ca="1" si="152"/>
        <v>49.393814642970405</v>
      </c>
      <c r="H1082" t="str">
        <f t="shared" ca="1" si="153"/>
        <v/>
      </c>
      <c r="I1082" t="str">
        <f t="shared" ca="1" si="154"/>
        <v/>
      </c>
      <c r="J1082" t="b">
        <f t="shared" ca="1" si="156"/>
        <v>0</v>
      </c>
      <c r="K1082" t="str">
        <f t="shared" ca="1" si="155"/>
        <v/>
      </c>
    </row>
    <row r="1083" spans="1:11" x14ac:dyDescent="0.25">
      <c r="A1083" t="str">
        <f t="shared" si="150"/>
        <v>C983:C1083</v>
      </c>
      <c r="B1083" s="1">
        <v>39440</v>
      </c>
      <c r="C1083">
        <v>66.39</v>
      </c>
      <c r="D1083" s="2">
        <f t="shared" ca="1" si="148"/>
        <v>58.135148514851473</v>
      </c>
      <c r="E1083" s="2">
        <f t="shared" ca="1" si="149"/>
        <v>3.0026732689591049</v>
      </c>
      <c r="F1083" s="3">
        <f t="shared" ca="1" si="151"/>
        <v>67.14316832172878</v>
      </c>
      <c r="G1083" s="3">
        <f t="shared" ca="1" si="152"/>
        <v>49.127128707974158</v>
      </c>
      <c r="H1083" t="str">
        <f t="shared" ca="1" si="153"/>
        <v/>
      </c>
      <c r="I1083" t="str">
        <f t="shared" ca="1" si="154"/>
        <v/>
      </c>
      <c r="J1083" t="b">
        <f t="shared" ca="1" si="156"/>
        <v>0</v>
      </c>
      <c r="K1083" t="str">
        <f t="shared" ca="1" si="155"/>
        <v/>
      </c>
    </row>
    <row r="1084" spans="1:11" x14ac:dyDescent="0.25">
      <c r="A1084" t="str">
        <f t="shared" si="150"/>
        <v>C984:C1084</v>
      </c>
      <c r="B1084" s="1">
        <v>39437</v>
      </c>
      <c r="C1084">
        <v>65.5</v>
      </c>
      <c r="D1084" s="2">
        <f t="shared" ca="1" si="148"/>
        <v>58.188910891089108</v>
      </c>
      <c r="E1084" s="2">
        <f t="shared" ca="1" si="149"/>
        <v>3.0843363138623685</v>
      </c>
      <c r="F1084" s="3">
        <f t="shared" ca="1" si="151"/>
        <v>67.441919832676206</v>
      </c>
      <c r="G1084" s="3">
        <f t="shared" ca="1" si="152"/>
        <v>48.935901949502004</v>
      </c>
      <c r="H1084" t="str">
        <f t="shared" ca="1" si="153"/>
        <v/>
      </c>
      <c r="I1084" t="str">
        <f t="shared" ca="1" si="154"/>
        <v/>
      </c>
      <c r="J1084" t="b">
        <f t="shared" ca="1" si="156"/>
        <v>0</v>
      </c>
      <c r="K1084" t="str">
        <f t="shared" ca="1" si="155"/>
        <v/>
      </c>
    </row>
    <row r="1085" spans="1:11" x14ac:dyDescent="0.25">
      <c r="A1085" t="str">
        <f t="shared" si="150"/>
        <v>C985:C1085</v>
      </c>
      <c r="B1085" s="1">
        <v>39436</v>
      </c>
      <c r="C1085">
        <v>63.6</v>
      </c>
      <c r="D1085" s="2">
        <f t="shared" ca="1" si="148"/>
        <v>58.217722772277234</v>
      </c>
      <c r="E1085" s="2">
        <f t="shared" ca="1" si="149"/>
        <v>3.1209397801405272</v>
      </c>
      <c r="F1085" s="3">
        <f t="shared" ca="1" si="151"/>
        <v>67.580542112698822</v>
      </c>
      <c r="G1085" s="3">
        <f t="shared" ca="1" si="152"/>
        <v>48.854903431855654</v>
      </c>
      <c r="H1085" t="str">
        <f t="shared" ca="1" si="153"/>
        <v/>
      </c>
      <c r="I1085" t="str">
        <f t="shared" ca="1" si="154"/>
        <v/>
      </c>
      <c r="J1085" t="b">
        <f t="shared" ca="1" si="156"/>
        <v>0</v>
      </c>
      <c r="K1085" t="str">
        <f t="shared" ca="1" si="155"/>
        <v/>
      </c>
    </row>
    <row r="1086" spans="1:11" x14ac:dyDescent="0.25">
      <c r="A1086" t="str">
        <f t="shared" si="150"/>
        <v>C986:C1086</v>
      </c>
      <c r="B1086" s="1">
        <v>39435</v>
      </c>
      <c r="C1086">
        <v>64.39</v>
      </c>
      <c r="D1086" s="2">
        <f t="shared" ca="1" si="148"/>
        <v>58.259702970297042</v>
      </c>
      <c r="E1086" s="2">
        <f t="shared" ca="1" si="149"/>
        <v>3.1747021238440145</v>
      </c>
      <c r="F1086" s="3">
        <f t="shared" ca="1" si="151"/>
        <v>67.783809341829084</v>
      </c>
      <c r="G1086" s="3">
        <f t="shared" ca="1" si="152"/>
        <v>48.735596598764999</v>
      </c>
      <c r="H1086" t="str">
        <f t="shared" ca="1" si="153"/>
        <v/>
      </c>
      <c r="I1086" t="str">
        <f t="shared" ca="1" si="154"/>
        <v/>
      </c>
      <c r="J1086" t="b">
        <f t="shared" ca="1" si="156"/>
        <v>0</v>
      </c>
      <c r="K1086" t="str">
        <f t="shared" ca="1" si="155"/>
        <v/>
      </c>
    </row>
    <row r="1087" spans="1:11" x14ac:dyDescent="0.25">
      <c r="A1087" t="str">
        <f t="shared" si="150"/>
        <v>C987:C1087</v>
      </c>
      <c r="B1087" s="1">
        <v>39434</v>
      </c>
      <c r="C1087">
        <v>63.5</v>
      </c>
      <c r="D1087" s="2">
        <f t="shared" ca="1" si="148"/>
        <v>58.310990099009921</v>
      </c>
      <c r="E1087" s="2">
        <f t="shared" ca="1" si="149"/>
        <v>3.2168238147818293</v>
      </c>
      <c r="F1087" s="3">
        <f t="shared" ca="1" si="151"/>
        <v>67.961461543355412</v>
      </c>
      <c r="G1087" s="3">
        <f t="shared" ca="1" si="152"/>
        <v>48.660518654664429</v>
      </c>
      <c r="H1087" t="str">
        <f t="shared" ca="1" si="153"/>
        <v/>
      </c>
      <c r="I1087" t="str">
        <f t="shared" ca="1" si="154"/>
        <v/>
      </c>
      <c r="J1087" t="b">
        <f t="shared" ca="1" si="156"/>
        <v>0</v>
      </c>
      <c r="K1087" t="str">
        <f t="shared" ca="1" si="155"/>
        <v/>
      </c>
    </row>
    <row r="1088" spans="1:11" x14ac:dyDescent="0.25">
      <c r="A1088" t="str">
        <f t="shared" si="150"/>
        <v>C988:C1088</v>
      </c>
      <c r="B1088" s="1">
        <v>39433</v>
      </c>
      <c r="C1088">
        <v>61.75</v>
      </c>
      <c r="D1088" s="2">
        <f t="shared" ca="1" si="148"/>
        <v>58.348118811881207</v>
      </c>
      <c r="E1088" s="2">
        <f t="shared" ca="1" si="149"/>
        <v>3.2346122276265916</v>
      </c>
      <c r="F1088" s="3">
        <f t="shared" ca="1" si="151"/>
        <v>68.051955494760989</v>
      </c>
      <c r="G1088" s="3">
        <f t="shared" ca="1" si="152"/>
        <v>48.644282129001432</v>
      </c>
      <c r="H1088" t="str">
        <f t="shared" ca="1" si="153"/>
        <v/>
      </c>
      <c r="I1088" t="str">
        <f t="shared" ca="1" si="154"/>
        <v/>
      </c>
      <c r="J1088" t="b">
        <f t="shared" ca="1" si="156"/>
        <v>0</v>
      </c>
      <c r="K1088" t="str">
        <f t="shared" ca="1" si="155"/>
        <v/>
      </c>
    </row>
    <row r="1089" spans="1:11" x14ac:dyDescent="0.25">
      <c r="A1089" t="str">
        <f t="shared" si="150"/>
        <v>C989:C1089</v>
      </c>
      <c r="B1089" s="1">
        <v>39430</v>
      </c>
      <c r="C1089">
        <v>64.599999999999994</v>
      </c>
      <c r="D1089" s="2">
        <f t="shared" ca="1" si="148"/>
        <v>58.411683168316848</v>
      </c>
      <c r="E1089" s="2">
        <f t="shared" ca="1" si="149"/>
        <v>3.2932334074364222</v>
      </c>
      <c r="F1089" s="3">
        <f t="shared" ca="1" si="151"/>
        <v>68.291383390626123</v>
      </c>
      <c r="G1089" s="3">
        <f t="shared" ca="1" si="152"/>
        <v>48.531982946007581</v>
      </c>
      <c r="H1089" t="str">
        <f t="shared" ca="1" si="153"/>
        <v/>
      </c>
      <c r="I1089" t="str">
        <f t="shared" ca="1" si="154"/>
        <v/>
      </c>
      <c r="J1089" t="b">
        <f t="shared" ca="1" si="156"/>
        <v>0</v>
      </c>
      <c r="K1089" t="str">
        <f t="shared" ca="1" si="155"/>
        <v/>
      </c>
    </row>
    <row r="1090" spans="1:11" x14ac:dyDescent="0.25">
      <c r="A1090" t="str">
        <f t="shared" si="150"/>
        <v>C990:C1090</v>
      </c>
      <c r="B1090" s="1">
        <v>39429</v>
      </c>
      <c r="C1090">
        <v>66.400000000000006</v>
      </c>
      <c r="D1090" s="2">
        <f t="shared" ca="1" si="148"/>
        <v>58.502277227722793</v>
      </c>
      <c r="E1090" s="2">
        <f t="shared" ca="1" si="149"/>
        <v>3.3846168834740022</v>
      </c>
      <c r="F1090" s="3">
        <f t="shared" ca="1" si="151"/>
        <v>68.656127878144801</v>
      </c>
      <c r="G1090" s="3">
        <f t="shared" ca="1" si="152"/>
        <v>48.348426577300785</v>
      </c>
      <c r="H1090" t="str">
        <f t="shared" ca="1" si="153"/>
        <v/>
      </c>
      <c r="I1090" t="str">
        <f t="shared" ca="1" si="154"/>
        <v/>
      </c>
      <c r="J1090" t="b">
        <f t="shared" ca="1" si="156"/>
        <v>0</v>
      </c>
      <c r="K1090" t="str">
        <f t="shared" ca="1" si="155"/>
        <v/>
      </c>
    </row>
    <row r="1091" spans="1:11" x14ac:dyDescent="0.25">
      <c r="A1091" t="str">
        <f t="shared" si="150"/>
        <v>C991:C1091</v>
      </c>
      <c r="B1091" s="1">
        <v>39428</v>
      </c>
      <c r="C1091">
        <v>67.5</v>
      </c>
      <c r="D1091" s="2">
        <f t="shared" ca="1" si="148"/>
        <v>58.589405940594077</v>
      </c>
      <c r="E1091" s="2">
        <f t="shared" ca="1" si="149"/>
        <v>3.4998896225260729</v>
      </c>
      <c r="F1091" s="3">
        <f t="shared" ca="1" si="151"/>
        <v>69.089074808172299</v>
      </c>
      <c r="G1091" s="3">
        <f t="shared" ca="1" si="152"/>
        <v>48.089737073015854</v>
      </c>
      <c r="H1091" t="str">
        <f t="shared" ca="1" si="153"/>
        <v/>
      </c>
      <c r="I1091" t="str">
        <f t="shared" ca="1" si="154"/>
        <v/>
      </c>
      <c r="J1091" t="b">
        <f t="shared" ca="1" si="156"/>
        <v>0</v>
      </c>
      <c r="K1091" t="str">
        <f t="shared" ca="1" si="155"/>
        <v/>
      </c>
    </row>
    <row r="1092" spans="1:11" x14ac:dyDescent="0.25">
      <c r="A1092" t="str">
        <f t="shared" si="150"/>
        <v>C992:C1092</v>
      </c>
      <c r="B1092" s="1">
        <v>39427</v>
      </c>
      <c r="C1092">
        <v>64.959999999999994</v>
      </c>
      <c r="D1092" s="2">
        <f t="shared" ca="1" si="148"/>
        <v>58.650594059405961</v>
      </c>
      <c r="E1092" s="2">
        <f t="shared" ca="1" si="149"/>
        <v>3.5562550727054059</v>
      </c>
      <c r="F1092" s="3">
        <f t="shared" ca="1" si="151"/>
        <v>69.319359277522182</v>
      </c>
      <c r="G1092" s="3">
        <f t="shared" ca="1" si="152"/>
        <v>47.98182884128974</v>
      </c>
      <c r="H1092" t="str">
        <f t="shared" ca="1" si="153"/>
        <v/>
      </c>
      <c r="I1092" t="str">
        <f t="shared" ca="1" si="154"/>
        <v/>
      </c>
      <c r="J1092" t="b">
        <f t="shared" ca="1" si="156"/>
        <v>0</v>
      </c>
      <c r="K1092" t="str">
        <f t="shared" ca="1" si="155"/>
        <v/>
      </c>
    </row>
    <row r="1093" spans="1:11" x14ac:dyDescent="0.25">
      <c r="A1093" t="str">
        <f t="shared" si="150"/>
        <v>C993:C1093</v>
      </c>
      <c r="B1093" s="1">
        <v>39426</v>
      </c>
      <c r="C1093">
        <v>67.41</v>
      </c>
      <c r="D1093" s="2">
        <f t="shared" ca="1" si="148"/>
        <v>58.712277227722787</v>
      </c>
      <c r="E1093" s="2">
        <f t="shared" ca="1" si="149"/>
        <v>3.6523246039000559</v>
      </c>
      <c r="F1093" s="3">
        <f t="shared" ca="1" si="151"/>
        <v>69.66925103942296</v>
      </c>
      <c r="G1093" s="3">
        <f t="shared" ca="1" si="152"/>
        <v>47.75530341602262</v>
      </c>
      <c r="H1093" t="str">
        <f t="shared" ca="1" si="153"/>
        <v/>
      </c>
      <c r="I1093" t="str">
        <f t="shared" ca="1" si="154"/>
        <v/>
      </c>
      <c r="J1093" t="b">
        <f t="shared" ca="1" si="156"/>
        <v>0</v>
      </c>
      <c r="K1093" t="str">
        <f t="shared" ca="1" si="155"/>
        <v/>
      </c>
    </row>
    <row r="1094" spans="1:11" x14ac:dyDescent="0.25">
      <c r="A1094" t="str">
        <f t="shared" si="150"/>
        <v>C994:C1094</v>
      </c>
      <c r="B1094" s="1">
        <v>39423</v>
      </c>
      <c r="C1094">
        <v>68.41</v>
      </c>
      <c r="D1094" s="2">
        <f t="shared" ca="1" si="148"/>
        <v>58.785049504950507</v>
      </c>
      <c r="E1094" s="2">
        <f t="shared" ca="1" si="149"/>
        <v>3.7697153354624198</v>
      </c>
      <c r="F1094" s="3">
        <f t="shared" ca="1" si="151"/>
        <v>70.094195511337773</v>
      </c>
      <c r="G1094" s="3">
        <f t="shared" ca="1" si="152"/>
        <v>47.475903498563248</v>
      </c>
      <c r="H1094" t="str">
        <f t="shared" ca="1" si="153"/>
        <v/>
      </c>
      <c r="I1094" t="str">
        <f t="shared" ca="1" si="154"/>
        <v/>
      </c>
      <c r="J1094" t="b">
        <f t="shared" ca="1" si="156"/>
        <v>0</v>
      </c>
      <c r="K1094" t="str">
        <f t="shared" ca="1" si="155"/>
        <v/>
      </c>
    </row>
    <row r="1095" spans="1:11" x14ac:dyDescent="0.25">
      <c r="A1095" t="str">
        <f t="shared" si="150"/>
        <v>C995:C1095</v>
      </c>
      <c r="B1095" s="1">
        <v>39422</v>
      </c>
      <c r="C1095">
        <v>69.45</v>
      </c>
      <c r="D1095" s="2">
        <f t="shared" ca="1" si="148"/>
        <v>58.865247524752476</v>
      </c>
      <c r="E1095" s="2">
        <f t="shared" ca="1" si="149"/>
        <v>3.9070876429410419</v>
      </c>
      <c r="F1095" s="3">
        <f t="shared" ca="1" si="151"/>
        <v>70.586510453575599</v>
      </c>
      <c r="G1095" s="3">
        <f t="shared" ca="1" si="152"/>
        <v>47.143984595929354</v>
      </c>
      <c r="H1095" t="str">
        <f t="shared" ca="1" si="153"/>
        <v/>
      </c>
      <c r="I1095" t="str">
        <f t="shared" ca="1" si="154"/>
        <v/>
      </c>
      <c r="J1095" t="b">
        <f t="shared" ca="1" si="156"/>
        <v>0</v>
      </c>
      <c r="K1095" t="str">
        <f t="shared" ca="1" si="155"/>
        <v/>
      </c>
    </row>
    <row r="1096" spans="1:11" x14ac:dyDescent="0.25">
      <c r="A1096" t="str">
        <f t="shared" si="150"/>
        <v>C996:C1096</v>
      </c>
      <c r="B1096" s="1">
        <v>39421</v>
      </c>
      <c r="C1096">
        <v>68.39</v>
      </c>
      <c r="D1096" s="2">
        <f t="shared" ref="D1096:D1159" ca="1" si="157">AVERAGE(INDIRECT(A1096))</f>
        <v>58.938613861386152</v>
      </c>
      <c r="E1096" s="2">
        <f t="shared" ref="E1096:E1159" ca="1" si="158">_xlfn.STDEV.P(INDIRECT(A1096))</f>
        <v>4.0142121354904443</v>
      </c>
      <c r="F1096" s="3">
        <f t="shared" ca="1" si="151"/>
        <v>70.98125026785749</v>
      </c>
      <c r="G1096" s="3">
        <f t="shared" ca="1" si="152"/>
        <v>46.895977454914821</v>
      </c>
      <c r="H1096" t="str">
        <f t="shared" ca="1" si="153"/>
        <v/>
      </c>
      <c r="I1096" t="str">
        <f t="shared" ca="1" si="154"/>
        <v/>
      </c>
      <c r="J1096" t="b">
        <f t="shared" ca="1" si="156"/>
        <v>0</v>
      </c>
      <c r="K1096" t="str">
        <f t="shared" ca="1" si="155"/>
        <v/>
      </c>
    </row>
    <row r="1097" spans="1:11" x14ac:dyDescent="0.25">
      <c r="A1097" t="str">
        <f t="shared" ref="A1097:A1160" si="159">"C"&amp;(MAX(ROW(C1097)-$B$1,8))&amp;":C"&amp;ROW(C1097)</f>
        <v>C997:C1097</v>
      </c>
      <c r="B1097" s="1">
        <v>39420</v>
      </c>
      <c r="C1097">
        <v>65.92</v>
      </c>
      <c r="D1097" s="2">
        <f t="shared" ca="1" si="157"/>
        <v>58.996039603960398</v>
      </c>
      <c r="E1097" s="2">
        <f t="shared" ca="1" si="158"/>
        <v>4.0717753636826419</v>
      </c>
      <c r="F1097" s="3">
        <f t="shared" ref="F1097:F1160" ca="1" si="160">D1097+E1097*$B$2</f>
        <v>71.211365695008325</v>
      </c>
      <c r="G1097" s="3">
        <f t="shared" ref="G1097:G1160" ca="1" si="161">D1097-E1097*$B$3</f>
        <v>46.78071351291247</v>
      </c>
      <c r="H1097" t="str">
        <f t="shared" ca="1" si="153"/>
        <v/>
      </c>
      <c r="I1097" t="str">
        <f t="shared" ca="1" si="154"/>
        <v/>
      </c>
      <c r="J1097" t="b">
        <f t="shared" ca="1" si="156"/>
        <v>0</v>
      </c>
      <c r="K1097" t="str">
        <f t="shared" ca="1" si="155"/>
        <v/>
      </c>
    </row>
    <row r="1098" spans="1:11" x14ac:dyDescent="0.25">
      <c r="A1098" t="str">
        <f t="shared" si="159"/>
        <v>C998:C1098</v>
      </c>
      <c r="B1098" s="1">
        <v>39419</v>
      </c>
      <c r="C1098">
        <v>65.83</v>
      </c>
      <c r="D1098" s="2">
        <f t="shared" ca="1" si="157"/>
        <v>59.058712871287135</v>
      </c>
      <c r="E1098" s="2">
        <f t="shared" ca="1" si="158"/>
        <v>4.1273863576457055</v>
      </c>
      <c r="F1098" s="3">
        <f t="shared" ca="1" si="160"/>
        <v>71.440871944224256</v>
      </c>
      <c r="G1098" s="3">
        <f t="shared" ca="1" si="161"/>
        <v>46.676553798350014</v>
      </c>
      <c r="H1098" t="str">
        <f t="shared" ref="H1098:H1161" ca="1" si="162">IF(AND(C1098&lt;G1098,NOT(J1097)),C1098,"")</f>
        <v/>
      </c>
      <c r="I1098" t="str">
        <f t="shared" ref="I1098:I1161" ca="1" si="163">IF(AND(C1098&gt;F1098,J1097),C1098,"")</f>
        <v/>
      </c>
      <c r="J1098" t="b">
        <f t="shared" ca="1" si="156"/>
        <v>0</v>
      </c>
      <c r="K1098" t="str">
        <f t="shared" ca="1" si="155"/>
        <v/>
      </c>
    </row>
    <row r="1099" spans="1:11" x14ac:dyDescent="0.25">
      <c r="A1099" t="str">
        <f t="shared" si="159"/>
        <v>C999:C1099</v>
      </c>
      <c r="B1099" s="1">
        <v>39416</v>
      </c>
      <c r="C1099">
        <v>66.33</v>
      </c>
      <c r="D1099" s="2">
        <f t="shared" ca="1" si="157"/>
        <v>59.116732673267329</v>
      </c>
      <c r="E1099" s="2">
        <f t="shared" ca="1" si="158"/>
        <v>4.1875664874664693</v>
      </c>
      <c r="F1099" s="3">
        <f t="shared" ca="1" si="160"/>
        <v>71.67943213566673</v>
      </c>
      <c r="G1099" s="3">
        <f t="shared" ca="1" si="161"/>
        <v>46.554033210867921</v>
      </c>
      <c r="H1099" t="str">
        <f t="shared" ca="1" si="162"/>
        <v/>
      </c>
      <c r="I1099" t="str">
        <f t="shared" ca="1" si="163"/>
        <v/>
      </c>
      <c r="J1099" t="b">
        <f t="shared" ca="1" si="156"/>
        <v>0</v>
      </c>
      <c r="K1099" t="str">
        <f t="shared" ca="1" si="155"/>
        <v/>
      </c>
    </row>
    <row r="1100" spans="1:11" x14ac:dyDescent="0.25">
      <c r="A1100" t="str">
        <f t="shared" si="159"/>
        <v>C1000:C1100</v>
      </c>
      <c r="B1100" s="1">
        <v>39415</v>
      </c>
      <c r="C1100">
        <v>65.42</v>
      </c>
      <c r="D1100" s="2">
        <f t="shared" ca="1" si="157"/>
        <v>59.164455445544554</v>
      </c>
      <c r="E1100" s="2">
        <f t="shared" ca="1" si="158"/>
        <v>4.231433639330116</v>
      </c>
      <c r="F1100" s="3">
        <f t="shared" ca="1" si="160"/>
        <v>71.858756363534894</v>
      </c>
      <c r="G1100" s="3">
        <f t="shared" ca="1" si="161"/>
        <v>46.470154527554207</v>
      </c>
      <c r="H1100" t="str">
        <f t="shared" ca="1" si="162"/>
        <v/>
      </c>
      <c r="I1100" t="str">
        <f t="shared" ca="1" si="163"/>
        <v/>
      </c>
      <c r="J1100" t="b">
        <f t="shared" ca="1" si="156"/>
        <v>0</v>
      </c>
      <c r="K1100" t="str">
        <f t="shared" ca="1" si="155"/>
        <v/>
      </c>
    </row>
    <row r="1101" spans="1:11" x14ac:dyDescent="0.25">
      <c r="A1101" t="str">
        <f t="shared" si="159"/>
        <v>C1001:C1101</v>
      </c>
      <c r="B1101" s="1">
        <v>39414</v>
      </c>
      <c r="C1101">
        <v>66.400000000000006</v>
      </c>
      <c r="D1101" s="2">
        <f t="shared" ca="1" si="157"/>
        <v>59.228514851485144</v>
      </c>
      <c r="E1101" s="2">
        <f t="shared" ca="1" si="158"/>
        <v>4.2910921746986084</v>
      </c>
      <c r="F1101" s="3">
        <f t="shared" ca="1" si="160"/>
        <v>72.101791375580973</v>
      </c>
      <c r="G1101" s="3">
        <f t="shared" ca="1" si="161"/>
        <v>46.355238327389316</v>
      </c>
      <c r="H1101" t="str">
        <f t="shared" ca="1" si="162"/>
        <v/>
      </c>
      <c r="I1101" t="str">
        <f t="shared" ca="1" si="163"/>
        <v/>
      </c>
      <c r="J1101" t="b">
        <f t="shared" ca="1" si="156"/>
        <v>0</v>
      </c>
      <c r="K1101" t="str">
        <f t="shared" ca="1" si="155"/>
        <v/>
      </c>
    </row>
    <row r="1102" spans="1:11" x14ac:dyDescent="0.25">
      <c r="A1102" t="str">
        <f t="shared" si="159"/>
        <v>C1002:C1102</v>
      </c>
      <c r="B1102" s="1">
        <v>39413</v>
      </c>
      <c r="C1102">
        <v>64.599999999999994</v>
      </c>
      <c r="D1102" s="2">
        <f t="shared" ca="1" si="157"/>
        <v>59.274455445544547</v>
      </c>
      <c r="E1102" s="2">
        <f t="shared" ca="1" si="158"/>
        <v>4.3233939902060232</v>
      </c>
      <c r="F1102" s="3">
        <f t="shared" ca="1" si="160"/>
        <v>72.244637416162618</v>
      </c>
      <c r="G1102" s="3">
        <f t="shared" ca="1" si="161"/>
        <v>46.304273474926475</v>
      </c>
      <c r="H1102" t="str">
        <f t="shared" ca="1" si="162"/>
        <v/>
      </c>
      <c r="I1102" t="str">
        <f t="shared" ca="1" si="163"/>
        <v/>
      </c>
      <c r="J1102" t="b">
        <f t="shared" ca="1" si="156"/>
        <v>0</v>
      </c>
      <c r="K1102" t="str">
        <f t="shared" ca="1" si="155"/>
        <v/>
      </c>
    </row>
    <row r="1103" spans="1:11" x14ac:dyDescent="0.25">
      <c r="A1103" t="str">
        <f t="shared" si="159"/>
        <v>C1003:C1103</v>
      </c>
      <c r="B1103" s="1">
        <v>39412</v>
      </c>
      <c r="C1103">
        <v>62.2</v>
      </c>
      <c r="D1103" s="2">
        <f t="shared" ca="1" si="157"/>
        <v>59.313960396039597</v>
      </c>
      <c r="E1103" s="2">
        <f t="shared" ca="1" si="158"/>
        <v>4.3317083450470601</v>
      </c>
      <c r="F1103" s="3">
        <f t="shared" ca="1" si="160"/>
        <v>72.309085431180776</v>
      </c>
      <c r="G1103" s="3">
        <f t="shared" ca="1" si="161"/>
        <v>46.318835360898419</v>
      </c>
      <c r="H1103" t="str">
        <f t="shared" ca="1" si="162"/>
        <v/>
      </c>
      <c r="I1103" t="str">
        <f t="shared" ca="1" si="163"/>
        <v/>
      </c>
      <c r="J1103" t="b">
        <f t="shared" ca="1" si="156"/>
        <v>0</v>
      </c>
      <c r="K1103" t="str">
        <f t="shared" ca="1" si="155"/>
        <v/>
      </c>
    </row>
    <row r="1104" spans="1:11" x14ac:dyDescent="0.25">
      <c r="A1104" t="str">
        <f t="shared" si="159"/>
        <v>C1004:C1104</v>
      </c>
      <c r="B1104" s="1">
        <v>39409</v>
      </c>
      <c r="C1104">
        <v>62.4</v>
      </c>
      <c r="D1104" s="2">
        <f t="shared" ca="1" si="157"/>
        <v>59.344356435643554</v>
      </c>
      <c r="E1104" s="2">
        <f t="shared" ca="1" si="158"/>
        <v>4.3424721288438128</v>
      </c>
      <c r="F1104" s="3">
        <f t="shared" ca="1" si="160"/>
        <v>72.371772822174989</v>
      </c>
      <c r="G1104" s="3">
        <f t="shared" ca="1" si="161"/>
        <v>46.316940049112119</v>
      </c>
      <c r="H1104" t="str">
        <f t="shared" ca="1" si="162"/>
        <v/>
      </c>
      <c r="I1104" t="str">
        <f t="shared" ca="1" si="163"/>
        <v/>
      </c>
      <c r="J1104" t="b">
        <f t="shared" ca="1" si="156"/>
        <v>0</v>
      </c>
      <c r="K1104" t="str">
        <f t="shared" ca="1" si="155"/>
        <v/>
      </c>
    </row>
    <row r="1105" spans="1:11" x14ac:dyDescent="0.25">
      <c r="A1105" t="str">
        <f t="shared" si="159"/>
        <v>C1005:C1105</v>
      </c>
      <c r="B1105" s="1">
        <v>39407</v>
      </c>
      <c r="C1105">
        <v>61.61</v>
      </c>
      <c r="D1105" s="2">
        <f t="shared" ca="1" si="157"/>
        <v>59.374257425742556</v>
      </c>
      <c r="E1105" s="2">
        <f t="shared" ca="1" si="158"/>
        <v>4.347569332632756</v>
      </c>
      <c r="F1105" s="3">
        <f t="shared" ca="1" si="160"/>
        <v>72.416965423640818</v>
      </c>
      <c r="G1105" s="3">
        <f t="shared" ca="1" si="161"/>
        <v>46.331549427844287</v>
      </c>
      <c r="H1105" t="str">
        <f t="shared" ca="1" si="162"/>
        <v/>
      </c>
      <c r="I1105" t="str">
        <f t="shared" ca="1" si="163"/>
        <v/>
      </c>
      <c r="J1105" t="b">
        <f t="shared" ca="1" si="156"/>
        <v>0</v>
      </c>
      <c r="K1105" t="str">
        <f t="shared" ca="1" si="155"/>
        <v/>
      </c>
    </row>
    <row r="1106" spans="1:11" x14ac:dyDescent="0.25">
      <c r="A1106" t="str">
        <f t="shared" si="159"/>
        <v>C1006:C1106</v>
      </c>
      <c r="B1106" s="1">
        <v>39406</v>
      </c>
      <c r="C1106">
        <v>65.3</v>
      </c>
      <c r="D1106" s="2">
        <f t="shared" ca="1" si="157"/>
        <v>59.447524752475239</v>
      </c>
      <c r="E1106" s="2">
        <f t="shared" ca="1" si="158"/>
        <v>4.3843060360454027</v>
      </c>
      <c r="F1106" s="3">
        <f t="shared" ca="1" si="160"/>
        <v>72.600442860611452</v>
      </c>
      <c r="G1106" s="3">
        <f t="shared" ca="1" si="161"/>
        <v>46.294606644339027</v>
      </c>
      <c r="H1106" t="str">
        <f t="shared" ca="1" si="162"/>
        <v/>
      </c>
      <c r="I1106" t="str">
        <f t="shared" ca="1" si="163"/>
        <v/>
      </c>
      <c r="J1106" t="b">
        <f t="shared" ca="1" si="156"/>
        <v>0</v>
      </c>
      <c r="K1106" t="str">
        <f t="shared" ca="1" si="155"/>
        <v/>
      </c>
    </row>
    <row r="1107" spans="1:11" x14ac:dyDescent="0.25">
      <c r="A1107" t="str">
        <f t="shared" si="159"/>
        <v>C1007:C1107</v>
      </c>
      <c r="B1107" s="1">
        <v>39405</v>
      </c>
      <c r="C1107">
        <v>64.97</v>
      </c>
      <c r="D1107" s="2">
        <f t="shared" ca="1" si="157"/>
        <v>59.509207920792072</v>
      </c>
      <c r="E1107" s="2">
        <f t="shared" ca="1" si="158"/>
        <v>4.4176165526530147</v>
      </c>
      <c r="F1107" s="3">
        <f t="shared" ca="1" si="160"/>
        <v>72.762057578751111</v>
      </c>
      <c r="G1107" s="3">
        <f t="shared" ca="1" si="161"/>
        <v>46.256358262833032</v>
      </c>
      <c r="H1107" t="str">
        <f t="shared" ca="1" si="162"/>
        <v/>
      </c>
      <c r="I1107" t="str">
        <f t="shared" ca="1" si="163"/>
        <v/>
      </c>
      <c r="J1107" t="b">
        <f t="shared" ca="1" si="156"/>
        <v>0</v>
      </c>
      <c r="K1107" t="str">
        <f t="shared" ca="1" si="155"/>
        <v/>
      </c>
    </row>
    <row r="1108" spans="1:11" x14ac:dyDescent="0.25">
      <c r="A1108" t="str">
        <f t="shared" si="159"/>
        <v>C1008:C1108</v>
      </c>
      <c r="B1108" s="1">
        <v>39402</v>
      </c>
      <c r="C1108">
        <v>67.94</v>
      </c>
      <c r="D1108" s="2">
        <f t="shared" ca="1" si="157"/>
        <v>59.609702970297022</v>
      </c>
      <c r="E1108" s="2">
        <f t="shared" ca="1" si="158"/>
        <v>4.492184071646613</v>
      </c>
      <c r="F1108" s="3">
        <f t="shared" ca="1" si="160"/>
        <v>73.086255185236865</v>
      </c>
      <c r="G1108" s="3">
        <f t="shared" ca="1" si="161"/>
        <v>46.133150755357178</v>
      </c>
      <c r="H1108" t="str">
        <f t="shared" ca="1" si="162"/>
        <v/>
      </c>
      <c r="I1108" t="str">
        <f t="shared" ca="1" si="163"/>
        <v/>
      </c>
      <c r="J1108" t="b">
        <f t="shared" ca="1" si="156"/>
        <v>0</v>
      </c>
      <c r="K1108" t="str">
        <f t="shared" ca="1" si="155"/>
        <v/>
      </c>
    </row>
    <row r="1109" spans="1:11" x14ac:dyDescent="0.25">
      <c r="A1109" t="str">
        <f t="shared" si="159"/>
        <v>C1009:C1109</v>
      </c>
      <c r="B1109" s="1">
        <v>39401</v>
      </c>
      <c r="C1109">
        <v>67.64</v>
      </c>
      <c r="D1109" s="2">
        <f t="shared" ca="1" si="157"/>
        <v>59.701881188118804</v>
      </c>
      <c r="E1109" s="2">
        <f t="shared" ca="1" si="158"/>
        <v>4.559986692891667</v>
      </c>
      <c r="F1109" s="3">
        <f t="shared" ca="1" si="160"/>
        <v>73.381841266793799</v>
      </c>
      <c r="G1109" s="3">
        <f t="shared" ca="1" si="161"/>
        <v>46.021921109443802</v>
      </c>
      <c r="H1109" t="str">
        <f t="shared" ca="1" si="162"/>
        <v/>
      </c>
      <c r="I1109" t="str">
        <f t="shared" ca="1" si="163"/>
        <v/>
      </c>
      <c r="J1109" t="b">
        <f t="shared" ca="1" si="156"/>
        <v>0</v>
      </c>
      <c r="K1109" t="str">
        <f t="shared" ca="1" si="155"/>
        <v/>
      </c>
    </row>
    <row r="1110" spans="1:11" x14ac:dyDescent="0.25">
      <c r="A1110" t="str">
        <f t="shared" si="159"/>
        <v>C1010:C1110</v>
      </c>
      <c r="B1110" s="1">
        <v>39400</v>
      </c>
      <c r="C1110">
        <v>69.489999999999995</v>
      </c>
      <c r="D1110" s="2">
        <f t="shared" ca="1" si="157"/>
        <v>59.811584158415833</v>
      </c>
      <c r="E1110" s="2">
        <f t="shared" ca="1" si="158"/>
        <v>4.6597753595353923</v>
      </c>
      <c r="F1110" s="3">
        <f t="shared" ca="1" si="160"/>
        <v>73.790910237022018</v>
      </c>
      <c r="G1110" s="3">
        <f t="shared" ca="1" si="161"/>
        <v>45.832258079809655</v>
      </c>
      <c r="H1110" t="str">
        <f t="shared" ca="1" si="162"/>
        <v/>
      </c>
      <c r="I1110" t="str">
        <f t="shared" ca="1" si="163"/>
        <v/>
      </c>
      <c r="J1110" t="b">
        <f t="shared" ca="1" si="156"/>
        <v>0</v>
      </c>
      <c r="K1110" t="str">
        <f t="shared" ca="1" si="155"/>
        <v/>
      </c>
    </row>
    <row r="1111" spans="1:11" x14ac:dyDescent="0.25">
      <c r="A1111" t="str">
        <f t="shared" si="159"/>
        <v>C1011:C1111</v>
      </c>
      <c r="B1111" s="1">
        <v>39399</v>
      </c>
      <c r="C1111">
        <v>69.69</v>
      </c>
      <c r="D1111" s="2">
        <f t="shared" ca="1" si="157"/>
        <v>59.917425742574245</v>
      </c>
      <c r="E1111" s="2">
        <f t="shared" ca="1" si="158"/>
        <v>4.7604570987501083</v>
      </c>
      <c r="F1111" s="3">
        <f t="shared" ca="1" si="160"/>
        <v>74.198797038824566</v>
      </c>
      <c r="G1111" s="3">
        <f t="shared" ca="1" si="161"/>
        <v>45.636054446323925</v>
      </c>
      <c r="H1111" t="str">
        <f t="shared" ca="1" si="162"/>
        <v/>
      </c>
      <c r="I1111" t="str">
        <f t="shared" ca="1" si="163"/>
        <v/>
      </c>
      <c r="J1111" t="b">
        <f t="shared" ca="1" si="156"/>
        <v>0</v>
      </c>
      <c r="K1111" t="str">
        <f t="shared" ca="1" si="155"/>
        <v/>
      </c>
    </row>
    <row r="1112" spans="1:11" x14ac:dyDescent="0.25">
      <c r="A1112" t="str">
        <f t="shared" si="159"/>
        <v>C1012:C1112</v>
      </c>
      <c r="B1112" s="1">
        <v>39398</v>
      </c>
      <c r="C1112">
        <v>65.63</v>
      </c>
      <c r="D1112" s="2">
        <f t="shared" ca="1" si="157"/>
        <v>59.990495049504943</v>
      </c>
      <c r="E1112" s="2">
        <f t="shared" ca="1" si="158"/>
        <v>4.7908442746385402</v>
      </c>
      <c r="F1112" s="3">
        <f t="shared" ca="1" si="160"/>
        <v>74.363027873420563</v>
      </c>
      <c r="G1112" s="3">
        <f t="shared" ca="1" si="161"/>
        <v>45.617962225589324</v>
      </c>
      <c r="H1112" t="str">
        <f t="shared" ca="1" si="162"/>
        <v/>
      </c>
      <c r="I1112" t="str">
        <f t="shared" ca="1" si="163"/>
        <v/>
      </c>
      <c r="J1112" t="b">
        <f t="shared" ca="1" si="156"/>
        <v>0</v>
      </c>
      <c r="K1112" t="str">
        <f t="shared" ca="1" si="155"/>
        <v/>
      </c>
    </row>
    <row r="1113" spans="1:11" x14ac:dyDescent="0.25">
      <c r="A1113" t="str">
        <f t="shared" si="159"/>
        <v>C1013:C1113</v>
      </c>
      <c r="B1113" s="1">
        <v>39395</v>
      </c>
      <c r="C1113">
        <v>68.66</v>
      </c>
      <c r="D1113" s="2">
        <f t="shared" ca="1" si="157"/>
        <v>60.088613861386129</v>
      </c>
      <c r="E1113" s="2">
        <f t="shared" ca="1" si="158"/>
        <v>4.8653352595202142</v>
      </c>
      <c r="F1113" s="3">
        <f t="shared" ca="1" si="160"/>
        <v>74.684619639946774</v>
      </c>
      <c r="G1113" s="3">
        <f t="shared" ca="1" si="161"/>
        <v>45.492608082825484</v>
      </c>
      <c r="H1113" t="str">
        <f t="shared" ca="1" si="162"/>
        <v/>
      </c>
      <c r="I1113" t="str">
        <f t="shared" ca="1" si="163"/>
        <v/>
      </c>
      <c r="J1113" t="b">
        <f t="shared" ca="1" si="156"/>
        <v>0</v>
      </c>
      <c r="K1113" t="str">
        <f t="shared" ca="1" si="155"/>
        <v/>
      </c>
    </row>
    <row r="1114" spans="1:11" x14ac:dyDescent="0.25">
      <c r="A1114" t="str">
        <f t="shared" si="159"/>
        <v>C1014:C1114</v>
      </c>
      <c r="B1114" s="1">
        <v>39394</v>
      </c>
      <c r="C1114">
        <v>69.540000000000006</v>
      </c>
      <c r="D1114" s="2">
        <f t="shared" ca="1" si="157"/>
        <v>60.186435643564337</v>
      </c>
      <c r="E1114" s="2">
        <f t="shared" ca="1" si="158"/>
        <v>4.9542448214444086</v>
      </c>
      <c r="F1114" s="3">
        <f t="shared" ca="1" si="160"/>
        <v>75.049170107897567</v>
      </c>
      <c r="G1114" s="3">
        <f t="shared" ca="1" si="161"/>
        <v>45.323701179231108</v>
      </c>
      <c r="H1114" t="str">
        <f t="shared" ca="1" si="162"/>
        <v/>
      </c>
      <c r="I1114" t="str">
        <f t="shared" ca="1" si="163"/>
        <v/>
      </c>
      <c r="J1114" t="b">
        <f t="shared" ca="1" si="156"/>
        <v>0</v>
      </c>
      <c r="K1114" t="str">
        <f t="shared" ca="1" si="155"/>
        <v/>
      </c>
    </row>
    <row r="1115" spans="1:11" x14ac:dyDescent="0.25">
      <c r="A1115" t="str">
        <f t="shared" si="159"/>
        <v>C1015:C1115</v>
      </c>
      <c r="B1115" s="1">
        <v>39393</v>
      </c>
      <c r="C1115">
        <v>70.900000000000006</v>
      </c>
      <c r="D1115" s="2">
        <f t="shared" ca="1" si="157"/>
        <v>60.302574257425718</v>
      </c>
      <c r="E1115" s="2">
        <f t="shared" ca="1" si="158"/>
        <v>5.0653000562974961</v>
      </c>
      <c r="F1115" s="3">
        <f t="shared" ca="1" si="160"/>
        <v>75.498474426318211</v>
      </c>
      <c r="G1115" s="3">
        <f t="shared" ca="1" si="161"/>
        <v>45.106674088533225</v>
      </c>
      <c r="H1115" t="str">
        <f t="shared" ca="1" si="162"/>
        <v/>
      </c>
      <c r="I1115" t="str">
        <f t="shared" ca="1" si="163"/>
        <v/>
      </c>
      <c r="J1115" t="b">
        <f t="shared" ca="1" si="156"/>
        <v>0</v>
      </c>
      <c r="K1115" t="str">
        <f t="shared" ca="1" si="155"/>
        <v/>
      </c>
    </row>
    <row r="1116" spans="1:11" x14ac:dyDescent="0.25">
      <c r="A1116" t="str">
        <f t="shared" si="159"/>
        <v>C1016:C1116</v>
      </c>
      <c r="B1116" s="1">
        <v>39392</v>
      </c>
      <c r="C1116">
        <v>73.849999999999994</v>
      </c>
      <c r="D1116" s="2">
        <f t="shared" ca="1" si="157"/>
        <v>60.447920792079188</v>
      </c>
      <c r="E1116" s="2">
        <f t="shared" ca="1" si="158"/>
        <v>5.2383771042943641</v>
      </c>
      <c r="F1116" s="3">
        <f t="shared" ca="1" si="160"/>
        <v>76.163052104962276</v>
      </c>
      <c r="G1116" s="3">
        <f t="shared" ca="1" si="161"/>
        <v>44.7327894791961</v>
      </c>
      <c r="H1116" t="str">
        <f t="shared" ca="1" si="162"/>
        <v/>
      </c>
      <c r="I1116" t="str">
        <f t="shared" ca="1" si="163"/>
        <v/>
      </c>
      <c r="J1116" t="b">
        <f t="shared" ca="1" si="156"/>
        <v>0</v>
      </c>
      <c r="K1116" t="str">
        <f t="shared" ca="1" si="155"/>
        <v/>
      </c>
    </row>
    <row r="1117" spans="1:11" x14ac:dyDescent="0.25">
      <c r="A1117" t="str">
        <f t="shared" si="159"/>
        <v>C1017:C1117</v>
      </c>
      <c r="B1117" s="1">
        <v>39391</v>
      </c>
      <c r="C1117">
        <v>70.010000000000005</v>
      </c>
      <c r="D1117" s="2">
        <f t="shared" ca="1" si="157"/>
        <v>60.561485148514826</v>
      </c>
      <c r="E1117" s="2">
        <f t="shared" ca="1" si="158"/>
        <v>5.3194865728089118</v>
      </c>
      <c r="F1117" s="3">
        <f t="shared" ca="1" si="160"/>
        <v>76.519944866941557</v>
      </c>
      <c r="G1117" s="3">
        <f t="shared" ca="1" si="161"/>
        <v>44.603025430088096</v>
      </c>
      <c r="H1117" t="str">
        <f t="shared" ca="1" si="162"/>
        <v/>
      </c>
      <c r="I1117" t="str">
        <f t="shared" ca="1" si="163"/>
        <v/>
      </c>
      <c r="J1117" t="b">
        <f t="shared" ca="1" si="156"/>
        <v>0</v>
      </c>
      <c r="K1117" t="str">
        <f t="shared" ca="1" si="155"/>
        <v/>
      </c>
    </row>
    <row r="1118" spans="1:11" x14ac:dyDescent="0.25">
      <c r="A1118" t="str">
        <f t="shared" si="159"/>
        <v>C1018:C1118</v>
      </c>
      <c r="B1118" s="1">
        <v>39388</v>
      </c>
      <c r="C1118">
        <v>71.400000000000006</v>
      </c>
      <c r="D1118" s="2">
        <f t="shared" ca="1" si="157"/>
        <v>60.69207920792077</v>
      </c>
      <c r="E1118" s="2">
        <f t="shared" ca="1" si="158"/>
        <v>5.421091979587862</v>
      </c>
      <c r="F1118" s="3">
        <f t="shared" ca="1" si="160"/>
        <v>76.955355146684354</v>
      </c>
      <c r="G1118" s="3">
        <f t="shared" ca="1" si="161"/>
        <v>44.428803269157186</v>
      </c>
      <c r="H1118" t="str">
        <f t="shared" ca="1" si="162"/>
        <v/>
      </c>
      <c r="I1118" t="str">
        <f t="shared" ca="1" si="163"/>
        <v/>
      </c>
      <c r="J1118" t="b">
        <f t="shared" ca="1" si="156"/>
        <v>0</v>
      </c>
      <c r="K1118" t="str">
        <f t="shared" ca="1" si="155"/>
        <v/>
      </c>
    </row>
    <row r="1119" spans="1:11" x14ac:dyDescent="0.25">
      <c r="A1119" t="str">
        <f t="shared" si="159"/>
        <v>C1019:C1119</v>
      </c>
      <c r="B1119" s="1">
        <v>39387</v>
      </c>
      <c r="C1119">
        <v>71.34</v>
      </c>
      <c r="D1119" s="2">
        <f t="shared" ca="1" si="157"/>
        <v>60.846039603960364</v>
      </c>
      <c r="E1119" s="2">
        <f t="shared" ca="1" si="158"/>
        <v>5.4999242261581225</v>
      </c>
      <c r="F1119" s="3">
        <f t="shared" ca="1" si="160"/>
        <v>77.345812282434736</v>
      </c>
      <c r="G1119" s="3">
        <f t="shared" ca="1" si="161"/>
        <v>44.346266925485992</v>
      </c>
      <c r="H1119" t="str">
        <f t="shared" ca="1" si="162"/>
        <v/>
      </c>
      <c r="I1119" t="str">
        <f t="shared" ca="1" si="163"/>
        <v/>
      </c>
      <c r="J1119" t="b">
        <f t="shared" ca="1" si="156"/>
        <v>0</v>
      </c>
      <c r="K1119" t="str">
        <f t="shared" ca="1" si="155"/>
        <v/>
      </c>
    </row>
    <row r="1120" spans="1:11" x14ac:dyDescent="0.25">
      <c r="A1120" t="str">
        <f t="shared" si="159"/>
        <v>C1020:C1120</v>
      </c>
      <c r="B1120" s="1">
        <v>39386</v>
      </c>
      <c r="C1120">
        <v>74.760000000000005</v>
      </c>
      <c r="D1120" s="2">
        <f t="shared" ca="1" si="157"/>
        <v>61.040297029702941</v>
      </c>
      <c r="E1120" s="2">
        <f t="shared" ca="1" si="158"/>
        <v>5.6396702128575908</v>
      </c>
      <c r="F1120" s="3">
        <f t="shared" ca="1" si="160"/>
        <v>77.959307668275713</v>
      </c>
      <c r="G1120" s="3">
        <f t="shared" ca="1" si="161"/>
        <v>44.12128639113017</v>
      </c>
      <c r="H1120" t="str">
        <f t="shared" ca="1" si="162"/>
        <v/>
      </c>
      <c r="I1120" t="str">
        <f t="shared" ca="1" si="163"/>
        <v/>
      </c>
      <c r="J1120" t="b">
        <f t="shared" ca="1" si="156"/>
        <v>0</v>
      </c>
      <c r="K1120" t="str">
        <f t="shared" ca="1" si="155"/>
        <v/>
      </c>
    </row>
    <row r="1121" spans="1:11" x14ac:dyDescent="0.25">
      <c r="A1121" t="str">
        <f t="shared" si="159"/>
        <v>C1021:C1121</v>
      </c>
      <c r="B1121" s="1">
        <v>39385</v>
      </c>
      <c r="C1121">
        <v>72.25</v>
      </c>
      <c r="D1121" s="2">
        <f t="shared" ca="1" si="157"/>
        <v>61.211980198019781</v>
      </c>
      <c r="E1121" s="2">
        <f t="shared" ca="1" si="158"/>
        <v>5.7138825245675449</v>
      </c>
      <c r="F1121" s="3">
        <f t="shared" ca="1" si="160"/>
        <v>78.353627771722415</v>
      </c>
      <c r="G1121" s="3">
        <f t="shared" ca="1" si="161"/>
        <v>44.070332624317146</v>
      </c>
      <c r="H1121" t="str">
        <f t="shared" ca="1" si="162"/>
        <v/>
      </c>
      <c r="I1121" t="str">
        <f t="shared" ca="1" si="163"/>
        <v/>
      </c>
      <c r="J1121" t="b">
        <f t="shared" ca="1" si="156"/>
        <v>0</v>
      </c>
      <c r="K1121" t="str">
        <f t="shared" ca="1" si="155"/>
        <v/>
      </c>
    </row>
    <row r="1122" spans="1:11" x14ac:dyDescent="0.25">
      <c r="A1122" t="str">
        <f t="shared" si="159"/>
        <v>C1022:C1122</v>
      </c>
      <c r="B1122" s="1">
        <v>39384</v>
      </c>
      <c r="C1122">
        <v>74.16</v>
      </c>
      <c r="D1122" s="2">
        <f t="shared" ca="1" si="157"/>
        <v>61.400099009900963</v>
      </c>
      <c r="E1122" s="2">
        <f t="shared" ca="1" si="158"/>
        <v>5.8232585031198321</v>
      </c>
      <c r="F1122" s="3">
        <f t="shared" ca="1" si="160"/>
        <v>78.869874519260463</v>
      </c>
      <c r="G1122" s="3">
        <f t="shared" ca="1" si="161"/>
        <v>43.930323500541462</v>
      </c>
      <c r="H1122" t="str">
        <f t="shared" ca="1" si="162"/>
        <v/>
      </c>
      <c r="I1122" t="str">
        <f t="shared" ca="1" si="163"/>
        <v/>
      </c>
      <c r="J1122" t="b">
        <f t="shared" ca="1" si="156"/>
        <v>0</v>
      </c>
      <c r="K1122" t="str">
        <f t="shared" ca="1" si="155"/>
        <v/>
      </c>
    </row>
    <row r="1123" spans="1:11" x14ac:dyDescent="0.25">
      <c r="A1123" t="str">
        <f t="shared" si="159"/>
        <v>C1023:C1123</v>
      </c>
      <c r="B1123" s="1">
        <v>39381</v>
      </c>
      <c r="C1123">
        <v>73.11</v>
      </c>
      <c r="D1123" s="2">
        <f t="shared" ca="1" si="157"/>
        <v>61.576237623762346</v>
      </c>
      <c r="E1123" s="2">
        <f t="shared" ca="1" si="158"/>
        <v>5.9051621738924833</v>
      </c>
      <c r="F1123" s="3">
        <f t="shared" ca="1" si="160"/>
        <v>79.291724145439787</v>
      </c>
      <c r="G1123" s="3">
        <f t="shared" ca="1" si="161"/>
        <v>43.860751102084897</v>
      </c>
      <c r="H1123" t="str">
        <f t="shared" ca="1" si="162"/>
        <v/>
      </c>
      <c r="I1123" t="str">
        <f t="shared" ca="1" si="163"/>
        <v/>
      </c>
      <c r="J1123" t="b">
        <f t="shared" ca="1" si="156"/>
        <v>0</v>
      </c>
      <c r="K1123" t="str">
        <f t="shared" ca="1" si="155"/>
        <v/>
      </c>
    </row>
    <row r="1124" spans="1:11" x14ac:dyDescent="0.25">
      <c r="A1124" t="str">
        <f t="shared" si="159"/>
        <v>C1024:C1124</v>
      </c>
      <c r="B1124" s="1">
        <v>39380</v>
      </c>
      <c r="C1124">
        <v>69.95</v>
      </c>
      <c r="D1124" s="2">
        <f t="shared" ca="1" si="157"/>
        <v>61.726237623762351</v>
      </c>
      <c r="E1124" s="2">
        <f t="shared" ca="1" si="158"/>
        <v>5.9235182968268001</v>
      </c>
      <c r="F1124" s="3">
        <f t="shared" ca="1" si="160"/>
        <v>79.496792514242756</v>
      </c>
      <c r="G1124" s="3">
        <f t="shared" ca="1" si="161"/>
        <v>43.955682733281947</v>
      </c>
      <c r="H1124" t="str">
        <f t="shared" ca="1" si="162"/>
        <v/>
      </c>
      <c r="I1124" t="str">
        <f t="shared" ca="1" si="163"/>
        <v/>
      </c>
      <c r="J1124" t="b">
        <f t="shared" ca="1" si="156"/>
        <v>0</v>
      </c>
      <c r="K1124" t="str">
        <f t="shared" ca="1" si="155"/>
        <v/>
      </c>
    </row>
    <row r="1125" spans="1:11" x14ac:dyDescent="0.25">
      <c r="A1125" t="str">
        <f t="shared" si="159"/>
        <v>C1025:C1125</v>
      </c>
      <c r="B1125" s="1">
        <v>39379</v>
      </c>
      <c r="C1125">
        <v>67.81</v>
      </c>
      <c r="D1125" s="2">
        <f t="shared" ca="1" si="157"/>
        <v>61.873861386138586</v>
      </c>
      <c r="E1125" s="2">
        <f t="shared" ca="1" si="158"/>
        <v>5.887395156039763</v>
      </c>
      <c r="F1125" s="3">
        <f t="shared" ca="1" si="160"/>
        <v>79.536046854257876</v>
      </c>
      <c r="G1125" s="3">
        <f t="shared" ca="1" si="161"/>
        <v>44.211675918019296</v>
      </c>
      <c r="H1125" t="str">
        <f t="shared" ca="1" si="162"/>
        <v/>
      </c>
      <c r="I1125" t="str">
        <f t="shared" ca="1" si="163"/>
        <v/>
      </c>
      <c r="J1125" t="b">
        <f t="shared" ca="1" si="156"/>
        <v>0</v>
      </c>
      <c r="K1125" t="str">
        <f t="shared" ca="1" si="155"/>
        <v/>
      </c>
    </row>
    <row r="1126" spans="1:11" x14ac:dyDescent="0.25">
      <c r="A1126" t="str">
        <f t="shared" si="159"/>
        <v>C1026:C1126</v>
      </c>
      <c r="B1126" s="1">
        <v>39378</v>
      </c>
      <c r="C1126">
        <v>68.62</v>
      </c>
      <c r="D1126" s="2">
        <f t="shared" ca="1" si="157"/>
        <v>62.048613861386116</v>
      </c>
      <c r="E1126" s="2">
        <f t="shared" ca="1" si="158"/>
        <v>5.8227408451610545</v>
      </c>
      <c r="F1126" s="3">
        <f t="shared" ca="1" si="160"/>
        <v>79.51683639686928</v>
      </c>
      <c r="G1126" s="3">
        <f t="shared" ca="1" si="161"/>
        <v>44.580391325902951</v>
      </c>
      <c r="H1126" t="str">
        <f t="shared" ca="1" si="162"/>
        <v/>
      </c>
      <c r="I1126" t="str">
        <f t="shared" ca="1" si="163"/>
        <v/>
      </c>
      <c r="J1126" t="b">
        <f t="shared" ca="1" si="156"/>
        <v>0</v>
      </c>
      <c r="K1126" t="str">
        <f t="shared" ca="1" si="155"/>
        <v/>
      </c>
    </row>
    <row r="1127" spans="1:11" x14ac:dyDescent="0.25">
      <c r="A1127" t="str">
        <f t="shared" si="159"/>
        <v>C1027:C1127</v>
      </c>
      <c r="B1127" s="1">
        <v>39377</v>
      </c>
      <c r="C1127">
        <v>67.17</v>
      </c>
      <c r="D1127" s="2">
        <f t="shared" ca="1" si="157"/>
        <v>62.198811881188099</v>
      </c>
      <c r="E1127" s="2">
        <f t="shared" ca="1" si="158"/>
        <v>5.7568821125397918</v>
      </c>
      <c r="F1127" s="3">
        <f t="shared" ca="1" si="160"/>
        <v>79.469458218807475</v>
      </c>
      <c r="G1127" s="3">
        <f t="shared" ca="1" si="161"/>
        <v>44.928165543568724</v>
      </c>
      <c r="H1127" t="str">
        <f t="shared" ca="1" si="162"/>
        <v/>
      </c>
      <c r="I1127" t="str">
        <f t="shared" ca="1" si="163"/>
        <v/>
      </c>
      <c r="J1127" t="b">
        <f t="shared" ca="1" si="156"/>
        <v>0</v>
      </c>
      <c r="K1127" t="str">
        <f t="shared" ca="1" si="155"/>
        <v/>
      </c>
    </row>
    <row r="1128" spans="1:11" x14ac:dyDescent="0.25">
      <c r="A1128" t="str">
        <f t="shared" si="159"/>
        <v>C1028:C1128</v>
      </c>
      <c r="B1128" s="1">
        <v>39374</v>
      </c>
      <c r="C1128">
        <v>67.45</v>
      </c>
      <c r="D1128" s="2">
        <f t="shared" ca="1" si="157"/>
        <v>62.373762376237607</v>
      </c>
      <c r="E1128" s="2">
        <f t="shared" ca="1" si="158"/>
        <v>5.6442098345478122</v>
      </c>
      <c r="F1128" s="3">
        <f t="shared" ca="1" si="160"/>
        <v>79.306391879881048</v>
      </c>
      <c r="G1128" s="3">
        <f t="shared" ca="1" si="161"/>
        <v>45.441132872594167</v>
      </c>
      <c r="H1128" t="str">
        <f t="shared" ca="1" si="162"/>
        <v/>
      </c>
      <c r="I1128" t="str">
        <f t="shared" ca="1" si="163"/>
        <v/>
      </c>
      <c r="J1128" t="b">
        <f t="shared" ca="1" si="156"/>
        <v>0</v>
      </c>
      <c r="K1128" t="str">
        <f t="shared" ca="1" si="155"/>
        <v/>
      </c>
    </row>
    <row r="1129" spans="1:11" x14ac:dyDescent="0.25">
      <c r="A1129" t="str">
        <f t="shared" si="159"/>
        <v>C1029:C1129</v>
      </c>
      <c r="B1129" s="1">
        <v>39373</v>
      </c>
      <c r="C1129">
        <v>70.150000000000006</v>
      </c>
      <c r="D1129" s="2">
        <f t="shared" ca="1" si="157"/>
        <v>62.563960396039576</v>
      </c>
      <c r="E1129" s="2">
        <f t="shared" ca="1" si="158"/>
        <v>5.5790030833807682</v>
      </c>
      <c r="F1129" s="3">
        <f t="shared" ca="1" si="160"/>
        <v>79.300969646181883</v>
      </c>
      <c r="G1129" s="3">
        <f t="shared" ca="1" si="161"/>
        <v>45.826951145897269</v>
      </c>
      <c r="H1129" t="str">
        <f t="shared" ca="1" si="162"/>
        <v/>
      </c>
      <c r="I1129" t="str">
        <f t="shared" ca="1" si="163"/>
        <v/>
      </c>
      <c r="J1129" t="b">
        <f t="shared" ca="1" si="156"/>
        <v>0</v>
      </c>
      <c r="K1129" t="str">
        <f t="shared" ca="1" si="155"/>
        <v/>
      </c>
    </row>
    <row r="1130" spans="1:11" x14ac:dyDescent="0.25">
      <c r="A1130" t="str">
        <f t="shared" si="159"/>
        <v>C1030:C1130</v>
      </c>
      <c r="B1130" s="1">
        <v>39372</v>
      </c>
      <c r="C1130">
        <v>69.599999999999994</v>
      </c>
      <c r="D1130" s="2">
        <f t="shared" ca="1" si="157"/>
        <v>62.72603960396038</v>
      </c>
      <c r="E1130" s="2">
        <f t="shared" ca="1" si="158"/>
        <v>5.5431543865282125</v>
      </c>
      <c r="F1130" s="3">
        <f t="shared" ca="1" si="160"/>
        <v>79.355502763545019</v>
      </c>
      <c r="G1130" s="3">
        <f t="shared" ca="1" si="161"/>
        <v>46.096576444375742</v>
      </c>
      <c r="H1130" t="str">
        <f t="shared" ca="1" si="162"/>
        <v/>
      </c>
      <c r="I1130" t="str">
        <f t="shared" ca="1" si="163"/>
        <v/>
      </c>
      <c r="J1130" t="b">
        <f t="shared" ca="1" si="156"/>
        <v>0</v>
      </c>
      <c r="K1130" t="str">
        <f t="shared" ca="1" si="155"/>
        <v/>
      </c>
    </row>
    <row r="1131" spans="1:11" x14ac:dyDescent="0.25">
      <c r="A1131" t="str">
        <f t="shared" si="159"/>
        <v>C1031:C1131</v>
      </c>
      <c r="B1131" s="1">
        <v>39371</v>
      </c>
      <c r="C1131">
        <v>68.599999999999994</v>
      </c>
      <c r="D1131" s="2">
        <f t="shared" ca="1" si="157"/>
        <v>62.861485148514838</v>
      </c>
      <c r="E1131" s="2">
        <f t="shared" ca="1" si="158"/>
        <v>5.5178368530528479</v>
      </c>
      <c r="F1131" s="3">
        <f t="shared" ca="1" si="160"/>
        <v>79.414995707673384</v>
      </c>
      <c r="G1131" s="3">
        <f t="shared" ca="1" si="161"/>
        <v>46.307974589356292</v>
      </c>
      <c r="H1131" t="str">
        <f t="shared" ca="1" si="162"/>
        <v/>
      </c>
      <c r="I1131" t="str">
        <f t="shared" ca="1" si="163"/>
        <v/>
      </c>
      <c r="J1131" t="b">
        <f t="shared" ca="1" si="156"/>
        <v>0</v>
      </c>
      <c r="K1131" t="str">
        <f t="shared" ca="1" si="155"/>
        <v/>
      </c>
    </row>
    <row r="1132" spans="1:11" x14ac:dyDescent="0.25">
      <c r="A1132" t="str">
        <f t="shared" si="159"/>
        <v>C1032:C1132</v>
      </c>
      <c r="B1132" s="1">
        <v>39370</v>
      </c>
      <c r="C1132">
        <v>70.510000000000005</v>
      </c>
      <c r="D1132" s="2">
        <f t="shared" ca="1" si="157"/>
        <v>63.003564356435632</v>
      </c>
      <c r="E1132" s="2">
        <f t="shared" ca="1" si="158"/>
        <v>5.5281905055506391</v>
      </c>
      <c r="F1132" s="3">
        <f t="shared" ca="1" si="160"/>
        <v>79.588135873087552</v>
      </c>
      <c r="G1132" s="3">
        <f t="shared" ca="1" si="161"/>
        <v>46.418992839783712</v>
      </c>
      <c r="H1132" t="str">
        <f t="shared" ca="1" si="162"/>
        <v/>
      </c>
      <c r="I1132" t="str">
        <f t="shared" ca="1" si="163"/>
        <v/>
      </c>
      <c r="J1132" t="b">
        <f t="shared" ca="1" si="156"/>
        <v>0</v>
      </c>
      <c r="K1132" t="str">
        <f t="shared" ca="1" si="155"/>
        <v/>
      </c>
    </row>
    <row r="1133" spans="1:11" x14ac:dyDescent="0.25">
      <c r="A1133" t="str">
        <f t="shared" si="159"/>
        <v>C1033:C1133</v>
      </c>
      <c r="B1133" s="1">
        <v>39367</v>
      </c>
      <c r="C1133">
        <v>72.05</v>
      </c>
      <c r="D1133" s="2">
        <f t="shared" ca="1" si="157"/>
        <v>63.184059405940587</v>
      </c>
      <c r="E1133" s="2">
        <f t="shared" ca="1" si="158"/>
        <v>5.5230028742475046</v>
      </c>
      <c r="F1133" s="3">
        <f t="shared" ca="1" si="160"/>
        <v>79.753068028683103</v>
      </c>
      <c r="G1133" s="3">
        <f t="shared" ca="1" si="161"/>
        <v>46.615050783198072</v>
      </c>
      <c r="H1133" t="str">
        <f t="shared" ca="1" si="162"/>
        <v/>
      </c>
      <c r="I1133" t="str">
        <f t="shared" ca="1" si="163"/>
        <v/>
      </c>
      <c r="J1133" t="b">
        <f t="shared" ca="1" si="156"/>
        <v>0</v>
      </c>
      <c r="K1133" t="str">
        <f t="shared" ca="1" si="155"/>
        <v/>
      </c>
    </row>
    <row r="1134" spans="1:11" x14ac:dyDescent="0.25">
      <c r="A1134" t="str">
        <f t="shared" si="159"/>
        <v>C1034:C1134</v>
      </c>
      <c r="B1134" s="1">
        <v>39366</v>
      </c>
      <c r="C1134">
        <v>72</v>
      </c>
      <c r="D1134" s="2">
        <f t="shared" ca="1" si="157"/>
        <v>63.352079207920788</v>
      </c>
      <c r="E1134" s="2">
        <f t="shared" ca="1" si="158"/>
        <v>5.530509853643772</v>
      </c>
      <c r="F1134" s="3">
        <f t="shared" ca="1" si="160"/>
        <v>79.943608768852101</v>
      </c>
      <c r="G1134" s="3">
        <f t="shared" ca="1" si="161"/>
        <v>46.760549646989475</v>
      </c>
      <c r="H1134" t="str">
        <f t="shared" ca="1" si="162"/>
        <v/>
      </c>
      <c r="I1134" t="str">
        <f t="shared" ca="1" si="163"/>
        <v/>
      </c>
      <c r="J1134" t="b">
        <f t="shared" ca="1" si="156"/>
        <v>0</v>
      </c>
      <c r="K1134" t="str">
        <f t="shared" ref="K1134:K1197" ca="1" si="164">IF(OR(J1134,I1134&lt;&gt;""),C1134,"")</f>
        <v/>
      </c>
    </row>
    <row r="1135" spans="1:11" x14ac:dyDescent="0.25">
      <c r="A1135" t="str">
        <f t="shared" si="159"/>
        <v>C1035:C1135</v>
      </c>
      <c r="B1135" s="1">
        <v>39365</v>
      </c>
      <c r="C1135">
        <v>72.22</v>
      </c>
      <c r="D1135" s="2">
        <f t="shared" ca="1" si="157"/>
        <v>63.512673267326733</v>
      </c>
      <c r="E1135" s="2">
        <f t="shared" ca="1" si="158"/>
        <v>5.5501517044807631</v>
      </c>
      <c r="F1135" s="3">
        <f t="shared" ca="1" si="160"/>
        <v>80.163128380769024</v>
      </c>
      <c r="G1135" s="3">
        <f t="shared" ca="1" si="161"/>
        <v>46.862218153884442</v>
      </c>
      <c r="H1135" t="str">
        <f t="shared" ca="1" si="162"/>
        <v/>
      </c>
      <c r="I1135" t="str">
        <f t="shared" ca="1" si="163"/>
        <v/>
      </c>
      <c r="J1135" t="b">
        <f t="shared" ref="J1135:J1198" ca="1" si="165">IF(H1135&lt;&gt;"",TRUE,IF(I1135&lt;&gt;"",FALSE,J1134))</f>
        <v>0</v>
      </c>
      <c r="K1135" t="str">
        <f t="shared" ca="1" si="164"/>
        <v/>
      </c>
    </row>
    <row r="1136" spans="1:11" x14ac:dyDescent="0.25">
      <c r="A1136" t="str">
        <f t="shared" si="159"/>
        <v>C1036:C1136</v>
      </c>
      <c r="B1136" s="1">
        <v>39364</v>
      </c>
      <c r="C1136">
        <v>72</v>
      </c>
      <c r="D1136" s="2">
        <f t="shared" ca="1" si="157"/>
        <v>63.658217821782173</v>
      </c>
      <c r="E1136" s="2">
        <f t="shared" ca="1" si="158"/>
        <v>5.5779982207395395</v>
      </c>
      <c r="F1136" s="3">
        <f t="shared" ca="1" si="160"/>
        <v>80.392212484000794</v>
      </c>
      <c r="G1136" s="3">
        <f t="shared" ca="1" si="161"/>
        <v>46.924223159563553</v>
      </c>
      <c r="H1136" t="str">
        <f t="shared" ca="1" si="162"/>
        <v/>
      </c>
      <c r="I1136" t="str">
        <f t="shared" ca="1" si="163"/>
        <v/>
      </c>
      <c r="J1136" t="b">
        <f t="shared" ca="1" si="165"/>
        <v>0</v>
      </c>
      <c r="K1136" t="str">
        <f t="shared" ca="1" si="164"/>
        <v/>
      </c>
    </row>
    <row r="1137" spans="1:11" x14ac:dyDescent="0.25">
      <c r="A1137" t="str">
        <f t="shared" si="159"/>
        <v>C1037:C1137</v>
      </c>
      <c r="B1137" s="1">
        <v>39363</v>
      </c>
      <c r="C1137">
        <v>71.2</v>
      </c>
      <c r="D1137" s="2">
        <f t="shared" ca="1" si="157"/>
        <v>63.803762376237607</v>
      </c>
      <c r="E1137" s="2">
        <f t="shared" ca="1" si="158"/>
        <v>5.5811026362721776</v>
      </c>
      <c r="F1137" s="3">
        <f t="shared" ca="1" si="160"/>
        <v>80.547070285054133</v>
      </c>
      <c r="G1137" s="3">
        <f t="shared" ca="1" si="161"/>
        <v>47.060454467421074</v>
      </c>
      <c r="H1137" t="str">
        <f t="shared" ca="1" si="162"/>
        <v/>
      </c>
      <c r="I1137" t="str">
        <f t="shared" ca="1" si="163"/>
        <v/>
      </c>
      <c r="J1137" t="b">
        <f t="shared" ca="1" si="165"/>
        <v>0</v>
      </c>
      <c r="K1137" t="str">
        <f t="shared" ca="1" si="164"/>
        <v/>
      </c>
    </row>
    <row r="1138" spans="1:11" x14ac:dyDescent="0.25">
      <c r="A1138" t="str">
        <f t="shared" si="159"/>
        <v>C1038:C1138</v>
      </c>
      <c r="B1138" s="1">
        <v>39360</v>
      </c>
      <c r="C1138">
        <v>71.94</v>
      </c>
      <c r="D1138" s="2">
        <f t="shared" ca="1" si="157"/>
        <v>63.952871287128701</v>
      </c>
      <c r="E1138" s="2">
        <f t="shared" ca="1" si="158"/>
        <v>5.5952894503267609</v>
      </c>
      <c r="F1138" s="3">
        <f t="shared" ca="1" si="160"/>
        <v>80.738739638108981</v>
      </c>
      <c r="G1138" s="3">
        <f t="shared" ca="1" si="161"/>
        <v>47.167002936148421</v>
      </c>
      <c r="H1138" t="str">
        <f t="shared" ca="1" si="162"/>
        <v/>
      </c>
      <c r="I1138" t="str">
        <f t="shared" ca="1" si="163"/>
        <v/>
      </c>
      <c r="J1138" t="b">
        <f t="shared" ca="1" si="165"/>
        <v>0</v>
      </c>
      <c r="K1138" t="str">
        <f t="shared" ca="1" si="164"/>
        <v/>
      </c>
    </row>
    <row r="1139" spans="1:11" x14ac:dyDescent="0.25">
      <c r="A1139" t="str">
        <f t="shared" si="159"/>
        <v>C1039:C1139</v>
      </c>
      <c r="B1139" s="1">
        <v>39359</v>
      </c>
      <c r="C1139">
        <v>70.930000000000007</v>
      </c>
      <c r="D1139" s="2">
        <f t="shared" ca="1" si="157"/>
        <v>64.091386138613856</v>
      </c>
      <c r="E1139" s="2">
        <f t="shared" ca="1" si="158"/>
        <v>5.5931321092471107</v>
      </c>
      <c r="F1139" s="3">
        <f t="shared" ca="1" si="160"/>
        <v>80.870782466355195</v>
      </c>
      <c r="G1139" s="3">
        <f t="shared" ca="1" si="161"/>
        <v>47.311989810872525</v>
      </c>
      <c r="H1139" t="str">
        <f t="shared" ca="1" si="162"/>
        <v/>
      </c>
      <c r="I1139" t="str">
        <f t="shared" ca="1" si="163"/>
        <v/>
      </c>
      <c r="J1139" t="b">
        <f t="shared" ca="1" si="165"/>
        <v>0</v>
      </c>
      <c r="K1139" t="str">
        <f t="shared" ca="1" si="164"/>
        <v/>
      </c>
    </row>
    <row r="1140" spans="1:11" x14ac:dyDescent="0.25">
      <c r="A1140" t="str">
        <f t="shared" si="159"/>
        <v>C1040:C1140</v>
      </c>
      <c r="B1140" s="1">
        <v>39358</v>
      </c>
      <c r="C1140">
        <v>70.55</v>
      </c>
      <c r="D1140" s="2">
        <f t="shared" ca="1" si="157"/>
        <v>64.20415841584159</v>
      </c>
      <c r="E1140" s="2">
        <f t="shared" ca="1" si="158"/>
        <v>5.6073735521295749</v>
      </c>
      <c r="F1140" s="3">
        <f t="shared" ca="1" si="160"/>
        <v>81.026279072230324</v>
      </c>
      <c r="G1140" s="3">
        <f t="shared" ca="1" si="161"/>
        <v>47.382037759452864</v>
      </c>
      <c r="H1140" t="str">
        <f t="shared" ca="1" si="162"/>
        <v/>
      </c>
      <c r="I1140" t="str">
        <f t="shared" ca="1" si="163"/>
        <v/>
      </c>
      <c r="J1140" t="b">
        <f t="shared" ca="1" si="165"/>
        <v>0</v>
      </c>
      <c r="K1140" t="str">
        <f t="shared" ca="1" si="164"/>
        <v/>
      </c>
    </row>
    <row r="1141" spans="1:11" x14ac:dyDescent="0.25">
      <c r="A1141" t="str">
        <f t="shared" si="159"/>
        <v>C1041:C1141</v>
      </c>
      <c r="B1141" s="1">
        <v>39357</v>
      </c>
      <c r="C1141">
        <v>71.900000000000006</v>
      </c>
      <c r="D1141" s="2">
        <f t="shared" ca="1" si="157"/>
        <v>64.329405940594057</v>
      </c>
      <c r="E1141" s="2">
        <f t="shared" ca="1" si="158"/>
        <v>5.6365184503514953</v>
      </c>
      <c r="F1141" s="3">
        <f t="shared" ca="1" si="160"/>
        <v>81.238961291648536</v>
      </c>
      <c r="G1141" s="3">
        <f t="shared" ca="1" si="161"/>
        <v>47.419850589539571</v>
      </c>
      <c r="H1141" t="str">
        <f t="shared" ca="1" si="162"/>
        <v/>
      </c>
      <c r="I1141" t="str">
        <f t="shared" ca="1" si="163"/>
        <v/>
      </c>
      <c r="J1141" t="b">
        <f t="shared" ca="1" si="165"/>
        <v>0</v>
      </c>
      <c r="K1141" t="str">
        <f t="shared" ca="1" si="164"/>
        <v/>
      </c>
    </row>
    <row r="1142" spans="1:11" x14ac:dyDescent="0.25">
      <c r="A1142" t="str">
        <f t="shared" si="159"/>
        <v>C1042:C1142</v>
      </c>
      <c r="B1142" s="1">
        <v>39356</v>
      </c>
      <c r="C1142">
        <v>70.819999999999993</v>
      </c>
      <c r="D1142" s="2">
        <f t="shared" ca="1" si="157"/>
        <v>64.446930693069305</v>
      </c>
      <c r="E1142" s="2">
        <f t="shared" ca="1" si="158"/>
        <v>5.6468681835443322</v>
      </c>
      <c r="F1142" s="3">
        <f t="shared" ca="1" si="160"/>
        <v>81.387535243702303</v>
      </c>
      <c r="G1142" s="3">
        <f t="shared" ca="1" si="161"/>
        <v>47.506326142436308</v>
      </c>
      <c r="H1142" t="str">
        <f t="shared" ca="1" si="162"/>
        <v/>
      </c>
      <c r="I1142" t="str">
        <f t="shared" ca="1" si="163"/>
        <v/>
      </c>
      <c r="J1142" t="b">
        <f t="shared" ca="1" si="165"/>
        <v>0</v>
      </c>
      <c r="K1142" t="str">
        <f t="shared" ca="1" si="164"/>
        <v/>
      </c>
    </row>
    <row r="1143" spans="1:11" x14ac:dyDescent="0.25">
      <c r="A1143" t="str">
        <f t="shared" si="159"/>
        <v>C1043:C1143</v>
      </c>
      <c r="B1143" s="1">
        <v>39353</v>
      </c>
      <c r="C1143">
        <v>68.06</v>
      </c>
      <c r="D1143" s="2">
        <f t="shared" ca="1" si="157"/>
        <v>64.538118811881176</v>
      </c>
      <c r="E1143" s="2">
        <f t="shared" ca="1" si="158"/>
        <v>5.63008884668149</v>
      </c>
      <c r="F1143" s="3">
        <f t="shared" ca="1" si="160"/>
        <v>81.428385351925641</v>
      </c>
      <c r="G1143" s="3">
        <f t="shared" ca="1" si="161"/>
        <v>47.647852271836705</v>
      </c>
      <c r="H1143" t="str">
        <f t="shared" ca="1" si="162"/>
        <v/>
      </c>
      <c r="I1143" t="str">
        <f t="shared" ca="1" si="163"/>
        <v/>
      </c>
      <c r="J1143" t="b">
        <f t="shared" ca="1" si="165"/>
        <v>0</v>
      </c>
      <c r="K1143" t="str">
        <f t="shared" ca="1" si="164"/>
        <v/>
      </c>
    </row>
    <row r="1144" spans="1:11" x14ac:dyDescent="0.25">
      <c r="A1144" t="str">
        <f t="shared" si="159"/>
        <v>C1044:C1144</v>
      </c>
      <c r="B1144" s="1">
        <v>39352</v>
      </c>
      <c r="C1144">
        <v>68.900000000000006</v>
      </c>
      <c r="D1144" s="2">
        <f t="shared" ca="1" si="157"/>
        <v>64.648712871287117</v>
      </c>
      <c r="E1144" s="2">
        <f t="shared" ca="1" si="158"/>
        <v>5.6049201623634195</v>
      </c>
      <c r="F1144" s="3">
        <f t="shared" ca="1" si="160"/>
        <v>81.463473358377371</v>
      </c>
      <c r="G1144" s="3">
        <f t="shared" ca="1" si="161"/>
        <v>47.833952384196863</v>
      </c>
      <c r="H1144" t="str">
        <f t="shared" ca="1" si="162"/>
        <v/>
      </c>
      <c r="I1144" t="str">
        <f t="shared" ca="1" si="163"/>
        <v/>
      </c>
      <c r="J1144" t="b">
        <f t="shared" ca="1" si="165"/>
        <v>0</v>
      </c>
      <c r="K1144" t="str">
        <f t="shared" ca="1" si="164"/>
        <v/>
      </c>
    </row>
    <row r="1145" spans="1:11" x14ac:dyDescent="0.25">
      <c r="A1145" t="str">
        <f t="shared" si="159"/>
        <v>C1045:C1145</v>
      </c>
      <c r="B1145" s="1">
        <v>39351</v>
      </c>
      <c r="C1145">
        <v>68.319999999999993</v>
      </c>
      <c r="D1145" s="2">
        <f t="shared" ca="1" si="157"/>
        <v>64.759306930693057</v>
      </c>
      <c r="E1145" s="2">
        <f t="shared" ca="1" si="158"/>
        <v>5.5659328445954168</v>
      </c>
      <c r="F1145" s="3">
        <f t="shared" ca="1" si="160"/>
        <v>81.457105464479312</v>
      </c>
      <c r="G1145" s="3">
        <f t="shared" ca="1" si="161"/>
        <v>48.061508396906802</v>
      </c>
      <c r="H1145" t="str">
        <f t="shared" ca="1" si="162"/>
        <v/>
      </c>
      <c r="I1145" t="str">
        <f t="shared" ca="1" si="163"/>
        <v/>
      </c>
      <c r="J1145" t="b">
        <f t="shared" ca="1" si="165"/>
        <v>0</v>
      </c>
      <c r="K1145" t="str">
        <f t="shared" ca="1" si="164"/>
        <v/>
      </c>
    </row>
    <row r="1146" spans="1:11" x14ac:dyDescent="0.25">
      <c r="A1146" t="str">
        <f t="shared" si="159"/>
        <v>C1046:C1146</v>
      </c>
      <c r="B1146" s="1">
        <v>39350</v>
      </c>
      <c r="C1146">
        <v>67.38</v>
      </c>
      <c r="D1146" s="2">
        <f t="shared" ca="1" si="157"/>
        <v>64.853564356435626</v>
      </c>
      <c r="E1146" s="2">
        <f t="shared" ca="1" si="158"/>
        <v>5.5287822203372841</v>
      </c>
      <c r="F1146" s="3">
        <f t="shared" ca="1" si="160"/>
        <v>81.439911017447486</v>
      </c>
      <c r="G1146" s="3">
        <f t="shared" ca="1" si="161"/>
        <v>48.267217695423774</v>
      </c>
      <c r="H1146" t="str">
        <f t="shared" ca="1" si="162"/>
        <v/>
      </c>
      <c r="I1146" t="str">
        <f t="shared" ca="1" si="163"/>
        <v/>
      </c>
      <c r="J1146" t="b">
        <f t="shared" ca="1" si="165"/>
        <v>0</v>
      </c>
      <c r="K1146" t="str">
        <f t="shared" ca="1" si="164"/>
        <v/>
      </c>
    </row>
    <row r="1147" spans="1:11" x14ac:dyDescent="0.25">
      <c r="A1147" t="str">
        <f t="shared" si="159"/>
        <v>C1047:C1147</v>
      </c>
      <c r="B1147" s="1">
        <v>39349</v>
      </c>
      <c r="C1147">
        <v>68.099999999999994</v>
      </c>
      <c r="D1147" s="2">
        <f t="shared" ca="1" si="157"/>
        <v>64.950198019801974</v>
      </c>
      <c r="E1147" s="2">
        <f t="shared" ca="1" si="158"/>
        <v>5.4993072435360402</v>
      </c>
      <c r="F1147" s="3">
        <f t="shared" ca="1" si="160"/>
        <v>81.448119750410086</v>
      </c>
      <c r="G1147" s="3">
        <f t="shared" ca="1" si="161"/>
        <v>48.452276289193854</v>
      </c>
      <c r="H1147" t="str">
        <f t="shared" ca="1" si="162"/>
        <v/>
      </c>
      <c r="I1147" t="str">
        <f t="shared" ca="1" si="163"/>
        <v/>
      </c>
      <c r="J1147" t="b">
        <f t="shared" ca="1" si="165"/>
        <v>0</v>
      </c>
      <c r="K1147" t="str">
        <f t="shared" ca="1" si="164"/>
        <v/>
      </c>
    </row>
    <row r="1148" spans="1:11" x14ac:dyDescent="0.25">
      <c r="A1148" t="str">
        <f t="shared" si="159"/>
        <v>C1048:C1148</v>
      </c>
      <c r="B1148" s="1">
        <v>39346</v>
      </c>
      <c r="C1148">
        <v>67.56</v>
      </c>
      <c r="D1148" s="2">
        <f t="shared" ca="1" si="157"/>
        <v>65.052574257425732</v>
      </c>
      <c r="E1148" s="2">
        <f t="shared" ca="1" si="158"/>
        <v>5.450476344605093</v>
      </c>
      <c r="F1148" s="3">
        <f t="shared" ca="1" si="160"/>
        <v>81.404003291241011</v>
      </c>
      <c r="G1148" s="3">
        <f t="shared" ca="1" si="161"/>
        <v>48.701145223610453</v>
      </c>
      <c r="H1148" t="str">
        <f t="shared" ca="1" si="162"/>
        <v/>
      </c>
      <c r="I1148" t="str">
        <f t="shared" ca="1" si="163"/>
        <v/>
      </c>
      <c r="J1148" t="b">
        <f t="shared" ca="1" si="165"/>
        <v>0</v>
      </c>
      <c r="K1148" t="str">
        <f t="shared" ca="1" si="164"/>
        <v/>
      </c>
    </row>
    <row r="1149" spans="1:11" x14ac:dyDescent="0.25">
      <c r="A1149" t="str">
        <f t="shared" si="159"/>
        <v>C1049:C1149</v>
      </c>
      <c r="B1149" s="1">
        <v>39345</v>
      </c>
      <c r="C1149">
        <v>66.599999999999994</v>
      </c>
      <c r="D1149" s="2">
        <f t="shared" ca="1" si="157"/>
        <v>65.144059405940595</v>
      </c>
      <c r="E1149" s="2">
        <f t="shared" ca="1" si="158"/>
        <v>5.3978822723521764</v>
      </c>
      <c r="F1149" s="3">
        <f t="shared" ca="1" si="160"/>
        <v>81.337706222997127</v>
      </c>
      <c r="G1149" s="3">
        <f t="shared" ca="1" si="161"/>
        <v>48.950412588884063</v>
      </c>
      <c r="H1149" t="str">
        <f t="shared" ca="1" si="162"/>
        <v/>
      </c>
      <c r="I1149" t="str">
        <f t="shared" ca="1" si="163"/>
        <v/>
      </c>
      <c r="J1149" t="b">
        <f t="shared" ca="1" si="165"/>
        <v>0</v>
      </c>
      <c r="K1149" t="str">
        <f t="shared" ca="1" si="164"/>
        <v/>
      </c>
    </row>
    <row r="1150" spans="1:11" x14ac:dyDescent="0.25">
      <c r="A1150" t="str">
        <f t="shared" si="159"/>
        <v>C1050:C1150</v>
      </c>
      <c r="B1150" s="1">
        <v>39344</v>
      </c>
      <c r="C1150">
        <v>67.42</v>
      </c>
      <c r="D1150" s="2">
        <f t="shared" ca="1" si="157"/>
        <v>65.249009900990089</v>
      </c>
      <c r="E1150" s="2">
        <f t="shared" ca="1" si="158"/>
        <v>5.3377303562785565</v>
      </c>
      <c r="F1150" s="3">
        <f t="shared" ca="1" si="160"/>
        <v>81.262200969825756</v>
      </c>
      <c r="G1150" s="3">
        <f t="shared" ca="1" si="161"/>
        <v>49.235818832154422</v>
      </c>
      <c r="H1150" t="str">
        <f t="shared" ca="1" si="162"/>
        <v/>
      </c>
      <c r="I1150" t="str">
        <f t="shared" ca="1" si="163"/>
        <v/>
      </c>
      <c r="J1150" t="b">
        <f t="shared" ca="1" si="165"/>
        <v>0</v>
      </c>
      <c r="K1150" t="str">
        <f t="shared" ca="1" si="164"/>
        <v/>
      </c>
    </row>
    <row r="1151" spans="1:11" x14ac:dyDescent="0.25">
      <c r="A1151" t="str">
        <f t="shared" si="159"/>
        <v>C1051:C1151</v>
      </c>
      <c r="B1151" s="1">
        <v>39343</v>
      </c>
      <c r="C1151">
        <v>66.290000000000006</v>
      </c>
      <c r="D1151" s="2">
        <f t="shared" ca="1" si="157"/>
        <v>65.341584158415841</v>
      </c>
      <c r="E1151" s="2">
        <f t="shared" ca="1" si="158"/>
        <v>5.2735153196967</v>
      </c>
      <c r="F1151" s="3">
        <f t="shared" ca="1" si="160"/>
        <v>81.162130117505939</v>
      </c>
      <c r="G1151" s="3">
        <f t="shared" ca="1" si="161"/>
        <v>49.521038199325744</v>
      </c>
      <c r="H1151" t="str">
        <f t="shared" ca="1" si="162"/>
        <v/>
      </c>
      <c r="I1151" t="str">
        <f t="shared" ca="1" si="163"/>
        <v/>
      </c>
      <c r="J1151" t="b">
        <f t="shared" ca="1" si="165"/>
        <v>0</v>
      </c>
      <c r="K1151" t="str">
        <f t="shared" ca="1" si="164"/>
        <v/>
      </c>
    </row>
    <row r="1152" spans="1:11" x14ac:dyDescent="0.25">
      <c r="A1152" t="str">
        <f t="shared" si="159"/>
        <v>C1052:C1152</v>
      </c>
      <c r="B1152" s="1">
        <v>39342</v>
      </c>
      <c r="C1152">
        <v>64.02</v>
      </c>
      <c r="D1152" s="2">
        <f t="shared" ca="1" si="157"/>
        <v>65.415049504950503</v>
      </c>
      <c r="E1152" s="2">
        <f t="shared" ca="1" si="158"/>
        <v>5.2024294826841952</v>
      </c>
      <c r="F1152" s="3">
        <f t="shared" ca="1" si="160"/>
        <v>81.022337953003088</v>
      </c>
      <c r="G1152" s="3">
        <f t="shared" ca="1" si="161"/>
        <v>49.807761056897917</v>
      </c>
      <c r="H1152" t="str">
        <f t="shared" ca="1" si="162"/>
        <v/>
      </c>
      <c r="I1152" t="str">
        <f t="shared" ca="1" si="163"/>
        <v/>
      </c>
      <c r="J1152" t="b">
        <f t="shared" ca="1" si="165"/>
        <v>0</v>
      </c>
      <c r="K1152" t="str">
        <f t="shared" ca="1" si="164"/>
        <v/>
      </c>
    </row>
    <row r="1153" spans="1:11" x14ac:dyDescent="0.25">
      <c r="A1153" t="str">
        <f t="shared" si="159"/>
        <v>C1053:C1153</v>
      </c>
      <c r="B1153" s="1">
        <v>39339</v>
      </c>
      <c r="C1153">
        <v>64.52</v>
      </c>
      <c r="D1153" s="2">
        <f t="shared" ca="1" si="157"/>
        <v>65.495445544554471</v>
      </c>
      <c r="E1153" s="2">
        <f t="shared" ca="1" si="158"/>
        <v>5.1246537723673162</v>
      </c>
      <c r="F1153" s="3">
        <f t="shared" ca="1" si="160"/>
        <v>80.869406861656415</v>
      </c>
      <c r="G1153" s="3">
        <f t="shared" ca="1" si="161"/>
        <v>50.121484227452527</v>
      </c>
      <c r="H1153" t="str">
        <f t="shared" ca="1" si="162"/>
        <v/>
      </c>
      <c r="I1153" t="str">
        <f t="shared" ca="1" si="163"/>
        <v/>
      </c>
      <c r="J1153" t="b">
        <f t="shared" ca="1" si="165"/>
        <v>0</v>
      </c>
      <c r="K1153" t="str">
        <f t="shared" ca="1" si="164"/>
        <v/>
      </c>
    </row>
    <row r="1154" spans="1:11" x14ac:dyDescent="0.25">
      <c r="A1154" t="str">
        <f t="shared" si="159"/>
        <v>C1054:C1154</v>
      </c>
      <c r="B1154" s="1">
        <v>39338</v>
      </c>
      <c r="C1154">
        <v>64.239999999999995</v>
      </c>
      <c r="D1154" s="2">
        <f t="shared" ca="1" si="157"/>
        <v>65.579603960396042</v>
      </c>
      <c r="E1154" s="2">
        <f t="shared" ca="1" si="158"/>
        <v>5.0327263482746583</v>
      </c>
      <c r="F1154" s="3">
        <f t="shared" ca="1" si="160"/>
        <v>80.677783005220022</v>
      </c>
      <c r="G1154" s="3">
        <f t="shared" ca="1" si="161"/>
        <v>50.481424915572063</v>
      </c>
      <c r="H1154" t="str">
        <f t="shared" ca="1" si="162"/>
        <v/>
      </c>
      <c r="I1154" t="str">
        <f t="shared" ca="1" si="163"/>
        <v/>
      </c>
      <c r="J1154" t="b">
        <f t="shared" ca="1" si="165"/>
        <v>0</v>
      </c>
      <c r="K1154" t="str">
        <f t="shared" ca="1" si="164"/>
        <v/>
      </c>
    </row>
    <row r="1155" spans="1:11" x14ac:dyDescent="0.25">
      <c r="A1155" t="str">
        <f t="shared" si="159"/>
        <v>C1055:C1155</v>
      </c>
      <c r="B1155" s="1">
        <v>39337</v>
      </c>
      <c r="C1155">
        <v>62.89</v>
      </c>
      <c r="D1155" s="2">
        <f t="shared" ca="1" si="157"/>
        <v>65.65831683168318</v>
      </c>
      <c r="E1155" s="2">
        <f t="shared" ca="1" si="158"/>
        <v>4.9267594373059289</v>
      </c>
      <c r="F1155" s="3">
        <f t="shared" ca="1" si="160"/>
        <v>80.438595143600963</v>
      </c>
      <c r="G1155" s="3">
        <f t="shared" ca="1" si="161"/>
        <v>50.878038519765397</v>
      </c>
      <c r="H1155" t="str">
        <f t="shared" ca="1" si="162"/>
        <v/>
      </c>
      <c r="I1155" t="str">
        <f t="shared" ca="1" si="163"/>
        <v/>
      </c>
      <c r="J1155" t="b">
        <f t="shared" ca="1" si="165"/>
        <v>0</v>
      </c>
      <c r="K1155" t="str">
        <f t="shared" ca="1" si="164"/>
        <v/>
      </c>
    </row>
    <row r="1156" spans="1:11" x14ac:dyDescent="0.25">
      <c r="A1156" t="str">
        <f t="shared" si="159"/>
        <v>C1056:C1156</v>
      </c>
      <c r="B1156" s="1">
        <v>39336</v>
      </c>
      <c r="C1156">
        <v>63.61</v>
      </c>
      <c r="D1156" s="2">
        <f t="shared" ca="1" si="157"/>
        <v>65.735049504950496</v>
      </c>
      <c r="E1156" s="2">
        <f t="shared" ca="1" si="158"/>
        <v>4.8330163231389438</v>
      </c>
      <c r="F1156" s="3">
        <f t="shared" ca="1" si="160"/>
        <v>80.234098474367329</v>
      </c>
      <c r="G1156" s="3">
        <f t="shared" ca="1" si="161"/>
        <v>51.236000535533663</v>
      </c>
      <c r="H1156" t="str">
        <f t="shared" ca="1" si="162"/>
        <v/>
      </c>
      <c r="I1156" t="str">
        <f t="shared" ca="1" si="163"/>
        <v/>
      </c>
      <c r="J1156" t="b">
        <f t="shared" ca="1" si="165"/>
        <v>0</v>
      </c>
      <c r="K1156" t="str">
        <f t="shared" ca="1" si="164"/>
        <v/>
      </c>
    </row>
    <row r="1157" spans="1:11" x14ac:dyDescent="0.25">
      <c r="A1157" t="str">
        <f t="shared" si="159"/>
        <v>C1057:C1157</v>
      </c>
      <c r="B1157" s="1">
        <v>39335</v>
      </c>
      <c r="C1157">
        <v>62.28</v>
      </c>
      <c r="D1157" s="2">
        <f t="shared" ca="1" si="157"/>
        <v>65.775148514851494</v>
      </c>
      <c r="E1157" s="2">
        <f t="shared" ca="1" si="158"/>
        <v>4.7871651037350471</v>
      </c>
      <c r="F1157" s="3">
        <f t="shared" ca="1" si="160"/>
        <v>80.136643826056641</v>
      </c>
      <c r="G1157" s="3">
        <f t="shared" ca="1" si="161"/>
        <v>51.413653203646355</v>
      </c>
      <c r="H1157" t="str">
        <f t="shared" ca="1" si="162"/>
        <v/>
      </c>
      <c r="I1157" t="str">
        <f t="shared" ca="1" si="163"/>
        <v/>
      </c>
      <c r="J1157" t="b">
        <f t="shared" ca="1" si="165"/>
        <v>0</v>
      </c>
      <c r="K1157" t="str">
        <f t="shared" ca="1" si="164"/>
        <v/>
      </c>
    </row>
    <row r="1158" spans="1:11" x14ac:dyDescent="0.25">
      <c r="A1158" t="str">
        <f t="shared" si="159"/>
        <v>C1058:C1158</v>
      </c>
      <c r="B1158" s="1">
        <v>39332</v>
      </c>
      <c r="C1158">
        <v>62.67</v>
      </c>
      <c r="D1158" s="2">
        <f t="shared" ca="1" si="157"/>
        <v>65.825841584158425</v>
      </c>
      <c r="E1158" s="2">
        <f t="shared" ca="1" si="158"/>
        <v>4.7265222321013134</v>
      </c>
      <c r="F1158" s="3">
        <f t="shared" ca="1" si="160"/>
        <v>80.005408280462362</v>
      </c>
      <c r="G1158" s="3">
        <f t="shared" ca="1" si="161"/>
        <v>51.646274887854489</v>
      </c>
      <c r="H1158" t="str">
        <f t="shared" ca="1" si="162"/>
        <v/>
      </c>
      <c r="I1158" t="str">
        <f t="shared" ca="1" si="163"/>
        <v/>
      </c>
      <c r="J1158" t="b">
        <f t="shared" ca="1" si="165"/>
        <v>0</v>
      </c>
      <c r="K1158" t="str">
        <f t="shared" ca="1" si="164"/>
        <v/>
      </c>
    </row>
    <row r="1159" spans="1:11" x14ac:dyDescent="0.25">
      <c r="A1159" t="str">
        <f t="shared" si="159"/>
        <v>C1059:C1159</v>
      </c>
      <c r="B1159" s="1">
        <v>39331</v>
      </c>
      <c r="C1159">
        <v>64.36</v>
      </c>
      <c r="D1159" s="2">
        <f t="shared" ca="1" si="157"/>
        <v>65.902178217821785</v>
      </c>
      <c r="E1159" s="2">
        <f t="shared" ca="1" si="158"/>
        <v>4.6391631636888482</v>
      </c>
      <c r="F1159" s="3">
        <f t="shared" ca="1" si="160"/>
        <v>79.819667708888332</v>
      </c>
      <c r="G1159" s="3">
        <f t="shared" ca="1" si="161"/>
        <v>51.984688726755238</v>
      </c>
      <c r="H1159" t="str">
        <f t="shared" ca="1" si="162"/>
        <v/>
      </c>
      <c r="I1159" t="str">
        <f t="shared" ca="1" si="163"/>
        <v/>
      </c>
      <c r="J1159" t="b">
        <f t="shared" ca="1" si="165"/>
        <v>0</v>
      </c>
      <c r="K1159" t="str">
        <f t="shared" ca="1" si="164"/>
        <v/>
      </c>
    </row>
    <row r="1160" spans="1:11" x14ac:dyDescent="0.25">
      <c r="A1160" t="str">
        <f t="shared" si="159"/>
        <v>C1060:C1160</v>
      </c>
      <c r="B1160" s="1">
        <v>39330</v>
      </c>
      <c r="C1160">
        <v>63.2</v>
      </c>
      <c r="D1160" s="2">
        <f t="shared" ref="D1160:D1223" ca="1" si="166">AVERAGE(INDIRECT(A1160))</f>
        <v>65.986138613861399</v>
      </c>
      <c r="E1160" s="2">
        <f t="shared" ref="E1160:E1223" ca="1" si="167">_xlfn.STDEV.P(INDIRECT(A1160))</f>
        <v>4.5109920689503271</v>
      </c>
      <c r="F1160" s="3">
        <f t="shared" ca="1" si="160"/>
        <v>79.519114820712389</v>
      </c>
      <c r="G1160" s="3">
        <f t="shared" ca="1" si="161"/>
        <v>52.453162407010417</v>
      </c>
      <c r="H1160" t="str">
        <f t="shared" ca="1" si="162"/>
        <v/>
      </c>
      <c r="I1160" t="str">
        <f t="shared" ca="1" si="163"/>
        <v/>
      </c>
      <c r="J1160" t="b">
        <f t="shared" ca="1" si="165"/>
        <v>0</v>
      </c>
      <c r="K1160" t="str">
        <f t="shared" ca="1" si="164"/>
        <v/>
      </c>
    </row>
    <row r="1161" spans="1:11" x14ac:dyDescent="0.25">
      <c r="A1161" t="str">
        <f t="shared" ref="A1161:A1224" si="168">"C"&amp;(MAX(ROW(C1161)-$B$1,8))&amp;":C"&amp;ROW(C1161)</f>
        <v>C1061:C1161</v>
      </c>
      <c r="B1161" s="1">
        <v>39329</v>
      </c>
      <c r="C1161">
        <v>64.7</v>
      </c>
      <c r="D1161" s="2">
        <f t="shared" ca="1" si="166"/>
        <v>66.067524752475265</v>
      </c>
      <c r="E1161" s="2">
        <f t="shared" ca="1" si="167"/>
        <v>4.4118118695338309</v>
      </c>
      <c r="F1161" s="3">
        <f t="shared" ref="F1161:F1224" ca="1" si="169">D1161+E1161*$B$2</f>
        <v>79.302960361076757</v>
      </c>
      <c r="G1161" s="3">
        <f t="shared" ref="G1161:G1224" ca="1" si="170">D1161-E1161*$B$3</f>
        <v>52.832089143873773</v>
      </c>
      <c r="H1161" t="str">
        <f t="shared" ca="1" si="162"/>
        <v/>
      </c>
      <c r="I1161" t="str">
        <f t="shared" ca="1" si="163"/>
        <v/>
      </c>
      <c r="J1161" t="b">
        <f t="shared" ca="1" si="165"/>
        <v>0</v>
      </c>
      <c r="K1161" t="str">
        <f t="shared" ca="1" si="164"/>
        <v/>
      </c>
    </row>
    <row r="1162" spans="1:11" x14ac:dyDescent="0.25">
      <c r="A1162" t="str">
        <f t="shared" si="168"/>
        <v>C1062:C1162</v>
      </c>
      <c r="B1162" s="1">
        <v>39325</v>
      </c>
      <c r="C1162">
        <v>64.099999999999994</v>
      </c>
      <c r="D1162" s="2">
        <f t="shared" ca="1" si="166"/>
        <v>66.14613861386141</v>
      </c>
      <c r="E1162" s="2">
        <f t="shared" ca="1" si="167"/>
        <v>4.3039935335943333</v>
      </c>
      <c r="F1162" s="3">
        <f t="shared" ca="1" si="169"/>
        <v>79.058119214644407</v>
      </c>
      <c r="G1162" s="3">
        <f t="shared" ca="1" si="170"/>
        <v>53.234158013078414</v>
      </c>
      <c r="H1162" t="str">
        <f t="shared" ref="H1162:H1225" ca="1" si="171">IF(AND(C1162&lt;G1162,NOT(J1161)),C1162,"")</f>
        <v/>
      </c>
      <c r="I1162" t="str">
        <f t="shared" ref="I1162:I1225" ca="1" si="172">IF(AND(C1162&gt;F1162,J1161),C1162,"")</f>
        <v/>
      </c>
      <c r="J1162" t="b">
        <f t="shared" ca="1" si="165"/>
        <v>0</v>
      </c>
      <c r="K1162" t="str">
        <f t="shared" ca="1" si="164"/>
        <v/>
      </c>
    </row>
    <row r="1163" spans="1:11" x14ac:dyDescent="0.25">
      <c r="A1163" t="str">
        <f t="shared" si="168"/>
        <v>C1063:C1163</v>
      </c>
      <c r="B1163" s="1">
        <v>39324</v>
      </c>
      <c r="C1163">
        <v>62.4</v>
      </c>
      <c r="D1163" s="2">
        <f t="shared" ca="1" si="166"/>
        <v>66.202772277227737</v>
      </c>
      <c r="E1163" s="2">
        <f t="shared" ca="1" si="167"/>
        <v>4.2157909464984122</v>
      </c>
      <c r="F1163" s="3">
        <f t="shared" ca="1" si="169"/>
        <v>78.85014511672297</v>
      </c>
      <c r="G1163" s="3">
        <f t="shared" ca="1" si="170"/>
        <v>53.555399437732504</v>
      </c>
      <c r="H1163" t="str">
        <f t="shared" ca="1" si="171"/>
        <v/>
      </c>
      <c r="I1163" t="str">
        <f t="shared" ca="1" si="172"/>
        <v/>
      </c>
      <c r="J1163" t="b">
        <f t="shared" ca="1" si="165"/>
        <v>0</v>
      </c>
      <c r="K1163" t="str">
        <f t="shared" ca="1" si="164"/>
        <v/>
      </c>
    </row>
    <row r="1164" spans="1:11" x14ac:dyDescent="0.25">
      <c r="A1164" t="str">
        <f t="shared" si="168"/>
        <v>C1064:C1164</v>
      </c>
      <c r="B1164" s="1">
        <v>39323</v>
      </c>
      <c r="C1164">
        <v>63.12</v>
      </c>
      <c r="D1164" s="2">
        <f t="shared" ca="1" si="166"/>
        <v>66.263861386138629</v>
      </c>
      <c r="E1164" s="2">
        <f t="shared" ca="1" si="167"/>
        <v>4.1249962424938253</v>
      </c>
      <c r="F1164" s="3">
        <f t="shared" ca="1" si="169"/>
        <v>78.638850113620109</v>
      </c>
      <c r="G1164" s="3">
        <f t="shared" ca="1" si="170"/>
        <v>53.888872658657149</v>
      </c>
      <c r="H1164" t="str">
        <f t="shared" ca="1" si="171"/>
        <v/>
      </c>
      <c r="I1164" t="str">
        <f t="shared" ca="1" si="172"/>
        <v/>
      </c>
      <c r="J1164" t="b">
        <f t="shared" ca="1" si="165"/>
        <v>0</v>
      </c>
      <c r="K1164" t="str">
        <f t="shared" ca="1" si="164"/>
        <v/>
      </c>
    </row>
    <row r="1165" spans="1:11" x14ac:dyDescent="0.25">
      <c r="A1165" t="str">
        <f t="shared" si="168"/>
        <v>C1065:C1165</v>
      </c>
      <c r="B1165" s="1">
        <v>39322</v>
      </c>
      <c r="C1165">
        <v>59.55</v>
      </c>
      <c r="D1165" s="2">
        <f t="shared" ca="1" si="166"/>
        <v>66.294158415841594</v>
      </c>
      <c r="E1165" s="2">
        <f t="shared" ca="1" si="167"/>
        <v>4.0638832493088843</v>
      </c>
      <c r="F1165" s="3">
        <f t="shared" ca="1" si="169"/>
        <v>78.48580816376824</v>
      </c>
      <c r="G1165" s="3">
        <f t="shared" ca="1" si="170"/>
        <v>54.10250866791494</v>
      </c>
      <c r="H1165" t="str">
        <f t="shared" ca="1" si="171"/>
        <v/>
      </c>
      <c r="I1165" t="str">
        <f t="shared" ca="1" si="172"/>
        <v/>
      </c>
      <c r="J1165" t="b">
        <f t="shared" ca="1" si="165"/>
        <v>0</v>
      </c>
      <c r="K1165" t="str">
        <f t="shared" ca="1" si="164"/>
        <v/>
      </c>
    </row>
    <row r="1166" spans="1:11" x14ac:dyDescent="0.25">
      <c r="A1166" t="str">
        <f t="shared" si="168"/>
        <v>C1066:C1166</v>
      </c>
      <c r="B1166" s="1">
        <v>39321</v>
      </c>
      <c r="C1166">
        <v>60.85</v>
      </c>
      <c r="D1166" s="2">
        <f t="shared" ca="1" si="166"/>
        <v>66.339504950495069</v>
      </c>
      <c r="E1166" s="2">
        <f t="shared" ca="1" si="167"/>
        <v>3.9763873290424754</v>
      </c>
      <c r="F1166" s="3">
        <f t="shared" ca="1" si="169"/>
        <v>78.268666937622498</v>
      </c>
      <c r="G1166" s="3">
        <f t="shared" ca="1" si="170"/>
        <v>54.41034296336764</v>
      </c>
      <c r="H1166" t="str">
        <f t="shared" ca="1" si="171"/>
        <v/>
      </c>
      <c r="I1166" t="str">
        <f t="shared" ca="1" si="172"/>
        <v/>
      </c>
      <c r="J1166" t="b">
        <f t="shared" ca="1" si="165"/>
        <v>0</v>
      </c>
      <c r="K1166" t="str">
        <f t="shared" ca="1" si="164"/>
        <v/>
      </c>
    </row>
    <row r="1167" spans="1:11" x14ac:dyDescent="0.25">
      <c r="A1167" t="str">
        <f t="shared" si="168"/>
        <v>C1067:C1167</v>
      </c>
      <c r="B1167" s="1">
        <v>39318</v>
      </c>
      <c r="C1167">
        <v>62.14</v>
      </c>
      <c r="D1167" s="2">
        <f t="shared" ca="1" si="166"/>
        <v>66.37930693069309</v>
      </c>
      <c r="E1167" s="2">
        <f t="shared" ca="1" si="167"/>
        <v>3.9135368666697965</v>
      </c>
      <c r="F1167" s="3">
        <f t="shared" ca="1" si="169"/>
        <v>78.11991753070248</v>
      </c>
      <c r="G1167" s="3">
        <f t="shared" ca="1" si="170"/>
        <v>54.6386963306837</v>
      </c>
      <c r="H1167" t="str">
        <f t="shared" ca="1" si="171"/>
        <v/>
      </c>
      <c r="I1167" t="str">
        <f t="shared" ca="1" si="172"/>
        <v/>
      </c>
      <c r="J1167" t="b">
        <f t="shared" ca="1" si="165"/>
        <v>0</v>
      </c>
      <c r="K1167" t="str">
        <f t="shared" ca="1" si="164"/>
        <v/>
      </c>
    </row>
    <row r="1168" spans="1:11" x14ac:dyDescent="0.25">
      <c r="A1168" t="str">
        <f t="shared" si="168"/>
        <v>C1068:C1168</v>
      </c>
      <c r="B1168" s="1">
        <v>39317</v>
      </c>
      <c r="C1168">
        <v>60.87</v>
      </c>
      <c r="D1168" s="2">
        <f t="shared" ca="1" si="166"/>
        <v>66.420990099009927</v>
      </c>
      <c r="E1168" s="2">
        <f t="shared" ca="1" si="167"/>
        <v>3.8313517778254877</v>
      </c>
      <c r="F1168" s="3">
        <f t="shared" ca="1" si="169"/>
        <v>77.915045432486394</v>
      </c>
      <c r="G1168" s="3">
        <f t="shared" ca="1" si="170"/>
        <v>54.92693476553346</v>
      </c>
      <c r="H1168" t="str">
        <f t="shared" ca="1" si="171"/>
        <v/>
      </c>
      <c r="I1168" t="str">
        <f t="shared" ca="1" si="172"/>
        <v/>
      </c>
      <c r="J1168" t="b">
        <f t="shared" ca="1" si="165"/>
        <v>0</v>
      </c>
      <c r="K1168" t="str">
        <f t="shared" ca="1" si="164"/>
        <v/>
      </c>
    </row>
    <row r="1169" spans="1:11" x14ac:dyDescent="0.25">
      <c r="A1169" t="str">
        <f t="shared" si="168"/>
        <v>C1069:C1169</v>
      </c>
      <c r="B1169" s="1">
        <v>39316</v>
      </c>
      <c r="C1169">
        <v>60.76</v>
      </c>
      <c r="D1169" s="2">
        <f t="shared" ca="1" si="166"/>
        <v>66.458316831683192</v>
      </c>
      <c r="E1169" s="2">
        <f t="shared" ca="1" si="167"/>
        <v>3.756930775262266</v>
      </c>
      <c r="F1169" s="3">
        <f t="shared" ca="1" si="169"/>
        <v>77.729109157469992</v>
      </c>
      <c r="G1169" s="3">
        <f t="shared" ca="1" si="170"/>
        <v>55.187524505896391</v>
      </c>
      <c r="H1169" t="str">
        <f t="shared" ca="1" si="171"/>
        <v/>
      </c>
      <c r="I1169" t="str">
        <f t="shared" ca="1" si="172"/>
        <v/>
      </c>
      <c r="J1169" t="b">
        <f t="shared" ca="1" si="165"/>
        <v>0</v>
      </c>
      <c r="K1169" t="str">
        <f t="shared" ca="1" si="164"/>
        <v/>
      </c>
    </row>
    <row r="1170" spans="1:11" x14ac:dyDescent="0.25">
      <c r="A1170" t="str">
        <f t="shared" si="168"/>
        <v>C1070:C1170</v>
      </c>
      <c r="B1170" s="1">
        <v>39315</v>
      </c>
      <c r="C1170">
        <v>58.18</v>
      </c>
      <c r="D1170" s="2">
        <f t="shared" ca="1" si="166"/>
        <v>66.457623762376258</v>
      </c>
      <c r="E1170" s="2">
        <f t="shared" ca="1" si="167"/>
        <v>3.7584511104355691</v>
      </c>
      <c r="F1170" s="3">
        <f t="shared" ca="1" si="169"/>
        <v>77.732977093682962</v>
      </c>
      <c r="G1170" s="3">
        <f t="shared" ca="1" si="170"/>
        <v>55.182270431069554</v>
      </c>
      <c r="H1170" t="str">
        <f t="shared" ca="1" si="171"/>
        <v/>
      </c>
      <c r="I1170" t="str">
        <f t="shared" ca="1" si="172"/>
        <v/>
      </c>
      <c r="J1170" t="b">
        <f t="shared" ca="1" si="165"/>
        <v>0</v>
      </c>
      <c r="K1170" t="str">
        <f t="shared" ca="1" si="164"/>
        <v/>
      </c>
    </row>
    <row r="1171" spans="1:11" x14ac:dyDescent="0.25">
      <c r="A1171" t="str">
        <f t="shared" si="168"/>
        <v>C1071:C1171</v>
      </c>
      <c r="B1171" s="1">
        <v>39314</v>
      </c>
      <c r="C1171">
        <v>58.64</v>
      </c>
      <c r="D1171" s="2">
        <f t="shared" ca="1" si="166"/>
        <v>66.43603960396041</v>
      </c>
      <c r="E1171" s="2">
        <f t="shared" ca="1" si="167"/>
        <v>3.7968288172813982</v>
      </c>
      <c r="F1171" s="3">
        <f t="shared" ca="1" si="169"/>
        <v>77.826526055804607</v>
      </c>
      <c r="G1171" s="3">
        <f t="shared" ca="1" si="170"/>
        <v>55.045553152116213</v>
      </c>
      <c r="H1171" t="str">
        <f t="shared" ca="1" si="171"/>
        <v/>
      </c>
      <c r="I1171" t="str">
        <f t="shared" ca="1" si="172"/>
        <v/>
      </c>
      <c r="J1171" t="b">
        <f t="shared" ca="1" si="165"/>
        <v>0</v>
      </c>
      <c r="K1171" t="str">
        <f t="shared" ca="1" si="164"/>
        <v/>
      </c>
    </row>
    <row r="1172" spans="1:11" x14ac:dyDescent="0.25">
      <c r="A1172" t="str">
        <f t="shared" si="168"/>
        <v>C1072:C1172</v>
      </c>
      <c r="B1172" s="1">
        <v>39311</v>
      </c>
      <c r="C1172">
        <v>58.5</v>
      </c>
      <c r="D1172" s="2">
        <f t="shared" ca="1" si="166"/>
        <v>66.417821782178237</v>
      </c>
      <c r="E1172" s="2">
        <f t="shared" ca="1" si="167"/>
        <v>3.8303016979020437</v>
      </c>
      <c r="F1172" s="3">
        <f t="shared" ca="1" si="169"/>
        <v>77.908726875884369</v>
      </c>
      <c r="G1172" s="3">
        <f t="shared" ca="1" si="170"/>
        <v>54.926916688472105</v>
      </c>
      <c r="H1172" t="str">
        <f t="shared" ca="1" si="171"/>
        <v/>
      </c>
      <c r="I1172" t="str">
        <f t="shared" ca="1" si="172"/>
        <v/>
      </c>
      <c r="J1172" t="b">
        <f t="shared" ca="1" si="165"/>
        <v>0</v>
      </c>
      <c r="K1172" t="str">
        <f t="shared" ca="1" si="164"/>
        <v/>
      </c>
    </row>
    <row r="1173" spans="1:11" x14ac:dyDescent="0.25">
      <c r="A1173" t="str">
        <f t="shared" si="168"/>
        <v>C1073:C1173</v>
      </c>
      <c r="B1173" s="1">
        <v>39310</v>
      </c>
      <c r="C1173">
        <v>56.28</v>
      </c>
      <c r="D1173" s="2">
        <f t="shared" ca="1" si="166"/>
        <v>66.350000000000023</v>
      </c>
      <c r="E1173" s="2">
        <f t="shared" ca="1" si="167"/>
        <v>3.9467914026760553</v>
      </c>
      <c r="F1173" s="3">
        <f t="shared" ca="1" si="169"/>
        <v>78.190374208028189</v>
      </c>
      <c r="G1173" s="3">
        <f t="shared" ca="1" si="170"/>
        <v>54.509625791971857</v>
      </c>
      <c r="H1173" t="str">
        <f t="shared" ca="1" si="171"/>
        <v/>
      </c>
      <c r="I1173" t="str">
        <f t="shared" ca="1" si="172"/>
        <v/>
      </c>
      <c r="J1173" t="b">
        <f t="shared" ca="1" si="165"/>
        <v>0</v>
      </c>
      <c r="K1173" t="str">
        <f t="shared" ca="1" si="164"/>
        <v/>
      </c>
    </row>
    <row r="1174" spans="1:11" x14ac:dyDescent="0.25">
      <c r="A1174" t="str">
        <f t="shared" si="168"/>
        <v>C1074:C1174</v>
      </c>
      <c r="B1174" s="1">
        <v>39309</v>
      </c>
      <c r="C1174">
        <v>58.47</v>
      </c>
      <c r="D1174" s="2">
        <f t="shared" ca="1" si="166"/>
        <v>66.312871287128743</v>
      </c>
      <c r="E1174" s="2">
        <f t="shared" ca="1" si="167"/>
        <v>4.0027115405062981</v>
      </c>
      <c r="F1174" s="3">
        <f t="shared" ca="1" si="169"/>
        <v>78.321005908647635</v>
      </c>
      <c r="G1174" s="3">
        <f t="shared" ca="1" si="170"/>
        <v>54.304736665609852</v>
      </c>
      <c r="H1174" t="str">
        <f t="shared" ca="1" si="171"/>
        <v/>
      </c>
      <c r="I1174" t="str">
        <f t="shared" ca="1" si="172"/>
        <v/>
      </c>
      <c r="J1174" t="b">
        <f t="shared" ca="1" si="165"/>
        <v>0</v>
      </c>
      <c r="K1174" t="str">
        <f t="shared" ca="1" si="164"/>
        <v/>
      </c>
    </row>
    <row r="1175" spans="1:11" x14ac:dyDescent="0.25">
      <c r="A1175" t="str">
        <f t="shared" si="168"/>
        <v>C1075:C1175</v>
      </c>
      <c r="B1175" s="1">
        <v>39308</v>
      </c>
      <c r="C1175">
        <v>60.4</v>
      </c>
      <c r="D1175" s="2">
        <f t="shared" ca="1" si="166"/>
        <v>66.308415841584178</v>
      </c>
      <c r="E1175" s="2">
        <f t="shared" ca="1" si="167"/>
        <v>4.009035273862751</v>
      </c>
      <c r="F1175" s="3">
        <f t="shared" ca="1" si="169"/>
        <v>78.335521663172429</v>
      </c>
      <c r="G1175" s="3">
        <f t="shared" ca="1" si="170"/>
        <v>54.281310019995928</v>
      </c>
      <c r="H1175" t="str">
        <f t="shared" ca="1" si="171"/>
        <v/>
      </c>
      <c r="I1175" t="str">
        <f t="shared" ca="1" si="172"/>
        <v/>
      </c>
      <c r="J1175" t="b">
        <f t="shared" ca="1" si="165"/>
        <v>0</v>
      </c>
      <c r="K1175" t="str">
        <f t="shared" ca="1" si="164"/>
        <v/>
      </c>
    </row>
    <row r="1176" spans="1:11" x14ac:dyDescent="0.25">
      <c r="A1176" t="str">
        <f t="shared" si="168"/>
        <v>C1076:C1176</v>
      </c>
      <c r="B1176" s="1">
        <v>39307</v>
      </c>
      <c r="C1176">
        <v>62.3</v>
      </c>
      <c r="D1176" s="2">
        <f t="shared" ca="1" si="166"/>
        <v>66.316336633663383</v>
      </c>
      <c r="E1176" s="2">
        <f t="shared" ca="1" si="167"/>
        <v>4.0003080878313453</v>
      </c>
      <c r="F1176" s="3">
        <f t="shared" ca="1" si="169"/>
        <v>78.317260897157411</v>
      </c>
      <c r="G1176" s="3">
        <f t="shared" ca="1" si="170"/>
        <v>54.315412370169348</v>
      </c>
      <c r="H1176" t="str">
        <f t="shared" ca="1" si="171"/>
        <v/>
      </c>
      <c r="I1176" t="str">
        <f t="shared" ca="1" si="172"/>
        <v/>
      </c>
      <c r="J1176" t="b">
        <f t="shared" ca="1" si="165"/>
        <v>0</v>
      </c>
      <c r="K1176" t="str">
        <f t="shared" ca="1" si="164"/>
        <v/>
      </c>
    </row>
    <row r="1177" spans="1:11" x14ac:dyDescent="0.25">
      <c r="A1177" t="str">
        <f t="shared" si="168"/>
        <v>C1077:C1177</v>
      </c>
      <c r="B1177" s="1">
        <v>39304</v>
      </c>
      <c r="C1177">
        <v>62.15</v>
      </c>
      <c r="D1177" s="2">
        <f t="shared" ca="1" si="166"/>
        <v>66.327722772277241</v>
      </c>
      <c r="E1177" s="2">
        <f t="shared" ca="1" si="167"/>
        <v>3.9867736480974938</v>
      </c>
      <c r="F1177" s="3">
        <f t="shared" ca="1" si="169"/>
        <v>78.288043716569717</v>
      </c>
      <c r="G1177" s="3">
        <f t="shared" ca="1" si="170"/>
        <v>54.367401827984757</v>
      </c>
      <c r="H1177" t="str">
        <f t="shared" ca="1" si="171"/>
        <v/>
      </c>
      <c r="I1177" t="str">
        <f t="shared" ca="1" si="172"/>
        <v/>
      </c>
      <c r="J1177" t="b">
        <f t="shared" ca="1" si="165"/>
        <v>0</v>
      </c>
      <c r="K1177" t="str">
        <f t="shared" ca="1" si="164"/>
        <v/>
      </c>
    </row>
    <row r="1178" spans="1:11" x14ac:dyDescent="0.25">
      <c r="A1178" t="str">
        <f t="shared" si="168"/>
        <v>C1078:C1178</v>
      </c>
      <c r="B1178" s="1">
        <v>39303</v>
      </c>
      <c r="C1178">
        <v>63</v>
      </c>
      <c r="D1178" s="2">
        <f t="shared" ca="1" si="166"/>
        <v>66.324059405940602</v>
      </c>
      <c r="E1178" s="2">
        <f t="shared" ca="1" si="167"/>
        <v>3.9896587060211486</v>
      </c>
      <c r="F1178" s="3">
        <f t="shared" ca="1" si="169"/>
        <v>78.29303552400404</v>
      </c>
      <c r="G1178" s="3">
        <f t="shared" ca="1" si="170"/>
        <v>54.355083287877157</v>
      </c>
      <c r="H1178" t="str">
        <f t="shared" ca="1" si="171"/>
        <v/>
      </c>
      <c r="I1178" t="str">
        <f t="shared" ca="1" si="172"/>
        <v/>
      </c>
      <c r="J1178" t="b">
        <f t="shared" ca="1" si="165"/>
        <v>0</v>
      </c>
      <c r="K1178" t="str">
        <f t="shared" ca="1" si="164"/>
        <v/>
      </c>
    </row>
    <row r="1179" spans="1:11" x14ac:dyDescent="0.25">
      <c r="A1179" t="str">
        <f t="shared" si="168"/>
        <v>C1079:C1179</v>
      </c>
      <c r="B1179" s="1">
        <v>39302</v>
      </c>
      <c r="C1179">
        <v>66.209999999999994</v>
      </c>
      <c r="D1179" s="2">
        <f t="shared" ca="1" si="166"/>
        <v>66.360099009901006</v>
      </c>
      <c r="E1179" s="2">
        <f t="shared" ca="1" si="167"/>
        <v>3.9719859349480036</v>
      </c>
      <c r="F1179" s="3">
        <f t="shared" ca="1" si="169"/>
        <v>78.276056814745019</v>
      </c>
      <c r="G1179" s="3">
        <f t="shared" ca="1" si="170"/>
        <v>54.444141205056994</v>
      </c>
      <c r="H1179" t="str">
        <f t="shared" ca="1" si="171"/>
        <v/>
      </c>
      <c r="I1179" t="str">
        <f t="shared" ca="1" si="172"/>
        <v/>
      </c>
      <c r="J1179" t="b">
        <f t="shared" ca="1" si="165"/>
        <v>0</v>
      </c>
      <c r="K1179" t="str">
        <f t="shared" ca="1" si="164"/>
        <v/>
      </c>
    </row>
    <row r="1180" spans="1:11" x14ac:dyDescent="0.25">
      <c r="A1180" t="str">
        <f t="shared" si="168"/>
        <v>C1080:C1180</v>
      </c>
      <c r="B1180" s="1">
        <v>39301</v>
      </c>
      <c r="C1180">
        <v>64.56</v>
      </c>
      <c r="D1180" s="2">
        <f t="shared" ca="1" si="166"/>
        <v>66.358712871287139</v>
      </c>
      <c r="E1180" s="2">
        <f t="shared" ca="1" si="167"/>
        <v>3.9725894149951309</v>
      </c>
      <c r="F1180" s="3">
        <f t="shared" ca="1" si="169"/>
        <v>78.276481116272535</v>
      </c>
      <c r="G1180" s="3">
        <f t="shared" ca="1" si="170"/>
        <v>54.440944626301743</v>
      </c>
      <c r="H1180" t="str">
        <f t="shared" ca="1" si="171"/>
        <v/>
      </c>
      <c r="I1180" t="str">
        <f t="shared" ca="1" si="172"/>
        <v/>
      </c>
      <c r="J1180" t="b">
        <f t="shared" ca="1" si="165"/>
        <v>0</v>
      </c>
      <c r="K1180" t="str">
        <f t="shared" ca="1" si="164"/>
        <v/>
      </c>
    </row>
    <row r="1181" spans="1:11" x14ac:dyDescent="0.25">
      <c r="A1181" t="str">
        <f t="shared" si="168"/>
        <v>C1081:C1181</v>
      </c>
      <c r="B1181" s="1">
        <v>39300</v>
      </c>
      <c r="C1181">
        <v>64.349999999999994</v>
      </c>
      <c r="D1181" s="2">
        <f t="shared" ca="1" si="166"/>
        <v>66.349504950495074</v>
      </c>
      <c r="E1181" s="2">
        <f t="shared" ca="1" si="167"/>
        <v>3.9761552592944733</v>
      </c>
      <c r="F1181" s="3">
        <f t="shared" ca="1" si="169"/>
        <v>78.277970728378492</v>
      </c>
      <c r="G1181" s="3">
        <f t="shared" ca="1" si="170"/>
        <v>54.421039172611657</v>
      </c>
      <c r="H1181" t="str">
        <f t="shared" ca="1" si="171"/>
        <v/>
      </c>
      <c r="I1181" t="str">
        <f t="shared" ca="1" si="172"/>
        <v/>
      </c>
      <c r="J1181" t="b">
        <f t="shared" ca="1" si="165"/>
        <v>0</v>
      </c>
      <c r="K1181" t="str">
        <f t="shared" ca="1" si="164"/>
        <v/>
      </c>
    </row>
    <row r="1182" spans="1:11" x14ac:dyDescent="0.25">
      <c r="A1182" t="str">
        <f t="shared" si="168"/>
        <v>C1082:C1182</v>
      </c>
      <c r="B1182" s="1">
        <v>39297</v>
      </c>
      <c r="C1182">
        <v>62.03</v>
      </c>
      <c r="D1182" s="2">
        <f t="shared" ca="1" si="166"/>
        <v>66.322574257425771</v>
      </c>
      <c r="E1182" s="2">
        <f t="shared" ca="1" si="167"/>
        <v>3.9960591115126984</v>
      </c>
      <c r="F1182" s="3">
        <f t="shared" ca="1" si="169"/>
        <v>78.310751591963864</v>
      </c>
      <c r="G1182" s="3">
        <f t="shared" ca="1" si="170"/>
        <v>54.334396922887677</v>
      </c>
      <c r="H1182" t="str">
        <f t="shared" ca="1" si="171"/>
        <v/>
      </c>
      <c r="I1182" t="str">
        <f t="shared" ca="1" si="172"/>
        <v/>
      </c>
      <c r="J1182" t="b">
        <f t="shared" ca="1" si="165"/>
        <v>0</v>
      </c>
      <c r="K1182" t="str">
        <f t="shared" ca="1" si="164"/>
        <v/>
      </c>
    </row>
    <row r="1183" spans="1:11" x14ac:dyDescent="0.25">
      <c r="A1183" t="str">
        <f t="shared" si="168"/>
        <v>C1083:C1183</v>
      </c>
      <c r="B1183" s="1">
        <v>39296</v>
      </c>
      <c r="C1183">
        <v>64.33</v>
      </c>
      <c r="D1183" s="2">
        <f t="shared" ca="1" si="166"/>
        <v>66.310693069306964</v>
      </c>
      <c r="E1183" s="2">
        <f t="shared" ca="1" si="167"/>
        <v>4.0001797626502142</v>
      </c>
      <c r="F1183" s="3">
        <f t="shared" ca="1" si="169"/>
        <v>78.311232357257609</v>
      </c>
      <c r="G1183" s="3">
        <f t="shared" ca="1" si="170"/>
        <v>54.31015378135632</v>
      </c>
      <c r="H1183" t="str">
        <f t="shared" ca="1" si="171"/>
        <v/>
      </c>
      <c r="I1183" t="str">
        <f t="shared" ca="1" si="172"/>
        <v/>
      </c>
      <c r="J1183" t="b">
        <f t="shared" ca="1" si="165"/>
        <v>0</v>
      </c>
      <c r="K1183" t="str">
        <f t="shared" ca="1" si="164"/>
        <v/>
      </c>
    </row>
    <row r="1184" spans="1:11" x14ac:dyDescent="0.25">
      <c r="A1184" t="str">
        <f t="shared" si="168"/>
        <v>C1084:C1184</v>
      </c>
      <c r="B1184" s="1">
        <v>39295</v>
      </c>
      <c r="C1184">
        <v>64.400000000000006</v>
      </c>
      <c r="D1184" s="2">
        <f t="shared" ca="1" si="166"/>
        <v>66.290990099009917</v>
      </c>
      <c r="E1184" s="2">
        <f t="shared" ca="1" si="167"/>
        <v>4.0046390190839052</v>
      </c>
      <c r="F1184" s="3">
        <f t="shared" ca="1" si="169"/>
        <v>78.304907156261635</v>
      </c>
      <c r="G1184" s="3">
        <f t="shared" ca="1" si="170"/>
        <v>54.2770730417582</v>
      </c>
      <c r="H1184" t="str">
        <f t="shared" ca="1" si="171"/>
        <v/>
      </c>
      <c r="I1184" t="str">
        <f t="shared" ca="1" si="172"/>
        <v/>
      </c>
      <c r="J1184" t="b">
        <f t="shared" ca="1" si="165"/>
        <v>0</v>
      </c>
      <c r="K1184" t="str">
        <f t="shared" ca="1" si="164"/>
        <v/>
      </c>
    </row>
    <row r="1185" spans="1:11" x14ac:dyDescent="0.25">
      <c r="A1185" t="str">
        <f t="shared" si="168"/>
        <v>C1085:C1185</v>
      </c>
      <c r="B1185" s="1">
        <v>39294</v>
      </c>
      <c r="C1185">
        <v>65.97</v>
      </c>
      <c r="D1185" s="2">
        <f t="shared" ca="1" si="166"/>
        <v>66.295643564356453</v>
      </c>
      <c r="E1185" s="2">
        <f t="shared" ca="1" si="167"/>
        <v>4.0039901919350473</v>
      </c>
      <c r="F1185" s="3">
        <f t="shared" ca="1" si="169"/>
        <v>78.30761414016159</v>
      </c>
      <c r="G1185" s="3">
        <f t="shared" ca="1" si="170"/>
        <v>54.283672988551309</v>
      </c>
      <c r="H1185" t="str">
        <f t="shared" ca="1" si="171"/>
        <v/>
      </c>
      <c r="I1185" t="str">
        <f t="shared" ca="1" si="172"/>
        <v/>
      </c>
      <c r="J1185" t="b">
        <f t="shared" ca="1" si="165"/>
        <v>0</v>
      </c>
      <c r="K1185" t="str">
        <f t="shared" ca="1" si="164"/>
        <v/>
      </c>
    </row>
    <row r="1186" spans="1:11" x14ac:dyDescent="0.25">
      <c r="A1186" t="str">
        <f t="shared" si="168"/>
        <v>C1086:C1186</v>
      </c>
      <c r="B1186" s="1">
        <v>39293</v>
      </c>
      <c r="C1186">
        <v>66.599999999999994</v>
      </c>
      <c r="D1186" s="2">
        <f t="shared" ca="1" si="166"/>
        <v>66.325346534653505</v>
      </c>
      <c r="E1186" s="2">
        <f t="shared" ca="1" si="167"/>
        <v>3.9950002328049696</v>
      </c>
      <c r="F1186" s="3">
        <f t="shared" ca="1" si="169"/>
        <v>78.310347233068413</v>
      </c>
      <c r="G1186" s="3">
        <f t="shared" ca="1" si="170"/>
        <v>54.340345836238598</v>
      </c>
      <c r="H1186" t="str">
        <f t="shared" ca="1" si="171"/>
        <v/>
      </c>
      <c r="I1186" t="str">
        <f t="shared" ca="1" si="172"/>
        <v/>
      </c>
      <c r="J1186" t="b">
        <f t="shared" ca="1" si="165"/>
        <v>0</v>
      </c>
      <c r="K1186" t="str">
        <f t="shared" ca="1" si="164"/>
        <v/>
      </c>
    </row>
    <row r="1187" spans="1:11" x14ac:dyDescent="0.25">
      <c r="A1187" t="str">
        <f t="shared" si="168"/>
        <v>C1087:C1187</v>
      </c>
      <c r="B1187" s="1">
        <v>39290</v>
      </c>
      <c r="C1187">
        <v>64.150000000000006</v>
      </c>
      <c r="D1187" s="2">
        <f t="shared" ca="1" si="166"/>
        <v>66.322970297029727</v>
      </c>
      <c r="E1187" s="2">
        <f t="shared" ca="1" si="167"/>
        <v>3.9962218653545176</v>
      </c>
      <c r="F1187" s="3">
        <f t="shared" ca="1" si="169"/>
        <v>78.311635893093282</v>
      </c>
      <c r="G1187" s="3">
        <f t="shared" ca="1" si="170"/>
        <v>54.334304700966172</v>
      </c>
      <c r="H1187" t="str">
        <f t="shared" ca="1" si="171"/>
        <v/>
      </c>
      <c r="I1187" t="str">
        <f t="shared" ca="1" si="172"/>
        <v/>
      </c>
      <c r="J1187" t="b">
        <f t="shared" ca="1" si="165"/>
        <v>0</v>
      </c>
      <c r="K1187" t="str">
        <f t="shared" ca="1" si="164"/>
        <v/>
      </c>
    </row>
    <row r="1188" spans="1:11" x14ac:dyDescent="0.25">
      <c r="A1188" t="str">
        <f t="shared" si="168"/>
        <v>C1088:C1188</v>
      </c>
      <c r="B1188" s="1">
        <v>39289</v>
      </c>
      <c r="C1188">
        <v>65.400000000000006</v>
      </c>
      <c r="D1188" s="2">
        <f t="shared" ca="1" si="166"/>
        <v>66.341782178217841</v>
      </c>
      <c r="E1188" s="2">
        <f t="shared" ca="1" si="167"/>
        <v>3.9873508901111911</v>
      </c>
      <c r="F1188" s="3">
        <f t="shared" ca="1" si="169"/>
        <v>78.303834848551418</v>
      </c>
      <c r="G1188" s="3">
        <f t="shared" ca="1" si="170"/>
        <v>54.379729507884264</v>
      </c>
      <c r="H1188" t="str">
        <f t="shared" ca="1" si="171"/>
        <v/>
      </c>
      <c r="I1188" t="str">
        <f t="shared" ca="1" si="172"/>
        <v/>
      </c>
      <c r="J1188" t="b">
        <f t="shared" ca="1" si="165"/>
        <v>0</v>
      </c>
      <c r="K1188" t="str">
        <f t="shared" ca="1" si="164"/>
        <v/>
      </c>
    </row>
    <row r="1189" spans="1:11" x14ac:dyDescent="0.25">
      <c r="A1189" t="str">
        <f t="shared" si="168"/>
        <v>C1089:C1189</v>
      </c>
      <c r="B1189" s="1">
        <v>39288</v>
      </c>
      <c r="C1189">
        <v>68.95</v>
      </c>
      <c r="D1189" s="2">
        <f t="shared" ca="1" si="166"/>
        <v>66.413069306930709</v>
      </c>
      <c r="E1189" s="2">
        <f t="shared" ca="1" si="167"/>
        <v>3.9689397398502901</v>
      </c>
      <c r="F1189" s="3">
        <f t="shared" ca="1" si="169"/>
        <v>78.319888526481577</v>
      </c>
      <c r="G1189" s="3">
        <f t="shared" ca="1" si="170"/>
        <v>54.50625008737984</v>
      </c>
      <c r="H1189" t="str">
        <f t="shared" ca="1" si="171"/>
        <v/>
      </c>
      <c r="I1189" t="str">
        <f t="shared" ca="1" si="172"/>
        <v/>
      </c>
      <c r="J1189" t="b">
        <f t="shared" ca="1" si="165"/>
        <v>0</v>
      </c>
      <c r="K1189" t="str">
        <f t="shared" ca="1" si="164"/>
        <v/>
      </c>
    </row>
    <row r="1190" spans="1:11" x14ac:dyDescent="0.25">
      <c r="A1190" t="str">
        <f t="shared" si="168"/>
        <v>C1090:C1190</v>
      </c>
      <c r="B1190" s="1">
        <v>39287</v>
      </c>
      <c r="C1190">
        <v>67.95</v>
      </c>
      <c r="D1190" s="2">
        <f t="shared" ca="1" si="166"/>
        <v>66.446237623762386</v>
      </c>
      <c r="E1190" s="2">
        <f t="shared" ca="1" si="167"/>
        <v>3.9676470947259697</v>
      </c>
      <c r="F1190" s="3">
        <f t="shared" ca="1" si="169"/>
        <v>78.349178907940299</v>
      </c>
      <c r="G1190" s="3">
        <f t="shared" ca="1" si="170"/>
        <v>54.543296339584472</v>
      </c>
      <c r="H1190" t="str">
        <f t="shared" ca="1" si="171"/>
        <v/>
      </c>
      <c r="I1190" t="str">
        <f t="shared" ca="1" si="172"/>
        <v/>
      </c>
      <c r="J1190" t="b">
        <f t="shared" ca="1" si="165"/>
        <v>0</v>
      </c>
      <c r="K1190" t="str">
        <f t="shared" ca="1" si="164"/>
        <v/>
      </c>
    </row>
    <row r="1191" spans="1:11" x14ac:dyDescent="0.25">
      <c r="A1191" t="str">
        <f t="shared" si="168"/>
        <v>C1091:C1191</v>
      </c>
      <c r="B1191" s="1">
        <v>39286</v>
      </c>
      <c r="C1191">
        <v>69.400000000000006</v>
      </c>
      <c r="D1191" s="2">
        <f t="shared" ca="1" si="166"/>
        <v>66.475940594059409</v>
      </c>
      <c r="E1191" s="2">
        <f t="shared" ca="1" si="167"/>
        <v>3.9784046203476602</v>
      </c>
      <c r="F1191" s="3">
        <f t="shared" ca="1" si="169"/>
        <v>78.411154455102391</v>
      </c>
      <c r="G1191" s="3">
        <f t="shared" ca="1" si="170"/>
        <v>54.540726733016427</v>
      </c>
      <c r="H1191" t="str">
        <f t="shared" ca="1" si="171"/>
        <v/>
      </c>
      <c r="I1191" t="str">
        <f t="shared" ca="1" si="172"/>
        <v/>
      </c>
      <c r="J1191" t="b">
        <f t="shared" ca="1" si="165"/>
        <v>0</v>
      </c>
      <c r="K1191" t="str">
        <f t="shared" ca="1" si="164"/>
        <v/>
      </c>
    </row>
    <row r="1192" spans="1:11" x14ac:dyDescent="0.25">
      <c r="A1192" t="str">
        <f t="shared" si="168"/>
        <v>C1092:C1192</v>
      </c>
      <c r="B1192" s="1">
        <v>39283</v>
      </c>
      <c r="C1192">
        <v>67.87</v>
      </c>
      <c r="D1192" s="2">
        <f t="shared" ca="1" si="166"/>
        <v>66.479603960396048</v>
      </c>
      <c r="E1192" s="2">
        <f t="shared" ca="1" si="167"/>
        <v>3.9795160959599252</v>
      </c>
      <c r="F1192" s="3">
        <f t="shared" ca="1" si="169"/>
        <v>78.418152248275817</v>
      </c>
      <c r="G1192" s="3">
        <f t="shared" ca="1" si="170"/>
        <v>54.541055672516272</v>
      </c>
      <c r="H1192" t="str">
        <f t="shared" ca="1" si="171"/>
        <v/>
      </c>
      <c r="I1192" t="str">
        <f t="shared" ca="1" si="172"/>
        <v/>
      </c>
      <c r="J1192" t="b">
        <f t="shared" ca="1" si="165"/>
        <v>0</v>
      </c>
      <c r="K1192" t="str">
        <f t="shared" ca="1" si="164"/>
        <v/>
      </c>
    </row>
    <row r="1193" spans="1:11" x14ac:dyDescent="0.25">
      <c r="A1193" t="str">
        <f t="shared" si="168"/>
        <v>C1093:C1193</v>
      </c>
      <c r="B1193" s="1">
        <v>39282</v>
      </c>
      <c r="C1193">
        <v>67.430000000000007</v>
      </c>
      <c r="D1193" s="2">
        <f t="shared" ca="1" si="166"/>
        <v>66.504059405940595</v>
      </c>
      <c r="E1193" s="2">
        <f t="shared" ca="1" si="167"/>
        <v>3.9776915486091773</v>
      </c>
      <c r="F1193" s="3">
        <f t="shared" ca="1" si="169"/>
        <v>78.437134051768126</v>
      </c>
      <c r="G1193" s="3">
        <f t="shared" ca="1" si="170"/>
        <v>54.570984760113063</v>
      </c>
      <c r="H1193" t="str">
        <f t="shared" ca="1" si="171"/>
        <v/>
      </c>
      <c r="I1193" t="str">
        <f t="shared" ca="1" si="172"/>
        <v/>
      </c>
      <c r="J1193" t="b">
        <f t="shared" ca="1" si="165"/>
        <v>0</v>
      </c>
      <c r="K1193" t="str">
        <f t="shared" ca="1" si="164"/>
        <v/>
      </c>
    </row>
    <row r="1194" spans="1:11" x14ac:dyDescent="0.25">
      <c r="A1194" t="str">
        <f t="shared" si="168"/>
        <v>C1094:C1194</v>
      </c>
      <c r="B1194" s="1">
        <v>39281</v>
      </c>
      <c r="C1194">
        <v>66.75</v>
      </c>
      <c r="D1194" s="2">
        <f t="shared" ca="1" si="166"/>
        <v>66.497524752475243</v>
      </c>
      <c r="E1194" s="2">
        <f t="shared" ca="1" si="167"/>
        <v>3.9767398971749914</v>
      </c>
      <c r="F1194" s="3">
        <f t="shared" ca="1" si="169"/>
        <v>78.427744444000211</v>
      </c>
      <c r="G1194" s="3">
        <f t="shared" ca="1" si="170"/>
        <v>54.567305060950268</v>
      </c>
      <c r="H1194" t="str">
        <f t="shared" ca="1" si="171"/>
        <v/>
      </c>
      <c r="I1194" t="str">
        <f t="shared" ca="1" si="172"/>
        <v/>
      </c>
      <c r="J1194" t="b">
        <f t="shared" ca="1" si="165"/>
        <v>0</v>
      </c>
      <c r="K1194" t="str">
        <f t="shared" ca="1" si="164"/>
        <v/>
      </c>
    </row>
    <row r="1195" spans="1:11" x14ac:dyDescent="0.25">
      <c r="A1195" t="str">
        <f t="shared" si="168"/>
        <v>C1095:C1195</v>
      </c>
      <c r="B1195" s="1">
        <v>39280</v>
      </c>
      <c r="C1195">
        <v>67.7</v>
      </c>
      <c r="D1195" s="2">
        <f t="shared" ca="1" si="166"/>
        <v>66.490495049504943</v>
      </c>
      <c r="E1195" s="2">
        <f t="shared" ca="1" si="167"/>
        <v>3.9739795691865516</v>
      </c>
      <c r="F1195" s="3">
        <f t="shared" ca="1" si="169"/>
        <v>78.412433757064605</v>
      </c>
      <c r="G1195" s="3">
        <f t="shared" ca="1" si="170"/>
        <v>54.568556341945289</v>
      </c>
      <c r="H1195" t="str">
        <f t="shared" ca="1" si="171"/>
        <v/>
      </c>
      <c r="I1195" t="str">
        <f t="shared" ca="1" si="172"/>
        <v/>
      </c>
      <c r="J1195" t="b">
        <f t="shared" ca="1" si="165"/>
        <v>0</v>
      </c>
      <c r="K1195" t="str">
        <f t="shared" ca="1" si="164"/>
        <v/>
      </c>
    </row>
    <row r="1196" spans="1:11" x14ac:dyDescent="0.25">
      <c r="A1196" t="str">
        <f t="shared" si="168"/>
        <v>C1096:C1196</v>
      </c>
      <c r="B1196" s="1">
        <v>39279</v>
      </c>
      <c r="C1196">
        <v>67.650000000000006</v>
      </c>
      <c r="D1196" s="2">
        <f t="shared" ca="1" si="166"/>
        <v>66.472673267326726</v>
      </c>
      <c r="E1196" s="2">
        <f t="shared" ca="1" si="167"/>
        <v>3.9646926618776837</v>
      </c>
      <c r="F1196" s="3">
        <f t="shared" ca="1" si="169"/>
        <v>78.366751252959773</v>
      </c>
      <c r="G1196" s="3">
        <f t="shared" ca="1" si="170"/>
        <v>54.57859528169368</v>
      </c>
      <c r="H1196" t="str">
        <f t="shared" ca="1" si="171"/>
        <v/>
      </c>
      <c r="I1196" t="str">
        <f t="shared" ca="1" si="172"/>
        <v/>
      </c>
      <c r="J1196" t="b">
        <f t="shared" ca="1" si="165"/>
        <v>0</v>
      </c>
      <c r="K1196" t="str">
        <f t="shared" ca="1" si="164"/>
        <v/>
      </c>
    </row>
    <row r="1197" spans="1:11" x14ac:dyDescent="0.25">
      <c r="A1197" t="str">
        <f t="shared" si="168"/>
        <v>C1097:C1197</v>
      </c>
      <c r="B1197" s="1">
        <v>39276</v>
      </c>
      <c r="C1197">
        <v>68.599999999999994</v>
      </c>
      <c r="D1197" s="2">
        <f t="shared" ca="1" si="166"/>
        <v>66.474752475247513</v>
      </c>
      <c r="E1197" s="2">
        <f t="shared" ca="1" si="167"/>
        <v>3.9657525459316272</v>
      </c>
      <c r="F1197" s="3">
        <f t="shared" ca="1" si="169"/>
        <v>78.372010113042393</v>
      </c>
      <c r="G1197" s="3">
        <f t="shared" ca="1" si="170"/>
        <v>54.577494837452633</v>
      </c>
      <c r="H1197" t="str">
        <f t="shared" ca="1" si="171"/>
        <v/>
      </c>
      <c r="I1197" t="str">
        <f t="shared" ca="1" si="172"/>
        <v/>
      </c>
      <c r="J1197" t="b">
        <f t="shared" ca="1" si="165"/>
        <v>0</v>
      </c>
      <c r="K1197" t="str">
        <f t="shared" ca="1" si="164"/>
        <v/>
      </c>
    </row>
    <row r="1198" spans="1:11" x14ac:dyDescent="0.25">
      <c r="A1198" t="str">
        <f t="shared" si="168"/>
        <v>C1098:C1198</v>
      </c>
      <c r="B1198" s="1">
        <v>39275</v>
      </c>
      <c r="C1198">
        <v>67.5</v>
      </c>
      <c r="D1198" s="2">
        <f t="shared" ca="1" si="166"/>
        <v>66.490396039603951</v>
      </c>
      <c r="E1198" s="2">
        <f t="shared" ca="1" si="167"/>
        <v>3.9666495627977678</v>
      </c>
      <c r="F1198" s="3">
        <f t="shared" ca="1" si="169"/>
        <v>78.39034472799726</v>
      </c>
      <c r="G1198" s="3">
        <f t="shared" ca="1" si="170"/>
        <v>54.590447351210649</v>
      </c>
      <c r="H1198" t="str">
        <f t="shared" ca="1" si="171"/>
        <v/>
      </c>
      <c r="I1198" t="str">
        <f t="shared" ca="1" si="172"/>
        <v/>
      </c>
      <c r="J1198" t="b">
        <f t="shared" ca="1" si="165"/>
        <v>0</v>
      </c>
      <c r="K1198" t="str">
        <f t="shared" ref="K1198:K1261" ca="1" si="173">IF(OR(J1198,I1198&lt;&gt;""),C1198,"")</f>
        <v/>
      </c>
    </row>
    <row r="1199" spans="1:11" x14ac:dyDescent="0.25">
      <c r="A1199" t="str">
        <f t="shared" si="168"/>
        <v>C1099:C1199</v>
      </c>
      <c r="B1199" s="1">
        <v>39274</v>
      </c>
      <c r="C1199">
        <v>65.489999999999995</v>
      </c>
      <c r="D1199" s="2">
        <f t="shared" ca="1" si="166"/>
        <v>66.48702970297029</v>
      </c>
      <c r="E1199" s="2">
        <f t="shared" ca="1" si="167"/>
        <v>3.9673527958877717</v>
      </c>
      <c r="F1199" s="3">
        <f t="shared" ca="1" si="169"/>
        <v>78.389088090633606</v>
      </c>
      <c r="G1199" s="3">
        <f t="shared" ca="1" si="170"/>
        <v>54.584971315306973</v>
      </c>
      <c r="H1199" t="str">
        <f t="shared" ca="1" si="171"/>
        <v/>
      </c>
      <c r="I1199" t="str">
        <f t="shared" ca="1" si="172"/>
        <v/>
      </c>
      <c r="J1199" t="b">
        <f t="shared" ref="J1199:J1262" ca="1" si="174">IF(H1199&lt;&gt;"",TRUE,IF(I1199&lt;&gt;"",FALSE,J1198))</f>
        <v>0</v>
      </c>
      <c r="K1199" t="str">
        <f t="shared" ca="1" si="173"/>
        <v/>
      </c>
    </row>
    <row r="1200" spans="1:11" x14ac:dyDescent="0.25">
      <c r="A1200" t="str">
        <f t="shared" si="168"/>
        <v>C1100:C1200</v>
      </c>
      <c r="B1200" s="1">
        <v>39273</v>
      </c>
      <c r="C1200">
        <v>64.790000000000006</v>
      </c>
      <c r="D1200" s="2">
        <f t="shared" ca="1" si="166"/>
        <v>66.471782178217822</v>
      </c>
      <c r="E1200" s="2">
        <f t="shared" ca="1" si="167"/>
        <v>3.9708847297185654</v>
      </c>
      <c r="F1200" s="3">
        <f t="shared" ca="1" si="169"/>
        <v>78.384436367373524</v>
      </c>
      <c r="G1200" s="3">
        <f t="shared" ca="1" si="170"/>
        <v>54.559127989062127</v>
      </c>
      <c r="H1200" t="str">
        <f t="shared" ca="1" si="171"/>
        <v/>
      </c>
      <c r="I1200" t="str">
        <f t="shared" ca="1" si="172"/>
        <v/>
      </c>
      <c r="J1200" t="b">
        <f t="shared" ca="1" si="174"/>
        <v>0</v>
      </c>
      <c r="K1200" t="str">
        <f t="shared" ca="1" si="173"/>
        <v/>
      </c>
    </row>
    <row r="1201" spans="1:11" x14ac:dyDescent="0.25">
      <c r="A1201" t="str">
        <f t="shared" si="168"/>
        <v>C1101:C1201</v>
      </c>
      <c r="B1201" s="1">
        <v>39272</v>
      </c>
      <c r="C1201">
        <v>65.66</v>
      </c>
      <c r="D1201" s="2">
        <f t="shared" ca="1" si="166"/>
        <v>66.474158415841586</v>
      </c>
      <c r="E1201" s="2">
        <f t="shared" ca="1" si="167"/>
        <v>3.9703263868942544</v>
      </c>
      <c r="F1201" s="3">
        <f t="shared" ca="1" si="169"/>
        <v>78.385137576524357</v>
      </c>
      <c r="G1201" s="3">
        <f t="shared" ca="1" si="170"/>
        <v>54.563179255158822</v>
      </c>
      <c r="H1201" t="str">
        <f t="shared" ca="1" si="171"/>
        <v/>
      </c>
      <c r="I1201" t="str">
        <f t="shared" ca="1" si="172"/>
        <v/>
      </c>
      <c r="J1201" t="b">
        <f t="shared" ca="1" si="174"/>
        <v>0</v>
      </c>
      <c r="K1201" t="str">
        <f t="shared" ca="1" si="173"/>
        <v/>
      </c>
    </row>
    <row r="1202" spans="1:11" x14ac:dyDescent="0.25">
      <c r="A1202" t="str">
        <f t="shared" si="168"/>
        <v>C1102:C1202</v>
      </c>
      <c r="B1202" s="1">
        <v>39269</v>
      </c>
      <c r="C1202">
        <v>65.2</v>
      </c>
      <c r="D1202" s="2">
        <f t="shared" ca="1" si="166"/>
        <v>66.462277227722765</v>
      </c>
      <c r="E1202" s="2">
        <f t="shared" ca="1" si="167"/>
        <v>3.9723255231361221</v>
      </c>
      <c r="F1202" s="3">
        <f t="shared" ca="1" si="169"/>
        <v>78.379253797131128</v>
      </c>
      <c r="G1202" s="3">
        <f t="shared" ca="1" si="170"/>
        <v>54.545300658314403</v>
      </c>
      <c r="H1202" t="str">
        <f t="shared" ca="1" si="171"/>
        <v/>
      </c>
      <c r="I1202" t="str">
        <f t="shared" ca="1" si="172"/>
        <v/>
      </c>
      <c r="J1202" t="b">
        <f t="shared" ca="1" si="174"/>
        <v>0</v>
      </c>
      <c r="K1202" t="str">
        <f t="shared" ca="1" si="173"/>
        <v/>
      </c>
    </row>
    <row r="1203" spans="1:11" x14ac:dyDescent="0.25">
      <c r="A1203" t="str">
        <f t="shared" si="168"/>
        <v>C1103:C1203</v>
      </c>
      <c r="B1203" s="1">
        <v>39268</v>
      </c>
      <c r="C1203">
        <v>63.83</v>
      </c>
      <c r="D1203" s="2">
        <f t="shared" ca="1" si="166"/>
        <v>66.454653465346524</v>
      </c>
      <c r="E1203" s="2">
        <f t="shared" ca="1" si="167"/>
        <v>3.9766288933167067</v>
      </c>
      <c r="F1203" s="3">
        <f t="shared" ca="1" si="169"/>
        <v>78.38454014529664</v>
      </c>
      <c r="G1203" s="3">
        <f t="shared" ca="1" si="170"/>
        <v>54.524766785396409</v>
      </c>
      <c r="H1203" t="str">
        <f t="shared" ca="1" si="171"/>
        <v/>
      </c>
      <c r="I1203" t="str">
        <f t="shared" ca="1" si="172"/>
        <v/>
      </c>
      <c r="J1203" t="b">
        <f t="shared" ca="1" si="174"/>
        <v>0</v>
      </c>
      <c r="K1203" t="str">
        <f t="shared" ca="1" si="173"/>
        <v/>
      </c>
    </row>
    <row r="1204" spans="1:11" x14ac:dyDescent="0.25">
      <c r="A1204" t="str">
        <f t="shared" si="168"/>
        <v>C1104:C1204</v>
      </c>
      <c r="B1204" s="1">
        <v>39266</v>
      </c>
      <c r="C1204">
        <v>62.85</v>
      </c>
      <c r="D1204" s="2">
        <f t="shared" ca="1" si="166"/>
        <v>66.461089108910883</v>
      </c>
      <c r="E1204" s="2">
        <f t="shared" ca="1" si="167"/>
        <v>3.9702589637937171</v>
      </c>
      <c r="F1204" s="3">
        <f t="shared" ca="1" si="169"/>
        <v>78.37186600029203</v>
      </c>
      <c r="G1204" s="3">
        <f t="shared" ca="1" si="170"/>
        <v>54.550312217529736</v>
      </c>
      <c r="H1204" t="str">
        <f t="shared" ca="1" si="171"/>
        <v/>
      </c>
      <c r="I1204" t="str">
        <f t="shared" ca="1" si="172"/>
        <v/>
      </c>
      <c r="J1204" t="b">
        <f t="shared" ca="1" si="174"/>
        <v>0</v>
      </c>
      <c r="K1204" t="str">
        <f t="shared" ca="1" si="173"/>
        <v/>
      </c>
    </row>
    <row r="1205" spans="1:11" x14ac:dyDescent="0.25">
      <c r="A1205" t="str">
        <f t="shared" si="168"/>
        <v>C1105:C1205</v>
      </c>
      <c r="B1205" s="1">
        <v>39265</v>
      </c>
      <c r="C1205">
        <v>62.01</v>
      </c>
      <c r="D1205" s="2">
        <f t="shared" ca="1" si="166"/>
        <v>66.457227722772274</v>
      </c>
      <c r="E1205" s="2">
        <f t="shared" ca="1" si="167"/>
        <v>3.9743943106165447</v>
      </c>
      <c r="F1205" s="3">
        <f t="shared" ca="1" si="169"/>
        <v>78.380410654621912</v>
      </c>
      <c r="G1205" s="3">
        <f t="shared" ca="1" si="170"/>
        <v>54.534044790922636</v>
      </c>
      <c r="H1205" t="str">
        <f t="shared" ca="1" si="171"/>
        <v/>
      </c>
      <c r="I1205" t="str">
        <f t="shared" ca="1" si="172"/>
        <v/>
      </c>
      <c r="J1205" t="b">
        <f t="shared" ca="1" si="174"/>
        <v>0</v>
      </c>
      <c r="K1205" t="str">
        <f t="shared" ca="1" si="173"/>
        <v/>
      </c>
    </row>
    <row r="1206" spans="1:11" x14ac:dyDescent="0.25">
      <c r="A1206" t="str">
        <f t="shared" si="168"/>
        <v>C1106:C1206</v>
      </c>
      <c r="B1206" s="1">
        <v>39262</v>
      </c>
      <c r="C1206">
        <v>60.3</v>
      </c>
      <c r="D1206" s="2">
        <f t="shared" ca="1" si="166"/>
        <v>66.444257425742578</v>
      </c>
      <c r="E1206" s="2">
        <f t="shared" ca="1" si="167"/>
        <v>3.9922891883523368</v>
      </c>
      <c r="F1206" s="3">
        <f t="shared" ca="1" si="169"/>
        <v>78.421124990799584</v>
      </c>
      <c r="G1206" s="3">
        <f t="shared" ca="1" si="170"/>
        <v>54.467389860685572</v>
      </c>
      <c r="H1206" t="str">
        <f t="shared" ca="1" si="171"/>
        <v/>
      </c>
      <c r="I1206" t="str">
        <f t="shared" ca="1" si="172"/>
        <v/>
      </c>
      <c r="J1206" t="b">
        <f t="shared" ca="1" si="174"/>
        <v>0</v>
      </c>
      <c r="K1206" t="str">
        <f t="shared" ca="1" si="173"/>
        <v/>
      </c>
    </row>
    <row r="1207" spans="1:11" x14ac:dyDescent="0.25">
      <c r="A1207" t="str">
        <f t="shared" si="168"/>
        <v>C1107:C1207</v>
      </c>
      <c r="B1207" s="1">
        <v>39261</v>
      </c>
      <c r="C1207">
        <v>60.45</v>
      </c>
      <c r="D1207" s="2">
        <f t="shared" ca="1" si="166"/>
        <v>66.396237623762374</v>
      </c>
      <c r="E1207" s="2">
        <f t="shared" ca="1" si="167"/>
        <v>4.0347065731789913</v>
      </c>
      <c r="F1207" s="3">
        <f t="shared" ca="1" si="169"/>
        <v>78.500357343299356</v>
      </c>
      <c r="G1207" s="3">
        <f t="shared" ca="1" si="170"/>
        <v>54.2921179042254</v>
      </c>
      <c r="H1207" t="str">
        <f t="shared" ca="1" si="171"/>
        <v/>
      </c>
      <c r="I1207" t="str">
        <f t="shared" ca="1" si="172"/>
        <v/>
      </c>
      <c r="J1207" t="b">
        <f t="shared" ca="1" si="174"/>
        <v>0</v>
      </c>
      <c r="K1207" t="str">
        <f t="shared" ca="1" si="173"/>
        <v/>
      </c>
    </row>
    <row r="1208" spans="1:11" x14ac:dyDescent="0.25">
      <c r="A1208" t="str">
        <f t="shared" si="168"/>
        <v>C1108:C1208</v>
      </c>
      <c r="B1208" s="1">
        <v>39260</v>
      </c>
      <c r="C1208">
        <v>60.24</v>
      </c>
      <c r="D1208" s="2">
        <f t="shared" ca="1" si="166"/>
        <v>66.349405940594053</v>
      </c>
      <c r="E1208" s="2">
        <f t="shared" ca="1" si="167"/>
        <v>4.0782059785558991</v>
      </c>
      <c r="F1208" s="3">
        <f t="shared" ca="1" si="169"/>
        <v>78.584023876261753</v>
      </c>
      <c r="G1208" s="3">
        <f t="shared" ca="1" si="170"/>
        <v>54.114788004926353</v>
      </c>
      <c r="H1208" t="str">
        <f t="shared" ca="1" si="171"/>
        <v/>
      </c>
      <c r="I1208" t="str">
        <f t="shared" ca="1" si="172"/>
        <v/>
      </c>
      <c r="J1208" t="b">
        <f t="shared" ca="1" si="174"/>
        <v>0</v>
      </c>
      <c r="K1208" t="str">
        <f t="shared" ca="1" si="173"/>
        <v/>
      </c>
    </row>
    <row r="1209" spans="1:11" x14ac:dyDescent="0.25">
      <c r="A1209" t="str">
        <f t="shared" si="168"/>
        <v>C1109:C1209</v>
      </c>
      <c r="B1209" s="1">
        <v>39259</v>
      </c>
      <c r="C1209">
        <v>59.71</v>
      </c>
      <c r="D1209" s="2">
        <f t="shared" ca="1" si="166"/>
        <v>66.267920792079195</v>
      </c>
      <c r="E1209" s="2">
        <f t="shared" ca="1" si="167"/>
        <v>4.1275328417909334</v>
      </c>
      <c r="F1209" s="3">
        <f t="shared" ca="1" si="169"/>
        <v>78.650519317451995</v>
      </c>
      <c r="G1209" s="3">
        <f t="shared" ca="1" si="170"/>
        <v>53.885322266706396</v>
      </c>
      <c r="H1209" t="str">
        <f t="shared" ca="1" si="171"/>
        <v/>
      </c>
      <c r="I1209" t="str">
        <f t="shared" ca="1" si="172"/>
        <v/>
      </c>
      <c r="J1209" t="b">
        <f t="shared" ca="1" si="174"/>
        <v>0</v>
      </c>
      <c r="K1209" t="str">
        <f t="shared" ca="1" si="173"/>
        <v/>
      </c>
    </row>
    <row r="1210" spans="1:11" x14ac:dyDescent="0.25">
      <c r="A1210" t="str">
        <f t="shared" si="168"/>
        <v>C1110:C1210</v>
      </c>
      <c r="B1210" s="1">
        <v>39258</v>
      </c>
      <c r="C1210">
        <v>60.35</v>
      </c>
      <c r="D1210" s="2">
        <f t="shared" ca="1" si="166"/>
        <v>66.195742574257423</v>
      </c>
      <c r="E1210" s="2">
        <f t="shared" ca="1" si="167"/>
        <v>4.1664647375178303</v>
      </c>
      <c r="F1210" s="3">
        <f t="shared" ca="1" si="169"/>
        <v>78.695136786810906</v>
      </c>
      <c r="G1210" s="3">
        <f t="shared" ca="1" si="170"/>
        <v>53.696348361703933</v>
      </c>
      <c r="H1210" t="str">
        <f t="shared" ca="1" si="171"/>
        <v/>
      </c>
      <c r="I1210" t="str">
        <f t="shared" ca="1" si="172"/>
        <v/>
      </c>
      <c r="J1210" t="b">
        <f t="shared" ca="1" si="174"/>
        <v>0</v>
      </c>
      <c r="K1210" t="str">
        <f t="shared" ca="1" si="173"/>
        <v/>
      </c>
    </row>
    <row r="1211" spans="1:11" x14ac:dyDescent="0.25">
      <c r="A1211" t="str">
        <f t="shared" si="168"/>
        <v>C1111:C1211</v>
      </c>
      <c r="B1211" s="1">
        <v>39255</v>
      </c>
      <c r="C1211">
        <v>60.49</v>
      </c>
      <c r="D1211" s="2">
        <f t="shared" ca="1" si="166"/>
        <v>66.106633663366324</v>
      </c>
      <c r="E1211" s="2">
        <f t="shared" ca="1" si="167"/>
        <v>4.1912256949720001</v>
      </c>
      <c r="F1211" s="3">
        <f t="shared" ca="1" si="169"/>
        <v>78.680310748282324</v>
      </c>
      <c r="G1211" s="3">
        <f t="shared" ca="1" si="170"/>
        <v>53.532956578450325</v>
      </c>
      <c r="H1211" t="str">
        <f t="shared" ca="1" si="171"/>
        <v/>
      </c>
      <c r="I1211" t="str">
        <f t="shared" ca="1" si="172"/>
        <v/>
      </c>
      <c r="J1211" t="b">
        <f t="shared" ca="1" si="174"/>
        <v>0</v>
      </c>
      <c r="K1211" t="str">
        <f t="shared" ca="1" si="173"/>
        <v/>
      </c>
    </row>
    <row r="1212" spans="1:11" x14ac:dyDescent="0.25">
      <c r="A1212" t="str">
        <f t="shared" si="168"/>
        <v>C1112:C1212</v>
      </c>
      <c r="B1212" s="1">
        <v>39254</v>
      </c>
      <c r="C1212">
        <v>62.22</v>
      </c>
      <c r="D1212" s="2">
        <f t="shared" ca="1" si="166"/>
        <v>66.032673267326729</v>
      </c>
      <c r="E1212" s="2">
        <f t="shared" ca="1" si="167"/>
        <v>4.1932484373814765</v>
      </c>
      <c r="F1212" s="3">
        <f t="shared" ca="1" si="169"/>
        <v>78.612418579471154</v>
      </c>
      <c r="G1212" s="3">
        <f t="shared" ca="1" si="170"/>
        <v>53.452927955182304</v>
      </c>
      <c r="H1212" t="str">
        <f t="shared" ca="1" si="171"/>
        <v/>
      </c>
      <c r="I1212" t="str">
        <f t="shared" ca="1" si="172"/>
        <v/>
      </c>
      <c r="J1212" t="b">
        <f t="shared" ca="1" si="174"/>
        <v>0</v>
      </c>
      <c r="K1212" t="str">
        <f t="shared" ca="1" si="173"/>
        <v/>
      </c>
    </row>
    <row r="1213" spans="1:11" x14ac:dyDescent="0.25">
      <c r="A1213" t="str">
        <f t="shared" si="168"/>
        <v>C1113:C1213</v>
      </c>
      <c r="B1213" s="1">
        <v>39253</v>
      </c>
      <c r="C1213">
        <v>61.24</v>
      </c>
      <c r="D1213" s="2">
        <f t="shared" ca="1" si="166"/>
        <v>65.989207920792069</v>
      </c>
      <c r="E1213" s="2">
        <f t="shared" ca="1" si="167"/>
        <v>4.2198650166503127</v>
      </c>
      <c r="F1213" s="3">
        <f t="shared" ca="1" si="169"/>
        <v>78.648802970743006</v>
      </c>
      <c r="G1213" s="3">
        <f t="shared" ca="1" si="170"/>
        <v>53.329612870841132</v>
      </c>
      <c r="H1213" t="str">
        <f t="shared" ca="1" si="171"/>
        <v/>
      </c>
      <c r="I1213" t="str">
        <f t="shared" ca="1" si="172"/>
        <v/>
      </c>
      <c r="J1213" t="b">
        <f t="shared" ca="1" si="174"/>
        <v>0</v>
      </c>
      <c r="K1213" t="str">
        <f t="shared" ca="1" si="173"/>
        <v/>
      </c>
    </row>
    <row r="1214" spans="1:11" x14ac:dyDescent="0.25">
      <c r="A1214" t="str">
        <f t="shared" si="168"/>
        <v>C1114:C1214</v>
      </c>
      <c r="B1214" s="1">
        <v>39252</v>
      </c>
      <c r="C1214">
        <v>62.35</v>
      </c>
      <c r="D1214" s="2">
        <f t="shared" ca="1" si="166"/>
        <v>65.926732673267324</v>
      </c>
      <c r="E1214" s="2">
        <f t="shared" ca="1" si="167"/>
        <v>4.2265659372125883</v>
      </c>
      <c r="F1214" s="3">
        <f t="shared" ca="1" si="169"/>
        <v>78.60643048490509</v>
      </c>
      <c r="G1214" s="3">
        <f t="shared" ca="1" si="170"/>
        <v>53.247034861629558</v>
      </c>
      <c r="H1214" t="str">
        <f t="shared" ca="1" si="171"/>
        <v/>
      </c>
      <c r="I1214" t="str">
        <f t="shared" ca="1" si="172"/>
        <v/>
      </c>
      <c r="J1214" t="b">
        <f t="shared" ca="1" si="174"/>
        <v>0</v>
      </c>
      <c r="K1214" t="str">
        <f t="shared" ca="1" si="173"/>
        <v/>
      </c>
    </row>
    <row r="1215" spans="1:11" x14ac:dyDescent="0.25">
      <c r="A1215" t="str">
        <f t="shared" si="168"/>
        <v>C1115:C1215</v>
      </c>
      <c r="B1215" s="1">
        <v>39251</v>
      </c>
      <c r="C1215">
        <v>62.18</v>
      </c>
      <c r="D1215" s="2">
        <f t="shared" ca="1" si="166"/>
        <v>65.853861386138604</v>
      </c>
      <c r="E1215" s="2">
        <f t="shared" ca="1" si="167"/>
        <v>4.2270882636522984</v>
      </c>
      <c r="F1215" s="3">
        <f t="shared" ca="1" si="169"/>
        <v>78.535126177095492</v>
      </c>
      <c r="G1215" s="3">
        <f t="shared" ca="1" si="170"/>
        <v>53.172596595181709</v>
      </c>
      <c r="H1215" t="str">
        <f t="shared" ca="1" si="171"/>
        <v/>
      </c>
      <c r="I1215" t="str">
        <f t="shared" ca="1" si="172"/>
        <v/>
      </c>
      <c r="J1215" t="b">
        <f t="shared" ca="1" si="174"/>
        <v>0</v>
      </c>
      <c r="K1215" t="str">
        <f t="shared" ca="1" si="173"/>
        <v/>
      </c>
    </row>
    <row r="1216" spans="1:11" x14ac:dyDescent="0.25">
      <c r="A1216" t="str">
        <f t="shared" si="168"/>
        <v>C1116:C1216</v>
      </c>
      <c r="B1216" s="1">
        <v>39248</v>
      </c>
      <c r="C1216">
        <v>61.9</v>
      </c>
      <c r="D1216" s="2">
        <f t="shared" ca="1" si="166"/>
        <v>65.764752475247519</v>
      </c>
      <c r="E1216" s="2">
        <f t="shared" ca="1" si="167"/>
        <v>4.2146177948365953</v>
      </c>
      <c r="F1216" s="3">
        <f t="shared" ca="1" si="169"/>
        <v>78.408605859757301</v>
      </c>
      <c r="G1216" s="3">
        <f t="shared" ca="1" si="170"/>
        <v>53.120899090737737</v>
      </c>
      <c r="H1216" t="str">
        <f t="shared" ca="1" si="171"/>
        <v/>
      </c>
      <c r="I1216" t="str">
        <f t="shared" ca="1" si="172"/>
        <v/>
      </c>
      <c r="J1216" t="b">
        <f t="shared" ca="1" si="174"/>
        <v>0</v>
      </c>
      <c r="K1216" t="str">
        <f t="shared" ca="1" si="173"/>
        <v/>
      </c>
    </row>
    <row r="1217" spans="1:11" x14ac:dyDescent="0.25">
      <c r="A1217" t="str">
        <f t="shared" si="168"/>
        <v>C1117:C1217</v>
      </c>
      <c r="B1217" s="1">
        <v>39247</v>
      </c>
      <c r="C1217">
        <v>61.27</v>
      </c>
      <c r="D1217" s="2">
        <f t="shared" ca="1" si="166"/>
        <v>65.640198019801986</v>
      </c>
      <c r="E1217" s="2">
        <f t="shared" ca="1" si="167"/>
        <v>4.1593601898021451</v>
      </c>
      <c r="F1217" s="3">
        <f t="shared" ca="1" si="169"/>
        <v>78.118278589208415</v>
      </c>
      <c r="G1217" s="3">
        <f t="shared" ca="1" si="170"/>
        <v>53.162117450395549</v>
      </c>
      <c r="H1217" t="str">
        <f t="shared" ca="1" si="171"/>
        <v/>
      </c>
      <c r="I1217" t="str">
        <f t="shared" ca="1" si="172"/>
        <v/>
      </c>
      <c r="J1217" t="b">
        <f t="shared" ca="1" si="174"/>
        <v>0</v>
      </c>
      <c r="K1217" t="str">
        <f t="shared" ca="1" si="173"/>
        <v/>
      </c>
    </row>
    <row r="1218" spans="1:11" x14ac:dyDescent="0.25">
      <c r="A1218" t="str">
        <f t="shared" si="168"/>
        <v>C1118:C1218</v>
      </c>
      <c r="B1218" s="1">
        <v>39246</v>
      </c>
      <c r="C1218">
        <v>59.91</v>
      </c>
      <c r="D1218" s="2">
        <f t="shared" ca="1" si="166"/>
        <v>65.540198019801977</v>
      </c>
      <c r="E1218" s="2">
        <f t="shared" ca="1" si="167"/>
        <v>4.1744840151174767</v>
      </c>
      <c r="F1218" s="3">
        <f t="shared" ca="1" si="169"/>
        <v>78.063650065154405</v>
      </c>
      <c r="G1218" s="3">
        <f t="shared" ca="1" si="170"/>
        <v>53.016745974449549</v>
      </c>
      <c r="H1218" t="str">
        <f t="shared" ca="1" si="171"/>
        <v/>
      </c>
      <c r="I1218" t="str">
        <f t="shared" ca="1" si="172"/>
        <v/>
      </c>
      <c r="J1218" t="b">
        <f t="shared" ca="1" si="174"/>
        <v>0</v>
      </c>
      <c r="K1218" t="str">
        <f t="shared" ca="1" si="173"/>
        <v/>
      </c>
    </row>
    <row r="1219" spans="1:11" x14ac:dyDescent="0.25">
      <c r="A1219" t="str">
        <f t="shared" si="168"/>
        <v>C1119:C1219</v>
      </c>
      <c r="B1219" s="1">
        <v>39245</v>
      </c>
      <c r="C1219">
        <v>58.78</v>
      </c>
      <c r="D1219" s="2">
        <f t="shared" ca="1" si="166"/>
        <v>65.415247524752459</v>
      </c>
      <c r="E1219" s="2">
        <f t="shared" ca="1" si="167"/>
        <v>4.1860732312212763</v>
      </c>
      <c r="F1219" s="3">
        <f t="shared" ca="1" si="169"/>
        <v>77.973467218416289</v>
      </c>
      <c r="G1219" s="3">
        <f t="shared" ca="1" si="170"/>
        <v>52.857027831088629</v>
      </c>
      <c r="H1219" t="str">
        <f t="shared" ca="1" si="171"/>
        <v/>
      </c>
      <c r="I1219" t="str">
        <f t="shared" ca="1" si="172"/>
        <v/>
      </c>
      <c r="J1219" t="b">
        <f t="shared" ca="1" si="174"/>
        <v>0</v>
      </c>
      <c r="K1219" t="str">
        <f t="shared" ca="1" si="173"/>
        <v/>
      </c>
    </row>
    <row r="1220" spans="1:11" x14ac:dyDescent="0.25">
      <c r="A1220" t="str">
        <f t="shared" si="168"/>
        <v>C1120:C1220</v>
      </c>
      <c r="B1220" s="1">
        <v>39244</v>
      </c>
      <c r="C1220">
        <v>59.29</v>
      </c>
      <c r="D1220" s="2">
        <f t="shared" ca="1" si="166"/>
        <v>65.295940594059388</v>
      </c>
      <c r="E1220" s="2">
        <f t="shared" ca="1" si="167"/>
        <v>4.1872300393471962</v>
      </c>
      <c r="F1220" s="3">
        <f t="shared" ca="1" si="169"/>
        <v>77.857630712100985</v>
      </c>
      <c r="G1220" s="3">
        <f t="shared" ca="1" si="170"/>
        <v>52.734250476017799</v>
      </c>
      <c r="H1220" t="str">
        <f t="shared" ca="1" si="171"/>
        <v/>
      </c>
      <c r="I1220" t="str">
        <f t="shared" ca="1" si="172"/>
        <v/>
      </c>
      <c r="J1220" t="b">
        <f t="shared" ca="1" si="174"/>
        <v>0</v>
      </c>
      <c r="K1220" t="str">
        <f t="shared" ca="1" si="173"/>
        <v/>
      </c>
    </row>
    <row r="1221" spans="1:11" x14ac:dyDescent="0.25">
      <c r="A1221" t="str">
        <f t="shared" si="168"/>
        <v>C1121:C1221</v>
      </c>
      <c r="B1221" s="1">
        <v>39241</v>
      </c>
      <c r="C1221">
        <v>59.9</v>
      </c>
      <c r="D1221" s="2">
        <f t="shared" ca="1" si="166"/>
        <v>65.148811881188109</v>
      </c>
      <c r="E1221" s="2">
        <f t="shared" ca="1" si="167"/>
        <v>4.1125067124152901</v>
      </c>
      <c r="F1221" s="3">
        <f t="shared" ca="1" si="169"/>
        <v>77.486332018433984</v>
      </c>
      <c r="G1221" s="3">
        <f t="shared" ca="1" si="170"/>
        <v>52.811291743942235</v>
      </c>
      <c r="H1221" t="str">
        <f t="shared" ca="1" si="171"/>
        <v/>
      </c>
      <c r="I1221" t="str">
        <f t="shared" ca="1" si="172"/>
        <v/>
      </c>
      <c r="J1221" t="b">
        <f t="shared" ca="1" si="174"/>
        <v>0</v>
      </c>
      <c r="K1221" t="str">
        <f t="shared" ca="1" si="173"/>
        <v/>
      </c>
    </row>
    <row r="1222" spans="1:11" x14ac:dyDescent="0.25">
      <c r="A1222" t="str">
        <f t="shared" si="168"/>
        <v>C1122:C1222</v>
      </c>
      <c r="B1222" s="1">
        <v>39240</v>
      </c>
      <c r="C1222">
        <v>58.7</v>
      </c>
      <c r="D1222" s="2">
        <f t="shared" ca="1" si="166"/>
        <v>65.014653465346527</v>
      </c>
      <c r="E1222" s="2">
        <f t="shared" ca="1" si="167"/>
        <v>4.0996574511228863</v>
      </c>
      <c r="F1222" s="3">
        <f t="shared" ca="1" si="169"/>
        <v>77.313625818715181</v>
      </c>
      <c r="G1222" s="3">
        <f t="shared" ca="1" si="170"/>
        <v>52.715681111977872</v>
      </c>
      <c r="H1222" t="str">
        <f t="shared" ca="1" si="171"/>
        <v/>
      </c>
      <c r="I1222" t="str">
        <f t="shared" ca="1" si="172"/>
        <v/>
      </c>
      <c r="J1222" t="b">
        <f t="shared" ca="1" si="174"/>
        <v>0</v>
      </c>
      <c r="K1222" t="str">
        <f t="shared" ca="1" si="173"/>
        <v/>
      </c>
    </row>
    <row r="1223" spans="1:11" x14ac:dyDescent="0.25">
      <c r="A1223" t="str">
        <f t="shared" si="168"/>
        <v>C1123:C1223</v>
      </c>
      <c r="B1223" s="1">
        <v>39239</v>
      </c>
      <c r="C1223">
        <v>58.96</v>
      </c>
      <c r="D1223" s="2">
        <f t="shared" ca="1" si="166"/>
        <v>64.864158415841572</v>
      </c>
      <c r="E1223" s="2">
        <f t="shared" ca="1" si="167"/>
        <v>4.0397287594777866</v>
      </c>
      <c r="F1223" s="3">
        <f t="shared" ca="1" si="169"/>
        <v>76.983344694274933</v>
      </c>
      <c r="G1223" s="3">
        <f t="shared" ca="1" si="170"/>
        <v>52.744972137408212</v>
      </c>
      <c r="H1223" t="str">
        <f t="shared" ca="1" si="171"/>
        <v/>
      </c>
      <c r="I1223" t="str">
        <f t="shared" ca="1" si="172"/>
        <v/>
      </c>
      <c r="J1223" t="b">
        <f t="shared" ca="1" si="174"/>
        <v>0</v>
      </c>
      <c r="K1223" t="str">
        <f t="shared" ca="1" si="173"/>
        <v/>
      </c>
    </row>
    <row r="1224" spans="1:11" x14ac:dyDescent="0.25">
      <c r="A1224" t="str">
        <f t="shared" si="168"/>
        <v>C1124:C1224</v>
      </c>
      <c r="B1224" s="1">
        <v>39238</v>
      </c>
      <c r="C1224">
        <v>59.8</v>
      </c>
      <c r="D1224" s="2">
        <f t="shared" ref="D1224:D1287" ca="1" si="175">AVERAGE(INDIRECT(A1224))</f>
        <v>64.732376237623754</v>
      </c>
      <c r="E1224" s="2">
        <f t="shared" ref="E1224:E1287" ca="1" si="176">_xlfn.STDEV.P(INDIRECT(A1224))</f>
        <v>3.9853171478988147</v>
      </c>
      <c r="F1224" s="3">
        <f t="shared" ca="1" si="169"/>
        <v>76.688327681320203</v>
      </c>
      <c r="G1224" s="3">
        <f t="shared" ca="1" si="170"/>
        <v>52.776424793927312</v>
      </c>
      <c r="H1224" t="str">
        <f t="shared" ca="1" si="171"/>
        <v/>
      </c>
      <c r="I1224" t="str">
        <f t="shared" ca="1" si="172"/>
        <v/>
      </c>
      <c r="J1224" t="b">
        <f t="shared" ca="1" si="174"/>
        <v>0</v>
      </c>
      <c r="K1224" t="str">
        <f t="shared" ca="1" si="173"/>
        <v/>
      </c>
    </row>
    <row r="1225" spans="1:11" x14ac:dyDescent="0.25">
      <c r="A1225" t="str">
        <f t="shared" ref="A1225:A1288" si="177">"C"&amp;(MAX(ROW(C1225)-$B$1,8))&amp;":C"&amp;ROW(C1225)</f>
        <v>C1125:C1225</v>
      </c>
      <c r="B1225" s="1">
        <v>39237</v>
      </c>
      <c r="C1225">
        <v>60.05</v>
      </c>
      <c r="D1225" s="2">
        <f t="shared" ca="1" si="175"/>
        <v>64.634356435643554</v>
      </c>
      <c r="E1225" s="2">
        <f t="shared" ca="1" si="176"/>
        <v>3.9775218454924253</v>
      </c>
      <c r="F1225" s="3">
        <f t="shared" ref="F1225:F1288" ca="1" si="178">D1225+E1225*$B$2</f>
        <v>76.566921972120824</v>
      </c>
      <c r="G1225" s="3">
        <f t="shared" ref="G1225:G1288" ca="1" si="179">D1225-E1225*$B$3</f>
        <v>52.701790899166276</v>
      </c>
      <c r="H1225" t="str">
        <f t="shared" ca="1" si="171"/>
        <v/>
      </c>
      <c r="I1225" t="str">
        <f t="shared" ca="1" si="172"/>
        <v/>
      </c>
      <c r="J1225" t="b">
        <f t="shared" ca="1" si="174"/>
        <v>0</v>
      </c>
      <c r="K1225" t="str">
        <f t="shared" ca="1" si="173"/>
        <v/>
      </c>
    </row>
    <row r="1226" spans="1:11" x14ac:dyDescent="0.25">
      <c r="A1226" t="str">
        <f t="shared" si="177"/>
        <v>C1126:C1226</v>
      </c>
      <c r="B1226" s="1">
        <v>39234</v>
      </c>
      <c r="C1226">
        <v>59.25</v>
      </c>
      <c r="D1226" s="2">
        <f t="shared" ca="1" si="175"/>
        <v>64.549603960396027</v>
      </c>
      <c r="E1226" s="2">
        <f t="shared" ca="1" si="176"/>
        <v>4.0000863656003158</v>
      </c>
      <c r="F1226" s="3">
        <f t="shared" ca="1" si="178"/>
        <v>76.549863057196973</v>
      </c>
      <c r="G1226" s="3">
        <f t="shared" ca="1" si="179"/>
        <v>52.549344863595081</v>
      </c>
      <c r="H1226" t="str">
        <f t="shared" ref="H1226:H1289" ca="1" si="180">IF(AND(C1226&lt;G1226,NOT(J1225)),C1226,"")</f>
        <v/>
      </c>
      <c r="I1226" t="str">
        <f t="shared" ref="I1226:I1289" ca="1" si="181">IF(AND(C1226&gt;F1226,J1225),C1226,"")</f>
        <v/>
      </c>
      <c r="J1226" t="b">
        <f t="shared" ca="1" si="174"/>
        <v>0</v>
      </c>
      <c r="K1226" t="str">
        <f t="shared" ca="1" si="173"/>
        <v/>
      </c>
    </row>
    <row r="1227" spans="1:11" x14ac:dyDescent="0.25">
      <c r="A1227" t="str">
        <f t="shared" si="177"/>
        <v>C1127:C1227</v>
      </c>
      <c r="B1227" s="1">
        <v>39233</v>
      </c>
      <c r="C1227">
        <v>58.1</v>
      </c>
      <c r="D1227" s="2">
        <f t="shared" ca="1" si="175"/>
        <v>64.44544554455446</v>
      </c>
      <c r="E1227" s="2">
        <f t="shared" ca="1" si="176"/>
        <v>4.0295975586475592</v>
      </c>
      <c r="F1227" s="3">
        <f t="shared" ca="1" si="178"/>
        <v>76.534238220497144</v>
      </c>
      <c r="G1227" s="3">
        <f t="shared" ca="1" si="179"/>
        <v>52.356652868611782</v>
      </c>
      <c r="H1227" t="str">
        <f t="shared" ca="1" si="180"/>
        <v/>
      </c>
      <c r="I1227" t="str">
        <f t="shared" ca="1" si="181"/>
        <v/>
      </c>
      <c r="J1227" t="b">
        <f t="shared" ca="1" si="174"/>
        <v>0</v>
      </c>
      <c r="K1227" t="str">
        <f t="shared" ca="1" si="173"/>
        <v/>
      </c>
    </row>
    <row r="1228" spans="1:11" x14ac:dyDescent="0.25">
      <c r="A1228" t="str">
        <f t="shared" si="177"/>
        <v>C1128:C1228</v>
      </c>
      <c r="B1228" s="1">
        <v>39232</v>
      </c>
      <c r="C1228">
        <v>57.45</v>
      </c>
      <c r="D1228" s="2">
        <f t="shared" ca="1" si="175"/>
        <v>64.349207920792068</v>
      </c>
      <c r="E1228" s="2">
        <f t="shared" ca="1" si="176"/>
        <v>4.0791439315369447</v>
      </c>
      <c r="F1228" s="3">
        <f t="shared" ca="1" si="178"/>
        <v>76.586639715402896</v>
      </c>
      <c r="G1228" s="3">
        <f t="shared" ca="1" si="179"/>
        <v>52.111776126181233</v>
      </c>
      <c r="H1228" t="str">
        <f t="shared" ca="1" si="180"/>
        <v/>
      </c>
      <c r="I1228" t="str">
        <f t="shared" ca="1" si="181"/>
        <v/>
      </c>
      <c r="J1228" t="b">
        <f t="shared" ca="1" si="174"/>
        <v>0</v>
      </c>
      <c r="K1228" t="str">
        <f t="shared" ca="1" si="173"/>
        <v/>
      </c>
    </row>
    <row r="1229" spans="1:11" x14ac:dyDescent="0.25">
      <c r="A1229" t="str">
        <f t="shared" si="177"/>
        <v>C1129:C1229</v>
      </c>
      <c r="B1229" s="1">
        <v>39231</v>
      </c>
      <c r="C1229">
        <v>56.95</v>
      </c>
      <c r="D1229" s="2">
        <f t="shared" ca="1" si="175"/>
        <v>64.245247524752472</v>
      </c>
      <c r="E1229" s="2">
        <f t="shared" ca="1" si="176"/>
        <v>4.1322478705280927</v>
      </c>
      <c r="F1229" s="3">
        <f t="shared" ca="1" si="178"/>
        <v>76.641991136336742</v>
      </c>
      <c r="G1229" s="3">
        <f t="shared" ca="1" si="179"/>
        <v>51.848503913168194</v>
      </c>
      <c r="H1229" t="str">
        <f t="shared" ca="1" si="180"/>
        <v/>
      </c>
      <c r="I1229" t="str">
        <f t="shared" ca="1" si="181"/>
        <v/>
      </c>
      <c r="J1229" t="b">
        <f t="shared" ca="1" si="174"/>
        <v>0</v>
      </c>
      <c r="K1229" t="str">
        <f t="shared" ca="1" si="173"/>
        <v/>
      </c>
    </row>
    <row r="1230" spans="1:11" x14ac:dyDescent="0.25">
      <c r="A1230" t="str">
        <f t="shared" si="177"/>
        <v>C1130:C1230</v>
      </c>
      <c r="B1230" s="1">
        <v>39227</v>
      </c>
      <c r="C1230">
        <v>56.9</v>
      </c>
      <c r="D1230" s="2">
        <f t="shared" ca="1" si="175"/>
        <v>64.114059405940594</v>
      </c>
      <c r="E1230" s="2">
        <f t="shared" ca="1" si="176"/>
        <v>4.1529794096129287</v>
      </c>
      <c r="F1230" s="3">
        <f t="shared" ca="1" si="178"/>
        <v>76.572997634779384</v>
      </c>
      <c r="G1230" s="3">
        <f t="shared" ca="1" si="179"/>
        <v>51.655121177101805</v>
      </c>
      <c r="H1230" t="str">
        <f t="shared" ca="1" si="180"/>
        <v/>
      </c>
      <c r="I1230" t="str">
        <f t="shared" ca="1" si="181"/>
        <v/>
      </c>
      <c r="J1230" t="b">
        <f t="shared" ca="1" si="174"/>
        <v>0</v>
      </c>
      <c r="K1230" t="str">
        <f t="shared" ca="1" si="173"/>
        <v/>
      </c>
    </row>
    <row r="1231" spans="1:11" x14ac:dyDescent="0.25">
      <c r="A1231" t="str">
        <f t="shared" si="177"/>
        <v>C1131:C1231</v>
      </c>
      <c r="B1231" s="1">
        <v>39226</v>
      </c>
      <c r="C1231">
        <v>55.8</v>
      </c>
      <c r="D1231" s="2">
        <f t="shared" ca="1" si="175"/>
        <v>63.977425742574248</v>
      </c>
      <c r="E1231" s="2">
        <f t="shared" ca="1" si="176"/>
        <v>4.1970210212014214</v>
      </c>
      <c r="F1231" s="3">
        <f t="shared" ca="1" si="178"/>
        <v>76.568488806178507</v>
      </c>
      <c r="G1231" s="3">
        <f t="shared" ca="1" si="179"/>
        <v>51.386362678969988</v>
      </c>
      <c r="H1231" t="str">
        <f t="shared" ca="1" si="180"/>
        <v/>
      </c>
      <c r="I1231" t="str">
        <f t="shared" ca="1" si="181"/>
        <v/>
      </c>
      <c r="J1231" t="b">
        <f t="shared" ca="1" si="174"/>
        <v>0</v>
      </c>
      <c r="K1231" t="str">
        <f t="shared" ca="1" si="173"/>
        <v/>
      </c>
    </row>
    <row r="1232" spans="1:11" x14ac:dyDescent="0.25">
      <c r="A1232" t="str">
        <f t="shared" si="177"/>
        <v>C1132:C1232</v>
      </c>
      <c r="B1232" s="1">
        <v>39225</v>
      </c>
      <c r="C1232">
        <v>56.8</v>
      </c>
      <c r="D1232" s="2">
        <f t="shared" ca="1" si="175"/>
        <v>63.860594059405933</v>
      </c>
      <c r="E1232" s="2">
        <f t="shared" ca="1" si="176"/>
        <v>4.2308182907647627</v>
      </c>
      <c r="F1232" s="3">
        <f t="shared" ca="1" si="178"/>
        <v>76.553048931700218</v>
      </c>
      <c r="G1232" s="3">
        <f t="shared" ca="1" si="179"/>
        <v>51.168139187111649</v>
      </c>
      <c r="H1232" t="str">
        <f t="shared" ca="1" si="180"/>
        <v/>
      </c>
      <c r="I1232" t="str">
        <f t="shared" ca="1" si="181"/>
        <v/>
      </c>
      <c r="J1232" t="b">
        <f t="shared" ca="1" si="174"/>
        <v>0</v>
      </c>
      <c r="K1232" t="str">
        <f t="shared" ca="1" si="173"/>
        <v/>
      </c>
    </row>
    <row r="1233" spans="1:11" x14ac:dyDescent="0.25">
      <c r="A1233" t="str">
        <f t="shared" si="177"/>
        <v>C1133:C1233</v>
      </c>
      <c r="B1233" s="1">
        <v>39224</v>
      </c>
      <c r="C1233">
        <v>56.87</v>
      </c>
      <c r="D1233" s="2">
        <f t="shared" ca="1" si="175"/>
        <v>63.725544554455432</v>
      </c>
      <c r="E1233" s="2">
        <f t="shared" ca="1" si="176"/>
        <v>4.2341070283145683</v>
      </c>
      <c r="F1233" s="3">
        <f t="shared" ca="1" si="178"/>
        <v>76.42786563939913</v>
      </c>
      <c r="G1233" s="3">
        <f t="shared" ca="1" si="179"/>
        <v>51.023223469511727</v>
      </c>
      <c r="H1233" t="str">
        <f t="shared" ca="1" si="180"/>
        <v/>
      </c>
      <c r="I1233" t="str">
        <f t="shared" ca="1" si="181"/>
        <v/>
      </c>
      <c r="J1233" t="b">
        <f t="shared" ca="1" si="174"/>
        <v>0</v>
      </c>
      <c r="K1233" t="str">
        <f t="shared" ca="1" si="173"/>
        <v/>
      </c>
    </row>
    <row r="1234" spans="1:11" x14ac:dyDescent="0.25">
      <c r="A1234" t="str">
        <f t="shared" si="177"/>
        <v>C1134:C1234</v>
      </c>
      <c r="B1234" s="1">
        <v>39223</v>
      </c>
      <c r="C1234">
        <v>56.3</v>
      </c>
      <c r="D1234" s="2">
        <f t="shared" ca="1" si="175"/>
        <v>63.569603960396037</v>
      </c>
      <c r="E1234" s="2">
        <f t="shared" ca="1" si="176"/>
        <v>4.2146373699268977</v>
      </c>
      <c r="F1234" s="3">
        <f t="shared" ca="1" si="178"/>
        <v>76.213516070176723</v>
      </c>
      <c r="G1234" s="3">
        <f t="shared" ca="1" si="179"/>
        <v>50.925691850615344</v>
      </c>
      <c r="H1234" t="str">
        <f t="shared" ca="1" si="180"/>
        <v/>
      </c>
      <c r="I1234" t="str">
        <f t="shared" ca="1" si="181"/>
        <v/>
      </c>
      <c r="J1234" t="b">
        <f t="shared" ca="1" si="174"/>
        <v>0</v>
      </c>
      <c r="K1234" t="str">
        <f t="shared" ca="1" si="173"/>
        <v/>
      </c>
    </row>
    <row r="1235" spans="1:11" x14ac:dyDescent="0.25">
      <c r="A1235" t="str">
        <f t="shared" si="177"/>
        <v>C1135:C1235</v>
      </c>
      <c r="B1235" s="1">
        <v>39220</v>
      </c>
      <c r="C1235">
        <v>55.91</v>
      </c>
      <c r="D1235" s="2">
        <f t="shared" ca="1" si="175"/>
        <v>63.410297029702967</v>
      </c>
      <c r="E1235" s="2">
        <f t="shared" ca="1" si="176"/>
        <v>4.1970223899183958</v>
      </c>
      <c r="F1235" s="3">
        <f t="shared" ca="1" si="178"/>
        <v>76.001364199458152</v>
      </c>
      <c r="G1235" s="3">
        <f t="shared" ca="1" si="179"/>
        <v>50.819229859947782</v>
      </c>
      <c r="H1235" t="str">
        <f t="shared" ca="1" si="180"/>
        <v/>
      </c>
      <c r="I1235" t="str">
        <f t="shared" ca="1" si="181"/>
        <v/>
      </c>
      <c r="J1235" t="b">
        <f t="shared" ca="1" si="174"/>
        <v>0</v>
      </c>
      <c r="K1235" t="str">
        <f t="shared" ca="1" si="173"/>
        <v/>
      </c>
    </row>
    <row r="1236" spans="1:11" x14ac:dyDescent="0.25">
      <c r="A1236" t="str">
        <f t="shared" si="177"/>
        <v>C1136:C1236</v>
      </c>
      <c r="B1236" s="1">
        <v>39219</v>
      </c>
      <c r="C1236">
        <v>56.1</v>
      </c>
      <c r="D1236" s="2">
        <f t="shared" ca="1" si="175"/>
        <v>63.250693069306926</v>
      </c>
      <c r="E1236" s="2">
        <f t="shared" ca="1" si="176"/>
        <v>4.1653586149264594</v>
      </c>
      <c r="F1236" s="3">
        <f t="shared" ca="1" si="178"/>
        <v>75.746768914086303</v>
      </c>
      <c r="G1236" s="3">
        <f t="shared" ca="1" si="179"/>
        <v>50.75461722452755</v>
      </c>
      <c r="H1236" t="str">
        <f t="shared" ca="1" si="180"/>
        <v/>
      </c>
      <c r="I1236" t="str">
        <f t="shared" ca="1" si="181"/>
        <v/>
      </c>
      <c r="J1236" t="b">
        <f t="shared" ca="1" si="174"/>
        <v>0</v>
      </c>
      <c r="K1236" t="str">
        <f t="shared" ca="1" si="173"/>
        <v/>
      </c>
    </row>
    <row r="1237" spans="1:11" x14ac:dyDescent="0.25">
      <c r="A1237" t="str">
        <f t="shared" si="177"/>
        <v>C1137:C1237</v>
      </c>
      <c r="B1237" s="1">
        <v>39218</v>
      </c>
      <c r="C1237">
        <v>56.68</v>
      </c>
      <c r="D1237" s="2">
        <f t="shared" ca="1" si="175"/>
        <v>63.099009900990097</v>
      </c>
      <c r="E1237" s="2">
        <f t="shared" ca="1" si="176"/>
        <v>4.122710947223613</v>
      </c>
      <c r="F1237" s="3">
        <f t="shared" ca="1" si="178"/>
        <v>75.46714274266094</v>
      </c>
      <c r="G1237" s="3">
        <f t="shared" ca="1" si="179"/>
        <v>50.730877059319255</v>
      </c>
      <c r="H1237" t="str">
        <f t="shared" ca="1" si="180"/>
        <v/>
      </c>
      <c r="I1237" t="str">
        <f t="shared" ca="1" si="181"/>
        <v/>
      </c>
      <c r="J1237" t="b">
        <f t="shared" ca="1" si="174"/>
        <v>0</v>
      </c>
      <c r="K1237" t="str">
        <f t="shared" ca="1" si="173"/>
        <v/>
      </c>
    </row>
    <row r="1238" spans="1:11" x14ac:dyDescent="0.25">
      <c r="A1238" t="str">
        <f t="shared" si="177"/>
        <v>C1138:C1238</v>
      </c>
      <c r="B1238" s="1">
        <v>39217</v>
      </c>
      <c r="C1238">
        <v>55.55</v>
      </c>
      <c r="D1238" s="2">
        <f t="shared" ca="1" si="175"/>
        <v>62.9440594059406</v>
      </c>
      <c r="E1238" s="2">
        <f t="shared" ca="1" si="176"/>
        <v>4.1094046154522976</v>
      </c>
      <c r="F1238" s="3">
        <f t="shared" ca="1" si="178"/>
        <v>75.272273252297495</v>
      </c>
      <c r="G1238" s="3">
        <f t="shared" ca="1" si="179"/>
        <v>50.615845559583704</v>
      </c>
      <c r="H1238" t="str">
        <f t="shared" ca="1" si="180"/>
        <v/>
      </c>
      <c r="I1238" t="str">
        <f t="shared" ca="1" si="181"/>
        <v/>
      </c>
      <c r="J1238" t="b">
        <f t="shared" ca="1" si="174"/>
        <v>0</v>
      </c>
      <c r="K1238" t="str">
        <f t="shared" ca="1" si="173"/>
        <v/>
      </c>
    </row>
    <row r="1239" spans="1:11" x14ac:dyDescent="0.25">
      <c r="A1239" t="str">
        <f t="shared" si="177"/>
        <v>C1139:C1239</v>
      </c>
      <c r="B1239" s="1">
        <v>39216</v>
      </c>
      <c r="C1239">
        <v>55.85</v>
      </c>
      <c r="D1239" s="2">
        <f t="shared" ca="1" si="175"/>
        <v>62.784752475247537</v>
      </c>
      <c r="E1239" s="2">
        <f t="shared" ca="1" si="176"/>
        <v>4.0692560426583748</v>
      </c>
      <c r="F1239" s="3">
        <f t="shared" ca="1" si="178"/>
        <v>74.992520603222658</v>
      </c>
      <c r="G1239" s="3">
        <f t="shared" ca="1" si="179"/>
        <v>50.576984347272415</v>
      </c>
      <c r="H1239" t="str">
        <f t="shared" ca="1" si="180"/>
        <v/>
      </c>
      <c r="I1239" t="str">
        <f t="shared" ca="1" si="181"/>
        <v/>
      </c>
      <c r="J1239" t="b">
        <f t="shared" ca="1" si="174"/>
        <v>0</v>
      </c>
      <c r="K1239" t="str">
        <f t="shared" ca="1" si="173"/>
        <v/>
      </c>
    </row>
    <row r="1240" spans="1:11" x14ac:dyDescent="0.25">
      <c r="A1240" t="str">
        <f t="shared" si="177"/>
        <v>C1140:C1240</v>
      </c>
      <c r="B1240" s="1">
        <v>39213</v>
      </c>
      <c r="C1240">
        <v>56.4</v>
      </c>
      <c r="D1240" s="2">
        <f t="shared" ca="1" si="175"/>
        <v>62.640891089108912</v>
      </c>
      <c r="E1240" s="2">
        <f t="shared" ca="1" si="176"/>
        <v>4.0354530581061185</v>
      </c>
      <c r="F1240" s="3">
        <f t="shared" ca="1" si="178"/>
        <v>74.747250263427276</v>
      </c>
      <c r="G1240" s="3">
        <f t="shared" ca="1" si="179"/>
        <v>50.534531914790556</v>
      </c>
      <c r="H1240" t="str">
        <f t="shared" ca="1" si="180"/>
        <v/>
      </c>
      <c r="I1240" t="str">
        <f t="shared" ca="1" si="181"/>
        <v/>
      </c>
      <c r="J1240" t="b">
        <f t="shared" ca="1" si="174"/>
        <v>0</v>
      </c>
      <c r="K1240" t="str">
        <f t="shared" ca="1" si="173"/>
        <v/>
      </c>
    </row>
    <row r="1241" spans="1:11" x14ac:dyDescent="0.25">
      <c r="A1241" t="str">
        <f t="shared" si="177"/>
        <v>C1141:C1241</v>
      </c>
      <c r="B1241" s="1">
        <v>39212</v>
      </c>
      <c r="C1241">
        <v>55</v>
      </c>
      <c r="D1241" s="2">
        <f t="shared" ca="1" si="175"/>
        <v>62.486930693069311</v>
      </c>
      <c r="E1241" s="2">
        <f t="shared" ca="1" si="176"/>
        <v>4.0273915452266236</v>
      </c>
      <c r="F1241" s="3">
        <f t="shared" ca="1" si="178"/>
        <v>74.569105328749174</v>
      </c>
      <c r="G1241" s="3">
        <f t="shared" ca="1" si="179"/>
        <v>50.404756057389442</v>
      </c>
      <c r="H1241" t="str">
        <f t="shared" ca="1" si="180"/>
        <v/>
      </c>
      <c r="I1241" t="str">
        <f t="shared" ca="1" si="181"/>
        <v/>
      </c>
      <c r="J1241" t="b">
        <f t="shared" ca="1" si="174"/>
        <v>0</v>
      </c>
      <c r="K1241" t="str">
        <f t="shared" ca="1" si="173"/>
        <v/>
      </c>
    </row>
    <row r="1242" spans="1:11" x14ac:dyDescent="0.25">
      <c r="A1242" t="str">
        <f t="shared" si="177"/>
        <v>C1142:C1242</v>
      </c>
      <c r="B1242" s="1">
        <v>39211</v>
      </c>
      <c r="C1242">
        <v>56.21</v>
      </c>
      <c r="D1242" s="2">
        <f t="shared" ca="1" si="175"/>
        <v>62.331584158415836</v>
      </c>
      <c r="E1242" s="2">
        <f t="shared" ca="1" si="176"/>
        <v>3.9634028115847317</v>
      </c>
      <c r="F1242" s="3">
        <f t="shared" ca="1" si="178"/>
        <v>74.221792593170036</v>
      </c>
      <c r="G1242" s="3">
        <f t="shared" ca="1" si="179"/>
        <v>50.441375723661643</v>
      </c>
      <c r="H1242" t="str">
        <f t="shared" ca="1" si="180"/>
        <v/>
      </c>
      <c r="I1242" t="str">
        <f t="shared" ca="1" si="181"/>
        <v/>
      </c>
      <c r="J1242" t="b">
        <f t="shared" ca="1" si="174"/>
        <v>0</v>
      </c>
      <c r="K1242" t="str">
        <f t="shared" ca="1" si="173"/>
        <v/>
      </c>
    </row>
    <row r="1243" spans="1:11" x14ac:dyDescent="0.25">
      <c r="A1243" t="str">
        <f t="shared" si="177"/>
        <v>C1143:C1243</v>
      </c>
      <c r="B1243" s="1">
        <v>39210</v>
      </c>
      <c r="C1243">
        <v>55.35</v>
      </c>
      <c r="D1243" s="2">
        <f t="shared" ca="1" si="175"/>
        <v>62.178415841584155</v>
      </c>
      <c r="E1243" s="2">
        <f t="shared" ca="1" si="176"/>
        <v>3.9311960573007751</v>
      </c>
      <c r="F1243" s="3">
        <f t="shared" ca="1" si="178"/>
        <v>73.972004013486483</v>
      </c>
      <c r="G1243" s="3">
        <f t="shared" ca="1" si="179"/>
        <v>50.384827669681826</v>
      </c>
      <c r="H1243" t="str">
        <f t="shared" ca="1" si="180"/>
        <v/>
      </c>
      <c r="I1243" t="str">
        <f t="shared" ca="1" si="181"/>
        <v/>
      </c>
      <c r="J1243" t="b">
        <f t="shared" ca="1" si="174"/>
        <v>0</v>
      </c>
      <c r="K1243" t="str">
        <f t="shared" ca="1" si="173"/>
        <v/>
      </c>
    </row>
    <row r="1244" spans="1:11" x14ac:dyDescent="0.25">
      <c r="A1244" t="str">
        <f t="shared" si="177"/>
        <v>C1144:C1244</v>
      </c>
      <c r="B1244" s="1">
        <v>39209</v>
      </c>
      <c r="C1244">
        <v>55.41</v>
      </c>
      <c r="D1244" s="2">
        <f t="shared" ca="1" si="175"/>
        <v>62.05316831683168</v>
      </c>
      <c r="E1244" s="2">
        <f t="shared" ca="1" si="176"/>
        <v>3.9433093933483643</v>
      </c>
      <c r="F1244" s="3">
        <f t="shared" ca="1" si="178"/>
        <v>73.883096496876774</v>
      </c>
      <c r="G1244" s="3">
        <f t="shared" ca="1" si="179"/>
        <v>50.223240136786586</v>
      </c>
      <c r="H1244" t="str">
        <f t="shared" ca="1" si="180"/>
        <v/>
      </c>
      <c r="I1244" t="str">
        <f t="shared" ca="1" si="181"/>
        <v/>
      </c>
      <c r="J1244" t="b">
        <f t="shared" ca="1" si="174"/>
        <v>0</v>
      </c>
      <c r="K1244" t="str">
        <f t="shared" ca="1" si="173"/>
        <v/>
      </c>
    </row>
    <row r="1245" spans="1:11" x14ac:dyDescent="0.25">
      <c r="A1245" t="str">
        <f t="shared" si="177"/>
        <v>C1145:C1245</v>
      </c>
      <c r="B1245" s="1">
        <v>39206</v>
      </c>
      <c r="C1245">
        <v>54.65</v>
      </c>
      <c r="D1245" s="2">
        <f t="shared" ca="1" si="175"/>
        <v>61.91207920792079</v>
      </c>
      <c r="E1245" s="2">
        <f t="shared" ca="1" si="176"/>
        <v>3.9507310557559121</v>
      </c>
      <c r="F1245" s="3">
        <f t="shared" ca="1" si="178"/>
        <v>73.764272375188526</v>
      </c>
      <c r="G1245" s="3">
        <f t="shared" ca="1" si="179"/>
        <v>50.059886040653055</v>
      </c>
      <c r="H1245" t="str">
        <f t="shared" ca="1" si="180"/>
        <v/>
      </c>
      <c r="I1245" t="str">
        <f t="shared" ca="1" si="181"/>
        <v/>
      </c>
      <c r="J1245" t="b">
        <f t="shared" ca="1" si="174"/>
        <v>0</v>
      </c>
      <c r="K1245" t="str">
        <f t="shared" ca="1" si="173"/>
        <v/>
      </c>
    </row>
    <row r="1246" spans="1:11" x14ac:dyDescent="0.25">
      <c r="A1246" t="str">
        <f t="shared" si="177"/>
        <v>C1146:C1246</v>
      </c>
      <c r="B1246" s="1">
        <v>39205</v>
      </c>
      <c r="C1246">
        <v>55</v>
      </c>
      <c r="D1246" s="2">
        <f t="shared" ca="1" si="175"/>
        <v>61.780198019801972</v>
      </c>
      <c r="E1246" s="2">
        <f t="shared" ca="1" si="176"/>
        <v>3.9569397566826674</v>
      </c>
      <c r="F1246" s="3">
        <f t="shared" ca="1" si="178"/>
        <v>73.651017289849975</v>
      </c>
      <c r="G1246" s="3">
        <f t="shared" ca="1" si="179"/>
        <v>49.909378749753969</v>
      </c>
      <c r="H1246" t="str">
        <f t="shared" ca="1" si="180"/>
        <v/>
      </c>
      <c r="I1246" t="str">
        <f t="shared" ca="1" si="181"/>
        <v/>
      </c>
      <c r="J1246" t="b">
        <f t="shared" ca="1" si="174"/>
        <v>0</v>
      </c>
      <c r="K1246" t="str">
        <f t="shared" ca="1" si="173"/>
        <v/>
      </c>
    </row>
    <row r="1247" spans="1:11" x14ac:dyDescent="0.25">
      <c r="A1247" t="str">
        <f t="shared" si="177"/>
        <v>C1147:C1247</v>
      </c>
      <c r="B1247" s="1">
        <v>39204</v>
      </c>
      <c r="C1247">
        <v>54.52</v>
      </c>
      <c r="D1247" s="2">
        <f t="shared" ca="1" si="175"/>
        <v>61.652871287128711</v>
      </c>
      <c r="E1247" s="2">
        <f t="shared" ca="1" si="176"/>
        <v>3.9815289706128021</v>
      </c>
      <c r="F1247" s="3">
        <f t="shared" ca="1" si="178"/>
        <v>73.597458198967118</v>
      </c>
      <c r="G1247" s="3">
        <f t="shared" ca="1" si="179"/>
        <v>49.708284375290305</v>
      </c>
      <c r="H1247" t="str">
        <f t="shared" ca="1" si="180"/>
        <v/>
      </c>
      <c r="I1247" t="str">
        <f t="shared" ca="1" si="181"/>
        <v/>
      </c>
      <c r="J1247" t="b">
        <f t="shared" ca="1" si="174"/>
        <v>0</v>
      </c>
      <c r="K1247" t="str">
        <f t="shared" ca="1" si="173"/>
        <v/>
      </c>
    </row>
    <row r="1248" spans="1:11" x14ac:dyDescent="0.25">
      <c r="A1248" t="str">
        <f t="shared" si="177"/>
        <v>C1148:C1248</v>
      </c>
      <c r="B1248" s="1">
        <v>39203</v>
      </c>
      <c r="C1248">
        <v>53.5</v>
      </c>
      <c r="D1248" s="2">
        <f t="shared" ca="1" si="175"/>
        <v>61.50831683168316</v>
      </c>
      <c r="E1248" s="2">
        <f t="shared" ca="1" si="176"/>
        <v>4.0097692754311867</v>
      </c>
      <c r="F1248" s="3">
        <f t="shared" ca="1" si="178"/>
        <v>73.537624657976721</v>
      </c>
      <c r="G1248" s="3">
        <f t="shared" ca="1" si="179"/>
        <v>49.479009005389599</v>
      </c>
      <c r="H1248" t="str">
        <f t="shared" ca="1" si="180"/>
        <v/>
      </c>
      <c r="I1248" t="str">
        <f t="shared" ca="1" si="181"/>
        <v/>
      </c>
      <c r="J1248" t="b">
        <f t="shared" ca="1" si="174"/>
        <v>0</v>
      </c>
      <c r="K1248" t="str">
        <f t="shared" ca="1" si="173"/>
        <v/>
      </c>
    </row>
    <row r="1249" spans="1:11" x14ac:dyDescent="0.25">
      <c r="A1249" t="str">
        <f t="shared" si="177"/>
        <v>C1149:C1249</v>
      </c>
      <c r="B1249" s="1">
        <v>39202</v>
      </c>
      <c r="C1249">
        <v>53.06</v>
      </c>
      <c r="D1249" s="2">
        <f t="shared" ca="1" si="175"/>
        <v>61.364752475247528</v>
      </c>
      <c r="E1249" s="2">
        <f t="shared" ca="1" si="176"/>
        <v>4.0499024787328333</v>
      </c>
      <c r="F1249" s="3">
        <f t="shared" ca="1" si="178"/>
        <v>73.514459911446025</v>
      </c>
      <c r="G1249" s="3">
        <f t="shared" ca="1" si="179"/>
        <v>49.215045039049031</v>
      </c>
      <c r="H1249" t="str">
        <f t="shared" ca="1" si="180"/>
        <v/>
      </c>
      <c r="I1249" t="str">
        <f t="shared" ca="1" si="181"/>
        <v/>
      </c>
      <c r="J1249" t="b">
        <f t="shared" ca="1" si="174"/>
        <v>0</v>
      </c>
      <c r="K1249" t="str">
        <f t="shared" ca="1" si="173"/>
        <v/>
      </c>
    </row>
    <row r="1250" spans="1:11" x14ac:dyDescent="0.25">
      <c r="A1250" t="str">
        <f t="shared" si="177"/>
        <v>C1150:C1250</v>
      </c>
      <c r="B1250" s="1">
        <v>39199</v>
      </c>
      <c r="C1250">
        <v>53.56</v>
      </c>
      <c r="D1250" s="2">
        <f t="shared" ca="1" si="175"/>
        <v>61.235643564356437</v>
      </c>
      <c r="E1250" s="2">
        <f t="shared" ca="1" si="176"/>
        <v>4.0886167541189957</v>
      </c>
      <c r="F1250" s="3">
        <f t="shared" ca="1" si="178"/>
        <v>73.501493826713428</v>
      </c>
      <c r="G1250" s="3">
        <f t="shared" ca="1" si="179"/>
        <v>48.969793301999445</v>
      </c>
      <c r="H1250" t="str">
        <f t="shared" ca="1" si="180"/>
        <v/>
      </c>
      <c r="I1250" t="str">
        <f t="shared" ca="1" si="181"/>
        <v/>
      </c>
      <c r="J1250" t="b">
        <f t="shared" ca="1" si="174"/>
        <v>0</v>
      </c>
      <c r="K1250" t="str">
        <f t="shared" ca="1" si="173"/>
        <v/>
      </c>
    </row>
    <row r="1251" spans="1:11" x14ac:dyDescent="0.25">
      <c r="A1251" t="str">
        <f t="shared" si="177"/>
        <v>C1151:C1251</v>
      </c>
      <c r="B1251" s="1">
        <v>39198</v>
      </c>
      <c r="C1251">
        <v>54.01</v>
      </c>
      <c r="D1251" s="2">
        <f t="shared" ca="1" si="175"/>
        <v>61.102871287128707</v>
      </c>
      <c r="E1251" s="2">
        <f t="shared" ca="1" si="176"/>
        <v>4.1033416318641365</v>
      </c>
      <c r="F1251" s="3">
        <f t="shared" ca="1" si="178"/>
        <v>73.412896182721113</v>
      </c>
      <c r="G1251" s="3">
        <f t="shared" ca="1" si="179"/>
        <v>48.792846391536301</v>
      </c>
      <c r="H1251" t="str">
        <f t="shared" ca="1" si="180"/>
        <v/>
      </c>
      <c r="I1251" t="str">
        <f t="shared" ca="1" si="181"/>
        <v/>
      </c>
      <c r="J1251" t="b">
        <f t="shared" ca="1" si="174"/>
        <v>0</v>
      </c>
      <c r="K1251" t="str">
        <f t="shared" ca="1" si="173"/>
        <v/>
      </c>
    </row>
    <row r="1252" spans="1:11" x14ac:dyDescent="0.25">
      <c r="A1252" t="str">
        <f t="shared" si="177"/>
        <v>C1152:C1252</v>
      </c>
      <c r="B1252" s="1">
        <v>39197</v>
      </c>
      <c r="C1252">
        <v>54.15</v>
      </c>
      <c r="D1252" s="2">
        <f t="shared" ca="1" si="175"/>
        <v>60.982673267326724</v>
      </c>
      <c r="E1252" s="2">
        <f t="shared" ca="1" si="176"/>
        <v>4.1273724989066487</v>
      </c>
      <c r="F1252" s="3">
        <f t="shared" ca="1" si="178"/>
        <v>73.364790764046674</v>
      </c>
      <c r="G1252" s="3">
        <f t="shared" ca="1" si="179"/>
        <v>48.600555770606775</v>
      </c>
      <c r="H1252" t="str">
        <f t="shared" ca="1" si="180"/>
        <v/>
      </c>
      <c r="I1252" t="str">
        <f t="shared" ca="1" si="181"/>
        <v/>
      </c>
      <c r="J1252" t="b">
        <f t="shared" ca="1" si="174"/>
        <v>0</v>
      </c>
      <c r="K1252" t="str">
        <f t="shared" ca="1" si="173"/>
        <v/>
      </c>
    </row>
    <row r="1253" spans="1:11" x14ac:dyDescent="0.25">
      <c r="A1253" t="str">
        <f t="shared" si="177"/>
        <v>C1153:C1253</v>
      </c>
      <c r="B1253" s="1">
        <v>39196</v>
      </c>
      <c r="C1253">
        <v>53.96</v>
      </c>
      <c r="D1253" s="2">
        <f t="shared" ca="1" si="175"/>
        <v>60.883069306930686</v>
      </c>
      <c r="E1253" s="2">
        <f t="shared" ca="1" si="176"/>
        <v>4.1739955790832433</v>
      </c>
      <c r="F1253" s="3">
        <f t="shared" ca="1" si="178"/>
        <v>73.405056044180412</v>
      </c>
      <c r="G1253" s="3">
        <f t="shared" ca="1" si="179"/>
        <v>48.36108256968096</v>
      </c>
      <c r="H1253" t="str">
        <f t="shared" ca="1" si="180"/>
        <v/>
      </c>
      <c r="I1253" t="str">
        <f t="shared" ca="1" si="181"/>
        <v/>
      </c>
      <c r="J1253" t="b">
        <f t="shared" ca="1" si="174"/>
        <v>0</v>
      </c>
      <c r="K1253" t="str">
        <f t="shared" ca="1" si="173"/>
        <v/>
      </c>
    </row>
    <row r="1254" spans="1:11" x14ac:dyDescent="0.25">
      <c r="A1254" t="str">
        <f t="shared" si="177"/>
        <v>C1154:C1254</v>
      </c>
      <c r="B1254" s="1">
        <v>39195</v>
      </c>
      <c r="C1254">
        <v>53.71</v>
      </c>
      <c r="D1254" s="2">
        <f t="shared" ca="1" si="175"/>
        <v>60.776039603960385</v>
      </c>
      <c r="E1254" s="2">
        <f t="shared" ca="1" si="176"/>
        <v>4.2177310965010477</v>
      </c>
      <c r="F1254" s="3">
        <f t="shared" ca="1" si="178"/>
        <v>73.429232893463535</v>
      </c>
      <c r="G1254" s="3">
        <f t="shared" ca="1" si="179"/>
        <v>48.122846314457242</v>
      </c>
      <c r="H1254" t="str">
        <f t="shared" ca="1" si="180"/>
        <v/>
      </c>
      <c r="I1254" t="str">
        <f t="shared" ca="1" si="181"/>
        <v/>
      </c>
      <c r="J1254" t="b">
        <f t="shared" ca="1" si="174"/>
        <v>0</v>
      </c>
      <c r="K1254" t="str">
        <f t="shared" ca="1" si="173"/>
        <v/>
      </c>
    </row>
    <row r="1255" spans="1:11" x14ac:dyDescent="0.25">
      <c r="A1255" t="str">
        <f t="shared" si="177"/>
        <v>C1155:C1255</v>
      </c>
      <c r="B1255" s="1">
        <v>39192</v>
      </c>
      <c r="C1255">
        <v>53.89</v>
      </c>
      <c r="D1255" s="2">
        <f t="shared" ca="1" si="175"/>
        <v>60.673564356435641</v>
      </c>
      <c r="E1255" s="2">
        <f t="shared" ca="1" si="176"/>
        <v>4.2578671702998969</v>
      </c>
      <c r="F1255" s="3">
        <f t="shared" ca="1" si="178"/>
        <v>73.447165867335329</v>
      </c>
      <c r="G1255" s="3">
        <f t="shared" ca="1" si="179"/>
        <v>47.899962845535953</v>
      </c>
      <c r="H1255" t="str">
        <f t="shared" ca="1" si="180"/>
        <v/>
      </c>
      <c r="I1255" t="str">
        <f t="shared" ca="1" si="181"/>
        <v/>
      </c>
      <c r="J1255" t="b">
        <f t="shared" ca="1" si="174"/>
        <v>0</v>
      </c>
      <c r="K1255" t="str">
        <f t="shared" ca="1" si="173"/>
        <v/>
      </c>
    </row>
    <row r="1256" spans="1:11" x14ac:dyDescent="0.25">
      <c r="A1256" t="str">
        <f t="shared" si="177"/>
        <v>C1156:C1256</v>
      </c>
      <c r="B1256" s="1">
        <v>39191</v>
      </c>
      <c r="C1256">
        <v>53.07</v>
      </c>
      <c r="D1256" s="2">
        <f t="shared" ca="1" si="175"/>
        <v>60.57633663366336</v>
      </c>
      <c r="E1256" s="2">
        <f t="shared" ca="1" si="176"/>
        <v>4.3178418066061433</v>
      </c>
      <c r="F1256" s="3">
        <f t="shared" ca="1" si="178"/>
        <v>73.529862053481793</v>
      </c>
      <c r="G1256" s="3">
        <f t="shared" ca="1" si="179"/>
        <v>47.622811213844926</v>
      </c>
      <c r="H1256" t="str">
        <f t="shared" ca="1" si="180"/>
        <v/>
      </c>
      <c r="I1256" t="str">
        <f t="shared" ca="1" si="181"/>
        <v/>
      </c>
      <c r="J1256" t="b">
        <f t="shared" ca="1" si="174"/>
        <v>0</v>
      </c>
      <c r="K1256" t="str">
        <f t="shared" ca="1" si="173"/>
        <v/>
      </c>
    </row>
    <row r="1257" spans="1:11" x14ac:dyDescent="0.25">
      <c r="A1257" t="str">
        <f t="shared" si="177"/>
        <v>C1157:C1257</v>
      </c>
      <c r="B1257" s="1">
        <v>39190</v>
      </c>
      <c r="C1257">
        <v>53.55</v>
      </c>
      <c r="D1257" s="2">
        <f t="shared" ca="1" si="175"/>
        <v>60.476732673267321</v>
      </c>
      <c r="E1257" s="2">
        <f t="shared" ca="1" si="176"/>
        <v>4.3625133796863427</v>
      </c>
      <c r="F1257" s="3">
        <f t="shared" ca="1" si="178"/>
        <v>73.564272812326351</v>
      </c>
      <c r="G1257" s="3">
        <f t="shared" ca="1" si="179"/>
        <v>47.389192534208291</v>
      </c>
      <c r="H1257" t="str">
        <f t="shared" ca="1" si="180"/>
        <v/>
      </c>
      <c r="I1257" t="str">
        <f t="shared" ca="1" si="181"/>
        <v/>
      </c>
      <c r="J1257" t="b">
        <f t="shared" ca="1" si="174"/>
        <v>0</v>
      </c>
      <c r="K1257" t="str">
        <f t="shared" ca="1" si="173"/>
        <v/>
      </c>
    </row>
    <row r="1258" spans="1:11" x14ac:dyDescent="0.25">
      <c r="A1258" t="str">
        <f t="shared" si="177"/>
        <v>C1158:C1258</v>
      </c>
      <c r="B1258" s="1">
        <v>39189</v>
      </c>
      <c r="C1258">
        <v>53.49</v>
      </c>
      <c r="D1258" s="2">
        <f t="shared" ca="1" si="175"/>
        <v>60.389702970297023</v>
      </c>
      <c r="E1258" s="2">
        <f t="shared" ca="1" si="176"/>
        <v>4.4130561143281444</v>
      </c>
      <c r="F1258" s="3">
        <f t="shared" ca="1" si="178"/>
        <v>73.628871313281451</v>
      </c>
      <c r="G1258" s="3">
        <f t="shared" ca="1" si="179"/>
        <v>47.150534627312588</v>
      </c>
      <c r="H1258" t="str">
        <f t="shared" ca="1" si="180"/>
        <v/>
      </c>
      <c r="I1258" t="str">
        <f t="shared" ca="1" si="181"/>
        <v/>
      </c>
      <c r="J1258" t="b">
        <f t="shared" ca="1" si="174"/>
        <v>0</v>
      </c>
      <c r="K1258" t="str">
        <f t="shared" ca="1" si="173"/>
        <v/>
      </c>
    </row>
    <row r="1259" spans="1:11" x14ac:dyDescent="0.25">
      <c r="A1259" t="str">
        <f t="shared" si="177"/>
        <v>C1159:C1259</v>
      </c>
      <c r="B1259" s="1">
        <v>39188</v>
      </c>
      <c r="C1259">
        <v>54</v>
      </c>
      <c r="D1259" s="2">
        <f t="shared" ca="1" si="175"/>
        <v>60.303861386138607</v>
      </c>
      <c r="E1259" s="2">
        <f t="shared" ca="1" si="176"/>
        <v>4.4520167796773595</v>
      </c>
      <c r="F1259" s="3">
        <f t="shared" ca="1" si="178"/>
        <v>73.659911725170687</v>
      </c>
      <c r="G1259" s="3">
        <f t="shared" ca="1" si="179"/>
        <v>46.947811047106526</v>
      </c>
      <c r="H1259" t="str">
        <f t="shared" ca="1" si="180"/>
        <v/>
      </c>
      <c r="I1259" t="str">
        <f t="shared" ca="1" si="181"/>
        <v/>
      </c>
      <c r="J1259" t="b">
        <f t="shared" ca="1" si="174"/>
        <v>0</v>
      </c>
      <c r="K1259" t="str">
        <f t="shared" ca="1" si="173"/>
        <v/>
      </c>
    </row>
    <row r="1260" spans="1:11" x14ac:dyDescent="0.25">
      <c r="A1260" t="str">
        <f t="shared" si="177"/>
        <v>C1160:C1260</v>
      </c>
      <c r="B1260" s="1">
        <v>39185</v>
      </c>
      <c r="C1260">
        <v>53.78</v>
      </c>
      <c r="D1260" s="2">
        <f t="shared" ca="1" si="175"/>
        <v>60.199108910891084</v>
      </c>
      <c r="E1260" s="2">
        <f t="shared" ca="1" si="176"/>
        <v>4.4797299465569358</v>
      </c>
      <c r="F1260" s="3">
        <f t="shared" ca="1" si="178"/>
        <v>73.638298750561887</v>
      </c>
      <c r="G1260" s="3">
        <f t="shared" ca="1" si="179"/>
        <v>46.759919071220281</v>
      </c>
      <c r="H1260" t="str">
        <f t="shared" ca="1" si="180"/>
        <v/>
      </c>
      <c r="I1260" t="str">
        <f t="shared" ca="1" si="181"/>
        <v/>
      </c>
      <c r="J1260" t="b">
        <f t="shared" ca="1" si="174"/>
        <v>0</v>
      </c>
      <c r="K1260" t="str">
        <f t="shared" ca="1" si="173"/>
        <v/>
      </c>
    </row>
    <row r="1261" spans="1:11" x14ac:dyDescent="0.25">
      <c r="A1261" t="str">
        <f t="shared" si="177"/>
        <v>C1161:C1261</v>
      </c>
      <c r="B1261" s="1">
        <v>39184</v>
      </c>
      <c r="C1261">
        <v>53.82</v>
      </c>
      <c r="D1261" s="2">
        <f t="shared" ca="1" si="175"/>
        <v>60.106237623762375</v>
      </c>
      <c r="E1261" s="2">
        <f t="shared" ca="1" si="176"/>
        <v>4.5136564729070985</v>
      </c>
      <c r="F1261" s="3">
        <f t="shared" ca="1" si="178"/>
        <v>73.647207042483672</v>
      </c>
      <c r="G1261" s="3">
        <f t="shared" ca="1" si="179"/>
        <v>46.565268205041079</v>
      </c>
      <c r="H1261" t="str">
        <f t="shared" ca="1" si="180"/>
        <v/>
      </c>
      <c r="I1261" t="str">
        <f t="shared" ca="1" si="181"/>
        <v/>
      </c>
      <c r="J1261" t="b">
        <f t="shared" ca="1" si="174"/>
        <v>0</v>
      </c>
      <c r="K1261" t="str">
        <f t="shared" ca="1" si="173"/>
        <v/>
      </c>
    </row>
    <row r="1262" spans="1:11" x14ac:dyDescent="0.25">
      <c r="A1262" t="str">
        <f t="shared" si="177"/>
        <v>C1162:C1262</v>
      </c>
      <c r="B1262" s="1">
        <v>39183</v>
      </c>
      <c r="C1262">
        <v>52.57</v>
      </c>
      <c r="D1262" s="2">
        <f t="shared" ca="1" si="175"/>
        <v>59.986138613861378</v>
      </c>
      <c r="E1262" s="2">
        <f t="shared" ca="1" si="176"/>
        <v>4.551050356469684</v>
      </c>
      <c r="F1262" s="3">
        <f t="shared" ca="1" si="178"/>
        <v>73.639289683270434</v>
      </c>
      <c r="G1262" s="3">
        <f t="shared" ca="1" si="179"/>
        <v>46.332987544452322</v>
      </c>
      <c r="H1262" t="str">
        <f t="shared" ca="1" si="180"/>
        <v/>
      </c>
      <c r="I1262" t="str">
        <f t="shared" ca="1" si="181"/>
        <v/>
      </c>
      <c r="J1262" t="b">
        <f t="shared" ca="1" si="174"/>
        <v>0</v>
      </c>
      <c r="K1262" t="str">
        <f t="shared" ref="K1262:K1325" ca="1" si="182">IF(OR(J1262,I1262&lt;&gt;""),C1262,"")</f>
        <v/>
      </c>
    </row>
    <row r="1263" spans="1:11" x14ac:dyDescent="0.25">
      <c r="A1263" t="str">
        <f t="shared" si="177"/>
        <v>C1163:C1263</v>
      </c>
      <c r="B1263" s="1">
        <v>39182</v>
      </c>
      <c r="C1263">
        <v>52.68</v>
      </c>
      <c r="D1263" s="2">
        <f t="shared" ca="1" si="175"/>
        <v>59.873069306930695</v>
      </c>
      <c r="E1263" s="2">
        <f t="shared" ca="1" si="176"/>
        <v>4.5891418863031781</v>
      </c>
      <c r="F1263" s="3">
        <f t="shared" ca="1" si="178"/>
        <v>73.640494965840233</v>
      </c>
      <c r="G1263" s="3">
        <f t="shared" ca="1" si="179"/>
        <v>46.105643648021157</v>
      </c>
      <c r="H1263" t="str">
        <f t="shared" ca="1" si="180"/>
        <v/>
      </c>
      <c r="I1263" t="str">
        <f t="shared" ca="1" si="181"/>
        <v/>
      </c>
      <c r="J1263" t="b">
        <f t="shared" ref="J1263:J1326" ca="1" si="183">IF(H1263&lt;&gt;"",TRUE,IF(I1263&lt;&gt;"",FALSE,J1262))</f>
        <v>0</v>
      </c>
      <c r="K1263" t="str">
        <f t="shared" ca="1" si="182"/>
        <v/>
      </c>
    </row>
    <row r="1264" spans="1:11" x14ac:dyDescent="0.25">
      <c r="A1264" t="str">
        <f t="shared" si="177"/>
        <v>C1164:C1264</v>
      </c>
      <c r="B1264" s="1">
        <v>39181</v>
      </c>
      <c r="C1264">
        <v>52.74</v>
      </c>
      <c r="D1264" s="2">
        <f t="shared" ca="1" si="175"/>
        <v>59.777425742574252</v>
      </c>
      <c r="E1264" s="2">
        <f t="shared" ca="1" si="176"/>
        <v>4.6359058528155002</v>
      </c>
      <c r="F1264" s="3">
        <f t="shared" ca="1" si="178"/>
        <v>73.685143301020759</v>
      </c>
      <c r="G1264" s="3">
        <f t="shared" ca="1" si="179"/>
        <v>45.869708184127752</v>
      </c>
      <c r="H1264" t="str">
        <f t="shared" ca="1" si="180"/>
        <v/>
      </c>
      <c r="I1264" t="str">
        <f t="shared" ca="1" si="181"/>
        <v/>
      </c>
      <c r="J1264" t="b">
        <f t="shared" ca="1" si="183"/>
        <v>0</v>
      </c>
      <c r="K1264" t="str">
        <f t="shared" ca="1" si="182"/>
        <v/>
      </c>
    </row>
    <row r="1265" spans="1:11" x14ac:dyDescent="0.25">
      <c r="A1265" t="str">
        <f t="shared" si="177"/>
        <v>C1165:C1265</v>
      </c>
      <c r="B1265" s="1">
        <v>39177</v>
      </c>
      <c r="C1265">
        <v>52.43</v>
      </c>
      <c r="D1265" s="2">
        <f t="shared" ca="1" si="175"/>
        <v>59.67158415841584</v>
      </c>
      <c r="E1265" s="2">
        <f t="shared" ca="1" si="176"/>
        <v>4.6802030362730154</v>
      </c>
      <c r="F1265" s="3">
        <f t="shared" ca="1" si="178"/>
        <v>73.712193267234881</v>
      </c>
      <c r="G1265" s="3">
        <f t="shared" ca="1" si="179"/>
        <v>45.630975049596792</v>
      </c>
      <c r="H1265" t="str">
        <f t="shared" ca="1" si="180"/>
        <v/>
      </c>
      <c r="I1265" t="str">
        <f t="shared" ca="1" si="181"/>
        <v/>
      </c>
      <c r="J1265" t="b">
        <f t="shared" ca="1" si="183"/>
        <v>0</v>
      </c>
      <c r="K1265" t="str">
        <f t="shared" ca="1" si="182"/>
        <v/>
      </c>
    </row>
    <row r="1266" spans="1:11" x14ac:dyDescent="0.25">
      <c r="A1266" t="str">
        <f t="shared" si="177"/>
        <v>C1166:C1266</v>
      </c>
      <c r="B1266" s="1">
        <v>39176</v>
      </c>
      <c r="C1266">
        <v>52.25</v>
      </c>
      <c r="D1266" s="2">
        <f t="shared" ca="1" si="175"/>
        <v>59.599306930693075</v>
      </c>
      <c r="E1266" s="2">
        <f t="shared" ca="1" si="176"/>
        <v>4.7375389979691676</v>
      </c>
      <c r="F1266" s="3">
        <f t="shared" ca="1" si="178"/>
        <v>73.811923924600578</v>
      </c>
      <c r="G1266" s="3">
        <f t="shared" ca="1" si="179"/>
        <v>45.386689936785572</v>
      </c>
      <c r="H1266" t="str">
        <f t="shared" ca="1" si="180"/>
        <v/>
      </c>
      <c r="I1266" t="str">
        <f t="shared" ca="1" si="181"/>
        <v/>
      </c>
      <c r="J1266" t="b">
        <f t="shared" ca="1" si="183"/>
        <v>0</v>
      </c>
      <c r="K1266" t="str">
        <f t="shared" ca="1" si="182"/>
        <v/>
      </c>
    </row>
    <row r="1267" spans="1:11" x14ac:dyDescent="0.25">
      <c r="A1267" t="str">
        <f t="shared" si="177"/>
        <v>C1167:C1267</v>
      </c>
      <c r="B1267" s="1">
        <v>39175</v>
      </c>
      <c r="C1267">
        <v>52.12</v>
      </c>
      <c r="D1267" s="2">
        <f t="shared" ca="1" si="175"/>
        <v>59.512871287128718</v>
      </c>
      <c r="E1267" s="2">
        <f t="shared" ca="1" si="176"/>
        <v>4.7932430445808922</v>
      </c>
      <c r="F1267" s="3">
        <f t="shared" ca="1" si="178"/>
        <v>73.892600420871389</v>
      </c>
      <c r="G1267" s="3">
        <f t="shared" ca="1" si="179"/>
        <v>45.133142153386039</v>
      </c>
      <c r="H1267" t="str">
        <f t="shared" ca="1" si="180"/>
        <v/>
      </c>
      <c r="I1267" t="str">
        <f t="shared" ca="1" si="181"/>
        <v/>
      </c>
      <c r="J1267" t="b">
        <f t="shared" ca="1" si="183"/>
        <v>0</v>
      </c>
      <c r="K1267" t="str">
        <f t="shared" ca="1" si="182"/>
        <v/>
      </c>
    </row>
    <row r="1268" spans="1:11" x14ac:dyDescent="0.25">
      <c r="A1268" t="str">
        <f t="shared" si="177"/>
        <v>C1168:C1268</v>
      </c>
      <c r="B1268" s="1">
        <v>39174</v>
      </c>
      <c r="C1268">
        <v>51.35</v>
      </c>
      <c r="D1268" s="2">
        <f t="shared" ca="1" si="175"/>
        <v>59.406039603960409</v>
      </c>
      <c r="E1268" s="2">
        <f t="shared" ca="1" si="176"/>
        <v>4.8533656953385398</v>
      </c>
      <c r="F1268" s="3">
        <f t="shared" ca="1" si="178"/>
        <v>73.966136689976025</v>
      </c>
      <c r="G1268" s="3">
        <f t="shared" ca="1" si="179"/>
        <v>44.845942517944792</v>
      </c>
      <c r="H1268" t="str">
        <f t="shared" ca="1" si="180"/>
        <v/>
      </c>
      <c r="I1268" t="str">
        <f t="shared" ca="1" si="181"/>
        <v/>
      </c>
      <c r="J1268" t="b">
        <f t="shared" ca="1" si="183"/>
        <v>0</v>
      </c>
      <c r="K1268" t="str">
        <f t="shared" ca="1" si="182"/>
        <v/>
      </c>
    </row>
    <row r="1269" spans="1:11" x14ac:dyDescent="0.25">
      <c r="A1269" t="str">
        <f t="shared" si="177"/>
        <v>C1169:C1269</v>
      </c>
      <c r="B1269" s="1">
        <v>39171</v>
      </c>
      <c r="C1269">
        <v>50.57</v>
      </c>
      <c r="D1269" s="2">
        <f t="shared" ca="1" si="175"/>
        <v>59.304059405940606</v>
      </c>
      <c r="E1269" s="2">
        <f t="shared" ca="1" si="176"/>
        <v>4.9291545633447349</v>
      </c>
      <c r="F1269" s="3">
        <f t="shared" ca="1" si="178"/>
        <v>74.091523095974807</v>
      </c>
      <c r="G1269" s="3">
        <f t="shared" ca="1" si="179"/>
        <v>44.516595715906405</v>
      </c>
      <c r="H1269" t="str">
        <f t="shared" ca="1" si="180"/>
        <v/>
      </c>
      <c r="I1269" t="str">
        <f t="shared" ca="1" si="181"/>
        <v/>
      </c>
      <c r="J1269" t="b">
        <f t="shared" ca="1" si="183"/>
        <v>0</v>
      </c>
      <c r="K1269" t="str">
        <f t="shared" ca="1" si="182"/>
        <v/>
      </c>
    </row>
    <row r="1270" spans="1:11" x14ac:dyDescent="0.25">
      <c r="A1270" t="str">
        <f t="shared" si="177"/>
        <v>C1170:C1270</v>
      </c>
      <c r="B1270" s="1">
        <v>39170</v>
      </c>
      <c r="C1270">
        <v>50.87</v>
      </c>
      <c r="D1270" s="2">
        <f t="shared" ca="1" si="175"/>
        <v>59.206138613861391</v>
      </c>
      <c r="E1270" s="2">
        <f t="shared" ca="1" si="176"/>
        <v>4.9970270310558691</v>
      </c>
      <c r="F1270" s="3">
        <f t="shared" ca="1" si="178"/>
        <v>74.197219707029006</v>
      </c>
      <c r="G1270" s="3">
        <f t="shared" ca="1" si="179"/>
        <v>44.215057520693783</v>
      </c>
      <c r="H1270" t="str">
        <f t="shared" ca="1" si="180"/>
        <v/>
      </c>
      <c r="I1270" t="str">
        <f t="shared" ca="1" si="181"/>
        <v/>
      </c>
      <c r="J1270" t="b">
        <f t="shared" ca="1" si="183"/>
        <v>0</v>
      </c>
      <c r="K1270" t="str">
        <f t="shared" ca="1" si="182"/>
        <v/>
      </c>
    </row>
    <row r="1271" spans="1:11" x14ac:dyDescent="0.25">
      <c r="A1271" t="str">
        <f t="shared" si="177"/>
        <v>C1171:C1271</v>
      </c>
      <c r="B1271" s="1">
        <v>39169</v>
      </c>
      <c r="C1271">
        <v>49.75</v>
      </c>
      <c r="D1271" s="2">
        <f t="shared" ca="1" si="175"/>
        <v>59.122673267326739</v>
      </c>
      <c r="E1271" s="2">
        <f t="shared" ca="1" si="176"/>
        <v>5.0831308842400542</v>
      </c>
      <c r="F1271" s="3">
        <f t="shared" ca="1" si="178"/>
        <v>74.372065920046907</v>
      </c>
      <c r="G1271" s="3">
        <f t="shared" ca="1" si="179"/>
        <v>43.873280614606578</v>
      </c>
      <c r="H1271" t="str">
        <f t="shared" ca="1" si="180"/>
        <v/>
      </c>
      <c r="I1271" t="str">
        <f t="shared" ca="1" si="181"/>
        <v/>
      </c>
      <c r="J1271" t="b">
        <f t="shared" ca="1" si="183"/>
        <v>0</v>
      </c>
      <c r="K1271" t="str">
        <f t="shared" ca="1" si="182"/>
        <v/>
      </c>
    </row>
    <row r="1272" spans="1:11" x14ac:dyDescent="0.25">
      <c r="A1272" t="str">
        <f t="shared" si="177"/>
        <v>C1172:C1272</v>
      </c>
      <c r="B1272" s="1">
        <v>39168</v>
      </c>
      <c r="C1272">
        <v>50.18</v>
      </c>
      <c r="D1272" s="2">
        <f t="shared" ca="1" si="175"/>
        <v>59.03891089108911</v>
      </c>
      <c r="E1272" s="2">
        <f t="shared" ca="1" si="176"/>
        <v>5.159524481311017</v>
      </c>
      <c r="F1272" s="3">
        <f t="shared" ca="1" si="178"/>
        <v>74.517484335022161</v>
      </c>
      <c r="G1272" s="3">
        <f t="shared" ca="1" si="179"/>
        <v>43.560337447156058</v>
      </c>
      <c r="H1272" t="str">
        <f t="shared" ca="1" si="180"/>
        <v/>
      </c>
      <c r="I1272" t="str">
        <f t="shared" ca="1" si="181"/>
        <v/>
      </c>
      <c r="J1272" t="b">
        <f t="shared" ca="1" si="183"/>
        <v>0</v>
      </c>
      <c r="K1272" t="str">
        <f t="shared" ca="1" si="182"/>
        <v/>
      </c>
    </row>
    <row r="1273" spans="1:11" x14ac:dyDescent="0.25">
      <c r="A1273" t="str">
        <f t="shared" si="177"/>
        <v>C1173:C1273</v>
      </c>
      <c r="B1273" s="1">
        <v>39167</v>
      </c>
      <c r="C1273">
        <v>50.62</v>
      </c>
      <c r="D1273" s="2">
        <f t="shared" ca="1" si="175"/>
        <v>58.960891089108912</v>
      </c>
      <c r="E1273" s="2">
        <f t="shared" ca="1" si="176"/>
        <v>5.2262312678799567</v>
      </c>
      <c r="F1273" s="3">
        <f t="shared" ca="1" si="178"/>
        <v>74.639584892748786</v>
      </c>
      <c r="G1273" s="3">
        <f t="shared" ca="1" si="179"/>
        <v>43.282197285469039</v>
      </c>
      <c r="H1273" t="str">
        <f t="shared" ca="1" si="180"/>
        <v/>
      </c>
      <c r="I1273" t="str">
        <f t="shared" ca="1" si="181"/>
        <v/>
      </c>
      <c r="J1273" t="b">
        <f t="shared" ca="1" si="183"/>
        <v>0</v>
      </c>
      <c r="K1273" t="str">
        <f t="shared" ca="1" si="182"/>
        <v/>
      </c>
    </row>
    <row r="1274" spans="1:11" x14ac:dyDescent="0.25">
      <c r="A1274" t="str">
        <f t="shared" si="177"/>
        <v>C1174:C1274</v>
      </c>
      <c r="B1274" s="1">
        <v>39164</v>
      </c>
      <c r="C1274">
        <v>50.66</v>
      </c>
      <c r="D1274" s="2">
        <f t="shared" ca="1" si="175"/>
        <v>58.905247524752468</v>
      </c>
      <c r="E1274" s="2">
        <f t="shared" ca="1" si="176"/>
        <v>5.28407632065377</v>
      </c>
      <c r="F1274" s="3">
        <f t="shared" ca="1" si="178"/>
        <v>74.757476486713784</v>
      </c>
      <c r="G1274" s="3">
        <f t="shared" ca="1" si="179"/>
        <v>43.053018562791159</v>
      </c>
      <c r="H1274" t="str">
        <f t="shared" ca="1" si="180"/>
        <v/>
      </c>
      <c r="I1274" t="str">
        <f t="shared" ca="1" si="181"/>
        <v/>
      </c>
      <c r="J1274" t="b">
        <f t="shared" ca="1" si="183"/>
        <v>0</v>
      </c>
      <c r="K1274" t="str">
        <f t="shared" ca="1" si="182"/>
        <v/>
      </c>
    </row>
    <row r="1275" spans="1:11" x14ac:dyDescent="0.25">
      <c r="A1275" t="str">
        <f t="shared" si="177"/>
        <v>C1175:C1275</v>
      </c>
      <c r="B1275" s="1">
        <v>39163</v>
      </c>
      <c r="C1275">
        <v>50.65</v>
      </c>
      <c r="D1275" s="2">
        <f t="shared" ca="1" si="175"/>
        <v>58.827821782178212</v>
      </c>
      <c r="E1275" s="2">
        <f t="shared" ca="1" si="176"/>
        <v>5.3468061353883529</v>
      </c>
      <c r="F1275" s="3">
        <f t="shared" ca="1" si="178"/>
        <v>74.868240188343265</v>
      </c>
      <c r="G1275" s="3">
        <f t="shared" ca="1" si="179"/>
        <v>42.787403376013152</v>
      </c>
      <c r="H1275" t="str">
        <f t="shared" ca="1" si="180"/>
        <v/>
      </c>
      <c r="I1275" t="str">
        <f t="shared" ca="1" si="181"/>
        <v/>
      </c>
      <c r="J1275" t="b">
        <f t="shared" ca="1" si="183"/>
        <v>0</v>
      </c>
      <c r="K1275" t="str">
        <f t="shared" ca="1" si="182"/>
        <v/>
      </c>
    </row>
    <row r="1276" spans="1:11" x14ac:dyDescent="0.25">
      <c r="A1276" t="str">
        <f t="shared" si="177"/>
        <v>C1176:C1276</v>
      </c>
      <c r="B1276" s="1">
        <v>39162</v>
      </c>
      <c r="C1276">
        <v>51.69</v>
      </c>
      <c r="D1276" s="2">
        <f t="shared" ca="1" si="175"/>
        <v>58.741584158415826</v>
      </c>
      <c r="E1276" s="2">
        <f t="shared" ca="1" si="176"/>
        <v>5.3908131851672261</v>
      </c>
      <c r="F1276" s="3">
        <f t="shared" ca="1" si="178"/>
        <v>74.914023713917501</v>
      </c>
      <c r="G1276" s="3">
        <f t="shared" ca="1" si="179"/>
        <v>42.56914460291415</v>
      </c>
      <c r="H1276" t="str">
        <f t="shared" ca="1" si="180"/>
        <v/>
      </c>
      <c r="I1276" t="str">
        <f t="shared" ca="1" si="181"/>
        <v/>
      </c>
      <c r="J1276" t="b">
        <f t="shared" ca="1" si="183"/>
        <v>0</v>
      </c>
      <c r="K1276" t="str">
        <f t="shared" ca="1" si="182"/>
        <v/>
      </c>
    </row>
    <row r="1277" spans="1:11" x14ac:dyDescent="0.25">
      <c r="A1277" t="str">
        <f t="shared" si="177"/>
        <v>C1177:C1277</v>
      </c>
      <c r="B1277" s="1">
        <v>39161</v>
      </c>
      <c r="C1277">
        <v>50.41</v>
      </c>
      <c r="D1277" s="2">
        <f t="shared" ca="1" si="175"/>
        <v>58.6238613861386</v>
      </c>
      <c r="E1277" s="2">
        <f t="shared" ca="1" si="176"/>
        <v>5.4414077914693575</v>
      </c>
      <c r="F1277" s="3">
        <f t="shared" ca="1" si="178"/>
        <v>74.948084760546664</v>
      </c>
      <c r="G1277" s="3">
        <f t="shared" ca="1" si="179"/>
        <v>42.299638011730529</v>
      </c>
      <c r="H1277" t="str">
        <f t="shared" ca="1" si="180"/>
        <v/>
      </c>
      <c r="I1277" t="str">
        <f t="shared" ca="1" si="181"/>
        <v/>
      </c>
      <c r="J1277" t="b">
        <f t="shared" ca="1" si="183"/>
        <v>0</v>
      </c>
      <c r="K1277" t="str">
        <f t="shared" ca="1" si="182"/>
        <v/>
      </c>
    </row>
    <row r="1278" spans="1:11" x14ac:dyDescent="0.25">
      <c r="A1278" t="str">
        <f t="shared" si="177"/>
        <v>C1178:C1278</v>
      </c>
      <c r="B1278" s="1">
        <v>39160</v>
      </c>
      <c r="C1278">
        <v>50.36</v>
      </c>
      <c r="D1278" s="2">
        <f t="shared" ca="1" si="175"/>
        <v>58.507128712871271</v>
      </c>
      <c r="E1278" s="2">
        <f t="shared" ca="1" si="176"/>
        <v>5.4907503385660057</v>
      </c>
      <c r="F1278" s="3">
        <f t="shared" ca="1" si="178"/>
        <v>74.979379728569285</v>
      </c>
      <c r="G1278" s="3">
        <f t="shared" ca="1" si="179"/>
        <v>42.034877697173258</v>
      </c>
      <c r="H1278" t="str">
        <f t="shared" ca="1" si="180"/>
        <v/>
      </c>
      <c r="I1278" t="str">
        <f t="shared" ca="1" si="181"/>
        <v/>
      </c>
      <c r="J1278" t="b">
        <f t="shared" ca="1" si="183"/>
        <v>0</v>
      </c>
      <c r="K1278" t="str">
        <f t="shared" ca="1" si="182"/>
        <v/>
      </c>
    </row>
    <row r="1279" spans="1:11" x14ac:dyDescent="0.25">
      <c r="A1279" t="str">
        <f t="shared" si="177"/>
        <v>C1179:C1279</v>
      </c>
      <c r="B1279" s="1">
        <v>39157</v>
      </c>
      <c r="C1279">
        <v>49.34</v>
      </c>
      <c r="D1279" s="2">
        <f t="shared" ca="1" si="175"/>
        <v>58.371881188118799</v>
      </c>
      <c r="E1279" s="2">
        <f t="shared" ca="1" si="176"/>
        <v>5.5463708075099509</v>
      </c>
      <c r="F1279" s="3">
        <f t="shared" ca="1" si="178"/>
        <v>75.010993610648654</v>
      </c>
      <c r="G1279" s="3">
        <f t="shared" ca="1" si="179"/>
        <v>41.732768765588943</v>
      </c>
      <c r="H1279" t="str">
        <f t="shared" ca="1" si="180"/>
        <v/>
      </c>
      <c r="I1279" t="str">
        <f t="shared" ca="1" si="181"/>
        <v/>
      </c>
      <c r="J1279" t="b">
        <f t="shared" ca="1" si="183"/>
        <v>0</v>
      </c>
      <c r="K1279" t="str">
        <f t="shared" ca="1" si="182"/>
        <v/>
      </c>
    </row>
    <row r="1280" spans="1:11" x14ac:dyDescent="0.25">
      <c r="A1280" t="str">
        <f t="shared" si="177"/>
        <v>C1180:C1280</v>
      </c>
      <c r="B1280" s="1">
        <v>39156</v>
      </c>
      <c r="C1280">
        <v>49.66</v>
      </c>
      <c r="D1280" s="2">
        <f t="shared" ca="1" si="175"/>
        <v>58.208019801980186</v>
      </c>
      <c r="E1280" s="2">
        <f t="shared" ca="1" si="176"/>
        <v>5.5568475320686472</v>
      </c>
      <c r="F1280" s="3">
        <f t="shared" ca="1" si="178"/>
        <v>74.878562398186119</v>
      </c>
      <c r="G1280" s="3">
        <f t="shared" ca="1" si="179"/>
        <v>41.537477205774245</v>
      </c>
      <c r="H1280" t="str">
        <f t="shared" ca="1" si="180"/>
        <v/>
      </c>
      <c r="I1280" t="str">
        <f t="shared" ca="1" si="181"/>
        <v/>
      </c>
      <c r="J1280" t="b">
        <f t="shared" ca="1" si="183"/>
        <v>0</v>
      </c>
      <c r="K1280" t="str">
        <f t="shared" ca="1" si="182"/>
        <v/>
      </c>
    </row>
    <row r="1281" spans="1:11" x14ac:dyDescent="0.25">
      <c r="A1281" t="str">
        <f t="shared" si="177"/>
        <v>C1181:C1281</v>
      </c>
      <c r="B1281" s="1">
        <v>39155</v>
      </c>
      <c r="C1281">
        <v>49.35</v>
      </c>
      <c r="D1281" s="2">
        <f t="shared" ca="1" si="175"/>
        <v>58.057425742574253</v>
      </c>
      <c r="E1281" s="2">
        <f t="shared" ca="1" si="176"/>
        <v>5.5886734204926931</v>
      </c>
      <c r="F1281" s="3">
        <f t="shared" ca="1" si="178"/>
        <v>74.823446004052329</v>
      </c>
      <c r="G1281" s="3">
        <f t="shared" ca="1" si="179"/>
        <v>41.291405481096177</v>
      </c>
      <c r="H1281" t="str">
        <f t="shared" ca="1" si="180"/>
        <v/>
      </c>
      <c r="I1281" t="str">
        <f t="shared" ca="1" si="181"/>
        <v/>
      </c>
      <c r="J1281" t="b">
        <f t="shared" ca="1" si="183"/>
        <v>0</v>
      </c>
      <c r="K1281" t="str">
        <f t="shared" ca="1" si="182"/>
        <v/>
      </c>
    </row>
    <row r="1282" spans="1:11" x14ac:dyDescent="0.25">
      <c r="A1282" t="str">
        <f t="shared" si="177"/>
        <v>C1182:C1282</v>
      </c>
      <c r="B1282" s="1">
        <v>39154</v>
      </c>
      <c r="C1282">
        <v>48.62</v>
      </c>
      <c r="D1282" s="2">
        <f t="shared" ca="1" si="175"/>
        <v>57.901683168316822</v>
      </c>
      <c r="E1282" s="2">
        <f t="shared" ca="1" si="176"/>
        <v>5.6301689244142104</v>
      </c>
      <c r="F1282" s="3">
        <f t="shared" ca="1" si="178"/>
        <v>74.792189941559457</v>
      </c>
      <c r="G1282" s="3">
        <f t="shared" ca="1" si="179"/>
        <v>41.011176395074187</v>
      </c>
      <c r="H1282" t="str">
        <f t="shared" ca="1" si="180"/>
        <v/>
      </c>
      <c r="I1282" t="str">
        <f t="shared" ca="1" si="181"/>
        <v/>
      </c>
      <c r="J1282" t="b">
        <f t="shared" ca="1" si="183"/>
        <v>0</v>
      </c>
      <c r="K1282" t="str">
        <f t="shared" ca="1" si="182"/>
        <v/>
      </c>
    </row>
    <row r="1283" spans="1:11" x14ac:dyDescent="0.25">
      <c r="A1283" t="str">
        <f t="shared" si="177"/>
        <v>C1183:C1283</v>
      </c>
      <c r="B1283" s="1">
        <v>39153</v>
      </c>
      <c r="C1283">
        <v>50.32</v>
      </c>
      <c r="D1283" s="2">
        <f t="shared" ca="1" si="175"/>
        <v>57.785742574257405</v>
      </c>
      <c r="E1283" s="2">
        <f t="shared" ca="1" si="176"/>
        <v>5.6644280594480758</v>
      </c>
      <c r="F1283" s="3">
        <f t="shared" ca="1" si="178"/>
        <v>74.779026752601624</v>
      </c>
      <c r="G1283" s="3">
        <f t="shared" ca="1" si="179"/>
        <v>40.792458395913179</v>
      </c>
      <c r="H1283" t="str">
        <f t="shared" ca="1" si="180"/>
        <v/>
      </c>
      <c r="I1283" t="str">
        <f t="shared" ca="1" si="181"/>
        <v/>
      </c>
      <c r="J1283" t="b">
        <f t="shared" ca="1" si="183"/>
        <v>0</v>
      </c>
      <c r="K1283" t="str">
        <f t="shared" ca="1" si="182"/>
        <v/>
      </c>
    </row>
    <row r="1284" spans="1:11" x14ac:dyDescent="0.25">
      <c r="A1284" t="str">
        <f t="shared" si="177"/>
        <v>C1184:C1284</v>
      </c>
      <c r="B1284" s="1">
        <v>39150</v>
      </c>
      <c r="C1284">
        <v>49.32</v>
      </c>
      <c r="D1284" s="2">
        <f t="shared" ca="1" si="175"/>
        <v>57.637128712871267</v>
      </c>
      <c r="E1284" s="2">
        <f t="shared" ca="1" si="176"/>
        <v>5.6876373379799361</v>
      </c>
      <c r="F1284" s="3">
        <f t="shared" ca="1" si="178"/>
        <v>74.700040726811068</v>
      </c>
      <c r="G1284" s="3">
        <f t="shared" ca="1" si="179"/>
        <v>40.574216698931458</v>
      </c>
      <c r="H1284" t="str">
        <f t="shared" ca="1" si="180"/>
        <v/>
      </c>
      <c r="I1284" t="str">
        <f t="shared" ca="1" si="181"/>
        <v/>
      </c>
      <c r="J1284" t="b">
        <f t="shared" ca="1" si="183"/>
        <v>0</v>
      </c>
      <c r="K1284" t="str">
        <f t="shared" ca="1" si="182"/>
        <v/>
      </c>
    </row>
    <row r="1285" spans="1:11" x14ac:dyDescent="0.25">
      <c r="A1285" t="str">
        <f t="shared" si="177"/>
        <v>C1185:C1285</v>
      </c>
      <c r="B1285" s="1">
        <v>39149</v>
      </c>
      <c r="C1285">
        <v>49.69</v>
      </c>
      <c r="D1285" s="2">
        <f t="shared" ca="1" si="175"/>
        <v>57.491485148514826</v>
      </c>
      <c r="E1285" s="2">
        <f t="shared" ca="1" si="176"/>
        <v>5.700919742738515</v>
      </c>
      <c r="F1285" s="3">
        <f t="shared" ca="1" si="178"/>
        <v>74.594244376730373</v>
      </c>
      <c r="G1285" s="3">
        <f t="shared" ca="1" si="179"/>
        <v>40.388725920299279</v>
      </c>
      <c r="H1285" t="str">
        <f t="shared" ca="1" si="180"/>
        <v/>
      </c>
      <c r="I1285" t="str">
        <f t="shared" ca="1" si="181"/>
        <v/>
      </c>
      <c r="J1285" t="b">
        <f t="shared" ca="1" si="183"/>
        <v>0</v>
      </c>
      <c r="K1285" t="str">
        <f t="shared" ca="1" si="182"/>
        <v/>
      </c>
    </row>
    <row r="1286" spans="1:11" x14ac:dyDescent="0.25">
      <c r="A1286" t="str">
        <f t="shared" si="177"/>
        <v>C1186:C1286</v>
      </c>
      <c r="B1286" s="1">
        <v>39148</v>
      </c>
      <c r="C1286">
        <v>48.6</v>
      </c>
      <c r="D1286" s="2">
        <f t="shared" ca="1" si="175"/>
        <v>57.319504950495023</v>
      </c>
      <c r="E1286" s="2">
        <f t="shared" ca="1" si="176"/>
        <v>5.7045535704465342</v>
      </c>
      <c r="F1286" s="3">
        <f t="shared" ca="1" si="178"/>
        <v>74.433165661834622</v>
      </c>
      <c r="G1286" s="3">
        <f t="shared" ca="1" si="179"/>
        <v>40.205844239155425</v>
      </c>
      <c r="H1286" t="str">
        <f t="shared" ca="1" si="180"/>
        <v/>
      </c>
      <c r="I1286" t="str">
        <f t="shared" ca="1" si="181"/>
        <v/>
      </c>
      <c r="J1286" t="b">
        <f t="shared" ca="1" si="183"/>
        <v>0</v>
      </c>
      <c r="K1286" t="str">
        <f t="shared" ca="1" si="182"/>
        <v/>
      </c>
    </row>
    <row r="1287" spans="1:11" x14ac:dyDescent="0.25">
      <c r="A1287" t="str">
        <f t="shared" si="177"/>
        <v>C1187:C1287</v>
      </c>
      <c r="B1287" s="1">
        <v>39147</v>
      </c>
      <c r="C1287">
        <v>49.15</v>
      </c>
      <c r="D1287" s="2">
        <f t="shared" ca="1" si="175"/>
        <v>57.146732673267309</v>
      </c>
      <c r="E1287" s="2">
        <f t="shared" ca="1" si="176"/>
        <v>5.6850798489495702</v>
      </c>
      <c r="F1287" s="3">
        <f t="shared" ca="1" si="178"/>
        <v>74.201972220116019</v>
      </c>
      <c r="G1287" s="3">
        <f t="shared" ca="1" si="179"/>
        <v>40.091493126418598</v>
      </c>
      <c r="H1287" t="str">
        <f t="shared" ca="1" si="180"/>
        <v/>
      </c>
      <c r="I1287" t="str">
        <f t="shared" ca="1" si="181"/>
        <v/>
      </c>
      <c r="J1287" t="b">
        <f t="shared" ca="1" si="183"/>
        <v>0</v>
      </c>
      <c r="K1287" t="str">
        <f t="shared" ca="1" si="182"/>
        <v/>
      </c>
    </row>
    <row r="1288" spans="1:11" x14ac:dyDescent="0.25">
      <c r="A1288" t="str">
        <f t="shared" si="177"/>
        <v>C1188:C1288</v>
      </c>
      <c r="B1288" s="1">
        <v>39146</v>
      </c>
      <c r="C1288">
        <v>47.03</v>
      </c>
      <c r="D1288" s="2">
        <f t="shared" ref="D1288:D1351" ca="1" si="184">AVERAGE(INDIRECT(A1288))</f>
        <v>56.977227722772248</v>
      </c>
      <c r="E1288" s="2">
        <f t="shared" ref="E1288:E1351" ca="1" si="185">_xlfn.STDEV.P(INDIRECT(A1288))</f>
        <v>5.7287999397889706</v>
      </c>
      <c r="F1288" s="3">
        <f t="shared" ca="1" si="178"/>
        <v>74.163627542139153</v>
      </c>
      <c r="G1288" s="3">
        <f t="shared" ca="1" si="179"/>
        <v>39.790827903405336</v>
      </c>
      <c r="H1288" t="str">
        <f t="shared" ca="1" si="180"/>
        <v/>
      </c>
      <c r="I1288" t="str">
        <f t="shared" ca="1" si="181"/>
        <v/>
      </c>
      <c r="J1288" t="b">
        <f t="shared" ca="1" si="183"/>
        <v>0</v>
      </c>
      <c r="K1288" t="str">
        <f t="shared" ca="1" si="182"/>
        <v/>
      </c>
    </row>
    <row r="1289" spans="1:11" x14ac:dyDescent="0.25">
      <c r="A1289" t="str">
        <f t="shared" ref="A1289:A1352" si="186">"C"&amp;(MAX(ROW(C1289)-$B$1,8))&amp;":C"&amp;ROW(C1289)</f>
        <v>C1189:C1289</v>
      </c>
      <c r="B1289" s="1">
        <v>39143</v>
      </c>
      <c r="C1289">
        <v>47.72</v>
      </c>
      <c r="D1289" s="2">
        <f t="shared" ca="1" si="184"/>
        <v>56.802178217821762</v>
      </c>
      <c r="E1289" s="2">
        <f t="shared" ca="1" si="185"/>
        <v>5.7388655179911616</v>
      </c>
      <c r="F1289" s="3">
        <f t="shared" ref="F1289:F1352" ca="1" si="187">D1289+E1289*$B$2</f>
        <v>74.01877477179525</v>
      </c>
      <c r="G1289" s="3">
        <f t="shared" ref="G1289:G1352" ca="1" si="188">D1289-E1289*$B$3</f>
        <v>39.585581663848274</v>
      </c>
      <c r="H1289" t="str">
        <f t="shared" ca="1" si="180"/>
        <v/>
      </c>
      <c r="I1289" t="str">
        <f t="shared" ca="1" si="181"/>
        <v/>
      </c>
      <c r="J1289" t="b">
        <f t="shared" ca="1" si="183"/>
        <v>0</v>
      </c>
      <c r="K1289" t="str">
        <f t="shared" ca="1" si="182"/>
        <v/>
      </c>
    </row>
    <row r="1290" spans="1:11" x14ac:dyDescent="0.25">
      <c r="A1290" t="str">
        <f t="shared" si="186"/>
        <v>C1190:C1290</v>
      </c>
      <c r="B1290" s="1">
        <v>39142</v>
      </c>
      <c r="C1290">
        <v>48.24</v>
      </c>
      <c r="D1290" s="2">
        <f t="shared" ca="1" si="184"/>
        <v>56.597128712871267</v>
      </c>
      <c r="E1290" s="2">
        <f t="shared" ca="1" si="185"/>
        <v>5.6707404892398579</v>
      </c>
      <c r="F1290" s="3">
        <f t="shared" ca="1" si="187"/>
        <v>73.609350180590837</v>
      </c>
      <c r="G1290" s="3">
        <f t="shared" ca="1" si="188"/>
        <v>39.584907245151697</v>
      </c>
      <c r="H1290" t="str">
        <f t="shared" ref="H1290:H1353" ca="1" si="189">IF(AND(C1290&lt;G1290,NOT(J1289)),C1290,"")</f>
        <v/>
      </c>
      <c r="I1290" t="str">
        <f t="shared" ref="I1290:I1353" ca="1" si="190">IF(AND(C1290&gt;F1290,J1289),C1290,"")</f>
        <v/>
      </c>
      <c r="J1290" t="b">
        <f t="shared" ca="1" si="183"/>
        <v>0</v>
      </c>
      <c r="K1290" t="str">
        <f t="shared" ca="1" si="182"/>
        <v/>
      </c>
    </row>
    <row r="1291" spans="1:11" x14ac:dyDescent="0.25">
      <c r="A1291" t="str">
        <f t="shared" si="186"/>
        <v>C1191:C1291</v>
      </c>
      <c r="B1291" s="1">
        <v>39141</v>
      </c>
      <c r="C1291">
        <v>48.99</v>
      </c>
      <c r="D1291" s="2">
        <f t="shared" ca="1" si="184"/>
        <v>56.409405940594034</v>
      </c>
      <c r="E1291" s="2">
        <f t="shared" ca="1" si="185"/>
        <v>5.6052561651361126</v>
      </c>
      <c r="F1291" s="3">
        <f t="shared" ca="1" si="187"/>
        <v>73.225174436002376</v>
      </c>
      <c r="G1291" s="3">
        <f t="shared" ca="1" si="188"/>
        <v>39.593637445185692</v>
      </c>
      <c r="H1291" t="str">
        <f t="shared" ca="1" si="189"/>
        <v/>
      </c>
      <c r="I1291" t="str">
        <f t="shared" ca="1" si="190"/>
        <v/>
      </c>
      <c r="J1291" t="b">
        <f t="shared" ca="1" si="183"/>
        <v>0</v>
      </c>
      <c r="K1291" t="str">
        <f t="shared" ca="1" si="182"/>
        <v/>
      </c>
    </row>
    <row r="1292" spans="1:11" x14ac:dyDescent="0.25">
      <c r="A1292" t="str">
        <f t="shared" si="186"/>
        <v>C1192:C1292</v>
      </c>
      <c r="B1292" s="1">
        <v>39140</v>
      </c>
      <c r="C1292">
        <v>48.03</v>
      </c>
      <c r="D1292" s="2">
        <f t="shared" ca="1" si="184"/>
        <v>56.197821782178195</v>
      </c>
      <c r="E1292" s="2">
        <f t="shared" ca="1" si="185"/>
        <v>5.5134811565187993</v>
      </c>
      <c r="F1292" s="3">
        <f t="shared" ca="1" si="187"/>
        <v>72.738265251734589</v>
      </c>
      <c r="G1292" s="3">
        <f t="shared" ca="1" si="188"/>
        <v>39.657378312621802</v>
      </c>
      <c r="H1292" t="str">
        <f t="shared" ca="1" si="189"/>
        <v/>
      </c>
      <c r="I1292" t="str">
        <f t="shared" ca="1" si="190"/>
        <v/>
      </c>
      <c r="J1292" t="b">
        <f t="shared" ca="1" si="183"/>
        <v>0</v>
      </c>
      <c r="K1292" t="str">
        <f t="shared" ca="1" si="182"/>
        <v/>
      </c>
    </row>
    <row r="1293" spans="1:11" x14ac:dyDescent="0.25">
      <c r="A1293" t="str">
        <f t="shared" si="186"/>
        <v>C1193:C1293</v>
      </c>
      <c r="B1293" s="1">
        <v>39139</v>
      </c>
      <c r="C1293">
        <v>51.3</v>
      </c>
      <c r="D1293" s="2">
        <f t="shared" ca="1" si="184"/>
        <v>56.033762376237604</v>
      </c>
      <c r="E1293" s="2">
        <f t="shared" ca="1" si="185"/>
        <v>5.4092663164378232</v>
      </c>
      <c r="F1293" s="3">
        <f t="shared" ca="1" si="187"/>
        <v>72.261561325551071</v>
      </c>
      <c r="G1293" s="3">
        <f t="shared" ca="1" si="188"/>
        <v>39.805963426924137</v>
      </c>
      <c r="H1293" t="str">
        <f t="shared" ca="1" si="189"/>
        <v/>
      </c>
      <c r="I1293" t="str">
        <f t="shared" ca="1" si="190"/>
        <v/>
      </c>
      <c r="J1293" t="b">
        <f t="shared" ca="1" si="183"/>
        <v>0</v>
      </c>
      <c r="K1293" t="str">
        <f t="shared" ca="1" si="182"/>
        <v/>
      </c>
    </row>
    <row r="1294" spans="1:11" x14ac:dyDescent="0.25">
      <c r="A1294" t="str">
        <f t="shared" si="186"/>
        <v>C1194:C1294</v>
      </c>
      <c r="B1294" s="1">
        <v>39136</v>
      </c>
      <c r="C1294">
        <v>51.38</v>
      </c>
      <c r="D1294" s="2">
        <f t="shared" ca="1" si="184"/>
        <v>55.874851485148497</v>
      </c>
      <c r="E1294" s="2">
        <f t="shared" ca="1" si="185"/>
        <v>5.3069253491180426</v>
      </c>
      <c r="F1294" s="3">
        <f t="shared" ca="1" si="187"/>
        <v>71.795627532502621</v>
      </c>
      <c r="G1294" s="3">
        <f t="shared" ca="1" si="188"/>
        <v>39.954075437794373</v>
      </c>
      <c r="H1294" t="str">
        <f t="shared" ca="1" si="189"/>
        <v/>
      </c>
      <c r="I1294" t="str">
        <f t="shared" ca="1" si="190"/>
        <v/>
      </c>
      <c r="J1294" t="b">
        <f t="shared" ca="1" si="183"/>
        <v>0</v>
      </c>
      <c r="K1294" t="str">
        <f t="shared" ca="1" si="182"/>
        <v/>
      </c>
    </row>
    <row r="1295" spans="1:11" x14ac:dyDescent="0.25">
      <c r="A1295" t="str">
        <f t="shared" si="186"/>
        <v>C1195:C1295</v>
      </c>
      <c r="B1295" s="1">
        <v>39135</v>
      </c>
      <c r="C1295">
        <v>51.46</v>
      </c>
      <c r="D1295" s="2">
        <f t="shared" ca="1" si="184"/>
        <v>55.723465346534631</v>
      </c>
      <c r="E1295" s="2">
        <f t="shared" ca="1" si="185"/>
        <v>5.211769323034348</v>
      </c>
      <c r="F1295" s="3">
        <f t="shared" ca="1" si="187"/>
        <v>71.358773315637677</v>
      </c>
      <c r="G1295" s="3">
        <f t="shared" ca="1" si="188"/>
        <v>40.088157377431585</v>
      </c>
      <c r="H1295" t="str">
        <f t="shared" ca="1" si="189"/>
        <v/>
      </c>
      <c r="I1295" t="str">
        <f t="shared" ca="1" si="190"/>
        <v/>
      </c>
      <c r="J1295" t="b">
        <f t="shared" ca="1" si="183"/>
        <v>0</v>
      </c>
      <c r="K1295" t="str">
        <f t="shared" ca="1" si="182"/>
        <v/>
      </c>
    </row>
    <row r="1296" spans="1:11" x14ac:dyDescent="0.25">
      <c r="A1296" t="str">
        <f t="shared" si="186"/>
        <v>C1196:C1296</v>
      </c>
      <c r="B1296" s="1">
        <v>39134</v>
      </c>
      <c r="C1296">
        <v>51.19</v>
      </c>
      <c r="D1296" s="2">
        <f t="shared" ca="1" si="184"/>
        <v>55.559999999999974</v>
      </c>
      <c r="E1296" s="2">
        <f t="shared" ca="1" si="185"/>
        <v>5.091083838777883</v>
      </c>
      <c r="F1296" s="3">
        <f t="shared" ca="1" si="187"/>
        <v>70.833251516333618</v>
      </c>
      <c r="G1296" s="3">
        <f t="shared" ca="1" si="188"/>
        <v>40.286748483666329</v>
      </c>
      <c r="H1296" t="str">
        <f t="shared" ca="1" si="189"/>
        <v/>
      </c>
      <c r="I1296" t="str">
        <f t="shared" ca="1" si="190"/>
        <v/>
      </c>
      <c r="J1296" t="b">
        <f t="shared" ca="1" si="183"/>
        <v>0</v>
      </c>
      <c r="K1296" t="str">
        <f t="shared" ca="1" si="182"/>
        <v/>
      </c>
    </row>
    <row r="1297" spans="1:11" x14ac:dyDescent="0.25">
      <c r="A1297" t="str">
        <f t="shared" si="186"/>
        <v>C1197:C1297</v>
      </c>
      <c r="B1297" s="1">
        <v>39133</v>
      </c>
      <c r="C1297">
        <v>51.05</v>
      </c>
      <c r="D1297" s="2">
        <f t="shared" ca="1" si="184"/>
        <v>55.395643564356419</v>
      </c>
      <c r="E1297" s="2">
        <f t="shared" ca="1" si="185"/>
        <v>4.9645039866385119</v>
      </c>
      <c r="F1297" s="3">
        <f t="shared" ca="1" si="187"/>
        <v>70.289155524271962</v>
      </c>
      <c r="G1297" s="3">
        <f t="shared" ca="1" si="188"/>
        <v>40.502131604440883</v>
      </c>
      <c r="H1297" t="str">
        <f t="shared" ca="1" si="189"/>
        <v/>
      </c>
      <c r="I1297" t="str">
        <f t="shared" ca="1" si="190"/>
        <v/>
      </c>
      <c r="J1297" t="b">
        <f t="shared" ca="1" si="183"/>
        <v>0</v>
      </c>
      <c r="K1297" t="str">
        <f t="shared" ca="1" si="182"/>
        <v/>
      </c>
    </row>
    <row r="1298" spans="1:11" x14ac:dyDescent="0.25">
      <c r="A1298" t="str">
        <f t="shared" si="186"/>
        <v>C1198:C1298</v>
      </c>
      <c r="B1298" s="1">
        <v>39129</v>
      </c>
      <c r="C1298">
        <v>50.92</v>
      </c>
      <c r="D1298" s="2">
        <f t="shared" ca="1" si="184"/>
        <v>55.220594059405919</v>
      </c>
      <c r="E1298" s="2">
        <f t="shared" ca="1" si="185"/>
        <v>4.8049662472479895</v>
      </c>
      <c r="F1298" s="3">
        <f t="shared" ca="1" si="187"/>
        <v>69.635492801149894</v>
      </c>
      <c r="G1298" s="3">
        <f t="shared" ca="1" si="188"/>
        <v>40.80569531766195</v>
      </c>
      <c r="H1298" t="str">
        <f t="shared" ca="1" si="189"/>
        <v/>
      </c>
      <c r="I1298" t="str">
        <f t="shared" ca="1" si="190"/>
        <v/>
      </c>
      <c r="J1298" t="b">
        <f t="shared" ca="1" si="183"/>
        <v>0</v>
      </c>
      <c r="K1298" t="str">
        <f t="shared" ca="1" si="182"/>
        <v/>
      </c>
    </row>
    <row r="1299" spans="1:11" x14ac:dyDescent="0.25">
      <c r="A1299" t="str">
        <f t="shared" si="186"/>
        <v>C1199:C1299</v>
      </c>
      <c r="B1299" s="1">
        <v>39128</v>
      </c>
      <c r="C1299">
        <v>50.53</v>
      </c>
      <c r="D1299" s="2">
        <f t="shared" ca="1" si="184"/>
        <v>55.052574257425718</v>
      </c>
      <c r="E1299" s="2">
        <f t="shared" ca="1" si="185"/>
        <v>4.6673760630350705</v>
      </c>
      <c r="F1299" s="3">
        <f t="shared" ca="1" si="187"/>
        <v>69.054702446530925</v>
      </c>
      <c r="G1299" s="3">
        <f t="shared" ca="1" si="188"/>
        <v>41.050446068320511</v>
      </c>
      <c r="H1299" t="str">
        <f t="shared" ca="1" si="189"/>
        <v/>
      </c>
      <c r="I1299" t="str">
        <f t="shared" ca="1" si="190"/>
        <v/>
      </c>
      <c r="J1299" t="b">
        <f t="shared" ca="1" si="183"/>
        <v>0</v>
      </c>
      <c r="K1299" t="str">
        <f t="shared" ca="1" si="182"/>
        <v/>
      </c>
    </row>
    <row r="1300" spans="1:11" x14ac:dyDescent="0.25">
      <c r="A1300" t="str">
        <f t="shared" si="186"/>
        <v>C1200:C1300</v>
      </c>
      <c r="B1300" s="1">
        <v>39127</v>
      </c>
      <c r="C1300">
        <v>50.43</v>
      </c>
      <c r="D1300" s="2">
        <f t="shared" ca="1" si="184"/>
        <v>54.903465346534638</v>
      </c>
      <c r="E1300" s="2">
        <f t="shared" ca="1" si="185"/>
        <v>4.5711179895668526</v>
      </c>
      <c r="F1300" s="3">
        <f t="shared" ca="1" si="187"/>
        <v>68.61681931523519</v>
      </c>
      <c r="G1300" s="3">
        <f t="shared" ca="1" si="188"/>
        <v>41.190111377834079</v>
      </c>
      <c r="H1300" t="str">
        <f t="shared" ca="1" si="189"/>
        <v/>
      </c>
      <c r="I1300" t="str">
        <f t="shared" ca="1" si="190"/>
        <v/>
      </c>
      <c r="J1300" t="b">
        <f t="shared" ca="1" si="183"/>
        <v>0</v>
      </c>
      <c r="K1300" t="str">
        <f t="shared" ca="1" si="182"/>
        <v/>
      </c>
    </row>
    <row r="1301" spans="1:11" x14ac:dyDescent="0.25">
      <c r="A1301" t="str">
        <f t="shared" si="186"/>
        <v>C1201:C1301</v>
      </c>
      <c r="B1301" s="1">
        <v>39126</v>
      </c>
      <c r="C1301">
        <v>49.66</v>
      </c>
      <c r="D1301" s="2">
        <f t="shared" ca="1" si="184"/>
        <v>54.753663366336603</v>
      </c>
      <c r="E1301" s="2">
        <f t="shared" ca="1" si="185"/>
        <v>4.4918969339128427</v>
      </c>
      <c r="F1301" s="3">
        <f t="shared" ca="1" si="187"/>
        <v>68.229354168075133</v>
      </c>
      <c r="G1301" s="3">
        <f t="shared" ca="1" si="188"/>
        <v>41.277972564598073</v>
      </c>
      <c r="H1301" t="str">
        <f t="shared" ca="1" si="189"/>
        <v/>
      </c>
      <c r="I1301" t="str">
        <f t="shared" ca="1" si="190"/>
        <v/>
      </c>
      <c r="J1301" t="b">
        <f t="shared" ca="1" si="183"/>
        <v>0</v>
      </c>
      <c r="K1301" t="str">
        <f t="shared" ca="1" si="182"/>
        <v/>
      </c>
    </row>
    <row r="1302" spans="1:11" x14ac:dyDescent="0.25">
      <c r="A1302" t="str">
        <f t="shared" si="186"/>
        <v>C1202:C1302</v>
      </c>
      <c r="B1302" s="1">
        <v>39125</v>
      </c>
      <c r="C1302">
        <v>49.06</v>
      </c>
      <c r="D1302" s="2">
        <f t="shared" ca="1" si="184"/>
        <v>54.589306930693049</v>
      </c>
      <c r="E1302" s="2">
        <f t="shared" ca="1" si="185"/>
        <v>4.3924240037325424</v>
      </c>
      <c r="F1302" s="3">
        <f t="shared" ca="1" si="187"/>
        <v>67.766578941890671</v>
      </c>
      <c r="G1302" s="3">
        <f t="shared" ca="1" si="188"/>
        <v>41.412034919495426</v>
      </c>
      <c r="H1302" t="str">
        <f t="shared" ca="1" si="189"/>
        <v/>
      </c>
      <c r="I1302" t="str">
        <f t="shared" ca="1" si="190"/>
        <v/>
      </c>
      <c r="J1302" t="b">
        <f t="shared" ca="1" si="183"/>
        <v>0</v>
      </c>
      <c r="K1302" t="str">
        <f t="shared" ca="1" si="182"/>
        <v/>
      </c>
    </row>
    <row r="1303" spans="1:11" x14ac:dyDescent="0.25">
      <c r="A1303" t="str">
        <f t="shared" si="186"/>
        <v>C1203:C1303</v>
      </c>
      <c r="B1303" s="1">
        <v>39122</v>
      </c>
      <c r="C1303">
        <v>49.2</v>
      </c>
      <c r="D1303" s="2">
        <f t="shared" ca="1" si="184"/>
        <v>54.43089108910889</v>
      </c>
      <c r="E1303" s="2">
        <f t="shared" ca="1" si="185"/>
        <v>4.2943151689549568</v>
      </c>
      <c r="F1303" s="3">
        <f t="shared" ca="1" si="187"/>
        <v>67.313836595973754</v>
      </c>
      <c r="G1303" s="3">
        <f t="shared" ca="1" si="188"/>
        <v>41.547945582244019</v>
      </c>
      <c r="H1303" t="str">
        <f t="shared" ca="1" si="189"/>
        <v/>
      </c>
      <c r="I1303" t="str">
        <f t="shared" ca="1" si="190"/>
        <v/>
      </c>
      <c r="J1303" t="b">
        <f t="shared" ca="1" si="183"/>
        <v>0</v>
      </c>
      <c r="K1303" t="str">
        <f t="shared" ca="1" si="182"/>
        <v/>
      </c>
    </row>
    <row r="1304" spans="1:11" x14ac:dyDescent="0.25">
      <c r="A1304" t="str">
        <f t="shared" si="186"/>
        <v>C1204:C1304</v>
      </c>
      <c r="B1304" s="1">
        <v>39121</v>
      </c>
      <c r="C1304">
        <v>49.45</v>
      </c>
      <c r="D1304" s="2">
        <f t="shared" ca="1" si="184"/>
        <v>54.288514851485132</v>
      </c>
      <c r="E1304" s="2">
        <f t="shared" ca="1" si="185"/>
        <v>4.2180353894685538</v>
      </c>
      <c r="F1304" s="3">
        <f t="shared" ca="1" si="187"/>
        <v>66.942621019890794</v>
      </c>
      <c r="G1304" s="3">
        <f t="shared" ca="1" si="188"/>
        <v>41.634408683079471</v>
      </c>
      <c r="H1304" t="str">
        <f t="shared" ca="1" si="189"/>
        <v/>
      </c>
      <c r="I1304" t="str">
        <f t="shared" ca="1" si="190"/>
        <v/>
      </c>
      <c r="J1304" t="b">
        <f t="shared" ca="1" si="183"/>
        <v>0</v>
      </c>
      <c r="K1304" t="str">
        <f t="shared" ca="1" si="182"/>
        <v/>
      </c>
    </row>
    <row r="1305" spans="1:11" x14ac:dyDescent="0.25">
      <c r="A1305" t="str">
        <f t="shared" si="186"/>
        <v>C1205:C1305</v>
      </c>
      <c r="B1305" s="1">
        <v>39120</v>
      </c>
      <c r="C1305">
        <v>49.72</v>
      </c>
      <c r="D1305" s="2">
        <f t="shared" ca="1" si="184"/>
        <v>54.15851485148513</v>
      </c>
      <c r="E1305" s="2">
        <f t="shared" ca="1" si="185"/>
        <v>4.1540144930169989</v>
      </c>
      <c r="F1305" s="3">
        <f t="shared" ca="1" si="187"/>
        <v>66.620558330536127</v>
      </c>
      <c r="G1305" s="3">
        <f t="shared" ca="1" si="188"/>
        <v>41.696471372434132</v>
      </c>
      <c r="H1305" t="str">
        <f t="shared" ca="1" si="189"/>
        <v/>
      </c>
      <c r="I1305" t="str">
        <f t="shared" ca="1" si="190"/>
        <v/>
      </c>
      <c r="J1305" t="b">
        <f t="shared" ca="1" si="183"/>
        <v>0</v>
      </c>
      <c r="K1305" t="str">
        <f t="shared" ca="1" si="182"/>
        <v/>
      </c>
    </row>
    <row r="1306" spans="1:11" x14ac:dyDescent="0.25">
      <c r="A1306" t="str">
        <f t="shared" si="186"/>
        <v>C1206:C1306</v>
      </c>
      <c r="B1306" s="1">
        <v>39119</v>
      </c>
      <c r="C1306">
        <v>50</v>
      </c>
      <c r="D1306" s="2">
        <f t="shared" ca="1" si="184"/>
        <v>54.039603960396022</v>
      </c>
      <c r="E1306" s="2">
        <f t="shared" ca="1" si="185"/>
        <v>4.0990928532286572</v>
      </c>
      <c r="F1306" s="3">
        <f t="shared" ca="1" si="187"/>
        <v>66.336882520081986</v>
      </c>
      <c r="G1306" s="3">
        <f t="shared" ca="1" si="188"/>
        <v>41.742325400710051</v>
      </c>
      <c r="H1306" t="str">
        <f t="shared" ca="1" si="189"/>
        <v/>
      </c>
      <c r="I1306" t="str">
        <f t="shared" ca="1" si="190"/>
        <v/>
      </c>
      <c r="J1306" t="b">
        <f t="shared" ca="1" si="183"/>
        <v>0</v>
      </c>
      <c r="K1306" t="str">
        <f t="shared" ca="1" si="182"/>
        <v/>
      </c>
    </row>
    <row r="1307" spans="1:11" x14ac:dyDescent="0.25">
      <c r="A1307" t="str">
        <f t="shared" si="186"/>
        <v>C1207:C1307</v>
      </c>
      <c r="B1307" s="1">
        <v>39118</v>
      </c>
      <c r="C1307">
        <v>49.34</v>
      </c>
      <c r="D1307" s="2">
        <f t="shared" ca="1" si="184"/>
        <v>53.931089108910882</v>
      </c>
      <c r="E1307" s="2">
        <f t="shared" ca="1" si="185"/>
        <v>4.0769372849877117</v>
      </c>
      <c r="F1307" s="3">
        <f t="shared" ca="1" si="187"/>
        <v>66.161900963874018</v>
      </c>
      <c r="G1307" s="3">
        <f t="shared" ca="1" si="188"/>
        <v>41.700277253947746</v>
      </c>
      <c r="H1307" t="str">
        <f t="shared" ca="1" si="189"/>
        <v/>
      </c>
      <c r="I1307" t="str">
        <f t="shared" ca="1" si="190"/>
        <v/>
      </c>
      <c r="J1307" t="b">
        <f t="shared" ca="1" si="183"/>
        <v>0</v>
      </c>
      <c r="K1307" t="str">
        <f t="shared" ca="1" si="182"/>
        <v/>
      </c>
    </row>
    <row r="1308" spans="1:11" x14ac:dyDescent="0.25">
      <c r="A1308" t="str">
        <f t="shared" si="186"/>
        <v>C1208:C1308</v>
      </c>
      <c r="B1308" s="1">
        <v>39115</v>
      </c>
      <c r="C1308">
        <v>49.07</v>
      </c>
      <c r="D1308" s="2">
        <f t="shared" ca="1" si="184"/>
        <v>53.818415841584141</v>
      </c>
      <c r="E1308" s="2">
        <f t="shared" ca="1" si="185"/>
        <v>4.0523980756719151</v>
      </c>
      <c r="F1308" s="3">
        <f t="shared" ca="1" si="187"/>
        <v>65.975610068599892</v>
      </c>
      <c r="G1308" s="3">
        <f t="shared" ca="1" si="188"/>
        <v>41.661221614568397</v>
      </c>
      <c r="H1308" t="str">
        <f t="shared" ca="1" si="189"/>
        <v/>
      </c>
      <c r="I1308" t="str">
        <f t="shared" ca="1" si="190"/>
        <v/>
      </c>
      <c r="J1308" t="b">
        <f t="shared" ca="1" si="183"/>
        <v>0</v>
      </c>
      <c r="K1308" t="str">
        <f t="shared" ca="1" si="182"/>
        <v/>
      </c>
    </row>
    <row r="1309" spans="1:11" x14ac:dyDescent="0.25">
      <c r="A1309" t="str">
        <f t="shared" si="186"/>
        <v>C1209:C1309</v>
      </c>
      <c r="B1309" s="1">
        <v>39114</v>
      </c>
      <c r="C1309">
        <v>48.55</v>
      </c>
      <c r="D1309" s="2">
        <f t="shared" ca="1" si="184"/>
        <v>53.702673267326716</v>
      </c>
      <c r="E1309" s="2">
        <f t="shared" ca="1" si="185"/>
        <v>4.0342363776397026</v>
      </c>
      <c r="F1309" s="3">
        <f t="shared" ca="1" si="187"/>
        <v>65.805382400245819</v>
      </c>
      <c r="G1309" s="3">
        <f t="shared" ca="1" si="188"/>
        <v>41.599964134407607</v>
      </c>
      <c r="H1309" t="str">
        <f t="shared" ca="1" si="189"/>
        <v/>
      </c>
      <c r="I1309" t="str">
        <f t="shared" ca="1" si="190"/>
        <v/>
      </c>
      <c r="J1309" t="b">
        <f t="shared" ca="1" si="183"/>
        <v>0</v>
      </c>
      <c r="K1309" t="str">
        <f t="shared" ca="1" si="182"/>
        <v/>
      </c>
    </row>
    <row r="1310" spans="1:11" x14ac:dyDescent="0.25">
      <c r="A1310" t="str">
        <f t="shared" si="186"/>
        <v>C1210:C1310</v>
      </c>
      <c r="B1310" s="1">
        <v>39113</v>
      </c>
      <c r="C1310">
        <v>47.31</v>
      </c>
      <c r="D1310" s="2">
        <f t="shared" ca="1" si="184"/>
        <v>53.579900990098999</v>
      </c>
      <c r="E1310" s="2">
        <f t="shared" ca="1" si="185"/>
        <v>4.0382298089877251</v>
      </c>
      <c r="F1310" s="3">
        <f t="shared" ca="1" si="187"/>
        <v>65.694590417062173</v>
      </c>
      <c r="G1310" s="3">
        <f t="shared" ca="1" si="188"/>
        <v>41.465211563135824</v>
      </c>
      <c r="H1310" t="str">
        <f t="shared" ca="1" si="189"/>
        <v/>
      </c>
      <c r="I1310" t="str">
        <f t="shared" ca="1" si="190"/>
        <v/>
      </c>
      <c r="J1310" t="b">
        <f t="shared" ca="1" si="183"/>
        <v>0</v>
      </c>
      <c r="K1310" t="str">
        <f t="shared" ca="1" si="182"/>
        <v/>
      </c>
    </row>
    <row r="1311" spans="1:11" x14ac:dyDescent="0.25">
      <c r="A1311" t="str">
        <f t="shared" si="186"/>
        <v>C1211:C1311</v>
      </c>
      <c r="B1311" s="1">
        <v>39112</v>
      </c>
      <c r="C1311">
        <v>47.44</v>
      </c>
      <c r="D1311" s="2">
        <f t="shared" ca="1" si="184"/>
        <v>53.452079207920782</v>
      </c>
      <c r="E1311" s="2">
        <f t="shared" ca="1" si="185"/>
        <v>4.0262151641686454</v>
      </c>
      <c r="F1311" s="3">
        <f t="shared" ca="1" si="187"/>
        <v>65.530724700426717</v>
      </c>
      <c r="G1311" s="3">
        <f t="shared" ca="1" si="188"/>
        <v>41.373433715414848</v>
      </c>
      <c r="H1311" t="str">
        <f t="shared" ca="1" si="189"/>
        <v/>
      </c>
      <c r="I1311" t="str">
        <f t="shared" ca="1" si="190"/>
        <v/>
      </c>
      <c r="J1311" t="b">
        <f t="shared" ca="1" si="183"/>
        <v>0</v>
      </c>
      <c r="K1311" t="str">
        <f t="shared" ca="1" si="182"/>
        <v/>
      </c>
    </row>
    <row r="1312" spans="1:11" x14ac:dyDescent="0.25">
      <c r="A1312" t="str">
        <f t="shared" si="186"/>
        <v>C1212:C1312</v>
      </c>
      <c r="B1312" s="1">
        <v>39111</v>
      </c>
      <c r="C1312">
        <v>47.04</v>
      </c>
      <c r="D1312" s="2">
        <f t="shared" ca="1" si="184"/>
        <v>53.318910891089104</v>
      </c>
      <c r="E1312" s="2">
        <f t="shared" ca="1" si="185"/>
        <v>4.0136432922231791</v>
      </c>
      <c r="F1312" s="3">
        <f t="shared" ca="1" si="187"/>
        <v>65.359840767758641</v>
      </c>
      <c r="G1312" s="3">
        <f t="shared" ca="1" si="188"/>
        <v>41.277981014419566</v>
      </c>
      <c r="H1312" t="str">
        <f t="shared" ca="1" si="189"/>
        <v/>
      </c>
      <c r="I1312" t="str">
        <f t="shared" ca="1" si="190"/>
        <v/>
      </c>
      <c r="J1312" t="b">
        <f t="shared" ca="1" si="183"/>
        <v>0</v>
      </c>
      <c r="K1312" t="str">
        <f t="shared" ca="1" si="182"/>
        <v/>
      </c>
    </row>
    <row r="1313" spans="1:11" x14ac:dyDescent="0.25">
      <c r="A1313" t="str">
        <f t="shared" si="186"/>
        <v>C1213:C1313</v>
      </c>
      <c r="B1313" s="1">
        <v>39108</v>
      </c>
      <c r="C1313">
        <v>47.49</v>
      </c>
      <c r="D1313" s="2">
        <f t="shared" ca="1" si="184"/>
        <v>53.173069306930685</v>
      </c>
      <c r="E1313" s="2">
        <f t="shared" ca="1" si="185"/>
        <v>3.9547454243521378</v>
      </c>
      <c r="F1313" s="3">
        <f t="shared" ca="1" si="187"/>
        <v>65.037305579987105</v>
      </c>
      <c r="G1313" s="3">
        <f t="shared" ca="1" si="188"/>
        <v>41.308833033874272</v>
      </c>
      <c r="H1313" t="str">
        <f t="shared" ca="1" si="189"/>
        <v/>
      </c>
      <c r="I1313" t="str">
        <f t="shared" ca="1" si="190"/>
        <v/>
      </c>
      <c r="J1313" t="b">
        <f t="shared" ca="1" si="183"/>
        <v>0</v>
      </c>
      <c r="K1313" t="str">
        <f t="shared" ca="1" si="182"/>
        <v/>
      </c>
    </row>
    <row r="1314" spans="1:11" x14ac:dyDescent="0.25">
      <c r="A1314" t="str">
        <f t="shared" si="186"/>
        <v>C1214:C1314</v>
      </c>
      <c r="B1314" s="1">
        <v>39107</v>
      </c>
      <c r="C1314">
        <v>47.32</v>
      </c>
      <c r="D1314" s="2">
        <f t="shared" ca="1" si="184"/>
        <v>53.035247524752471</v>
      </c>
      <c r="E1314" s="2">
        <f t="shared" ca="1" si="185"/>
        <v>3.9135531433798403</v>
      </c>
      <c r="F1314" s="3">
        <f t="shared" ca="1" si="187"/>
        <v>64.775906954891994</v>
      </c>
      <c r="G1314" s="3">
        <f t="shared" ca="1" si="188"/>
        <v>41.294588094612948</v>
      </c>
      <c r="H1314" t="str">
        <f t="shared" ca="1" si="189"/>
        <v/>
      </c>
      <c r="I1314" t="str">
        <f t="shared" ca="1" si="190"/>
        <v/>
      </c>
      <c r="J1314" t="b">
        <f t="shared" ca="1" si="183"/>
        <v>0</v>
      </c>
      <c r="K1314" t="str">
        <f t="shared" ca="1" si="182"/>
        <v/>
      </c>
    </row>
    <row r="1315" spans="1:11" x14ac:dyDescent="0.25">
      <c r="A1315" t="str">
        <f t="shared" si="186"/>
        <v>C1215:C1315</v>
      </c>
      <c r="B1315" s="1">
        <v>39106</v>
      </c>
      <c r="C1315">
        <v>48.6</v>
      </c>
      <c r="D1315" s="2">
        <f t="shared" ca="1" si="184"/>
        <v>52.899108910891087</v>
      </c>
      <c r="E1315" s="2">
        <f t="shared" ca="1" si="185"/>
        <v>3.8253203060115046</v>
      </c>
      <c r="F1315" s="3">
        <f t="shared" ca="1" si="187"/>
        <v>64.375069828925604</v>
      </c>
      <c r="G1315" s="3">
        <f t="shared" ca="1" si="188"/>
        <v>41.42314799285657</v>
      </c>
      <c r="H1315" t="str">
        <f t="shared" ca="1" si="189"/>
        <v/>
      </c>
      <c r="I1315" t="str">
        <f t="shared" ca="1" si="190"/>
        <v/>
      </c>
      <c r="J1315" t="b">
        <f t="shared" ca="1" si="183"/>
        <v>0</v>
      </c>
      <c r="K1315" t="str">
        <f t="shared" ca="1" si="182"/>
        <v/>
      </c>
    </row>
    <row r="1316" spans="1:11" x14ac:dyDescent="0.25">
      <c r="A1316" t="str">
        <f t="shared" si="186"/>
        <v>C1216:C1316</v>
      </c>
      <c r="B1316" s="1">
        <v>39105</v>
      </c>
      <c r="C1316">
        <v>47.57</v>
      </c>
      <c r="D1316" s="2">
        <f t="shared" ca="1" si="184"/>
        <v>52.754455445544544</v>
      </c>
      <c r="E1316" s="2">
        <f t="shared" ca="1" si="185"/>
        <v>3.7470670973673967</v>
      </c>
      <c r="F1316" s="3">
        <f t="shared" ca="1" si="187"/>
        <v>63.995656737646733</v>
      </c>
      <c r="G1316" s="3">
        <f t="shared" ca="1" si="188"/>
        <v>41.513254153442354</v>
      </c>
      <c r="H1316" t="str">
        <f t="shared" ca="1" si="189"/>
        <v/>
      </c>
      <c r="I1316" t="str">
        <f t="shared" ca="1" si="190"/>
        <v/>
      </c>
      <c r="J1316" t="b">
        <f t="shared" ca="1" si="183"/>
        <v>0</v>
      </c>
      <c r="K1316" t="str">
        <f t="shared" ca="1" si="182"/>
        <v/>
      </c>
    </row>
    <row r="1317" spans="1:11" x14ac:dyDescent="0.25">
      <c r="A1317" t="str">
        <f t="shared" si="186"/>
        <v>C1217:C1317</v>
      </c>
      <c r="B1317" s="1">
        <v>39104</v>
      </c>
      <c r="C1317">
        <v>47</v>
      </c>
      <c r="D1317" s="2">
        <f t="shared" ca="1" si="184"/>
        <v>52.606930693069302</v>
      </c>
      <c r="E1317" s="2">
        <f t="shared" ca="1" si="185"/>
        <v>3.6767483865729575</v>
      </c>
      <c r="F1317" s="3">
        <f t="shared" ca="1" si="187"/>
        <v>63.637175852788175</v>
      </c>
      <c r="G1317" s="3">
        <f t="shared" ca="1" si="188"/>
        <v>41.576685533350428</v>
      </c>
      <c r="H1317" t="str">
        <f t="shared" ca="1" si="189"/>
        <v/>
      </c>
      <c r="I1317" t="str">
        <f t="shared" ca="1" si="190"/>
        <v/>
      </c>
      <c r="J1317" t="b">
        <f t="shared" ca="1" si="183"/>
        <v>0</v>
      </c>
      <c r="K1317" t="str">
        <f t="shared" ca="1" si="182"/>
        <v/>
      </c>
    </row>
    <row r="1318" spans="1:11" x14ac:dyDescent="0.25">
      <c r="A1318" t="str">
        <f t="shared" si="186"/>
        <v>C1218:C1318</v>
      </c>
      <c r="B1318" s="1">
        <v>39101</v>
      </c>
      <c r="C1318">
        <v>47.47</v>
      </c>
      <c r="D1318" s="2">
        <f t="shared" ca="1" si="184"/>
        <v>52.470297029702962</v>
      </c>
      <c r="E1318" s="2">
        <f t="shared" ca="1" si="185"/>
        <v>3.6080494320134475</v>
      </c>
      <c r="F1318" s="3">
        <f t="shared" ca="1" si="187"/>
        <v>63.294445325743304</v>
      </c>
      <c r="G1318" s="3">
        <f t="shared" ca="1" si="188"/>
        <v>41.646148733662621</v>
      </c>
      <c r="H1318" t="str">
        <f t="shared" ca="1" si="189"/>
        <v/>
      </c>
      <c r="I1318" t="str">
        <f t="shared" ca="1" si="190"/>
        <v/>
      </c>
      <c r="J1318" t="b">
        <f t="shared" ca="1" si="183"/>
        <v>0</v>
      </c>
      <c r="K1318" t="str">
        <f t="shared" ca="1" si="182"/>
        <v/>
      </c>
    </row>
    <row r="1319" spans="1:11" x14ac:dyDescent="0.25">
      <c r="A1319" t="str">
        <f t="shared" si="186"/>
        <v>C1219:C1319</v>
      </c>
      <c r="B1319" s="1">
        <v>39100</v>
      </c>
      <c r="C1319">
        <v>47.35</v>
      </c>
      <c r="D1319" s="2">
        <f t="shared" ca="1" si="184"/>
        <v>52.3459405940594</v>
      </c>
      <c r="E1319" s="2">
        <f t="shared" ca="1" si="185"/>
        <v>3.565686907902009</v>
      </c>
      <c r="F1319" s="3">
        <f t="shared" ca="1" si="187"/>
        <v>63.04300131776543</v>
      </c>
      <c r="G1319" s="3">
        <f t="shared" ca="1" si="188"/>
        <v>41.648879870353369</v>
      </c>
      <c r="H1319" t="str">
        <f t="shared" ca="1" si="189"/>
        <v/>
      </c>
      <c r="I1319" t="str">
        <f t="shared" ca="1" si="190"/>
        <v/>
      </c>
      <c r="J1319" t="b">
        <f t="shared" ca="1" si="183"/>
        <v>0</v>
      </c>
      <c r="K1319" t="str">
        <f t="shared" ca="1" si="182"/>
        <v/>
      </c>
    </row>
    <row r="1320" spans="1:11" x14ac:dyDescent="0.25">
      <c r="A1320" t="str">
        <f t="shared" si="186"/>
        <v>C1220:C1320</v>
      </c>
      <c r="B1320" s="1">
        <v>39099</v>
      </c>
      <c r="C1320">
        <v>47.62</v>
      </c>
      <c r="D1320" s="2">
        <f t="shared" ca="1" si="184"/>
        <v>52.235445544554459</v>
      </c>
      <c r="E1320" s="2">
        <f t="shared" ca="1" si="185"/>
        <v>3.5373966835145243</v>
      </c>
      <c r="F1320" s="3">
        <f t="shared" ca="1" si="187"/>
        <v>62.847635595098033</v>
      </c>
      <c r="G1320" s="3">
        <f t="shared" ca="1" si="188"/>
        <v>41.623255494010884</v>
      </c>
      <c r="H1320" t="str">
        <f t="shared" ca="1" si="189"/>
        <v/>
      </c>
      <c r="I1320" t="str">
        <f t="shared" ca="1" si="190"/>
        <v/>
      </c>
      <c r="J1320" t="b">
        <f t="shared" ca="1" si="183"/>
        <v>0</v>
      </c>
      <c r="K1320" t="str">
        <f t="shared" ca="1" si="182"/>
        <v/>
      </c>
    </row>
    <row r="1321" spans="1:11" x14ac:dyDescent="0.25">
      <c r="A1321" t="str">
        <f t="shared" si="186"/>
        <v>C1221:C1321</v>
      </c>
      <c r="B1321" s="1">
        <v>39098</v>
      </c>
      <c r="C1321">
        <v>48.01</v>
      </c>
      <c r="D1321" s="2">
        <f t="shared" ca="1" si="184"/>
        <v>52.123762376237622</v>
      </c>
      <c r="E1321" s="2">
        <f t="shared" ca="1" si="185"/>
        <v>3.4906644524749977</v>
      </c>
      <c r="F1321" s="3">
        <f t="shared" ca="1" si="187"/>
        <v>62.595755733662614</v>
      </c>
      <c r="G1321" s="3">
        <f t="shared" ca="1" si="188"/>
        <v>41.651769018812629</v>
      </c>
      <c r="H1321" t="str">
        <f t="shared" ca="1" si="189"/>
        <v/>
      </c>
      <c r="I1321" t="str">
        <f t="shared" ca="1" si="190"/>
        <v/>
      </c>
      <c r="J1321" t="b">
        <f t="shared" ca="1" si="183"/>
        <v>0</v>
      </c>
      <c r="K1321" t="str">
        <f t="shared" ca="1" si="182"/>
        <v/>
      </c>
    </row>
    <row r="1322" spans="1:11" x14ac:dyDescent="0.25">
      <c r="A1322" t="str">
        <f t="shared" si="186"/>
        <v>C1222:C1322</v>
      </c>
      <c r="B1322" s="1">
        <v>39094</v>
      </c>
      <c r="C1322">
        <v>47.86</v>
      </c>
      <c r="D1322" s="2">
        <f t="shared" ca="1" si="184"/>
        <v>52.004554455445543</v>
      </c>
      <c r="E1322" s="2">
        <f t="shared" ca="1" si="185"/>
        <v>3.4280917316054902</v>
      </c>
      <c r="F1322" s="3">
        <f t="shared" ca="1" si="187"/>
        <v>62.288829650262016</v>
      </c>
      <c r="G1322" s="3">
        <f t="shared" ca="1" si="188"/>
        <v>41.72027926062907</v>
      </c>
      <c r="H1322" t="str">
        <f t="shared" ca="1" si="189"/>
        <v/>
      </c>
      <c r="I1322" t="str">
        <f t="shared" ca="1" si="190"/>
        <v/>
      </c>
      <c r="J1322" t="b">
        <f t="shared" ca="1" si="183"/>
        <v>0</v>
      </c>
      <c r="K1322" t="str">
        <f t="shared" ca="1" si="182"/>
        <v/>
      </c>
    </row>
    <row r="1323" spans="1:11" x14ac:dyDescent="0.25">
      <c r="A1323" t="str">
        <f t="shared" si="186"/>
        <v>C1223:C1323</v>
      </c>
      <c r="B1323" s="1">
        <v>39093</v>
      </c>
      <c r="C1323">
        <v>46.81</v>
      </c>
      <c r="D1323" s="2">
        <f t="shared" ca="1" si="184"/>
        <v>51.886831683168325</v>
      </c>
      <c r="E1323" s="2">
        <f t="shared" ca="1" si="185"/>
        <v>3.4001860550995153</v>
      </c>
      <c r="F1323" s="3">
        <f t="shared" ca="1" si="187"/>
        <v>62.08738984846687</v>
      </c>
      <c r="G1323" s="3">
        <f t="shared" ca="1" si="188"/>
        <v>41.686273517869779</v>
      </c>
      <c r="H1323" t="str">
        <f t="shared" ca="1" si="189"/>
        <v/>
      </c>
      <c r="I1323" t="str">
        <f t="shared" ca="1" si="190"/>
        <v/>
      </c>
      <c r="J1323" t="b">
        <f t="shared" ca="1" si="183"/>
        <v>0</v>
      </c>
      <c r="K1323" t="str">
        <f t="shared" ca="1" si="182"/>
        <v/>
      </c>
    </row>
    <row r="1324" spans="1:11" x14ac:dyDescent="0.25">
      <c r="A1324" t="str">
        <f t="shared" si="186"/>
        <v>C1224:C1324</v>
      </c>
      <c r="B1324" s="1">
        <v>39092</v>
      </c>
      <c r="C1324">
        <v>46.45</v>
      </c>
      <c r="D1324" s="2">
        <f t="shared" ca="1" si="184"/>
        <v>51.76297029702971</v>
      </c>
      <c r="E1324" s="2">
        <f t="shared" ca="1" si="185"/>
        <v>3.3679733732145332</v>
      </c>
      <c r="F1324" s="3">
        <f t="shared" ca="1" si="187"/>
        <v>61.866890416673314</v>
      </c>
      <c r="G1324" s="3">
        <f t="shared" ca="1" si="188"/>
        <v>41.659050177386106</v>
      </c>
      <c r="H1324" t="str">
        <f t="shared" ca="1" si="189"/>
        <v/>
      </c>
      <c r="I1324" t="str">
        <f t="shared" ca="1" si="190"/>
        <v/>
      </c>
      <c r="J1324" t="b">
        <f t="shared" ca="1" si="183"/>
        <v>0</v>
      </c>
      <c r="K1324" t="str">
        <f t="shared" ca="1" si="182"/>
        <v/>
      </c>
    </row>
    <row r="1325" spans="1:11" x14ac:dyDescent="0.25">
      <c r="A1325" t="str">
        <f t="shared" si="186"/>
        <v>C1225:C1325</v>
      </c>
      <c r="B1325" s="1">
        <v>39091</v>
      </c>
      <c r="C1325">
        <v>46.6</v>
      </c>
      <c r="D1325" s="2">
        <f t="shared" ca="1" si="184"/>
        <v>51.632277227722781</v>
      </c>
      <c r="E1325" s="2">
        <f t="shared" ca="1" si="185"/>
        <v>3.309160666873761</v>
      </c>
      <c r="F1325" s="3">
        <f t="shared" ca="1" si="187"/>
        <v>61.559759228344063</v>
      </c>
      <c r="G1325" s="3">
        <f t="shared" ca="1" si="188"/>
        <v>41.704795227101499</v>
      </c>
      <c r="H1325" t="str">
        <f t="shared" ca="1" si="189"/>
        <v/>
      </c>
      <c r="I1325" t="str">
        <f t="shared" ca="1" si="190"/>
        <v/>
      </c>
      <c r="J1325" t="b">
        <f t="shared" ca="1" si="183"/>
        <v>0</v>
      </c>
      <c r="K1325" t="str">
        <f t="shared" ca="1" si="182"/>
        <v/>
      </c>
    </row>
    <row r="1326" spans="1:11" x14ac:dyDescent="0.25">
      <c r="A1326" t="str">
        <f t="shared" si="186"/>
        <v>C1226:C1326</v>
      </c>
      <c r="B1326" s="1">
        <v>39090</v>
      </c>
      <c r="C1326">
        <v>47.12</v>
      </c>
      <c r="D1326" s="2">
        <f t="shared" ca="1" si="184"/>
        <v>51.50425742574258</v>
      </c>
      <c r="E1326" s="2">
        <f t="shared" ca="1" si="185"/>
        <v>3.230198273206621</v>
      </c>
      <c r="F1326" s="3">
        <f t="shared" ca="1" si="187"/>
        <v>61.194852245362441</v>
      </c>
      <c r="G1326" s="3">
        <f t="shared" ca="1" si="188"/>
        <v>41.813662606122719</v>
      </c>
      <c r="H1326" t="str">
        <f t="shared" ca="1" si="189"/>
        <v/>
      </c>
      <c r="I1326" t="str">
        <f t="shared" ca="1" si="190"/>
        <v/>
      </c>
      <c r="J1326" t="b">
        <f t="shared" ca="1" si="183"/>
        <v>0</v>
      </c>
      <c r="K1326" t="str">
        <f t="shared" ref="K1326:K1389" ca="1" si="191">IF(OR(J1326,I1326&lt;&gt;""),C1326,"")</f>
        <v/>
      </c>
    </row>
    <row r="1327" spans="1:11" x14ac:dyDescent="0.25">
      <c r="A1327" t="str">
        <f t="shared" si="186"/>
        <v>C1227:C1327</v>
      </c>
      <c r="B1327" s="1">
        <v>39087</v>
      </c>
      <c r="C1327">
        <v>47.03</v>
      </c>
      <c r="D1327" s="2">
        <f t="shared" ca="1" si="184"/>
        <v>51.383267326732664</v>
      </c>
      <c r="E1327" s="2">
        <f t="shared" ca="1" si="185"/>
        <v>3.1660266846854559</v>
      </c>
      <c r="F1327" s="3">
        <f t="shared" ca="1" si="187"/>
        <v>60.88134738078903</v>
      </c>
      <c r="G1327" s="3">
        <f t="shared" ca="1" si="188"/>
        <v>41.885187272676298</v>
      </c>
      <c r="H1327" t="str">
        <f t="shared" ca="1" si="189"/>
        <v/>
      </c>
      <c r="I1327" t="str">
        <f t="shared" ca="1" si="190"/>
        <v/>
      </c>
      <c r="J1327" t="b">
        <f t="shared" ref="J1327:J1390" ca="1" si="192">IF(H1327&lt;&gt;"",TRUE,IF(I1327&lt;&gt;"",FALSE,J1326))</f>
        <v>0</v>
      </c>
      <c r="K1327" t="str">
        <f t="shared" ca="1" si="191"/>
        <v/>
      </c>
    </row>
    <row r="1328" spans="1:11" x14ac:dyDescent="0.25">
      <c r="A1328" t="str">
        <f t="shared" si="186"/>
        <v>C1228:C1328</v>
      </c>
      <c r="B1328" s="1">
        <v>39086</v>
      </c>
      <c r="C1328">
        <v>48.19</v>
      </c>
      <c r="D1328" s="2">
        <f t="shared" ca="1" si="184"/>
        <v>51.285148514851478</v>
      </c>
      <c r="E1328" s="2">
        <f t="shared" ca="1" si="185"/>
        <v>3.1094017806306216</v>
      </c>
      <c r="F1328" s="3">
        <f t="shared" ca="1" si="187"/>
        <v>60.613353856743345</v>
      </c>
      <c r="G1328" s="3">
        <f t="shared" ca="1" si="188"/>
        <v>41.956943172959612</v>
      </c>
      <c r="H1328" t="str">
        <f t="shared" ca="1" si="189"/>
        <v/>
      </c>
      <c r="I1328" t="str">
        <f t="shared" ca="1" si="190"/>
        <v/>
      </c>
      <c r="J1328" t="b">
        <f t="shared" ca="1" si="192"/>
        <v>0</v>
      </c>
      <c r="K1328" t="str">
        <f t="shared" ca="1" si="191"/>
        <v/>
      </c>
    </row>
    <row r="1329" spans="1:11" x14ac:dyDescent="0.25">
      <c r="A1329" t="str">
        <f t="shared" si="186"/>
        <v>C1229:C1329</v>
      </c>
      <c r="B1329" s="1">
        <v>39085</v>
      </c>
      <c r="C1329">
        <v>48.73</v>
      </c>
      <c r="D1329" s="2">
        <f t="shared" ca="1" si="184"/>
        <v>51.198811881188107</v>
      </c>
      <c r="E1329" s="2">
        <f t="shared" ca="1" si="185"/>
        <v>3.0576585512604999</v>
      </c>
      <c r="F1329" s="3">
        <f t="shared" ca="1" si="187"/>
        <v>60.371787534969606</v>
      </c>
      <c r="G1329" s="3">
        <f t="shared" ca="1" si="188"/>
        <v>42.025836227406607</v>
      </c>
      <c r="H1329" t="str">
        <f t="shared" ca="1" si="189"/>
        <v/>
      </c>
      <c r="I1329" t="str">
        <f t="shared" ca="1" si="190"/>
        <v/>
      </c>
      <c r="J1329" t="b">
        <f t="shared" ca="1" si="192"/>
        <v>0</v>
      </c>
      <c r="K1329" t="str">
        <f t="shared" ca="1" si="191"/>
        <v/>
      </c>
    </row>
    <row r="1330" spans="1:11" x14ac:dyDescent="0.25">
      <c r="A1330" t="str">
        <f t="shared" si="186"/>
        <v>C1230:C1330</v>
      </c>
      <c r="B1330" s="1">
        <v>39080</v>
      </c>
      <c r="C1330">
        <v>49.4</v>
      </c>
      <c r="D1330" s="2">
        <f t="shared" ca="1" si="184"/>
        <v>51.124059405940585</v>
      </c>
      <c r="E1330" s="2">
        <f t="shared" ca="1" si="185"/>
        <v>3.0080289188551621</v>
      </c>
      <c r="F1330" s="3">
        <f t="shared" ca="1" si="187"/>
        <v>60.148146162506073</v>
      </c>
      <c r="G1330" s="3">
        <f t="shared" ca="1" si="188"/>
        <v>42.099972649375097</v>
      </c>
      <c r="H1330" t="str">
        <f t="shared" ca="1" si="189"/>
        <v/>
      </c>
      <c r="I1330" t="str">
        <f t="shared" ca="1" si="190"/>
        <v/>
      </c>
      <c r="J1330" t="b">
        <f t="shared" ca="1" si="192"/>
        <v>0</v>
      </c>
      <c r="K1330" t="str">
        <f t="shared" ca="1" si="191"/>
        <v/>
      </c>
    </row>
    <row r="1331" spans="1:11" x14ac:dyDescent="0.25">
      <c r="A1331" t="str">
        <f t="shared" si="186"/>
        <v>C1231:C1331</v>
      </c>
      <c r="B1331" s="1">
        <v>39079</v>
      </c>
      <c r="C1331">
        <v>49.4</v>
      </c>
      <c r="D1331" s="2">
        <f t="shared" ca="1" si="184"/>
        <v>51.049801980198005</v>
      </c>
      <c r="E1331" s="2">
        <f t="shared" ca="1" si="185"/>
        <v>2.956660539349516</v>
      </c>
      <c r="F1331" s="3">
        <f t="shared" ca="1" si="187"/>
        <v>59.919783598246553</v>
      </c>
      <c r="G1331" s="3">
        <f t="shared" ca="1" si="188"/>
        <v>42.179820362149457</v>
      </c>
      <c r="H1331" t="str">
        <f t="shared" ca="1" si="189"/>
        <v/>
      </c>
      <c r="I1331" t="str">
        <f t="shared" ca="1" si="190"/>
        <v/>
      </c>
      <c r="J1331" t="b">
        <f t="shared" ca="1" si="192"/>
        <v>0</v>
      </c>
      <c r="K1331" t="str">
        <f t="shared" ca="1" si="191"/>
        <v/>
      </c>
    </row>
    <row r="1332" spans="1:11" x14ac:dyDescent="0.25">
      <c r="A1332" t="str">
        <f t="shared" si="186"/>
        <v>C1232:C1332</v>
      </c>
      <c r="B1332" s="1">
        <v>39078</v>
      </c>
      <c r="C1332">
        <v>49.65</v>
      </c>
      <c r="D1332" s="2">
        <f t="shared" ca="1" si="184"/>
        <v>50.988910891089091</v>
      </c>
      <c r="E1332" s="2">
        <f t="shared" ca="1" si="185"/>
        <v>2.9213223985750076</v>
      </c>
      <c r="F1332" s="3">
        <f t="shared" ca="1" si="187"/>
        <v>59.752878086814114</v>
      </c>
      <c r="G1332" s="3">
        <f t="shared" ca="1" si="188"/>
        <v>42.224943695364068</v>
      </c>
      <c r="H1332" t="str">
        <f t="shared" ca="1" si="189"/>
        <v/>
      </c>
      <c r="I1332" t="str">
        <f t="shared" ca="1" si="190"/>
        <v/>
      </c>
      <c r="J1332" t="b">
        <f t="shared" ca="1" si="192"/>
        <v>0</v>
      </c>
      <c r="K1332" t="str">
        <f t="shared" ca="1" si="191"/>
        <v/>
      </c>
    </row>
    <row r="1333" spans="1:11" x14ac:dyDescent="0.25">
      <c r="A1333" t="str">
        <f t="shared" si="186"/>
        <v>C1233:C1333</v>
      </c>
      <c r="B1333" s="1">
        <v>39077</v>
      </c>
      <c r="C1333">
        <v>49.57</v>
      </c>
      <c r="D1333" s="2">
        <f t="shared" ca="1" si="184"/>
        <v>50.917326732673246</v>
      </c>
      <c r="E1333" s="2">
        <f t="shared" ca="1" si="185"/>
        <v>2.8661105846329051</v>
      </c>
      <c r="F1333" s="3">
        <f t="shared" ca="1" si="187"/>
        <v>59.515658486571965</v>
      </c>
      <c r="G1333" s="3">
        <f t="shared" ca="1" si="188"/>
        <v>42.318994978774526</v>
      </c>
      <c r="H1333" t="str">
        <f t="shared" ca="1" si="189"/>
        <v/>
      </c>
      <c r="I1333" t="str">
        <f t="shared" ca="1" si="190"/>
        <v/>
      </c>
      <c r="J1333" t="b">
        <f t="shared" ca="1" si="192"/>
        <v>0</v>
      </c>
      <c r="K1333" t="str">
        <f t="shared" ca="1" si="191"/>
        <v/>
      </c>
    </row>
    <row r="1334" spans="1:11" x14ac:dyDescent="0.25">
      <c r="A1334" t="str">
        <f t="shared" si="186"/>
        <v>C1234:C1334</v>
      </c>
      <c r="B1334" s="1">
        <v>39073</v>
      </c>
      <c r="C1334">
        <v>49.16</v>
      </c>
      <c r="D1334" s="2">
        <f t="shared" ca="1" si="184"/>
        <v>50.840990099009879</v>
      </c>
      <c r="E1334" s="2">
        <f t="shared" ca="1" si="185"/>
        <v>2.8086480680567654</v>
      </c>
      <c r="F1334" s="3">
        <f t="shared" ca="1" si="187"/>
        <v>59.266934303180179</v>
      </c>
      <c r="G1334" s="3">
        <f t="shared" ca="1" si="188"/>
        <v>42.415045894839579</v>
      </c>
      <c r="H1334" t="str">
        <f t="shared" ca="1" si="189"/>
        <v/>
      </c>
      <c r="I1334" t="str">
        <f t="shared" ca="1" si="190"/>
        <v/>
      </c>
      <c r="J1334" t="b">
        <f t="shared" ca="1" si="192"/>
        <v>0</v>
      </c>
      <c r="K1334" t="str">
        <f t="shared" ca="1" si="191"/>
        <v/>
      </c>
    </row>
    <row r="1335" spans="1:11" x14ac:dyDescent="0.25">
      <c r="A1335" t="str">
        <f t="shared" si="186"/>
        <v>C1235:C1335</v>
      </c>
      <c r="B1335" s="1">
        <v>39072</v>
      </c>
      <c r="C1335">
        <v>49.49</v>
      </c>
      <c r="D1335" s="2">
        <f t="shared" ca="1" si="184"/>
        <v>50.773564356435621</v>
      </c>
      <c r="E1335" s="2">
        <f t="shared" ca="1" si="185"/>
        <v>2.7580738666284916</v>
      </c>
      <c r="F1335" s="3">
        <f t="shared" ca="1" si="187"/>
        <v>59.047785956321093</v>
      </c>
      <c r="G1335" s="3">
        <f t="shared" ca="1" si="188"/>
        <v>42.499342756550149</v>
      </c>
      <c r="H1335" t="str">
        <f t="shared" ca="1" si="189"/>
        <v/>
      </c>
      <c r="I1335" t="str">
        <f t="shared" ca="1" si="190"/>
        <v/>
      </c>
      <c r="J1335" t="b">
        <f t="shared" ca="1" si="192"/>
        <v>0</v>
      </c>
      <c r="K1335" t="str">
        <f t="shared" ca="1" si="191"/>
        <v/>
      </c>
    </row>
    <row r="1336" spans="1:11" x14ac:dyDescent="0.25">
      <c r="A1336" t="str">
        <f t="shared" si="186"/>
        <v>C1236:C1336</v>
      </c>
      <c r="B1336" s="1">
        <v>39071</v>
      </c>
      <c r="C1336">
        <v>49.73</v>
      </c>
      <c r="D1336" s="2">
        <f t="shared" ca="1" si="184"/>
        <v>50.712376237623737</v>
      </c>
      <c r="E1336" s="2">
        <f t="shared" ca="1" si="185"/>
        <v>2.7116032846448497</v>
      </c>
      <c r="F1336" s="3">
        <f t="shared" ca="1" si="187"/>
        <v>58.847186091558285</v>
      </c>
      <c r="G1336" s="3">
        <f t="shared" ca="1" si="188"/>
        <v>42.577566383689188</v>
      </c>
      <c r="H1336" t="str">
        <f t="shared" ca="1" si="189"/>
        <v/>
      </c>
      <c r="I1336" t="str">
        <f t="shared" ca="1" si="190"/>
        <v/>
      </c>
      <c r="J1336" t="b">
        <f t="shared" ca="1" si="192"/>
        <v>0</v>
      </c>
      <c r="K1336" t="str">
        <f t="shared" ca="1" si="191"/>
        <v/>
      </c>
    </row>
    <row r="1337" spans="1:11" x14ac:dyDescent="0.25">
      <c r="A1337" t="str">
        <f t="shared" si="186"/>
        <v>C1237:C1337</v>
      </c>
      <c r="B1337" s="1">
        <v>39070</v>
      </c>
      <c r="C1337">
        <v>49.52</v>
      </c>
      <c r="D1337" s="2">
        <f t="shared" ca="1" si="184"/>
        <v>50.647227722772257</v>
      </c>
      <c r="E1337" s="2">
        <f t="shared" ca="1" si="185"/>
        <v>2.6599311830642143</v>
      </c>
      <c r="F1337" s="3">
        <f t="shared" ca="1" si="187"/>
        <v>58.6270212719649</v>
      </c>
      <c r="G1337" s="3">
        <f t="shared" ca="1" si="188"/>
        <v>42.667434173579615</v>
      </c>
      <c r="H1337" t="str">
        <f t="shared" ca="1" si="189"/>
        <v/>
      </c>
      <c r="I1337" t="str">
        <f t="shared" ca="1" si="190"/>
        <v/>
      </c>
      <c r="J1337" t="b">
        <f t="shared" ca="1" si="192"/>
        <v>0</v>
      </c>
      <c r="K1337" t="str">
        <f t="shared" ca="1" si="191"/>
        <v/>
      </c>
    </row>
    <row r="1338" spans="1:11" x14ac:dyDescent="0.25">
      <c r="A1338" t="str">
        <f t="shared" si="186"/>
        <v>C1238:C1338</v>
      </c>
      <c r="B1338" s="1">
        <v>39069</v>
      </c>
      <c r="C1338">
        <v>49.71</v>
      </c>
      <c r="D1338" s="2">
        <f t="shared" ca="1" si="184"/>
        <v>50.578217821782154</v>
      </c>
      <c r="E1338" s="2">
        <f t="shared" ca="1" si="185"/>
        <v>2.592070312898382</v>
      </c>
      <c r="F1338" s="3">
        <f t="shared" ca="1" si="187"/>
        <v>58.354428760477298</v>
      </c>
      <c r="G1338" s="3">
        <f t="shared" ca="1" si="188"/>
        <v>42.80200688308701</v>
      </c>
      <c r="H1338" t="str">
        <f t="shared" ca="1" si="189"/>
        <v/>
      </c>
      <c r="I1338" t="str">
        <f t="shared" ca="1" si="190"/>
        <v/>
      </c>
      <c r="J1338" t="b">
        <f t="shared" ca="1" si="192"/>
        <v>0</v>
      </c>
      <c r="K1338" t="str">
        <f t="shared" ca="1" si="191"/>
        <v/>
      </c>
    </row>
    <row r="1339" spans="1:11" x14ac:dyDescent="0.25">
      <c r="A1339" t="str">
        <f t="shared" si="186"/>
        <v>C1239:C1339</v>
      </c>
      <c r="B1339" s="1">
        <v>39066</v>
      </c>
      <c r="C1339">
        <v>49.89</v>
      </c>
      <c r="D1339" s="2">
        <f t="shared" ca="1" si="184"/>
        <v>50.522178217821761</v>
      </c>
      <c r="E1339" s="2">
        <f t="shared" ca="1" si="185"/>
        <v>2.5447276513850268</v>
      </c>
      <c r="F1339" s="3">
        <f t="shared" ca="1" si="187"/>
        <v>58.15636117197684</v>
      </c>
      <c r="G1339" s="3">
        <f t="shared" ca="1" si="188"/>
        <v>42.887995263666681</v>
      </c>
      <c r="H1339" t="str">
        <f t="shared" ca="1" si="189"/>
        <v/>
      </c>
      <c r="I1339" t="str">
        <f t="shared" ca="1" si="190"/>
        <v/>
      </c>
      <c r="J1339" t="b">
        <f t="shared" ca="1" si="192"/>
        <v>0</v>
      </c>
      <c r="K1339" t="str">
        <f t="shared" ca="1" si="191"/>
        <v/>
      </c>
    </row>
    <row r="1340" spans="1:11" x14ac:dyDescent="0.25">
      <c r="A1340" t="str">
        <f t="shared" si="186"/>
        <v>C1240:C1340</v>
      </c>
      <c r="B1340" s="1">
        <v>39065</v>
      </c>
      <c r="C1340">
        <v>49.99</v>
      </c>
      <c r="D1340" s="2">
        <f t="shared" ca="1" si="184"/>
        <v>50.46415841584156</v>
      </c>
      <c r="E1340" s="2">
        <f t="shared" ca="1" si="185"/>
        <v>2.4887808727025691</v>
      </c>
      <c r="F1340" s="3">
        <f t="shared" ca="1" si="187"/>
        <v>57.93050103394927</v>
      </c>
      <c r="G1340" s="3">
        <f t="shared" ca="1" si="188"/>
        <v>42.99781579773385</v>
      </c>
      <c r="H1340" t="str">
        <f t="shared" ca="1" si="189"/>
        <v/>
      </c>
      <c r="I1340" t="str">
        <f t="shared" ca="1" si="190"/>
        <v/>
      </c>
      <c r="J1340" t="b">
        <f t="shared" ca="1" si="192"/>
        <v>0</v>
      </c>
      <c r="K1340" t="str">
        <f t="shared" ca="1" si="191"/>
        <v/>
      </c>
    </row>
    <row r="1341" spans="1:11" x14ac:dyDescent="0.25">
      <c r="A1341" t="str">
        <f t="shared" si="186"/>
        <v>C1241:C1341</v>
      </c>
      <c r="B1341" s="1">
        <v>39064</v>
      </c>
      <c r="C1341">
        <v>48.47</v>
      </c>
      <c r="D1341" s="2">
        <f t="shared" ca="1" si="184"/>
        <v>50.385643564356407</v>
      </c>
      <c r="E1341" s="2">
        <f t="shared" ca="1" si="185"/>
        <v>2.4245380965999526</v>
      </c>
      <c r="F1341" s="3">
        <f t="shared" ca="1" si="187"/>
        <v>57.659257854156266</v>
      </c>
      <c r="G1341" s="3">
        <f t="shared" ca="1" si="188"/>
        <v>43.112029274556548</v>
      </c>
      <c r="H1341" t="str">
        <f t="shared" ca="1" si="189"/>
        <v/>
      </c>
      <c r="I1341" t="str">
        <f t="shared" ca="1" si="190"/>
        <v/>
      </c>
      <c r="J1341" t="b">
        <f t="shared" ca="1" si="192"/>
        <v>0</v>
      </c>
      <c r="K1341" t="str">
        <f t="shared" ca="1" si="191"/>
        <v/>
      </c>
    </row>
    <row r="1342" spans="1:11" x14ac:dyDescent="0.25">
      <c r="A1342" t="str">
        <f t="shared" si="186"/>
        <v>C1242:C1342</v>
      </c>
      <c r="B1342" s="1">
        <v>39063</v>
      </c>
      <c r="C1342">
        <v>48.08</v>
      </c>
      <c r="D1342" s="2">
        <f t="shared" ca="1" si="184"/>
        <v>50.317128712871266</v>
      </c>
      <c r="E1342" s="2">
        <f t="shared" ca="1" si="185"/>
        <v>2.3907131943193023</v>
      </c>
      <c r="F1342" s="3">
        <f t="shared" ca="1" si="187"/>
        <v>57.489268295829177</v>
      </c>
      <c r="G1342" s="3">
        <f t="shared" ca="1" si="188"/>
        <v>43.144989129913355</v>
      </c>
      <c r="H1342" t="str">
        <f t="shared" ca="1" si="189"/>
        <v/>
      </c>
      <c r="I1342" t="str">
        <f t="shared" ca="1" si="190"/>
        <v/>
      </c>
      <c r="J1342" t="b">
        <f t="shared" ca="1" si="192"/>
        <v>0</v>
      </c>
      <c r="K1342" t="str">
        <f t="shared" ca="1" si="191"/>
        <v/>
      </c>
    </row>
    <row r="1343" spans="1:11" x14ac:dyDescent="0.25">
      <c r="A1343" t="str">
        <f t="shared" si="186"/>
        <v>C1243:C1343</v>
      </c>
      <c r="B1343" s="1">
        <v>39062</v>
      </c>
      <c r="C1343">
        <v>48.55</v>
      </c>
      <c r="D1343" s="2">
        <f t="shared" ca="1" si="184"/>
        <v>50.241287128712855</v>
      </c>
      <c r="E1343" s="2">
        <f t="shared" ca="1" si="185"/>
        <v>2.3231131653329427</v>
      </c>
      <c r="F1343" s="3">
        <f t="shared" ca="1" si="187"/>
        <v>57.210626624711679</v>
      </c>
      <c r="G1343" s="3">
        <f t="shared" ca="1" si="188"/>
        <v>43.271947632714031</v>
      </c>
      <c r="H1343" t="str">
        <f t="shared" ca="1" si="189"/>
        <v/>
      </c>
      <c r="I1343" t="str">
        <f t="shared" ca="1" si="190"/>
        <v/>
      </c>
      <c r="J1343" t="b">
        <f t="shared" ca="1" si="192"/>
        <v>0</v>
      </c>
      <c r="K1343" t="str">
        <f t="shared" ca="1" si="191"/>
        <v/>
      </c>
    </row>
    <row r="1344" spans="1:11" x14ac:dyDescent="0.25">
      <c r="A1344" t="str">
        <f t="shared" si="186"/>
        <v>C1244:C1344</v>
      </c>
      <c r="B1344" s="1">
        <v>39059</v>
      </c>
      <c r="C1344">
        <v>48.65</v>
      </c>
      <c r="D1344" s="2">
        <f t="shared" ca="1" si="184"/>
        <v>50.17495049504948</v>
      </c>
      <c r="E1344" s="2">
        <f t="shared" ca="1" si="185"/>
        <v>2.2713696412196343</v>
      </c>
      <c r="F1344" s="3">
        <f t="shared" ca="1" si="187"/>
        <v>56.989059418708379</v>
      </c>
      <c r="G1344" s="3">
        <f t="shared" ca="1" si="188"/>
        <v>43.36084157139058</v>
      </c>
      <c r="H1344" t="str">
        <f t="shared" ca="1" si="189"/>
        <v/>
      </c>
      <c r="I1344" t="str">
        <f t="shared" ca="1" si="190"/>
        <v/>
      </c>
      <c r="J1344" t="b">
        <f t="shared" ca="1" si="192"/>
        <v>0</v>
      </c>
      <c r="K1344" t="str">
        <f t="shared" ca="1" si="191"/>
        <v/>
      </c>
    </row>
    <row r="1345" spans="1:11" x14ac:dyDescent="0.25">
      <c r="A1345" t="str">
        <f t="shared" si="186"/>
        <v>C1245:C1345</v>
      </c>
      <c r="B1345" s="1">
        <v>39058</v>
      </c>
      <c r="C1345">
        <v>49.42</v>
      </c>
      <c r="D1345" s="2">
        <f t="shared" ca="1" si="184"/>
        <v>50.115643564356404</v>
      </c>
      <c r="E1345" s="2">
        <f t="shared" ca="1" si="185"/>
        <v>2.2113122379138805</v>
      </c>
      <c r="F1345" s="3">
        <f t="shared" ca="1" si="187"/>
        <v>56.749580278098044</v>
      </c>
      <c r="G1345" s="3">
        <f t="shared" ca="1" si="188"/>
        <v>43.481706850614763</v>
      </c>
      <c r="H1345" t="str">
        <f t="shared" ca="1" si="189"/>
        <v/>
      </c>
      <c r="I1345" t="str">
        <f t="shared" ca="1" si="190"/>
        <v/>
      </c>
      <c r="J1345" t="b">
        <f t="shared" ca="1" si="192"/>
        <v>0</v>
      </c>
      <c r="K1345" t="str">
        <f t="shared" ca="1" si="191"/>
        <v/>
      </c>
    </row>
    <row r="1346" spans="1:11" x14ac:dyDescent="0.25">
      <c r="A1346" t="str">
        <f t="shared" si="186"/>
        <v>C1246:C1346</v>
      </c>
      <c r="B1346" s="1">
        <v>39057</v>
      </c>
      <c r="C1346">
        <v>49.66</v>
      </c>
      <c r="D1346" s="2">
        <f t="shared" ca="1" si="184"/>
        <v>50.066237623762348</v>
      </c>
      <c r="E1346" s="2">
        <f t="shared" ca="1" si="185"/>
        <v>2.1647051117329288</v>
      </c>
      <c r="F1346" s="3">
        <f t="shared" ca="1" si="187"/>
        <v>56.560352958961133</v>
      </c>
      <c r="G1346" s="3">
        <f t="shared" ca="1" si="188"/>
        <v>43.572122288563563</v>
      </c>
      <c r="H1346" t="str">
        <f t="shared" ca="1" si="189"/>
        <v/>
      </c>
      <c r="I1346" t="str">
        <f t="shared" ca="1" si="190"/>
        <v/>
      </c>
      <c r="J1346" t="b">
        <f t="shared" ca="1" si="192"/>
        <v>0</v>
      </c>
      <c r="K1346" t="str">
        <f t="shared" ca="1" si="191"/>
        <v/>
      </c>
    </row>
    <row r="1347" spans="1:11" x14ac:dyDescent="0.25">
      <c r="A1347" t="str">
        <f t="shared" si="186"/>
        <v>C1247:C1347</v>
      </c>
      <c r="B1347" s="1">
        <v>39056</v>
      </c>
      <c r="C1347">
        <v>50.05</v>
      </c>
      <c r="D1347" s="2">
        <f t="shared" ca="1" si="184"/>
        <v>50.017227722772247</v>
      </c>
      <c r="E1347" s="2">
        <f t="shared" ca="1" si="185"/>
        <v>2.107733106712621</v>
      </c>
      <c r="F1347" s="3">
        <f t="shared" ca="1" si="187"/>
        <v>56.340427042910108</v>
      </c>
      <c r="G1347" s="3">
        <f t="shared" ca="1" si="188"/>
        <v>43.694028402634387</v>
      </c>
      <c r="H1347" t="str">
        <f t="shared" ca="1" si="189"/>
        <v/>
      </c>
      <c r="I1347" t="str">
        <f t="shared" ca="1" si="190"/>
        <v/>
      </c>
      <c r="J1347" t="b">
        <f t="shared" ca="1" si="192"/>
        <v>0</v>
      </c>
      <c r="K1347" t="str">
        <f t="shared" ca="1" si="191"/>
        <v/>
      </c>
    </row>
    <row r="1348" spans="1:11" x14ac:dyDescent="0.25">
      <c r="A1348" t="str">
        <f t="shared" si="186"/>
        <v>C1248:C1348</v>
      </c>
      <c r="B1348" s="1">
        <v>39055</v>
      </c>
      <c r="C1348">
        <v>50.05</v>
      </c>
      <c r="D1348" s="2">
        <f t="shared" ca="1" si="184"/>
        <v>49.972970297029683</v>
      </c>
      <c r="E1348" s="2">
        <f t="shared" ca="1" si="185"/>
        <v>2.0590892654467727</v>
      </c>
      <c r="F1348" s="3">
        <f t="shared" ca="1" si="187"/>
        <v>56.15023809337</v>
      </c>
      <c r="G1348" s="3">
        <f t="shared" ca="1" si="188"/>
        <v>43.795702500689366</v>
      </c>
      <c r="H1348" t="str">
        <f t="shared" ca="1" si="189"/>
        <v/>
      </c>
      <c r="I1348" t="str">
        <f t="shared" ca="1" si="190"/>
        <v/>
      </c>
      <c r="J1348" t="b">
        <f t="shared" ca="1" si="192"/>
        <v>0</v>
      </c>
      <c r="K1348" t="str">
        <f t="shared" ca="1" si="191"/>
        <v/>
      </c>
    </row>
    <row r="1349" spans="1:11" x14ac:dyDescent="0.25">
      <c r="A1349" t="str">
        <f t="shared" si="186"/>
        <v>C1249:C1349</v>
      </c>
      <c r="B1349" s="1">
        <v>39052</v>
      </c>
      <c r="C1349">
        <v>49.51</v>
      </c>
      <c r="D1349" s="2">
        <f t="shared" ca="1" si="184"/>
        <v>49.933465346534639</v>
      </c>
      <c r="E1349" s="2">
        <f t="shared" ca="1" si="185"/>
        <v>2.0290989248479083</v>
      </c>
      <c r="F1349" s="3">
        <f t="shared" ca="1" si="187"/>
        <v>56.020762121078363</v>
      </c>
      <c r="G1349" s="3">
        <f t="shared" ca="1" si="188"/>
        <v>43.846168571990916</v>
      </c>
      <c r="H1349" t="str">
        <f t="shared" ca="1" si="189"/>
        <v/>
      </c>
      <c r="I1349" t="str">
        <f t="shared" ca="1" si="190"/>
        <v/>
      </c>
      <c r="J1349" t="b">
        <f t="shared" ca="1" si="192"/>
        <v>0</v>
      </c>
      <c r="K1349" t="str">
        <f t="shared" ca="1" si="191"/>
        <v/>
      </c>
    </row>
    <row r="1350" spans="1:11" x14ac:dyDescent="0.25">
      <c r="A1350" t="str">
        <f t="shared" si="186"/>
        <v>C1250:C1350</v>
      </c>
      <c r="B1350" s="1">
        <v>39051</v>
      </c>
      <c r="C1350">
        <v>49.5</v>
      </c>
      <c r="D1350" s="2">
        <f t="shared" ca="1" si="184"/>
        <v>49.898217821782168</v>
      </c>
      <c r="E1350" s="2">
        <f t="shared" ca="1" si="185"/>
        <v>2.0052620855543029</v>
      </c>
      <c r="F1350" s="3">
        <f t="shared" ca="1" si="187"/>
        <v>55.914004078445075</v>
      </c>
      <c r="G1350" s="3">
        <f t="shared" ca="1" si="188"/>
        <v>43.882431565119262</v>
      </c>
      <c r="H1350" t="str">
        <f t="shared" ca="1" si="189"/>
        <v/>
      </c>
      <c r="I1350" t="str">
        <f t="shared" ca="1" si="190"/>
        <v/>
      </c>
      <c r="J1350" t="b">
        <f t="shared" ca="1" si="192"/>
        <v>0</v>
      </c>
      <c r="K1350" t="str">
        <f t="shared" ca="1" si="191"/>
        <v/>
      </c>
    </row>
    <row r="1351" spans="1:11" x14ac:dyDescent="0.25">
      <c r="A1351" t="str">
        <f t="shared" si="186"/>
        <v>C1251:C1351</v>
      </c>
      <c r="B1351" s="1">
        <v>39050</v>
      </c>
      <c r="C1351">
        <v>49.5</v>
      </c>
      <c r="D1351" s="2">
        <f t="shared" ca="1" si="184"/>
        <v>49.858019801980198</v>
      </c>
      <c r="E1351" s="2">
        <f t="shared" ca="1" si="185"/>
        <v>1.9718700074651356</v>
      </c>
      <c r="F1351" s="3">
        <f t="shared" ca="1" si="187"/>
        <v>55.773629824375604</v>
      </c>
      <c r="G1351" s="3">
        <f t="shared" ca="1" si="188"/>
        <v>43.942409779584793</v>
      </c>
      <c r="H1351" t="str">
        <f t="shared" ca="1" si="189"/>
        <v/>
      </c>
      <c r="I1351" t="str">
        <f t="shared" ca="1" si="190"/>
        <v/>
      </c>
      <c r="J1351" t="b">
        <f t="shared" ca="1" si="192"/>
        <v>0</v>
      </c>
      <c r="K1351" t="str">
        <f t="shared" ca="1" si="191"/>
        <v/>
      </c>
    </row>
    <row r="1352" spans="1:11" x14ac:dyDescent="0.25">
      <c r="A1352" t="str">
        <f t="shared" si="186"/>
        <v>C1252:C1352</v>
      </c>
      <c r="B1352" s="1">
        <v>39049</v>
      </c>
      <c r="C1352">
        <v>48.87</v>
      </c>
      <c r="D1352" s="2">
        <f t="shared" ref="D1352:D1415" ca="1" si="193">AVERAGE(INDIRECT(A1352))</f>
        <v>49.807128712871304</v>
      </c>
      <c r="E1352" s="2">
        <f t="shared" ref="E1352:E1415" ca="1" si="194">_xlfn.STDEV.P(INDIRECT(A1352))</f>
        <v>1.9299388676685978</v>
      </c>
      <c r="F1352" s="3">
        <f t="shared" ca="1" si="187"/>
        <v>55.596945315877093</v>
      </c>
      <c r="G1352" s="3">
        <f t="shared" ca="1" si="188"/>
        <v>44.017312109865514</v>
      </c>
      <c r="H1352" t="str">
        <f t="shared" ca="1" si="189"/>
        <v/>
      </c>
      <c r="I1352" t="str">
        <f t="shared" ca="1" si="190"/>
        <v/>
      </c>
      <c r="J1352" t="b">
        <f t="shared" ca="1" si="192"/>
        <v>0</v>
      </c>
      <c r="K1352" t="str">
        <f t="shared" ca="1" si="191"/>
        <v/>
      </c>
    </row>
    <row r="1353" spans="1:11" x14ac:dyDescent="0.25">
      <c r="A1353" t="str">
        <f t="shared" ref="A1353:A1416" si="195">"C"&amp;(MAX(ROW(C1353)-$B$1,8))&amp;":C"&amp;ROW(C1353)</f>
        <v>C1253:C1353</v>
      </c>
      <c r="B1353" s="1">
        <v>39048</v>
      </c>
      <c r="C1353">
        <v>48.7</v>
      </c>
      <c r="D1353" s="2">
        <f t="shared" ca="1" si="193"/>
        <v>49.75316831683169</v>
      </c>
      <c r="E1353" s="2">
        <f t="shared" ca="1" si="194"/>
        <v>1.883387999804623</v>
      </c>
      <c r="F1353" s="3">
        <f t="shared" ref="F1353:F1416" ca="1" si="196">D1353+E1353*$B$2</f>
        <v>55.40333231624556</v>
      </c>
      <c r="G1353" s="3">
        <f t="shared" ref="G1353:G1416" ca="1" si="197">D1353-E1353*$B$3</f>
        <v>44.10300431741782</v>
      </c>
      <c r="H1353" t="str">
        <f t="shared" ca="1" si="189"/>
        <v/>
      </c>
      <c r="I1353" t="str">
        <f t="shared" ca="1" si="190"/>
        <v/>
      </c>
      <c r="J1353" t="b">
        <f t="shared" ca="1" si="192"/>
        <v>0</v>
      </c>
      <c r="K1353" t="str">
        <f t="shared" ca="1" si="191"/>
        <v/>
      </c>
    </row>
    <row r="1354" spans="1:11" x14ac:dyDescent="0.25">
      <c r="A1354" t="str">
        <f t="shared" si="195"/>
        <v>C1254:C1354</v>
      </c>
      <c r="B1354" s="1">
        <v>39045</v>
      </c>
      <c r="C1354">
        <v>49.39</v>
      </c>
      <c r="D1354" s="2">
        <f t="shared" ca="1" si="193"/>
        <v>49.707920792079214</v>
      </c>
      <c r="E1354" s="2">
        <f t="shared" ca="1" si="194"/>
        <v>1.8360791829339307</v>
      </c>
      <c r="F1354" s="3">
        <f t="shared" ca="1" si="196"/>
        <v>55.216158340881009</v>
      </c>
      <c r="G1354" s="3">
        <f t="shared" ca="1" si="197"/>
        <v>44.19968324327742</v>
      </c>
      <c r="H1354" t="str">
        <f t="shared" ref="H1354:H1417" ca="1" si="198">IF(AND(C1354&lt;G1354,NOT(J1353)),C1354,"")</f>
        <v/>
      </c>
      <c r="I1354" t="str">
        <f t="shared" ref="I1354:I1417" ca="1" si="199">IF(AND(C1354&gt;F1354,J1353),C1354,"")</f>
        <v/>
      </c>
      <c r="J1354" t="b">
        <f t="shared" ca="1" si="192"/>
        <v>0</v>
      </c>
      <c r="K1354" t="str">
        <f t="shared" ca="1" si="191"/>
        <v/>
      </c>
    </row>
    <row r="1355" spans="1:11" x14ac:dyDescent="0.25">
      <c r="A1355" t="str">
        <f t="shared" si="195"/>
        <v>C1255:C1355</v>
      </c>
      <c r="B1355" s="1">
        <v>39043</v>
      </c>
      <c r="C1355">
        <v>49.69</v>
      </c>
      <c r="D1355" s="2">
        <f t="shared" ca="1" si="193"/>
        <v>49.668118811881193</v>
      </c>
      <c r="E1355" s="2">
        <f t="shared" ca="1" si="194"/>
        <v>1.7919333620429501</v>
      </c>
      <c r="F1355" s="3">
        <f t="shared" ca="1" si="196"/>
        <v>55.043918898010041</v>
      </c>
      <c r="G1355" s="3">
        <f t="shared" ca="1" si="197"/>
        <v>44.292318725752345</v>
      </c>
      <c r="H1355" t="str">
        <f t="shared" ca="1" si="198"/>
        <v/>
      </c>
      <c r="I1355" t="str">
        <f t="shared" ca="1" si="199"/>
        <v/>
      </c>
      <c r="J1355" t="b">
        <f t="shared" ca="1" si="192"/>
        <v>0</v>
      </c>
      <c r="K1355" t="str">
        <f t="shared" ca="1" si="191"/>
        <v/>
      </c>
    </row>
    <row r="1356" spans="1:11" x14ac:dyDescent="0.25">
      <c r="A1356" t="str">
        <f t="shared" si="195"/>
        <v>C1256:C1356</v>
      </c>
      <c r="B1356" s="1">
        <v>39042</v>
      </c>
      <c r="C1356">
        <v>49.14</v>
      </c>
      <c r="D1356" s="2">
        <f t="shared" ca="1" si="193"/>
        <v>49.621089108910894</v>
      </c>
      <c r="E1356" s="2">
        <f t="shared" ca="1" si="194"/>
        <v>1.7421529306130847</v>
      </c>
      <c r="F1356" s="3">
        <f t="shared" ca="1" si="196"/>
        <v>54.847547900750151</v>
      </c>
      <c r="G1356" s="3">
        <f t="shared" ca="1" si="197"/>
        <v>44.394630317071638</v>
      </c>
      <c r="H1356" t="str">
        <f t="shared" ca="1" si="198"/>
        <v/>
      </c>
      <c r="I1356" t="str">
        <f t="shared" ca="1" si="199"/>
        <v/>
      </c>
      <c r="J1356" t="b">
        <f t="shared" ca="1" si="192"/>
        <v>0</v>
      </c>
      <c r="K1356" t="str">
        <f t="shared" ca="1" si="191"/>
        <v/>
      </c>
    </row>
    <row r="1357" spans="1:11" x14ac:dyDescent="0.25">
      <c r="A1357" t="str">
        <f t="shared" si="195"/>
        <v>C1257:C1357</v>
      </c>
      <c r="B1357" s="1">
        <v>39041</v>
      </c>
      <c r="C1357">
        <v>48.77</v>
      </c>
      <c r="D1357" s="2">
        <f t="shared" ca="1" si="193"/>
        <v>49.578514851485153</v>
      </c>
      <c r="E1357" s="2">
        <f t="shared" ca="1" si="194"/>
        <v>1.7095858951651854</v>
      </c>
      <c r="F1357" s="3">
        <f t="shared" ca="1" si="196"/>
        <v>54.70727253698071</v>
      </c>
      <c r="G1357" s="3">
        <f t="shared" ca="1" si="197"/>
        <v>44.449757165989595</v>
      </c>
      <c r="H1357" t="str">
        <f t="shared" ca="1" si="198"/>
        <v/>
      </c>
      <c r="I1357" t="str">
        <f t="shared" ca="1" si="199"/>
        <v/>
      </c>
      <c r="J1357" t="b">
        <f t="shared" ca="1" si="192"/>
        <v>0</v>
      </c>
      <c r="K1357" t="str">
        <f t="shared" ca="1" si="191"/>
        <v/>
      </c>
    </row>
    <row r="1358" spans="1:11" x14ac:dyDescent="0.25">
      <c r="A1358" t="str">
        <f t="shared" si="195"/>
        <v>C1258:C1358</v>
      </c>
      <c r="B1358" s="1">
        <v>39038</v>
      </c>
      <c r="C1358">
        <v>49.06</v>
      </c>
      <c r="D1358" s="2">
        <f t="shared" ca="1" si="193"/>
        <v>49.534059405940596</v>
      </c>
      <c r="E1358" s="2">
        <f t="shared" ca="1" si="194"/>
        <v>1.6634916030153617</v>
      </c>
      <c r="F1358" s="3">
        <f t="shared" ca="1" si="196"/>
        <v>54.52453421498668</v>
      </c>
      <c r="G1358" s="3">
        <f t="shared" ca="1" si="197"/>
        <v>44.543584596894512</v>
      </c>
      <c r="H1358" t="str">
        <f t="shared" ca="1" si="198"/>
        <v/>
      </c>
      <c r="I1358" t="str">
        <f t="shared" ca="1" si="199"/>
        <v/>
      </c>
      <c r="J1358" t="b">
        <f t="shared" ca="1" si="192"/>
        <v>0</v>
      </c>
      <c r="K1358" t="str">
        <f t="shared" ca="1" si="191"/>
        <v/>
      </c>
    </row>
    <row r="1359" spans="1:11" x14ac:dyDescent="0.25">
      <c r="A1359" t="str">
        <f t="shared" si="195"/>
        <v>C1259:C1359</v>
      </c>
      <c r="B1359" s="1">
        <v>39037</v>
      </c>
      <c r="C1359">
        <v>49.26</v>
      </c>
      <c r="D1359" s="2">
        <f t="shared" ca="1" si="193"/>
        <v>49.492178217821781</v>
      </c>
      <c r="E1359" s="2">
        <f t="shared" ca="1" si="194"/>
        <v>1.6159358652847748</v>
      </c>
      <c r="F1359" s="3">
        <f t="shared" ca="1" si="196"/>
        <v>54.339985813676108</v>
      </c>
      <c r="G1359" s="3">
        <f t="shared" ca="1" si="197"/>
        <v>44.644370621967454</v>
      </c>
      <c r="H1359" t="str">
        <f t="shared" ca="1" si="198"/>
        <v/>
      </c>
      <c r="I1359" t="str">
        <f t="shared" ca="1" si="199"/>
        <v/>
      </c>
      <c r="J1359" t="b">
        <f t="shared" ca="1" si="192"/>
        <v>0</v>
      </c>
      <c r="K1359" t="str">
        <f t="shared" ca="1" si="191"/>
        <v/>
      </c>
    </row>
    <row r="1360" spans="1:11" x14ac:dyDescent="0.25">
      <c r="A1360" t="str">
        <f t="shared" si="195"/>
        <v>C1260:C1360</v>
      </c>
      <c r="B1360" s="1">
        <v>39036</v>
      </c>
      <c r="C1360">
        <v>49.3</v>
      </c>
      <c r="D1360" s="2">
        <f t="shared" ca="1" si="193"/>
        <v>49.445643564356438</v>
      </c>
      <c r="E1360" s="2">
        <f t="shared" ca="1" si="194"/>
        <v>1.5518557500596617</v>
      </c>
      <c r="F1360" s="3">
        <f t="shared" ca="1" si="196"/>
        <v>54.10121081453542</v>
      </c>
      <c r="G1360" s="3">
        <f t="shared" ca="1" si="197"/>
        <v>44.790076314177455</v>
      </c>
      <c r="H1360" t="str">
        <f t="shared" ca="1" si="198"/>
        <v/>
      </c>
      <c r="I1360" t="str">
        <f t="shared" ca="1" si="199"/>
        <v/>
      </c>
      <c r="J1360" t="b">
        <f t="shared" ca="1" si="192"/>
        <v>0</v>
      </c>
      <c r="K1360" t="str">
        <f t="shared" ca="1" si="191"/>
        <v/>
      </c>
    </row>
    <row r="1361" spans="1:11" x14ac:dyDescent="0.25">
      <c r="A1361" t="str">
        <f t="shared" si="195"/>
        <v>C1261:C1361</v>
      </c>
      <c r="B1361" s="1">
        <v>39035</v>
      </c>
      <c r="C1361">
        <v>49.42</v>
      </c>
      <c r="D1361" s="2">
        <f t="shared" ca="1" si="193"/>
        <v>49.402475247524755</v>
      </c>
      <c r="E1361" s="2">
        <f t="shared" ca="1" si="194"/>
        <v>1.4900982796616742</v>
      </c>
      <c r="F1361" s="3">
        <f t="shared" ca="1" si="196"/>
        <v>53.872770086509775</v>
      </c>
      <c r="G1361" s="3">
        <f t="shared" ca="1" si="197"/>
        <v>44.932180408539736</v>
      </c>
      <c r="H1361" t="str">
        <f t="shared" ca="1" si="198"/>
        <v/>
      </c>
      <c r="I1361" t="str">
        <f t="shared" ca="1" si="199"/>
        <v/>
      </c>
      <c r="J1361" t="b">
        <f t="shared" ca="1" si="192"/>
        <v>0</v>
      </c>
      <c r="K1361" t="str">
        <f t="shared" ca="1" si="191"/>
        <v/>
      </c>
    </row>
    <row r="1362" spans="1:11" x14ac:dyDescent="0.25">
      <c r="A1362" t="str">
        <f t="shared" si="195"/>
        <v>C1262:C1362</v>
      </c>
      <c r="B1362" s="1">
        <v>39034</v>
      </c>
      <c r="C1362">
        <v>48.96</v>
      </c>
      <c r="D1362" s="2">
        <f t="shared" ca="1" si="193"/>
        <v>49.354356435643574</v>
      </c>
      <c r="E1362" s="2">
        <f t="shared" ca="1" si="194"/>
        <v>1.4236582467877259</v>
      </c>
      <c r="F1362" s="3">
        <f t="shared" ca="1" si="196"/>
        <v>53.625331176006753</v>
      </c>
      <c r="G1362" s="3">
        <f t="shared" ca="1" si="197"/>
        <v>45.083381695280394</v>
      </c>
      <c r="H1362" t="str">
        <f t="shared" ca="1" si="198"/>
        <v/>
      </c>
      <c r="I1362" t="str">
        <f t="shared" ca="1" si="199"/>
        <v/>
      </c>
      <c r="J1362" t="b">
        <f t="shared" ca="1" si="192"/>
        <v>0</v>
      </c>
      <c r="K1362" t="str">
        <f t="shared" ca="1" si="191"/>
        <v/>
      </c>
    </row>
    <row r="1363" spans="1:11" x14ac:dyDescent="0.25">
      <c r="A1363" t="str">
        <f t="shared" si="195"/>
        <v>C1263:C1363</v>
      </c>
      <c r="B1363" s="1">
        <v>39031</v>
      </c>
      <c r="C1363">
        <v>48.56</v>
      </c>
      <c r="D1363" s="2">
        <f t="shared" ca="1" si="193"/>
        <v>49.314653465346559</v>
      </c>
      <c r="E1363" s="2">
        <f t="shared" ca="1" si="194"/>
        <v>1.3889183513959438</v>
      </c>
      <c r="F1363" s="3">
        <f t="shared" ca="1" si="196"/>
        <v>53.481408519534391</v>
      </c>
      <c r="G1363" s="3">
        <f t="shared" ca="1" si="197"/>
        <v>45.147898411158728</v>
      </c>
      <c r="H1363" t="str">
        <f t="shared" ca="1" si="198"/>
        <v/>
      </c>
      <c r="I1363" t="str">
        <f t="shared" ca="1" si="199"/>
        <v/>
      </c>
      <c r="J1363" t="b">
        <f t="shared" ca="1" si="192"/>
        <v>0</v>
      </c>
      <c r="K1363" t="str">
        <f t="shared" ca="1" si="191"/>
        <v/>
      </c>
    </row>
    <row r="1364" spans="1:11" x14ac:dyDescent="0.25">
      <c r="A1364" t="str">
        <f t="shared" si="195"/>
        <v>C1264:C1364</v>
      </c>
      <c r="B1364" s="1">
        <v>39030</v>
      </c>
      <c r="C1364">
        <v>48.48</v>
      </c>
      <c r="D1364" s="2">
        <f t="shared" ca="1" si="193"/>
        <v>49.273069306930708</v>
      </c>
      <c r="E1364" s="2">
        <f t="shared" ca="1" si="194"/>
        <v>1.3498622904271909</v>
      </c>
      <c r="F1364" s="3">
        <f t="shared" ca="1" si="196"/>
        <v>53.322656178212284</v>
      </c>
      <c r="G1364" s="3">
        <f t="shared" ca="1" si="197"/>
        <v>45.223482435649132</v>
      </c>
      <c r="H1364" t="str">
        <f t="shared" ca="1" si="198"/>
        <v/>
      </c>
      <c r="I1364" t="str">
        <f t="shared" ca="1" si="199"/>
        <v/>
      </c>
      <c r="J1364" t="b">
        <f t="shared" ca="1" si="192"/>
        <v>0</v>
      </c>
      <c r="K1364" t="str">
        <f t="shared" ca="1" si="191"/>
        <v/>
      </c>
    </row>
    <row r="1365" spans="1:11" x14ac:dyDescent="0.25">
      <c r="A1365" t="str">
        <f t="shared" si="195"/>
        <v>C1265:C1365</v>
      </c>
      <c r="B1365" s="1">
        <v>39029</v>
      </c>
      <c r="C1365">
        <v>48.03</v>
      </c>
      <c r="D1365" s="2">
        <f t="shared" ca="1" si="193"/>
        <v>49.226435643564372</v>
      </c>
      <c r="E1365" s="2">
        <f t="shared" ca="1" si="194"/>
        <v>1.310055991667453</v>
      </c>
      <c r="F1365" s="3">
        <f t="shared" ca="1" si="196"/>
        <v>53.156603618566734</v>
      </c>
      <c r="G1365" s="3">
        <f t="shared" ca="1" si="197"/>
        <v>45.29626766856201</v>
      </c>
      <c r="H1365" t="str">
        <f t="shared" ca="1" si="198"/>
        <v/>
      </c>
      <c r="I1365" t="str">
        <f t="shared" ca="1" si="199"/>
        <v/>
      </c>
      <c r="J1365" t="b">
        <f t="shared" ca="1" si="192"/>
        <v>0</v>
      </c>
      <c r="K1365" t="str">
        <f t="shared" ca="1" si="191"/>
        <v/>
      </c>
    </row>
    <row r="1366" spans="1:11" x14ac:dyDescent="0.25">
      <c r="A1366" t="str">
        <f t="shared" si="195"/>
        <v>C1266:C1366</v>
      </c>
      <c r="B1366" s="1">
        <v>39028</v>
      </c>
      <c r="C1366">
        <v>47.9</v>
      </c>
      <c r="D1366" s="2">
        <f t="shared" ca="1" si="193"/>
        <v>49.181584158415852</v>
      </c>
      <c r="E1366" s="2">
        <f t="shared" ca="1" si="194"/>
        <v>1.2767313871745178</v>
      </c>
      <c r="F1366" s="3">
        <f t="shared" ca="1" si="196"/>
        <v>53.011778319939403</v>
      </c>
      <c r="G1366" s="3">
        <f t="shared" ca="1" si="197"/>
        <v>45.351389996892301</v>
      </c>
      <c r="H1366" t="str">
        <f t="shared" ca="1" si="198"/>
        <v/>
      </c>
      <c r="I1366" t="str">
        <f t="shared" ca="1" si="199"/>
        <v/>
      </c>
      <c r="J1366" t="b">
        <f t="shared" ca="1" si="192"/>
        <v>0</v>
      </c>
      <c r="K1366" t="str">
        <f t="shared" ca="1" si="191"/>
        <v/>
      </c>
    </row>
    <row r="1367" spans="1:11" x14ac:dyDescent="0.25">
      <c r="A1367" t="str">
        <f t="shared" si="195"/>
        <v>C1267:C1367</v>
      </c>
      <c r="B1367" s="1">
        <v>39027</v>
      </c>
      <c r="C1367">
        <v>48.09</v>
      </c>
      <c r="D1367" s="2">
        <f t="shared" ca="1" si="193"/>
        <v>49.140396039603978</v>
      </c>
      <c r="E1367" s="2">
        <f t="shared" ca="1" si="194"/>
        <v>1.2437542344160593</v>
      </c>
      <c r="F1367" s="3">
        <f t="shared" ca="1" si="196"/>
        <v>52.871658742852155</v>
      </c>
      <c r="G1367" s="3">
        <f t="shared" ca="1" si="197"/>
        <v>45.409133336355801</v>
      </c>
      <c r="H1367" t="str">
        <f t="shared" ca="1" si="198"/>
        <v/>
      </c>
      <c r="I1367" t="str">
        <f t="shared" ca="1" si="199"/>
        <v/>
      </c>
      <c r="J1367" t="b">
        <f t="shared" ca="1" si="192"/>
        <v>0</v>
      </c>
      <c r="K1367" t="str">
        <f t="shared" ca="1" si="191"/>
        <v/>
      </c>
    </row>
    <row r="1368" spans="1:11" x14ac:dyDescent="0.25">
      <c r="A1368" t="str">
        <f t="shared" si="195"/>
        <v>C1268:C1368</v>
      </c>
      <c r="B1368" s="1">
        <v>39024</v>
      </c>
      <c r="C1368">
        <v>47.77</v>
      </c>
      <c r="D1368" s="2">
        <f t="shared" ca="1" si="193"/>
        <v>49.097326732673288</v>
      </c>
      <c r="E1368" s="2">
        <f t="shared" ca="1" si="194"/>
        <v>1.2148095161680661</v>
      </c>
      <c r="F1368" s="3">
        <f t="shared" ca="1" si="196"/>
        <v>52.74175528117749</v>
      </c>
      <c r="G1368" s="3">
        <f t="shared" ca="1" si="197"/>
        <v>45.452898184169086</v>
      </c>
      <c r="H1368" t="str">
        <f t="shared" ca="1" si="198"/>
        <v/>
      </c>
      <c r="I1368" t="str">
        <f t="shared" ca="1" si="199"/>
        <v/>
      </c>
      <c r="J1368" t="b">
        <f t="shared" ca="1" si="192"/>
        <v>0</v>
      </c>
      <c r="K1368" t="str">
        <f t="shared" ca="1" si="191"/>
        <v/>
      </c>
    </row>
    <row r="1369" spans="1:11" x14ac:dyDescent="0.25">
      <c r="A1369" t="str">
        <f t="shared" si="195"/>
        <v>C1269:C1369</v>
      </c>
      <c r="B1369" s="1">
        <v>39023</v>
      </c>
      <c r="C1369">
        <v>47.57</v>
      </c>
      <c r="D1369" s="2">
        <f t="shared" ca="1" si="193"/>
        <v>49.059900990099031</v>
      </c>
      <c r="E1369" s="2">
        <f t="shared" ca="1" si="194"/>
        <v>1.2030024279618838</v>
      </c>
      <c r="F1369" s="3">
        <f t="shared" ca="1" si="196"/>
        <v>52.668908273984684</v>
      </c>
      <c r="G1369" s="3">
        <f t="shared" ca="1" si="197"/>
        <v>45.450893706213378</v>
      </c>
      <c r="H1369" t="str">
        <f t="shared" ca="1" si="198"/>
        <v/>
      </c>
      <c r="I1369" t="str">
        <f t="shared" ca="1" si="199"/>
        <v/>
      </c>
      <c r="J1369" t="b">
        <f t="shared" ca="1" si="192"/>
        <v>0</v>
      </c>
      <c r="K1369" t="str">
        <f t="shared" ca="1" si="191"/>
        <v/>
      </c>
    </row>
    <row r="1370" spans="1:11" x14ac:dyDescent="0.25">
      <c r="A1370" t="str">
        <f t="shared" si="195"/>
        <v>C1270:C1370</v>
      </c>
      <c r="B1370" s="1">
        <v>39022</v>
      </c>
      <c r="C1370">
        <v>47.1</v>
      </c>
      <c r="D1370" s="2">
        <f t="shared" ca="1" si="193"/>
        <v>49.025544554455465</v>
      </c>
      <c r="E1370" s="2">
        <f t="shared" ca="1" si="194"/>
        <v>1.2089202082011354</v>
      </c>
      <c r="F1370" s="3">
        <f t="shared" ca="1" si="196"/>
        <v>52.652305179058871</v>
      </c>
      <c r="G1370" s="3">
        <f t="shared" ca="1" si="197"/>
        <v>45.398783929852058</v>
      </c>
      <c r="H1370" t="str">
        <f t="shared" ca="1" si="198"/>
        <v/>
      </c>
      <c r="I1370" t="str">
        <f t="shared" ca="1" si="199"/>
        <v/>
      </c>
      <c r="J1370" t="b">
        <f t="shared" ca="1" si="192"/>
        <v>0</v>
      </c>
      <c r="K1370" t="str">
        <f t="shared" ca="1" si="191"/>
        <v/>
      </c>
    </row>
    <row r="1371" spans="1:11" x14ac:dyDescent="0.25">
      <c r="A1371" t="str">
        <f t="shared" si="195"/>
        <v>C1271:C1371</v>
      </c>
      <c r="B1371" s="1">
        <v>39021</v>
      </c>
      <c r="C1371">
        <v>47.24</v>
      </c>
      <c r="D1371" s="2">
        <f t="shared" ca="1" si="193"/>
        <v>48.989603960396053</v>
      </c>
      <c r="E1371" s="2">
        <f t="shared" ca="1" si="194"/>
        <v>1.2075094414013592</v>
      </c>
      <c r="F1371" s="3">
        <f t="shared" ca="1" si="196"/>
        <v>52.612132284600129</v>
      </c>
      <c r="G1371" s="3">
        <f t="shared" ca="1" si="197"/>
        <v>45.367075636191977</v>
      </c>
      <c r="H1371" t="str">
        <f t="shared" ca="1" si="198"/>
        <v/>
      </c>
      <c r="I1371" t="str">
        <f t="shared" ca="1" si="199"/>
        <v/>
      </c>
      <c r="J1371" t="b">
        <f t="shared" ca="1" si="192"/>
        <v>0</v>
      </c>
      <c r="K1371" t="str">
        <f t="shared" ca="1" si="191"/>
        <v/>
      </c>
    </row>
    <row r="1372" spans="1:11" x14ac:dyDescent="0.25">
      <c r="A1372" t="str">
        <f t="shared" si="195"/>
        <v>C1272:C1372</v>
      </c>
      <c r="B1372" s="1">
        <v>39020</v>
      </c>
      <c r="C1372">
        <v>46.61</v>
      </c>
      <c r="D1372" s="2">
        <f t="shared" ca="1" si="193"/>
        <v>48.958514851485162</v>
      </c>
      <c r="E1372" s="2">
        <f t="shared" ca="1" si="194"/>
        <v>1.2277834702338319</v>
      </c>
      <c r="F1372" s="3">
        <f t="shared" ca="1" si="196"/>
        <v>52.641865262186656</v>
      </c>
      <c r="G1372" s="3">
        <f t="shared" ca="1" si="197"/>
        <v>45.275164440783669</v>
      </c>
      <c r="H1372" t="str">
        <f t="shared" ca="1" si="198"/>
        <v/>
      </c>
      <c r="I1372" t="str">
        <f t="shared" ca="1" si="199"/>
        <v/>
      </c>
      <c r="J1372" t="b">
        <f t="shared" ca="1" si="192"/>
        <v>0</v>
      </c>
      <c r="K1372" t="str">
        <f t="shared" ca="1" si="191"/>
        <v/>
      </c>
    </row>
    <row r="1373" spans="1:11" x14ac:dyDescent="0.25">
      <c r="A1373" t="str">
        <f t="shared" si="195"/>
        <v>C1273:C1373</v>
      </c>
      <c r="B1373" s="1">
        <v>39017</v>
      </c>
      <c r="C1373">
        <v>46.75</v>
      </c>
      <c r="D1373" s="2">
        <f t="shared" ca="1" si="193"/>
        <v>48.924554455445552</v>
      </c>
      <c r="E1373" s="2">
        <f t="shared" ca="1" si="194"/>
        <v>1.240894379427995</v>
      </c>
      <c r="F1373" s="3">
        <f t="shared" ca="1" si="196"/>
        <v>52.647237593729535</v>
      </c>
      <c r="G1373" s="3">
        <f t="shared" ca="1" si="197"/>
        <v>45.201871317161569</v>
      </c>
      <c r="H1373" t="str">
        <f t="shared" ca="1" si="198"/>
        <v/>
      </c>
      <c r="I1373" t="str">
        <f t="shared" ca="1" si="199"/>
        <v/>
      </c>
      <c r="J1373" t="b">
        <f t="shared" ca="1" si="192"/>
        <v>0</v>
      </c>
      <c r="K1373" t="str">
        <f t="shared" ca="1" si="191"/>
        <v/>
      </c>
    </row>
    <row r="1374" spans="1:11" x14ac:dyDescent="0.25">
      <c r="A1374" t="str">
        <f t="shared" si="195"/>
        <v>C1274:C1374</v>
      </c>
      <c r="B1374" s="1">
        <v>39016</v>
      </c>
      <c r="C1374">
        <v>47.35</v>
      </c>
      <c r="D1374" s="2">
        <f t="shared" ca="1" si="193"/>
        <v>48.892178217821787</v>
      </c>
      <c r="E1374" s="2">
        <f t="shared" ca="1" si="194"/>
        <v>1.238893313205675</v>
      </c>
      <c r="F1374" s="3">
        <f t="shared" ca="1" si="196"/>
        <v>52.60885815743881</v>
      </c>
      <c r="G1374" s="3">
        <f t="shared" ca="1" si="197"/>
        <v>45.175498278204763</v>
      </c>
      <c r="H1374" t="str">
        <f t="shared" ca="1" si="198"/>
        <v/>
      </c>
      <c r="I1374" t="str">
        <f t="shared" ca="1" si="199"/>
        <v/>
      </c>
      <c r="J1374" t="b">
        <f t="shared" ca="1" si="192"/>
        <v>0</v>
      </c>
      <c r="K1374" t="str">
        <f t="shared" ca="1" si="191"/>
        <v/>
      </c>
    </row>
    <row r="1375" spans="1:11" x14ac:dyDescent="0.25">
      <c r="A1375" t="str">
        <f t="shared" si="195"/>
        <v>C1275:C1375</v>
      </c>
      <c r="B1375" s="1">
        <v>39015</v>
      </c>
      <c r="C1375">
        <v>47.08</v>
      </c>
      <c r="D1375" s="2">
        <f t="shared" ca="1" si="193"/>
        <v>48.856732673267324</v>
      </c>
      <c r="E1375" s="2">
        <f t="shared" ca="1" si="194"/>
        <v>1.239020779847074</v>
      </c>
      <c r="F1375" s="3">
        <f t="shared" ca="1" si="196"/>
        <v>52.573795012808546</v>
      </c>
      <c r="G1375" s="3">
        <f t="shared" ca="1" si="197"/>
        <v>45.139670333726102</v>
      </c>
      <c r="H1375" t="str">
        <f t="shared" ca="1" si="198"/>
        <v/>
      </c>
      <c r="I1375" t="str">
        <f t="shared" ca="1" si="199"/>
        <v/>
      </c>
      <c r="J1375" t="b">
        <f t="shared" ca="1" si="192"/>
        <v>0</v>
      </c>
      <c r="K1375" t="str">
        <f t="shared" ca="1" si="191"/>
        <v/>
      </c>
    </row>
    <row r="1376" spans="1:11" x14ac:dyDescent="0.25">
      <c r="A1376" t="str">
        <f t="shared" si="195"/>
        <v>C1276:C1376</v>
      </c>
      <c r="B1376" s="1">
        <v>39014</v>
      </c>
      <c r="C1376">
        <v>46.62</v>
      </c>
      <c r="D1376" s="2">
        <f t="shared" ca="1" si="193"/>
        <v>48.81683168316831</v>
      </c>
      <c r="E1376" s="2">
        <f t="shared" ca="1" si="194"/>
        <v>1.245501951135888</v>
      </c>
      <c r="F1376" s="3">
        <f t="shared" ca="1" si="196"/>
        <v>52.553337536575974</v>
      </c>
      <c r="G1376" s="3">
        <f t="shared" ca="1" si="197"/>
        <v>45.080325829760646</v>
      </c>
      <c r="H1376" t="str">
        <f t="shared" ca="1" si="198"/>
        <v/>
      </c>
      <c r="I1376" t="str">
        <f t="shared" ca="1" si="199"/>
        <v/>
      </c>
      <c r="J1376" t="b">
        <f t="shared" ca="1" si="192"/>
        <v>0</v>
      </c>
      <c r="K1376" t="str">
        <f t="shared" ca="1" si="191"/>
        <v/>
      </c>
    </row>
    <row r="1377" spans="1:11" x14ac:dyDescent="0.25">
      <c r="A1377" t="str">
        <f t="shared" si="195"/>
        <v>C1277:C1377</v>
      </c>
      <c r="B1377" s="1">
        <v>39013</v>
      </c>
      <c r="C1377">
        <v>46.58</v>
      </c>
      <c r="D1377" s="2">
        <f t="shared" ca="1" si="193"/>
        <v>48.766237623762372</v>
      </c>
      <c r="E1377" s="2">
        <f t="shared" ca="1" si="194"/>
        <v>1.2314708676986201</v>
      </c>
      <c r="F1377" s="3">
        <f t="shared" ca="1" si="196"/>
        <v>52.460650226858235</v>
      </c>
      <c r="G1377" s="3">
        <f t="shared" ca="1" si="197"/>
        <v>45.071825020666509</v>
      </c>
      <c r="H1377" t="str">
        <f t="shared" ca="1" si="198"/>
        <v/>
      </c>
      <c r="I1377" t="str">
        <f t="shared" ca="1" si="199"/>
        <v/>
      </c>
      <c r="J1377" t="b">
        <f t="shared" ca="1" si="192"/>
        <v>0</v>
      </c>
      <c r="K1377" t="str">
        <f t="shared" ca="1" si="191"/>
        <v/>
      </c>
    </row>
    <row r="1378" spans="1:11" x14ac:dyDescent="0.25">
      <c r="A1378" t="str">
        <f t="shared" si="195"/>
        <v>C1278:C1378</v>
      </c>
      <c r="B1378" s="1">
        <v>39010</v>
      </c>
      <c r="C1378">
        <v>46.47</v>
      </c>
      <c r="D1378" s="2">
        <f t="shared" ca="1" si="193"/>
        <v>48.727227722772277</v>
      </c>
      <c r="E1378" s="2">
        <f t="shared" ca="1" si="194"/>
        <v>1.2411493545982153</v>
      </c>
      <c r="F1378" s="3">
        <f t="shared" ca="1" si="196"/>
        <v>52.450675786566926</v>
      </c>
      <c r="G1378" s="3">
        <f t="shared" ca="1" si="197"/>
        <v>45.003779658977628</v>
      </c>
      <c r="H1378" t="str">
        <f t="shared" ca="1" si="198"/>
        <v/>
      </c>
      <c r="I1378" t="str">
        <f t="shared" ca="1" si="199"/>
        <v/>
      </c>
      <c r="J1378" t="b">
        <f t="shared" ca="1" si="192"/>
        <v>0</v>
      </c>
      <c r="K1378" t="str">
        <f t="shared" ca="1" si="191"/>
        <v/>
      </c>
    </row>
    <row r="1379" spans="1:11" x14ac:dyDescent="0.25">
      <c r="A1379" t="str">
        <f t="shared" si="195"/>
        <v>C1279:C1379</v>
      </c>
      <c r="B1379" s="1">
        <v>39009</v>
      </c>
      <c r="C1379">
        <v>46.46</v>
      </c>
      <c r="D1379" s="2">
        <f t="shared" ca="1" si="193"/>
        <v>48.688613861386138</v>
      </c>
      <c r="E1379" s="2">
        <f t="shared" ca="1" si="194"/>
        <v>1.2503837270047766</v>
      </c>
      <c r="F1379" s="3">
        <f t="shared" ca="1" si="196"/>
        <v>52.439765042400467</v>
      </c>
      <c r="G1379" s="3">
        <f t="shared" ca="1" si="197"/>
        <v>44.937462680371809</v>
      </c>
      <c r="H1379" t="str">
        <f t="shared" ca="1" si="198"/>
        <v/>
      </c>
      <c r="I1379" t="str">
        <f t="shared" ca="1" si="199"/>
        <v/>
      </c>
      <c r="J1379" t="b">
        <f t="shared" ca="1" si="192"/>
        <v>0</v>
      </c>
      <c r="K1379" t="str">
        <f t="shared" ca="1" si="191"/>
        <v/>
      </c>
    </row>
    <row r="1380" spans="1:11" x14ac:dyDescent="0.25">
      <c r="A1380" t="str">
        <f t="shared" si="195"/>
        <v>C1280:C1380</v>
      </c>
      <c r="B1380" s="1">
        <v>39008</v>
      </c>
      <c r="C1380">
        <v>46.55</v>
      </c>
      <c r="D1380" s="2">
        <f t="shared" ca="1" si="193"/>
        <v>48.660990099009894</v>
      </c>
      <c r="E1380" s="2">
        <f t="shared" ca="1" si="194"/>
        <v>1.266404049947627</v>
      </c>
      <c r="F1380" s="3">
        <f t="shared" ca="1" si="196"/>
        <v>52.460202248852774</v>
      </c>
      <c r="G1380" s="3">
        <f t="shared" ca="1" si="197"/>
        <v>44.861777949167013</v>
      </c>
      <c r="H1380" t="str">
        <f t="shared" ca="1" si="198"/>
        <v/>
      </c>
      <c r="I1380" t="str">
        <f t="shared" ca="1" si="199"/>
        <v/>
      </c>
      <c r="J1380" t="b">
        <f t="shared" ca="1" si="192"/>
        <v>0</v>
      </c>
      <c r="K1380" t="str">
        <f t="shared" ca="1" si="191"/>
        <v/>
      </c>
    </row>
    <row r="1381" spans="1:11" x14ac:dyDescent="0.25">
      <c r="A1381" t="str">
        <f t="shared" si="195"/>
        <v>C1281:C1381</v>
      </c>
      <c r="B1381" s="1">
        <v>39007</v>
      </c>
      <c r="C1381">
        <v>46.42</v>
      </c>
      <c r="D1381" s="2">
        <f t="shared" ca="1" si="193"/>
        <v>48.628910891089106</v>
      </c>
      <c r="E1381" s="2">
        <f t="shared" ca="1" si="194"/>
        <v>1.2816364083267571</v>
      </c>
      <c r="F1381" s="3">
        <f t="shared" ca="1" si="196"/>
        <v>52.473820116069376</v>
      </c>
      <c r="G1381" s="3">
        <f t="shared" ca="1" si="197"/>
        <v>44.784001666108836</v>
      </c>
      <c r="H1381" t="str">
        <f t="shared" ca="1" si="198"/>
        <v/>
      </c>
      <c r="I1381" t="str">
        <f t="shared" ca="1" si="199"/>
        <v/>
      </c>
      <c r="J1381" t="b">
        <f t="shared" ca="1" si="192"/>
        <v>0</v>
      </c>
      <c r="K1381" t="str">
        <f t="shared" ca="1" si="191"/>
        <v/>
      </c>
    </row>
    <row r="1382" spans="1:11" x14ac:dyDescent="0.25">
      <c r="A1382" t="str">
        <f t="shared" si="195"/>
        <v>C1282:C1382</v>
      </c>
      <c r="B1382" s="1">
        <v>39006</v>
      </c>
      <c r="C1382">
        <v>46.8</v>
      </c>
      <c r="D1382" s="2">
        <f t="shared" ca="1" si="193"/>
        <v>48.603663366336633</v>
      </c>
      <c r="E1382" s="2">
        <f t="shared" ca="1" si="194"/>
        <v>1.2922554714565764</v>
      </c>
      <c r="F1382" s="3">
        <f t="shared" ca="1" si="196"/>
        <v>52.480429780706359</v>
      </c>
      <c r="G1382" s="3">
        <f t="shared" ca="1" si="197"/>
        <v>44.726896951966907</v>
      </c>
      <c r="H1382" t="str">
        <f t="shared" ca="1" si="198"/>
        <v/>
      </c>
      <c r="I1382" t="str">
        <f t="shared" ca="1" si="199"/>
        <v/>
      </c>
      <c r="J1382" t="b">
        <f t="shared" ca="1" si="192"/>
        <v>0</v>
      </c>
      <c r="K1382" t="str">
        <f t="shared" ca="1" si="191"/>
        <v/>
      </c>
    </row>
    <row r="1383" spans="1:11" x14ac:dyDescent="0.25">
      <c r="A1383" t="str">
        <f t="shared" si="195"/>
        <v>C1283:C1383</v>
      </c>
      <c r="B1383" s="1">
        <v>39003</v>
      </c>
      <c r="C1383">
        <v>46.43</v>
      </c>
      <c r="D1383" s="2">
        <f t="shared" ca="1" si="193"/>
        <v>48.581980198019806</v>
      </c>
      <c r="E1383" s="2">
        <f t="shared" ca="1" si="194"/>
        <v>1.3100502747529035</v>
      </c>
      <c r="F1383" s="3">
        <f t="shared" ca="1" si="196"/>
        <v>52.512131022278517</v>
      </c>
      <c r="G1383" s="3">
        <f t="shared" ca="1" si="197"/>
        <v>44.651829373761096</v>
      </c>
      <c r="H1383" t="str">
        <f t="shared" ca="1" si="198"/>
        <v/>
      </c>
      <c r="I1383" t="str">
        <f t="shared" ca="1" si="199"/>
        <v/>
      </c>
      <c r="J1383" t="b">
        <f t="shared" ca="1" si="192"/>
        <v>0</v>
      </c>
      <c r="K1383" t="str">
        <f t="shared" ca="1" si="191"/>
        <v/>
      </c>
    </row>
    <row r="1384" spans="1:11" x14ac:dyDescent="0.25">
      <c r="A1384" t="str">
        <f t="shared" si="195"/>
        <v>C1284:C1384</v>
      </c>
      <c r="B1384" s="1">
        <v>39002</v>
      </c>
      <c r="C1384">
        <v>46.27</v>
      </c>
      <c r="D1384" s="2">
        <f t="shared" ca="1" si="193"/>
        <v>48.541881188118829</v>
      </c>
      <c r="E1384" s="2">
        <f t="shared" ca="1" si="194"/>
        <v>1.3181953707203977</v>
      </c>
      <c r="F1384" s="3">
        <f t="shared" ca="1" si="196"/>
        <v>52.496467300280024</v>
      </c>
      <c r="G1384" s="3">
        <f t="shared" ca="1" si="197"/>
        <v>44.587295075957634</v>
      </c>
      <c r="H1384" t="str">
        <f t="shared" ca="1" si="198"/>
        <v/>
      </c>
      <c r="I1384" t="str">
        <f t="shared" ca="1" si="199"/>
        <v/>
      </c>
      <c r="J1384" t="b">
        <f t="shared" ca="1" si="192"/>
        <v>0</v>
      </c>
      <c r="K1384" t="str">
        <f t="shared" ca="1" si="191"/>
        <v/>
      </c>
    </row>
    <row r="1385" spans="1:11" x14ac:dyDescent="0.25">
      <c r="A1385" t="str">
        <f t="shared" si="195"/>
        <v>C1285:C1385</v>
      </c>
      <c r="B1385" s="1">
        <v>39001</v>
      </c>
      <c r="C1385">
        <v>45.4</v>
      </c>
      <c r="D1385" s="2">
        <f t="shared" ca="1" si="193"/>
        <v>48.503069306930698</v>
      </c>
      <c r="E1385" s="2">
        <f t="shared" ca="1" si="194"/>
        <v>1.3519891781263658</v>
      </c>
      <c r="F1385" s="3">
        <f t="shared" ca="1" si="196"/>
        <v>52.559036841309798</v>
      </c>
      <c r="G1385" s="3">
        <f t="shared" ca="1" si="197"/>
        <v>44.447101772551598</v>
      </c>
      <c r="H1385" t="str">
        <f t="shared" ca="1" si="198"/>
        <v/>
      </c>
      <c r="I1385" t="str">
        <f t="shared" ca="1" si="199"/>
        <v/>
      </c>
      <c r="J1385" t="b">
        <f t="shared" ca="1" si="192"/>
        <v>0</v>
      </c>
      <c r="K1385" t="str">
        <f t="shared" ca="1" si="191"/>
        <v/>
      </c>
    </row>
    <row r="1386" spans="1:11" x14ac:dyDescent="0.25">
      <c r="A1386" t="str">
        <f t="shared" si="195"/>
        <v>C1286:C1386</v>
      </c>
      <c r="B1386" s="1">
        <v>39000</v>
      </c>
      <c r="C1386">
        <v>45.61</v>
      </c>
      <c r="D1386" s="2">
        <f t="shared" ca="1" si="193"/>
        <v>48.462673267326736</v>
      </c>
      <c r="E1386" s="2">
        <f t="shared" ca="1" si="194"/>
        <v>1.3766496071152283</v>
      </c>
      <c r="F1386" s="3">
        <f t="shared" ca="1" si="196"/>
        <v>52.592622088672421</v>
      </c>
      <c r="G1386" s="3">
        <f t="shared" ca="1" si="197"/>
        <v>44.33272444598105</v>
      </c>
      <c r="H1386" t="str">
        <f t="shared" ca="1" si="198"/>
        <v/>
      </c>
      <c r="I1386" t="str">
        <f t="shared" ca="1" si="199"/>
        <v/>
      </c>
      <c r="J1386" t="b">
        <f t="shared" ca="1" si="192"/>
        <v>0</v>
      </c>
      <c r="K1386" t="str">
        <f t="shared" ca="1" si="191"/>
        <v/>
      </c>
    </row>
    <row r="1387" spans="1:11" x14ac:dyDescent="0.25">
      <c r="A1387" t="str">
        <f t="shared" si="195"/>
        <v>C1287:C1387</v>
      </c>
      <c r="B1387" s="1">
        <v>38999</v>
      </c>
      <c r="C1387">
        <v>45.5</v>
      </c>
      <c r="D1387" s="2">
        <f t="shared" ca="1" si="193"/>
        <v>48.431980198019801</v>
      </c>
      <c r="E1387" s="2">
        <f t="shared" ca="1" si="194"/>
        <v>1.4074589277386562</v>
      </c>
      <c r="F1387" s="3">
        <f t="shared" ca="1" si="196"/>
        <v>52.654356981235772</v>
      </c>
      <c r="G1387" s="3">
        <f t="shared" ca="1" si="197"/>
        <v>44.20960341480383</v>
      </c>
      <c r="H1387" t="str">
        <f t="shared" ca="1" si="198"/>
        <v/>
      </c>
      <c r="I1387" t="str">
        <f t="shared" ca="1" si="199"/>
        <v/>
      </c>
      <c r="J1387" t="b">
        <f t="shared" ca="1" si="192"/>
        <v>0</v>
      </c>
      <c r="K1387" t="str">
        <f t="shared" ca="1" si="191"/>
        <v/>
      </c>
    </row>
    <row r="1388" spans="1:11" x14ac:dyDescent="0.25">
      <c r="A1388" t="str">
        <f t="shared" si="195"/>
        <v>C1288:C1388</v>
      </c>
      <c r="B1388" s="1">
        <v>38996</v>
      </c>
      <c r="C1388">
        <v>47.3</v>
      </c>
      <c r="D1388" s="2">
        <f t="shared" ca="1" si="193"/>
        <v>48.413663366336642</v>
      </c>
      <c r="E1388" s="2">
        <f t="shared" ca="1" si="194"/>
        <v>1.4100310527949707</v>
      </c>
      <c r="F1388" s="3">
        <f t="shared" ca="1" si="196"/>
        <v>52.643756524721553</v>
      </c>
      <c r="G1388" s="3">
        <f t="shared" ca="1" si="197"/>
        <v>44.183570207951732</v>
      </c>
      <c r="H1388" t="str">
        <f t="shared" ca="1" si="198"/>
        <v/>
      </c>
      <c r="I1388" t="str">
        <f t="shared" ca="1" si="199"/>
        <v/>
      </c>
      <c r="J1388" t="b">
        <f t="shared" ca="1" si="192"/>
        <v>0</v>
      </c>
      <c r="K1388" t="str">
        <f t="shared" ca="1" si="191"/>
        <v/>
      </c>
    </row>
    <row r="1389" spans="1:11" x14ac:dyDescent="0.25">
      <c r="A1389" t="str">
        <f t="shared" si="195"/>
        <v>C1289:C1389</v>
      </c>
      <c r="B1389" s="1">
        <v>38995</v>
      </c>
      <c r="C1389">
        <v>47.79</v>
      </c>
      <c r="D1389" s="2">
        <f t="shared" ca="1" si="193"/>
        <v>48.421188118811891</v>
      </c>
      <c r="E1389" s="2">
        <f t="shared" ca="1" si="194"/>
        <v>1.4046445497512765</v>
      </c>
      <c r="F1389" s="3">
        <f t="shared" ca="1" si="196"/>
        <v>52.635121768065723</v>
      </c>
      <c r="G1389" s="3">
        <f t="shared" ca="1" si="197"/>
        <v>44.207254469558059</v>
      </c>
      <c r="H1389" t="str">
        <f t="shared" ca="1" si="198"/>
        <v/>
      </c>
      <c r="I1389" t="str">
        <f t="shared" ca="1" si="199"/>
        <v/>
      </c>
      <c r="J1389" t="b">
        <f t="shared" ca="1" si="192"/>
        <v>0</v>
      </c>
      <c r="K1389" t="str">
        <f t="shared" ca="1" si="191"/>
        <v/>
      </c>
    </row>
    <row r="1390" spans="1:11" x14ac:dyDescent="0.25">
      <c r="A1390" t="str">
        <f t="shared" si="195"/>
        <v>C1290:C1390</v>
      </c>
      <c r="B1390" s="1">
        <v>38994</v>
      </c>
      <c r="C1390">
        <v>47.13</v>
      </c>
      <c r="D1390" s="2">
        <f t="shared" ca="1" si="193"/>
        <v>48.41534653465348</v>
      </c>
      <c r="E1390" s="2">
        <f t="shared" ca="1" si="194"/>
        <v>1.4087692573689252</v>
      </c>
      <c r="F1390" s="3">
        <f t="shared" ca="1" si="196"/>
        <v>52.641654306760259</v>
      </c>
      <c r="G1390" s="3">
        <f t="shared" ca="1" si="197"/>
        <v>44.189038762546701</v>
      </c>
      <c r="H1390" t="str">
        <f t="shared" ca="1" si="198"/>
        <v/>
      </c>
      <c r="I1390" t="str">
        <f t="shared" ca="1" si="199"/>
        <v/>
      </c>
      <c r="J1390" t="b">
        <f t="shared" ca="1" si="192"/>
        <v>0</v>
      </c>
      <c r="K1390" t="str">
        <f t="shared" ref="K1390:K1453" ca="1" si="200">IF(OR(J1390,I1390&lt;&gt;""),C1390,"")</f>
        <v/>
      </c>
    </row>
    <row r="1391" spans="1:11" x14ac:dyDescent="0.25">
      <c r="A1391" t="str">
        <f t="shared" si="195"/>
        <v>C1291:C1391</v>
      </c>
      <c r="B1391" s="1">
        <v>38993</v>
      </c>
      <c r="C1391">
        <v>46.89</v>
      </c>
      <c r="D1391" s="2">
        <f t="shared" ca="1" si="193"/>
        <v>48.401980198019814</v>
      </c>
      <c r="E1391" s="2">
        <f t="shared" ca="1" si="194"/>
        <v>1.4167512829101947</v>
      </c>
      <c r="F1391" s="3">
        <f t="shared" ca="1" si="196"/>
        <v>52.652234046750401</v>
      </c>
      <c r="G1391" s="3">
        <f t="shared" ca="1" si="197"/>
        <v>44.151726349289227</v>
      </c>
      <c r="H1391" t="str">
        <f t="shared" ca="1" si="198"/>
        <v/>
      </c>
      <c r="I1391" t="str">
        <f t="shared" ca="1" si="199"/>
        <v/>
      </c>
      <c r="J1391" t="b">
        <f t="shared" ref="J1391:J1454" ca="1" si="201">IF(H1391&lt;&gt;"",TRUE,IF(I1391&lt;&gt;"",FALSE,J1390))</f>
        <v>0</v>
      </c>
      <c r="K1391" t="str">
        <f t="shared" ca="1" si="200"/>
        <v/>
      </c>
    </row>
    <row r="1392" spans="1:11" x14ac:dyDescent="0.25">
      <c r="A1392" t="str">
        <f t="shared" si="195"/>
        <v>C1292:C1392</v>
      </c>
      <c r="B1392" s="1">
        <v>38992</v>
      </c>
      <c r="C1392">
        <v>46.97</v>
      </c>
      <c r="D1392" s="2">
        <f t="shared" ca="1" si="193"/>
        <v>48.381980198019818</v>
      </c>
      <c r="E1392" s="2">
        <f t="shared" ca="1" si="194"/>
        <v>1.4225552381361066</v>
      </c>
      <c r="F1392" s="3">
        <f t="shared" ca="1" si="196"/>
        <v>52.649645912428142</v>
      </c>
      <c r="G1392" s="3">
        <f t="shared" ca="1" si="197"/>
        <v>44.114314483611494</v>
      </c>
      <c r="H1392" t="str">
        <f t="shared" ca="1" si="198"/>
        <v/>
      </c>
      <c r="I1392" t="str">
        <f t="shared" ca="1" si="199"/>
        <v/>
      </c>
      <c r="J1392" t="b">
        <f t="shared" ca="1" si="201"/>
        <v>0</v>
      </c>
      <c r="K1392" t="str">
        <f t="shared" ca="1" si="200"/>
        <v/>
      </c>
    </row>
    <row r="1393" spans="1:11" x14ac:dyDescent="0.25">
      <c r="A1393" t="str">
        <f t="shared" si="195"/>
        <v>C1293:C1393</v>
      </c>
      <c r="B1393" s="1">
        <v>38989</v>
      </c>
      <c r="C1393">
        <v>46.25</v>
      </c>
      <c r="D1393" s="2">
        <f t="shared" ca="1" si="193"/>
        <v>48.364356435643572</v>
      </c>
      <c r="E1393" s="2">
        <f t="shared" ca="1" si="194"/>
        <v>1.4377515558398708</v>
      </c>
      <c r="F1393" s="3">
        <f t="shared" ca="1" si="196"/>
        <v>52.677611103163187</v>
      </c>
      <c r="G1393" s="3">
        <f t="shared" ca="1" si="197"/>
        <v>44.051101768123957</v>
      </c>
      <c r="H1393" t="str">
        <f t="shared" ca="1" si="198"/>
        <v/>
      </c>
      <c r="I1393" t="str">
        <f t="shared" ca="1" si="199"/>
        <v/>
      </c>
      <c r="J1393" t="b">
        <f t="shared" ca="1" si="201"/>
        <v>0</v>
      </c>
      <c r="K1393" t="str">
        <f t="shared" ca="1" si="200"/>
        <v/>
      </c>
    </row>
    <row r="1394" spans="1:11" x14ac:dyDescent="0.25">
      <c r="A1394" t="str">
        <f t="shared" si="195"/>
        <v>C1294:C1394</v>
      </c>
      <c r="B1394" s="1">
        <v>38988</v>
      </c>
      <c r="C1394">
        <v>47.45</v>
      </c>
      <c r="D1394" s="2">
        <f t="shared" ca="1" si="193"/>
        <v>48.326237623762381</v>
      </c>
      <c r="E1394" s="2">
        <f t="shared" ca="1" si="194"/>
        <v>1.4101870190451555</v>
      </c>
      <c r="F1394" s="3">
        <f t="shared" ca="1" si="196"/>
        <v>52.556798680897849</v>
      </c>
      <c r="G1394" s="3">
        <f t="shared" ca="1" si="197"/>
        <v>44.095676566626913</v>
      </c>
      <c r="H1394" t="str">
        <f t="shared" ca="1" si="198"/>
        <v/>
      </c>
      <c r="I1394" t="str">
        <f t="shared" ca="1" si="199"/>
        <v/>
      </c>
      <c r="J1394" t="b">
        <f t="shared" ca="1" si="201"/>
        <v>0</v>
      </c>
      <c r="K1394" t="str">
        <f t="shared" ca="1" si="200"/>
        <v/>
      </c>
    </row>
    <row r="1395" spans="1:11" x14ac:dyDescent="0.25">
      <c r="A1395" t="str">
        <f t="shared" si="195"/>
        <v>C1295:C1395</v>
      </c>
      <c r="B1395" s="1">
        <v>38987</v>
      </c>
      <c r="C1395">
        <v>47.15</v>
      </c>
      <c r="D1395" s="2">
        <f t="shared" ca="1" si="193"/>
        <v>48.284356435643566</v>
      </c>
      <c r="E1395" s="2">
        <f t="shared" ca="1" si="194"/>
        <v>1.3813907584058456</v>
      </c>
      <c r="F1395" s="3">
        <f t="shared" ca="1" si="196"/>
        <v>52.428528710861102</v>
      </c>
      <c r="G1395" s="3">
        <f t="shared" ca="1" si="197"/>
        <v>44.140184160426031</v>
      </c>
      <c r="H1395" t="str">
        <f t="shared" ca="1" si="198"/>
        <v/>
      </c>
      <c r="I1395" t="str">
        <f t="shared" ca="1" si="199"/>
        <v/>
      </c>
      <c r="J1395" t="b">
        <f t="shared" ca="1" si="201"/>
        <v>0</v>
      </c>
      <c r="K1395" t="str">
        <f t="shared" ca="1" si="200"/>
        <v/>
      </c>
    </row>
    <row r="1396" spans="1:11" x14ac:dyDescent="0.25">
      <c r="A1396" t="str">
        <f t="shared" si="195"/>
        <v>C1296:C1396</v>
      </c>
      <c r="B1396" s="1">
        <v>38986</v>
      </c>
      <c r="C1396">
        <v>46.85</v>
      </c>
      <c r="D1396" s="2">
        <f t="shared" ca="1" si="193"/>
        <v>48.238712871287134</v>
      </c>
      <c r="E1396" s="2">
        <f t="shared" ca="1" si="194"/>
        <v>1.3515467218411199</v>
      </c>
      <c r="F1396" s="3">
        <f t="shared" ca="1" si="196"/>
        <v>52.293353036810494</v>
      </c>
      <c r="G1396" s="3">
        <f t="shared" ca="1" si="197"/>
        <v>44.184072705763775</v>
      </c>
      <c r="H1396" t="str">
        <f t="shared" ca="1" si="198"/>
        <v/>
      </c>
      <c r="I1396" t="str">
        <f t="shared" ca="1" si="199"/>
        <v/>
      </c>
      <c r="J1396" t="b">
        <f t="shared" ca="1" si="201"/>
        <v>0</v>
      </c>
      <c r="K1396" t="str">
        <f t="shared" ca="1" si="200"/>
        <v/>
      </c>
    </row>
    <row r="1397" spans="1:11" x14ac:dyDescent="0.25">
      <c r="A1397" t="str">
        <f t="shared" si="195"/>
        <v>C1297:C1397</v>
      </c>
      <c r="B1397" s="1">
        <v>38985</v>
      </c>
      <c r="C1397">
        <v>47.11</v>
      </c>
      <c r="D1397" s="2">
        <f t="shared" ca="1" si="193"/>
        <v>48.198316831683172</v>
      </c>
      <c r="E1397" s="2">
        <f t="shared" ca="1" si="194"/>
        <v>1.32341298143084</v>
      </c>
      <c r="F1397" s="3">
        <f t="shared" ca="1" si="196"/>
        <v>52.16855577597569</v>
      </c>
      <c r="G1397" s="3">
        <f t="shared" ca="1" si="197"/>
        <v>44.228077887390654</v>
      </c>
      <c r="H1397" t="str">
        <f t="shared" ca="1" si="198"/>
        <v/>
      </c>
      <c r="I1397" t="str">
        <f t="shared" ca="1" si="199"/>
        <v/>
      </c>
      <c r="J1397" t="b">
        <f t="shared" ca="1" si="201"/>
        <v>0</v>
      </c>
      <c r="K1397" t="str">
        <f t="shared" ca="1" si="200"/>
        <v/>
      </c>
    </row>
    <row r="1398" spans="1:11" x14ac:dyDescent="0.25">
      <c r="A1398" t="str">
        <f t="shared" si="195"/>
        <v>C1298:C1398</v>
      </c>
      <c r="B1398" s="1">
        <v>38982</v>
      </c>
      <c r="C1398">
        <v>46.3</v>
      </c>
      <c r="D1398" s="2">
        <f t="shared" ca="1" si="193"/>
        <v>48.151287128712887</v>
      </c>
      <c r="E1398" s="2">
        <f t="shared" ca="1" si="194"/>
        <v>1.3055165992144371</v>
      </c>
      <c r="F1398" s="3">
        <f t="shared" ca="1" si="196"/>
        <v>52.0678369263562</v>
      </c>
      <c r="G1398" s="3">
        <f t="shared" ca="1" si="197"/>
        <v>44.234737331069574</v>
      </c>
      <c r="H1398" t="str">
        <f t="shared" ca="1" si="198"/>
        <v/>
      </c>
      <c r="I1398" t="str">
        <f t="shared" ca="1" si="199"/>
        <v/>
      </c>
      <c r="J1398" t="b">
        <f t="shared" ca="1" si="201"/>
        <v>0</v>
      </c>
      <c r="K1398" t="str">
        <f t="shared" ca="1" si="200"/>
        <v/>
      </c>
    </row>
    <row r="1399" spans="1:11" x14ac:dyDescent="0.25">
      <c r="A1399" t="str">
        <f t="shared" si="195"/>
        <v>C1299:C1399</v>
      </c>
      <c r="B1399" s="1">
        <v>38981</v>
      </c>
      <c r="C1399">
        <v>47.09</v>
      </c>
      <c r="D1399" s="2">
        <f t="shared" ca="1" si="193"/>
        <v>48.113366336633682</v>
      </c>
      <c r="E1399" s="2">
        <f t="shared" ca="1" si="194"/>
        <v>1.279917445688459</v>
      </c>
      <c r="F1399" s="3">
        <f t="shared" ca="1" si="196"/>
        <v>51.953118673699059</v>
      </c>
      <c r="G1399" s="3">
        <f t="shared" ca="1" si="197"/>
        <v>44.273613999568305</v>
      </c>
      <c r="H1399" t="str">
        <f t="shared" ca="1" si="198"/>
        <v/>
      </c>
      <c r="I1399" t="str">
        <f t="shared" ca="1" si="199"/>
        <v/>
      </c>
      <c r="J1399" t="b">
        <f t="shared" ca="1" si="201"/>
        <v>0</v>
      </c>
      <c r="K1399" t="str">
        <f t="shared" ca="1" si="200"/>
        <v/>
      </c>
    </row>
    <row r="1400" spans="1:11" x14ac:dyDescent="0.25">
      <c r="A1400" t="str">
        <f t="shared" si="195"/>
        <v>C1300:C1400</v>
      </c>
      <c r="B1400" s="1">
        <v>38980</v>
      </c>
      <c r="C1400">
        <v>47.5</v>
      </c>
      <c r="D1400" s="2">
        <f t="shared" ca="1" si="193"/>
        <v>48.083366336633681</v>
      </c>
      <c r="E1400" s="2">
        <f t="shared" ca="1" si="194"/>
        <v>1.2582490405224587</v>
      </c>
      <c r="F1400" s="3">
        <f t="shared" ca="1" si="196"/>
        <v>51.858113458201061</v>
      </c>
      <c r="G1400" s="3">
        <f t="shared" ca="1" si="197"/>
        <v>44.308619215066301</v>
      </c>
      <c r="H1400" t="str">
        <f t="shared" ca="1" si="198"/>
        <v/>
      </c>
      <c r="I1400" t="str">
        <f t="shared" ca="1" si="199"/>
        <v/>
      </c>
      <c r="J1400" t="b">
        <f t="shared" ca="1" si="201"/>
        <v>0</v>
      </c>
      <c r="K1400" t="str">
        <f t="shared" ca="1" si="200"/>
        <v/>
      </c>
    </row>
    <row r="1401" spans="1:11" x14ac:dyDescent="0.25">
      <c r="A1401" t="str">
        <f t="shared" si="195"/>
        <v>C1301:C1401</v>
      </c>
      <c r="B1401" s="1">
        <v>38979</v>
      </c>
      <c r="C1401">
        <v>46.7</v>
      </c>
      <c r="D1401" s="2">
        <f t="shared" ca="1" si="193"/>
        <v>48.046435643564372</v>
      </c>
      <c r="E1401" s="2">
        <f t="shared" ca="1" si="194"/>
        <v>1.2434840738416608</v>
      </c>
      <c r="F1401" s="3">
        <f t="shared" ca="1" si="196"/>
        <v>51.776887865089357</v>
      </c>
      <c r="G1401" s="3">
        <f t="shared" ca="1" si="197"/>
        <v>44.315983422039388</v>
      </c>
      <c r="H1401" t="str">
        <f t="shared" ca="1" si="198"/>
        <v/>
      </c>
      <c r="I1401" t="str">
        <f t="shared" ca="1" si="199"/>
        <v/>
      </c>
      <c r="J1401" t="b">
        <f t="shared" ca="1" si="201"/>
        <v>0</v>
      </c>
      <c r="K1401" t="str">
        <f t="shared" ca="1" si="200"/>
        <v/>
      </c>
    </row>
    <row r="1402" spans="1:11" x14ac:dyDescent="0.25">
      <c r="A1402" t="str">
        <f t="shared" si="195"/>
        <v>C1302:C1402</v>
      </c>
      <c r="B1402" s="1">
        <v>38978</v>
      </c>
      <c r="C1402">
        <v>46.85</v>
      </c>
      <c r="D1402" s="2">
        <f t="shared" ca="1" si="193"/>
        <v>48.018613861386157</v>
      </c>
      <c r="E1402" s="2">
        <f t="shared" ca="1" si="194"/>
        <v>1.2384963973078389</v>
      </c>
      <c r="F1402" s="3">
        <f t="shared" ca="1" si="196"/>
        <v>51.734103053309674</v>
      </c>
      <c r="G1402" s="3">
        <f t="shared" ca="1" si="197"/>
        <v>44.30312466946264</v>
      </c>
      <c r="H1402" t="str">
        <f t="shared" ca="1" si="198"/>
        <v/>
      </c>
      <c r="I1402" t="str">
        <f t="shared" ca="1" si="199"/>
        <v/>
      </c>
      <c r="J1402" t="b">
        <f t="shared" ca="1" si="201"/>
        <v>0</v>
      </c>
      <c r="K1402" t="str">
        <f t="shared" ca="1" si="200"/>
        <v/>
      </c>
    </row>
    <row r="1403" spans="1:11" x14ac:dyDescent="0.25">
      <c r="A1403" t="str">
        <f t="shared" si="195"/>
        <v>C1303:C1403</v>
      </c>
      <c r="B1403" s="1">
        <v>38975</v>
      </c>
      <c r="C1403">
        <v>46.3</v>
      </c>
      <c r="D1403" s="2">
        <f t="shared" ca="1" si="193"/>
        <v>47.991287128712891</v>
      </c>
      <c r="E1403" s="2">
        <f t="shared" ca="1" si="194"/>
        <v>1.2456456144365549</v>
      </c>
      <c r="F1403" s="3">
        <f t="shared" ca="1" si="196"/>
        <v>51.728223972022555</v>
      </c>
      <c r="G1403" s="3">
        <f t="shared" ca="1" si="197"/>
        <v>44.254350285403227</v>
      </c>
      <c r="H1403" t="str">
        <f t="shared" ca="1" si="198"/>
        <v/>
      </c>
      <c r="I1403" t="str">
        <f t="shared" ca="1" si="199"/>
        <v/>
      </c>
      <c r="J1403" t="b">
        <f t="shared" ca="1" si="201"/>
        <v>0</v>
      </c>
      <c r="K1403" t="str">
        <f t="shared" ca="1" si="200"/>
        <v/>
      </c>
    </row>
    <row r="1404" spans="1:11" x14ac:dyDescent="0.25">
      <c r="A1404" t="str">
        <f t="shared" si="195"/>
        <v>C1304:C1404</v>
      </c>
      <c r="B1404" s="1">
        <v>38974</v>
      </c>
      <c r="C1404">
        <v>45.8</v>
      </c>
      <c r="D1404" s="2">
        <f t="shared" ca="1" si="193"/>
        <v>47.957623762376265</v>
      </c>
      <c r="E1404" s="2">
        <f t="shared" ca="1" si="194"/>
        <v>1.2584023727379796</v>
      </c>
      <c r="F1404" s="3">
        <f t="shared" ca="1" si="196"/>
        <v>51.732830880590207</v>
      </c>
      <c r="G1404" s="3">
        <f t="shared" ca="1" si="197"/>
        <v>44.182416644162323</v>
      </c>
      <c r="H1404" t="str">
        <f t="shared" ca="1" si="198"/>
        <v/>
      </c>
      <c r="I1404" t="str">
        <f t="shared" ca="1" si="199"/>
        <v/>
      </c>
      <c r="J1404" t="b">
        <f t="shared" ca="1" si="201"/>
        <v>0</v>
      </c>
      <c r="K1404" t="str">
        <f t="shared" ca="1" si="200"/>
        <v/>
      </c>
    </row>
    <row r="1405" spans="1:11" x14ac:dyDescent="0.25">
      <c r="A1405" t="str">
        <f t="shared" si="195"/>
        <v>C1305:C1405</v>
      </c>
      <c r="B1405" s="1">
        <v>38973</v>
      </c>
      <c r="C1405">
        <v>45.5</v>
      </c>
      <c r="D1405" s="2">
        <f t="shared" ca="1" si="193"/>
        <v>47.91851485148517</v>
      </c>
      <c r="E1405" s="2">
        <f t="shared" ca="1" si="194"/>
        <v>1.2727123807973579</v>
      </c>
      <c r="F1405" s="3">
        <f t="shared" ca="1" si="196"/>
        <v>51.736651993877246</v>
      </c>
      <c r="G1405" s="3">
        <f t="shared" ca="1" si="197"/>
        <v>44.100377709093095</v>
      </c>
      <c r="H1405" t="str">
        <f t="shared" ca="1" si="198"/>
        <v/>
      </c>
      <c r="I1405" t="str">
        <f t="shared" ca="1" si="199"/>
        <v/>
      </c>
      <c r="J1405" t="b">
        <f t="shared" ca="1" si="201"/>
        <v>0</v>
      </c>
      <c r="K1405" t="str">
        <f t="shared" ca="1" si="200"/>
        <v/>
      </c>
    </row>
    <row r="1406" spans="1:11" x14ac:dyDescent="0.25">
      <c r="A1406" t="str">
        <f t="shared" si="195"/>
        <v>C1306:C1406</v>
      </c>
      <c r="B1406" s="1">
        <v>38972</v>
      </c>
      <c r="C1406">
        <v>45.67</v>
      </c>
      <c r="D1406" s="2">
        <f t="shared" ca="1" si="193"/>
        <v>47.878415841584179</v>
      </c>
      <c r="E1406" s="2">
        <f t="shared" ca="1" si="194"/>
        <v>1.2791068454688532</v>
      </c>
      <c r="F1406" s="3">
        <f t="shared" ca="1" si="196"/>
        <v>51.715736377990737</v>
      </c>
      <c r="G1406" s="3">
        <f t="shared" ca="1" si="197"/>
        <v>44.04109530517762</v>
      </c>
      <c r="H1406" t="str">
        <f t="shared" ca="1" si="198"/>
        <v/>
      </c>
      <c r="I1406" t="str">
        <f t="shared" ca="1" si="199"/>
        <v/>
      </c>
      <c r="J1406" t="b">
        <f t="shared" ca="1" si="201"/>
        <v>0</v>
      </c>
      <c r="K1406" t="str">
        <f t="shared" ca="1" si="200"/>
        <v/>
      </c>
    </row>
    <row r="1407" spans="1:11" x14ac:dyDescent="0.25">
      <c r="A1407" t="str">
        <f t="shared" si="195"/>
        <v>C1307:C1407</v>
      </c>
      <c r="B1407" s="1">
        <v>38971</v>
      </c>
      <c r="C1407">
        <v>45.1</v>
      </c>
      <c r="D1407" s="2">
        <f t="shared" ca="1" si="193"/>
        <v>47.829900990099034</v>
      </c>
      <c r="E1407" s="2">
        <f t="shared" ca="1" si="194"/>
        <v>1.290591617387276</v>
      </c>
      <c r="F1407" s="3">
        <f t="shared" ca="1" si="196"/>
        <v>51.701675842260862</v>
      </c>
      <c r="G1407" s="3">
        <f t="shared" ca="1" si="197"/>
        <v>43.958126137937207</v>
      </c>
      <c r="H1407" t="str">
        <f t="shared" ca="1" si="198"/>
        <v/>
      </c>
      <c r="I1407" t="str">
        <f t="shared" ca="1" si="199"/>
        <v/>
      </c>
      <c r="J1407" t="b">
        <f t="shared" ca="1" si="201"/>
        <v>0</v>
      </c>
      <c r="K1407" t="str">
        <f t="shared" ca="1" si="200"/>
        <v/>
      </c>
    </row>
    <row r="1408" spans="1:11" x14ac:dyDescent="0.25">
      <c r="A1408" t="str">
        <f t="shared" si="195"/>
        <v>C1308:C1408</v>
      </c>
      <c r="B1408" s="1">
        <v>38968</v>
      </c>
      <c r="C1408">
        <v>46.14</v>
      </c>
      <c r="D1408" s="2">
        <f t="shared" ca="1" si="193"/>
        <v>47.798217821782195</v>
      </c>
      <c r="E1408" s="2">
        <f t="shared" ca="1" si="194"/>
        <v>1.2924084478670153</v>
      </c>
      <c r="F1408" s="3">
        <f t="shared" ca="1" si="196"/>
        <v>51.675443165383243</v>
      </c>
      <c r="G1408" s="3">
        <f t="shared" ca="1" si="197"/>
        <v>43.920992478181148</v>
      </c>
      <c r="H1408" t="str">
        <f t="shared" ca="1" si="198"/>
        <v/>
      </c>
      <c r="I1408" t="str">
        <f t="shared" ca="1" si="199"/>
        <v/>
      </c>
      <c r="J1408" t="b">
        <f t="shared" ca="1" si="201"/>
        <v>0</v>
      </c>
      <c r="K1408" t="str">
        <f t="shared" ca="1" si="200"/>
        <v/>
      </c>
    </row>
    <row r="1409" spans="1:11" x14ac:dyDescent="0.25">
      <c r="A1409" t="str">
        <f t="shared" si="195"/>
        <v>C1309:C1409</v>
      </c>
      <c r="B1409" s="1">
        <v>38967</v>
      </c>
      <c r="C1409">
        <v>45.87</v>
      </c>
      <c r="D1409" s="2">
        <f t="shared" ca="1" si="193"/>
        <v>47.766534653465364</v>
      </c>
      <c r="E1409" s="2">
        <f t="shared" ca="1" si="194"/>
        <v>1.3000437430900744</v>
      </c>
      <c r="F1409" s="3">
        <f t="shared" ca="1" si="196"/>
        <v>51.666665882735586</v>
      </c>
      <c r="G1409" s="3">
        <f t="shared" ca="1" si="197"/>
        <v>43.866403424195141</v>
      </c>
      <c r="H1409" t="str">
        <f t="shared" ca="1" si="198"/>
        <v/>
      </c>
      <c r="I1409" t="str">
        <f t="shared" ca="1" si="199"/>
        <v/>
      </c>
      <c r="J1409" t="b">
        <f t="shared" ca="1" si="201"/>
        <v>0</v>
      </c>
      <c r="K1409" t="str">
        <f t="shared" ca="1" si="200"/>
        <v/>
      </c>
    </row>
    <row r="1410" spans="1:11" x14ac:dyDescent="0.25">
      <c r="A1410" t="str">
        <f t="shared" si="195"/>
        <v>C1310:C1410</v>
      </c>
      <c r="B1410" s="1">
        <v>38966</v>
      </c>
      <c r="C1410">
        <v>46.02</v>
      </c>
      <c r="D1410" s="2">
        <f t="shared" ca="1" si="193"/>
        <v>47.741485148514876</v>
      </c>
      <c r="E1410" s="2">
        <f t="shared" ca="1" si="194"/>
        <v>1.3090495275660952</v>
      </c>
      <c r="F1410" s="3">
        <f t="shared" ca="1" si="196"/>
        <v>51.668633731213163</v>
      </c>
      <c r="G1410" s="3">
        <f t="shared" ca="1" si="197"/>
        <v>43.814336565816589</v>
      </c>
      <c r="H1410" t="str">
        <f t="shared" ca="1" si="198"/>
        <v/>
      </c>
      <c r="I1410" t="str">
        <f t="shared" ca="1" si="199"/>
        <v/>
      </c>
      <c r="J1410" t="b">
        <f t="shared" ca="1" si="201"/>
        <v>0</v>
      </c>
      <c r="K1410" t="str">
        <f t="shared" ca="1" si="200"/>
        <v/>
      </c>
    </row>
    <row r="1411" spans="1:11" x14ac:dyDescent="0.25">
      <c r="A1411" t="str">
        <f t="shared" si="195"/>
        <v>C1311:C1411</v>
      </c>
      <c r="B1411" s="1">
        <v>38965</v>
      </c>
      <c r="C1411">
        <v>46.75</v>
      </c>
      <c r="D1411" s="2">
        <f t="shared" ca="1" si="193"/>
        <v>47.735940594059436</v>
      </c>
      <c r="E1411" s="2">
        <f t="shared" ca="1" si="194"/>
        <v>1.312047887783548</v>
      </c>
      <c r="F1411" s="3">
        <f t="shared" ca="1" si="196"/>
        <v>51.672084257410077</v>
      </c>
      <c r="G1411" s="3">
        <f t="shared" ca="1" si="197"/>
        <v>43.799796930708794</v>
      </c>
      <c r="H1411" t="str">
        <f t="shared" ca="1" si="198"/>
        <v/>
      </c>
      <c r="I1411" t="str">
        <f t="shared" ca="1" si="199"/>
        <v/>
      </c>
      <c r="J1411" t="b">
        <f t="shared" ca="1" si="201"/>
        <v>0</v>
      </c>
      <c r="K1411" t="str">
        <f t="shared" ca="1" si="200"/>
        <v/>
      </c>
    </row>
    <row r="1412" spans="1:11" x14ac:dyDescent="0.25">
      <c r="A1412" t="str">
        <f t="shared" si="195"/>
        <v>C1312:C1412</v>
      </c>
      <c r="B1412" s="1">
        <v>38961</v>
      </c>
      <c r="C1412">
        <v>46.48</v>
      </c>
      <c r="D1412" s="2">
        <f t="shared" ca="1" si="193"/>
        <v>47.726435643564379</v>
      </c>
      <c r="E1412" s="2">
        <f t="shared" ca="1" si="194"/>
        <v>1.3176228100714651</v>
      </c>
      <c r="F1412" s="3">
        <f t="shared" ca="1" si="196"/>
        <v>51.679304073778773</v>
      </c>
      <c r="G1412" s="3">
        <f t="shared" ca="1" si="197"/>
        <v>43.773567213349985</v>
      </c>
      <c r="H1412" t="str">
        <f t="shared" ca="1" si="198"/>
        <v/>
      </c>
      <c r="I1412" t="str">
        <f t="shared" ca="1" si="199"/>
        <v/>
      </c>
      <c r="J1412" t="b">
        <f t="shared" ca="1" si="201"/>
        <v>0</v>
      </c>
      <c r="K1412" t="str">
        <f t="shared" ca="1" si="200"/>
        <v/>
      </c>
    </row>
    <row r="1413" spans="1:11" x14ac:dyDescent="0.25">
      <c r="A1413" t="str">
        <f t="shared" si="195"/>
        <v>C1313:C1413</v>
      </c>
      <c r="B1413" s="1">
        <v>38960</v>
      </c>
      <c r="C1413">
        <v>45.86</v>
      </c>
      <c r="D1413" s="2">
        <f t="shared" ca="1" si="193"/>
        <v>47.714752475247536</v>
      </c>
      <c r="E1413" s="2">
        <f t="shared" ca="1" si="194"/>
        <v>1.328841223825268</v>
      </c>
      <c r="F1413" s="3">
        <f t="shared" ca="1" si="196"/>
        <v>51.701276146723337</v>
      </c>
      <c r="G1413" s="3">
        <f t="shared" ca="1" si="197"/>
        <v>43.728228803771735</v>
      </c>
      <c r="H1413" t="str">
        <f t="shared" ca="1" si="198"/>
        <v/>
      </c>
      <c r="I1413" t="str">
        <f t="shared" ca="1" si="199"/>
        <v/>
      </c>
      <c r="J1413" t="b">
        <f t="shared" ca="1" si="201"/>
        <v>0</v>
      </c>
      <c r="K1413" t="str">
        <f t="shared" ca="1" si="200"/>
        <v/>
      </c>
    </row>
    <row r="1414" spans="1:11" x14ac:dyDescent="0.25">
      <c r="A1414" t="str">
        <f t="shared" si="195"/>
        <v>C1314:C1414</v>
      </c>
      <c r="B1414" s="1">
        <v>38959</v>
      </c>
      <c r="C1414">
        <v>45.61</v>
      </c>
      <c r="D1414" s="2">
        <f t="shared" ca="1" si="193"/>
        <v>47.6961386138614</v>
      </c>
      <c r="E1414" s="2">
        <f t="shared" ca="1" si="194"/>
        <v>1.3449288473925203</v>
      </c>
      <c r="F1414" s="3">
        <f t="shared" ca="1" si="196"/>
        <v>51.730925156038964</v>
      </c>
      <c r="G1414" s="3">
        <f t="shared" ca="1" si="197"/>
        <v>43.661352071683837</v>
      </c>
      <c r="H1414" t="str">
        <f t="shared" ca="1" si="198"/>
        <v/>
      </c>
      <c r="I1414" t="str">
        <f t="shared" ca="1" si="199"/>
        <v/>
      </c>
      <c r="J1414" t="b">
        <f t="shared" ca="1" si="201"/>
        <v>0</v>
      </c>
      <c r="K1414" t="str">
        <f t="shared" ca="1" si="200"/>
        <v/>
      </c>
    </row>
    <row r="1415" spans="1:11" x14ac:dyDescent="0.25">
      <c r="A1415" t="str">
        <f t="shared" si="195"/>
        <v>C1315:C1415</v>
      </c>
      <c r="B1415" s="1">
        <v>38958</v>
      </c>
      <c r="C1415">
        <v>45.9</v>
      </c>
      <c r="D1415" s="2">
        <f t="shared" ca="1" si="193"/>
        <v>47.682079207920815</v>
      </c>
      <c r="E1415" s="2">
        <f t="shared" ca="1" si="194"/>
        <v>1.3561625511026449</v>
      </c>
      <c r="F1415" s="3">
        <f t="shared" ca="1" si="196"/>
        <v>51.750566861228748</v>
      </c>
      <c r="G1415" s="3">
        <f t="shared" ca="1" si="197"/>
        <v>43.613591554612881</v>
      </c>
      <c r="H1415" t="str">
        <f t="shared" ca="1" si="198"/>
        <v/>
      </c>
      <c r="I1415" t="str">
        <f t="shared" ca="1" si="199"/>
        <v/>
      </c>
      <c r="J1415" t="b">
        <f t="shared" ca="1" si="201"/>
        <v>0</v>
      </c>
      <c r="K1415" t="str">
        <f t="shared" ca="1" si="200"/>
        <v/>
      </c>
    </row>
    <row r="1416" spans="1:11" x14ac:dyDescent="0.25">
      <c r="A1416" t="str">
        <f t="shared" si="195"/>
        <v>C1316:C1416</v>
      </c>
      <c r="B1416" s="1">
        <v>38957</v>
      </c>
      <c r="C1416">
        <v>45.29</v>
      </c>
      <c r="D1416" s="2">
        <f t="shared" ref="D1416:D1479" ca="1" si="202">AVERAGE(INDIRECT(A1416))</f>
        <v>47.649306930693086</v>
      </c>
      <c r="E1416" s="2">
        <f t="shared" ref="E1416:E1479" ca="1" si="203">_xlfn.STDEV.P(INDIRECT(A1416))</f>
        <v>1.3734680087792668</v>
      </c>
      <c r="F1416" s="3">
        <f t="shared" ca="1" si="196"/>
        <v>51.769710957030888</v>
      </c>
      <c r="G1416" s="3">
        <f t="shared" ca="1" si="197"/>
        <v>43.528902904355284</v>
      </c>
      <c r="H1416" t="str">
        <f t="shared" ca="1" si="198"/>
        <v/>
      </c>
      <c r="I1416" t="str">
        <f t="shared" ca="1" si="199"/>
        <v/>
      </c>
      <c r="J1416" t="b">
        <f t="shared" ca="1" si="201"/>
        <v>0</v>
      </c>
      <c r="K1416" t="str">
        <f t="shared" ca="1" si="200"/>
        <v/>
      </c>
    </row>
    <row r="1417" spans="1:11" x14ac:dyDescent="0.25">
      <c r="A1417" t="str">
        <f t="shared" ref="A1417:A1480" si="204">"C"&amp;(MAX(ROW(C1417)-$B$1,8))&amp;":C"&amp;ROW(C1417)</f>
        <v>C1317:C1417</v>
      </c>
      <c r="B1417" s="1">
        <v>38954</v>
      </c>
      <c r="C1417">
        <v>45.16</v>
      </c>
      <c r="D1417" s="2">
        <f t="shared" ca="1" si="202"/>
        <v>47.625445544554466</v>
      </c>
      <c r="E1417" s="2">
        <f t="shared" ca="1" si="203"/>
        <v>1.3953980409113234</v>
      </c>
      <c r="F1417" s="3">
        <f t="shared" ref="F1417:F1480" ca="1" si="205">D1417+E1417*$B$2</f>
        <v>51.811639667288439</v>
      </c>
      <c r="G1417" s="3">
        <f t="shared" ref="G1417:G1480" ca="1" si="206">D1417-E1417*$B$3</f>
        <v>43.439251421820494</v>
      </c>
      <c r="H1417" t="str">
        <f t="shared" ca="1" si="198"/>
        <v/>
      </c>
      <c r="I1417" t="str">
        <f t="shared" ca="1" si="199"/>
        <v/>
      </c>
      <c r="J1417" t="b">
        <f t="shared" ca="1" si="201"/>
        <v>0</v>
      </c>
      <c r="K1417" t="str">
        <f t="shared" ca="1" si="200"/>
        <v/>
      </c>
    </row>
    <row r="1418" spans="1:11" x14ac:dyDescent="0.25">
      <c r="A1418" t="str">
        <f t="shared" si="204"/>
        <v>C1318:C1418</v>
      </c>
      <c r="B1418" s="1">
        <v>38953</v>
      </c>
      <c r="C1418">
        <v>44.85</v>
      </c>
      <c r="D1418" s="2">
        <f t="shared" ca="1" si="202"/>
        <v>47.604158415841589</v>
      </c>
      <c r="E1418" s="2">
        <f t="shared" ca="1" si="203"/>
        <v>1.420942559388886</v>
      </c>
      <c r="F1418" s="3">
        <f t="shared" ca="1" si="205"/>
        <v>51.866986094008247</v>
      </c>
      <c r="G1418" s="3">
        <f t="shared" ca="1" si="206"/>
        <v>43.34133073767493</v>
      </c>
      <c r="H1418" t="str">
        <f t="shared" ref="H1418:H1481" ca="1" si="207">IF(AND(C1418&lt;G1418,NOT(J1417)),C1418,"")</f>
        <v/>
      </c>
      <c r="I1418" t="str">
        <f t="shared" ref="I1418:I1481" ca="1" si="208">IF(AND(C1418&gt;F1418,J1417),C1418,"")</f>
        <v/>
      </c>
      <c r="J1418" t="b">
        <f t="shared" ca="1" si="201"/>
        <v>0</v>
      </c>
      <c r="K1418" t="str">
        <f t="shared" ca="1" si="200"/>
        <v/>
      </c>
    </row>
    <row r="1419" spans="1:11" x14ac:dyDescent="0.25">
      <c r="A1419" t="str">
        <f t="shared" si="204"/>
        <v>C1319:C1419</v>
      </c>
      <c r="B1419" s="1">
        <v>38952</v>
      </c>
      <c r="C1419">
        <v>45.17</v>
      </c>
      <c r="D1419" s="2">
        <f t="shared" ca="1" si="202"/>
        <v>47.581386138613865</v>
      </c>
      <c r="E1419" s="2">
        <f t="shared" ca="1" si="203"/>
        <v>1.441195893476046</v>
      </c>
      <c r="F1419" s="3">
        <f t="shared" ca="1" si="205"/>
        <v>51.904973819042006</v>
      </c>
      <c r="G1419" s="3">
        <f t="shared" ca="1" si="206"/>
        <v>43.257798458185725</v>
      </c>
      <c r="H1419" t="str">
        <f t="shared" ca="1" si="207"/>
        <v/>
      </c>
      <c r="I1419" t="str">
        <f t="shared" ca="1" si="208"/>
        <v/>
      </c>
      <c r="J1419" t="b">
        <f t="shared" ca="1" si="201"/>
        <v>0</v>
      </c>
      <c r="K1419" t="str">
        <f t="shared" ca="1" si="200"/>
        <v/>
      </c>
    </row>
    <row r="1420" spans="1:11" x14ac:dyDescent="0.25">
      <c r="A1420" t="str">
        <f t="shared" si="204"/>
        <v>C1320:C1420</v>
      </c>
      <c r="B1420" s="1">
        <v>38951</v>
      </c>
      <c r="C1420">
        <v>45.9</v>
      </c>
      <c r="D1420" s="2">
        <f t="shared" ca="1" si="202"/>
        <v>47.567029702970302</v>
      </c>
      <c r="E1420" s="2">
        <f t="shared" ca="1" si="203"/>
        <v>1.4506205872751994</v>
      </c>
      <c r="F1420" s="3">
        <f t="shared" ca="1" si="205"/>
        <v>51.918891464795898</v>
      </c>
      <c r="G1420" s="3">
        <f t="shared" ca="1" si="206"/>
        <v>43.215167941144706</v>
      </c>
      <c r="H1420" t="str">
        <f t="shared" ca="1" si="207"/>
        <v/>
      </c>
      <c r="I1420" t="str">
        <f t="shared" ca="1" si="208"/>
        <v/>
      </c>
      <c r="J1420" t="b">
        <f t="shared" ca="1" si="201"/>
        <v>0</v>
      </c>
      <c r="K1420" t="str">
        <f t="shared" ca="1" si="200"/>
        <v/>
      </c>
    </row>
    <row r="1421" spans="1:11" x14ac:dyDescent="0.25">
      <c r="A1421" t="str">
        <f t="shared" si="204"/>
        <v>C1321:C1421</v>
      </c>
      <c r="B1421" s="1">
        <v>38950</v>
      </c>
      <c r="C1421">
        <v>45.47</v>
      </c>
      <c r="D1421" s="2">
        <f t="shared" ca="1" si="202"/>
        <v>47.545742574257432</v>
      </c>
      <c r="E1421" s="2">
        <f t="shared" ca="1" si="203"/>
        <v>1.4653870144261611</v>
      </c>
      <c r="F1421" s="3">
        <f t="shared" ca="1" si="205"/>
        <v>51.941903617535914</v>
      </c>
      <c r="G1421" s="3">
        <f t="shared" ca="1" si="206"/>
        <v>43.149581530978949</v>
      </c>
      <c r="H1421" t="str">
        <f t="shared" ca="1" si="207"/>
        <v/>
      </c>
      <c r="I1421" t="str">
        <f t="shared" ca="1" si="208"/>
        <v/>
      </c>
      <c r="J1421" t="b">
        <f t="shared" ca="1" si="201"/>
        <v>0</v>
      </c>
      <c r="K1421" t="str">
        <f t="shared" ca="1" si="200"/>
        <v/>
      </c>
    </row>
    <row r="1422" spans="1:11" x14ac:dyDescent="0.25">
      <c r="A1422" t="str">
        <f t="shared" si="204"/>
        <v>C1322:C1422</v>
      </c>
      <c r="B1422" s="1">
        <v>38947</v>
      </c>
      <c r="C1422">
        <v>45.95</v>
      </c>
      <c r="D1422" s="2">
        <f t="shared" ca="1" si="202"/>
        <v>47.525346534653472</v>
      </c>
      <c r="E1422" s="2">
        <f t="shared" ca="1" si="203"/>
        <v>1.4730990867954858</v>
      </c>
      <c r="F1422" s="3">
        <f t="shared" ca="1" si="205"/>
        <v>51.94464379503993</v>
      </c>
      <c r="G1422" s="3">
        <f t="shared" ca="1" si="206"/>
        <v>43.106049274267015</v>
      </c>
      <c r="H1422" t="str">
        <f t="shared" ca="1" si="207"/>
        <v/>
      </c>
      <c r="I1422" t="str">
        <f t="shared" ca="1" si="208"/>
        <v/>
      </c>
      <c r="J1422" t="b">
        <f t="shared" ca="1" si="201"/>
        <v>0</v>
      </c>
      <c r="K1422" t="str">
        <f t="shared" ca="1" si="200"/>
        <v/>
      </c>
    </row>
    <row r="1423" spans="1:11" x14ac:dyDescent="0.25">
      <c r="A1423" t="str">
        <f t="shared" si="204"/>
        <v>C1323:C1423</v>
      </c>
      <c r="B1423" s="1">
        <v>38946</v>
      </c>
      <c r="C1423">
        <v>45.65</v>
      </c>
      <c r="D1423" s="2">
        <f t="shared" ca="1" si="202"/>
        <v>47.503465346534647</v>
      </c>
      <c r="E1423" s="2">
        <f t="shared" ca="1" si="203"/>
        <v>1.4843363257722482</v>
      </c>
      <c r="F1423" s="3">
        <f t="shared" ca="1" si="205"/>
        <v>51.956474323851388</v>
      </c>
      <c r="G1423" s="3">
        <f t="shared" ca="1" si="206"/>
        <v>43.050456369217905</v>
      </c>
      <c r="H1423" t="str">
        <f t="shared" ca="1" si="207"/>
        <v/>
      </c>
      <c r="I1423" t="str">
        <f t="shared" ca="1" si="208"/>
        <v/>
      </c>
      <c r="J1423" t="b">
        <f t="shared" ca="1" si="201"/>
        <v>0</v>
      </c>
      <c r="K1423" t="str">
        <f t="shared" ca="1" si="200"/>
        <v/>
      </c>
    </row>
    <row r="1424" spans="1:11" x14ac:dyDescent="0.25">
      <c r="A1424" t="str">
        <f t="shared" si="204"/>
        <v>C1324:C1424</v>
      </c>
      <c r="B1424" s="1">
        <v>38945</v>
      </c>
      <c r="C1424">
        <v>45.18</v>
      </c>
      <c r="D1424" s="2">
        <f t="shared" ca="1" si="202"/>
        <v>47.48732673267326</v>
      </c>
      <c r="E1424" s="2">
        <f t="shared" ca="1" si="203"/>
        <v>1.5005608793553498</v>
      </c>
      <c r="F1424" s="3">
        <f t="shared" ca="1" si="205"/>
        <v>51.989009370739311</v>
      </c>
      <c r="G1424" s="3">
        <f t="shared" ca="1" si="206"/>
        <v>42.98564409460721</v>
      </c>
      <c r="H1424" t="str">
        <f t="shared" ca="1" si="207"/>
        <v/>
      </c>
      <c r="I1424" t="str">
        <f t="shared" ca="1" si="208"/>
        <v/>
      </c>
      <c r="J1424" t="b">
        <f t="shared" ca="1" si="201"/>
        <v>0</v>
      </c>
      <c r="K1424" t="str">
        <f t="shared" ca="1" si="200"/>
        <v/>
      </c>
    </row>
    <row r="1425" spans="1:11" x14ac:dyDescent="0.25">
      <c r="A1425" t="str">
        <f t="shared" si="204"/>
        <v>C1325:C1425</v>
      </c>
      <c r="B1425" s="1">
        <v>38944</v>
      </c>
      <c r="C1425">
        <v>44.84</v>
      </c>
      <c r="D1425" s="2">
        <f t="shared" ca="1" si="202"/>
        <v>47.471386138613852</v>
      </c>
      <c r="E1425" s="2">
        <f t="shared" ca="1" si="203"/>
        <v>1.5199225030419823</v>
      </c>
      <c r="F1425" s="3">
        <f t="shared" ca="1" si="205"/>
        <v>52.031153647739799</v>
      </c>
      <c r="G1425" s="3">
        <f t="shared" ca="1" si="206"/>
        <v>42.911618629487904</v>
      </c>
      <c r="H1425" t="str">
        <f t="shared" ca="1" si="207"/>
        <v/>
      </c>
      <c r="I1425" t="str">
        <f t="shared" ca="1" si="208"/>
        <v/>
      </c>
      <c r="J1425" t="b">
        <f t="shared" ca="1" si="201"/>
        <v>0</v>
      </c>
      <c r="K1425" t="str">
        <f t="shared" ca="1" si="200"/>
        <v/>
      </c>
    </row>
    <row r="1426" spans="1:11" x14ac:dyDescent="0.25">
      <c r="A1426" t="str">
        <f t="shared" si="204"/>
        <v>C1326:C1426</v>
      </c>
      <c r="B1426" s="1">
        <v>38943</v>
      </c>
      <c r="C1426">
        <v>44.05</v>
      </c>
      <c r="D1426" s="2">
        <f t="shared" ca="1" si="202"/>
        <v>47.446138613861379</v>
      </c>
      <c r="E1426" s="2">
        <f t="shared" ca="1" si="203"/>
        <v>1.5549626529512939</v>
      </c>
      <c r="F1426" s="3">
        <f t="shared" ca="1" si="205"/>
        <v>52.111026572715261</v>
      </c>
      <c r="G1426" s="3">
        <f t="shared" ca="1" si="206"/>
        <v>42.781250655007497</v>
      </c>
      <c r="H1426" t="str">
        <f t="shared" ca="1" si="207"/>
        <v/>
      </c>
      <c r="I1426" t="str">
        <f t="shared" ca="1" si="208"/>
        <v/>
      </c>
      <c r="J1426" t="b">
        <f t="shared" ca="1" si="201"/>
        <v>0</v>
      </c>
      <c r="K1426" t="str">
        <f t="shared" ca="1" si="200"/>
        <v/>
      </c>
    </row>
    <row r="1427" spans="1:11" x14ac:dyDescent="0.25">
      <c r="A1427" t="str">
        <f t="shared" si="204"/>
        <v>C1327:C1427</v>
      </c>
      <c r="B1427" s="1">
        <v>38940</v>
      </c>
      <c r="C1427">
        <v>44</v>
      </c>
      <c r="D1427" s="2">
        <f t="shared" ca="1" si="202"/>
        <v>47.415247524752459</v>
      </c>
      <c r="E1427" s="2">
        <f t="shared" ca="1" si="203"/>
        <v>1.591692289568587</v>
      </c>
      <c r="F1427" s="3">
        <f t="shared" ca="1" si="205"/>
        <v>52.190324393458219</v>
      </c>
      <c r="G1427" s="3">
        <f t="shared" ca="1" si="206"/>
        <v>42.640170656046699</v>
      </c>
      <c r="H1427" t="str">
        <f t="shared" ca="1" si="207"/>
        <v/>
      </c>
      <c r="I1427" t="str">
        <f t="shared" ca="1" si="208"/>
        <v/>
      </c>
      <c r="J1427" t="b">
        <f t="shared" ca="1" si="201"/>
        <v>0</v>
      </c>
      <c r="K1427" t="str">
        <f t="shared" ca="1" si="200"/>
        <v/>
      </c>
    </row>
    <row r="1428" spans="1:11" x14ac:dyDescent="0.25">
      <c r="A1428" t="str">
        <f t="shared" si="204"/>
        <v>C1328:C1428</v>
      </c>
      <c r="B1428" s="1">
        <v>38939</v>
      </c>
      <c r="C1428">
        <v>44.85</v>
      </c>
      <c r="D1428" s="2">
        <f t="shared" ca="1" si="202"/>
        <v>47.393663366336625</v>
      </c>
      <c r="E1428" s="2">
        <f t="shared" ca="1" si="203"/>
        <v>1.6114286894961383</v>
      </c>
      <c r="F1428" s="3">
        <f t="shared" ca="1" si="205"/>
        <v>52.227949434825042</v>
      </c>
      <c r="G1428" s="3">
        <f t="shared" ca="1" si="206"/>
        <v>42.559377297848208</v>
      </c>
      <c r="H1428" t="str">
        <f t="shared" ca="1" si="207"/>
        <v/>
      </c>
      <c r="I1428" t="str">
        <f t="shared" ca="1" si="208"/>
        <v/>
      </c>
      <c r="J1428" t="b">
        <f t="shared" ca="1" si="201"/>
        <v>0</v>
      </c>
      <c r="K1428" t="str">
        <f t="shared" ca="1" si="200"/>
        <v/>
      </c>
    </row>
    <row r="1429" spans="1:11" x14ac:dyDescent="0.25">
      <c r="A1429" t="str">
        <f t="shared" si="204"/>
        <v>C1329:C1429</v>
      </c>
      <c r="B1429" s="1">
        <v>38938</v>
      </c>
      <c r="C1429">
        <v>44.76</v>
      </c>
      <c r="D1429" s="2">
        <f t="shared" ca="1" si="202"/>
        <v>47.359702970297029</v>
      </c>
      <c r="E1429" s="2">
        <f t="shared" ca="1" si="203"/>
        <v>1.6303206605842333</v>
      </c>
      <c r="F1429" s="3">
        <f t="shared" ca="1" si="205"/>
        <v>52.250664952049732</v>
      </c>
      <c r="G1429" s="3">
        <f t="shared" ca="1" si="206"/>
        <v>42.468740988544326</v>
      </c>
      <c r="H1429" t="str">
        <f t="shared" ca="1" si="207"/>
        <v/>
      </c>
      <c r="I1429" t="str">
        <f t="shared" ca="1" si="208"/>
        <v/>
      </c>
      <c r="J1429" t="b">
        <f t="shared" ca="1" si="201"/>
        <v>0</v>
      </c>
      <c r="K1429" t="str">
        <f t="shared" ca="1" si="200"/>
        <v/>
      </c>
    </row>
    <row r="1430" spans="1:11" x14ac:dyDescent="0.25">
      <c r="A1430" t="str">
        <f t="shared" si="204"/>
        <v>C1330:C1430</v>
      </c>
      <c r="B1430" s="1">
        <v>38937</v>
      </c>
      <c r="C1430">
        <v>44.55</v>
      </c>
      <c r="D1430" s="2">
        <f t="shared" ca="1" si="202"/>
        <v>47.318316831683177</v>
      </c>
      <c r="E1430" s="2">
        <f t="shared" ca="1" si="203"/>
        <v>1.6479696895384592</v>
      </c>
      <c r="F1430" s="3">
        <f t="shared" ca="1" si="205"/>
        <v>52.262225900298553</v>
      </c>
      <c r="G1430" s="3">
        <f t="shared" ca="1" si="206"/>
        <v>42.374407763067801</v>
      </c>
      <c r="H1430" t="str">
        <f t="shared" ca="1" si="207"/>
        <v/>
      </c>
      <c r="I1430" t="str">
        <f t="shared" ca="1" si="208"/>
        <v/>
      </c>
      <c r="J1430" t="b">
        <f t="shared" ca="1" si="201"/>
        <v>0</v>
      </c>
      <c r="K1430" t="str">
        <f t="shared" ca="1" si="200"/>
        <v/>
      </c>
    </row>
    <row r="1431" spans="1:11" x14ac:dyDescent="0.25">
      <c r="A1431" t="str">
        <f t="shared" si="204"/>
        <v>C1331:C1431</v>
      </c>
      <c r="B1431" s="1">
        <v>38936</v>
      </c>
      <c r="C1431">
        <v>44.35</v>
      </c>
      <c r="D1431" s="2">
        <f t="shared" ca="1" si="202"/>
        <v>47.26831683168318</v>
      </c>
      <c r="E1431" s="2">
        <f t="shared" ca="1" si="203"/>
        <v>1.6606130737790203</v>
      </c>
      <c r="F1431" s="3">
        <f t="shared" ca="1" si="205"/>
        <v>52.250156053020241</v>
      </c>
      <c r="G1431" s="3">
        <f t="shared" ca="1" si="206"/>
        <v>42.286477610346118</v>
      </c>
      <c r="H1431" t="str">
        <f t="shared" ca="1" si="207"/>
        <v/>
      </c>
      <c r="I1431" t="str">
        <f t="shared" ca="1" si="208"/>
        <v/>
      </c>
      <c r="J1431" t="b">
        <f t="shared" ca="1" si="201"/>
        <v>0</v>
      </c>
      <c r="K1431" t="str">
        <f t="shared" ca="1" si="200"/>
        <v/>
      </c>
    </row>
    <row r="1432" spans="1:11" x14ac:dyDescent="0.25">
      <c r="A1432" t="str">
        <f t="shared" si="204"/>
        <v>C1332:C1432</v>
      </c>
      <c r="B1432" s="1">
        <v>38933</v>
      </c>
      <c r="C1432">
        <v>44.77</v>
      </c>
      <c r="D1432" s="2">
        <f t="shared" ca="1" si="202"/>
        <v>47.222475247524763</v>
      </c>
      <c r="E1432" s="2">
        <f t="shared" ca="1" si="203"/>
        <v>1.6650349539580742</v>
      </c>
      <c r="F1432" s="3">
        <f t="shared" ca="1" si="205"/>
        <v>52.217580109398988</v>
      </c>
      <c r="G1432" s="3">
        <f t="shared" ca="1" si="206"/>
        <v>42.227370385650538</v>
      </c>
      <c r="H1432" t="str">
        <f t="shared" ca="1" si="207"/>
        <v/>
      </c>
      <c r="I1432" t="str">
        <f t="shared" ca="1" si="208"/>
        <v/>
      </c>
      <c r="J1432" t="b">
        <f t="shared" ca="1" si="201"/>
        <v>0</v>
      </c>
      <c r="K1432" t="str">
        <f t="shared" ca="1" si="200"/>
        <v/>
      </c>
    </row>
    <row r="1433" spans="1:11" x14ac:dyDescent="0.25">
      <c r="A1433" t="str">
        <f t="shared" si="204"/>
        <v>C1333:C1433</v>
      </c>
      <c r="B1433" s="1">
        <v>38932</v>
      </c>
      <c r="C1433">
        <v>44.47</v>
      </c>
      <c r="D1433" s="2">
        <f t="shared" ca="1" si="202"/>
        <v>47.171188118811898</v>
      </c>
      <c r="E1433" s="2">
        <f t="shared" ca="1" si="203"/>
        <v>1.6692443818073706</v>
      </c>
      <c r="F1433" s="3">
        <f t="shared" ca="1" si="205"/>
        <v>52.178921264234006</v>
      </c>
      <c r="G1433" s="3">
        <f t="shared" ca="1" si="206"/>
        <v>42.16345497338979</v>
      </c>
      <c r="H1433" t="str">
        <f t="shared" ca="1" si="207"/>
        <v/>
      </c>
      <c r="I1433" t="str">
        <f t="shared" ca="1" si="208"/>
        <v/>
      </c>
      <c r="J1433" t="b">
        <f t="shared" ca="1" si="201"/>
        <v>0</v>
      </c>
      <c r="K1433" t="str">
        <f t="shared" ca="1" si="200"/>
        <v/>
      </c>
    </row>
    <row r="1434" spans="1:11" x14ac:dyDescent="0.25">
      <c r="A1434" t="str">
        <f t="shared" si="204"/>
        <v>C1334:C1434</v>
      </c>
      <c r="B1434" s="1">
        <v>38931</v>
      </c>
      <c r="C1434">
        <v>44.61</v>
      </c>
      <c r="D1434" s="2">
        <f t="shared" ca="1" si="202"/>
        <v>47.122079207920812</v>
      </c>
      <c r="E1434" s="2">
        <f t="shared" ca="1" si="203"/>
        <v>1.6709097046970722</v>
      </c>
      <c r="F1434" s="3">
        <f t="shared" ca="1" si="205"/>
        <v>52.134808322012027</v>
      </c>
      <c r="G1434" s="3">
        <f t="shared" ca="1" si="206"/>
        <v>42.109350093829597</v>
      </c>
      <c r="H1434" t="str">
        <f t="shared" ca="1" si="207"/>
        <v/>
      </c>
      <c r="I1434" t="str">
        <f t="shared" ca="1" si="208"/>
        <v/>
      </c>
      <c r="J1434" t="b">
        <f t="shared" ca="1" si="201"/>
        <v>0</v>
      </c>
      <c r="K1434" t="str">
        <f t="shared" ca="1" si="200"/>
        <v/>
      </c>
    </row>
    <row r="1435" spans="1:11" x14ac:dyDescent="0.25">
      <c r="A1435" t="str">
        <f t="shared" si="204"/>
        <v>C1335:C1435</v>
      </c>
      <c r="B1435" s="1">
        <v>38930</v>
      </c>
      <c r="C1435">
        <v>44</v>
      </c>
      <c r="D1435" s="2">
        <f t="shared" ca="1" si="202"/>
        <v>47.070990099009919</v>
      </c>
      <c r="E1435" s="2">
        <f t="shared" ca="1" si="203"/>
        <v>1.6866291327927245</v>
      </c>
      <c r="F1435" s="3">
        <f t="shared" ca="1" si="205"/>
        <v>52.130877497388092</v>
      </c>
      <c r="G1435" s="3">
        <f t="shared" ca="1" si="206"/>
        <v>42.011102700631746</v>
      </c>
      <c r="H1435" t="str">
        <f t="shared" ca="1" si="207"/>
        <v/>
      </c>
      <c r="I1435" t="str">
        <f t="shared" ca="1" si="208"/>
        <v/>
      </c>
      <c r="J1435" t="b">
        <f t="shared" ca="1" si="201"/>
        <v>0</v>
      </c>
      <c r="K1435" t="str">
        <f t="shared" ca="1" si="200"/>
        <v/>
      </c>
    </row>
    <row r="1436" spans="1:11" x14ac:dyDescent="0.25">
      <c r="A1436" t="str">
        <f t="shared" si="204"/>
        <v>C1336:C1436</v>
      </c>
      <c r="B1436" s="1">
        <v>38929</v>
      </c>
      <c r="C1436">
        <v>45.15</v>
      </c>
      <c r="D1436" s="2">
        <f t="shared" ca="1" si="202"/>
        <v>47.028019801980214</v>
      </c>
      <c r="E1436" s="2">
        <f t="shared" ca="1" si="203"/>
        <v>1.6797235862904805</v>
      </c>
      <c r="F1436" s="3">
        <f t="shared" ca="1" si="205"/>
        <v>52.067190560851657</v>
      </c>
      <c r="G1436" s="3">
        <f t="shared" ca="1" si="206"/>
        <v>41.988849043108772</v>
      </c>
      <c r="H1436" t="str">
        <f t="shared" ca="1" si="207"/>
        <v/>
      </c>
      <c r="I1436" t="str">
        <f t="shared" ca="1" si="208"/>
        <v/>
      </c>
      <c r="J1436" t="b">
        <f t="shared" ca="1" si="201"/>
        <v>0</v>
      </c>
      <c r="K1436" t="str">
        <f t="shared" ca="1" si="200"/>
        <v/>
      </c>
    </row>
    <row r="1437" spans="1:11" x14ac:dyDescent="0.25">
      <c r="A1437" t="str">
        <f t="shared" si="204"/>
        <v>C1337:C1437</v>
      </c>
      <c r="B1437" s="1">
        <v>38926</v>
      </c>
      <c r="C1437">
        <v>45.6</v>
      </c>
      <c r="D1437" s="2">
        <f t="shared" ca="1" si="202"/>
        <v>46.987128712871304</v>
      </c>
      <c r="E1437" s="2">
        <f t="shared" ca="1" si="203"/>
        <v>1.6636422743776267</v>
      </c>
      <c r="F1437" s="3">
        <f t="shared" ca="1" si="205"/>
        <v>51.978055536004184</v>
      </c>
      <c r="G1437" s="3">
        <f t="shared" ca="1" si="206"/>
        <v>41.996201889738423</v>
      </c>
      <c r="H1437" t="str">
        <f t="shared" ca="1" si="207"/>
        <v/>
      </c>
      <c r="I1437" t="str">
        <f t="shared" ca="1" si="208"/>
        <v/>
      </c>
      <c r="J1437" t="b">
        <f t="shared" ca="1" si="201"/>
        <v>0</v>
      </c>
      <c r="K1437" t="str">
        <f t="shared" ca="1" si="200"/>
        <v/>
      </c>
    </row>
    <row r="1438" spans="1:11" x14ac:dyDescent="0.25">
      <c r="A1438" t="str">
        <f t="shared" si="204"/>
        <v>C1338:C1438</v>
      </c>
      <c r="B1438" s="1">
        <v>38925</v>
      </c>
      <c r="C1438">
        <v>45.05</v>
      </c>
      <c r="D1438" s="2">
        <f t="shared" ca="1" si="202"/>
        <v>46.942871287128739</v>
      </c>
      <c r="E1438" s="2">
        <f t="shared" ca="1" si="203"/>
        <v>1.6551075084782605</v>
      </c>
      <c r="F1438" s="3">
        <f t="shared" ca="1" si="205"/>
        <v>51.908193812563518</v>
      </c>
      <c r="G1438" s="3">
        <f t="shared" ca="1" si="206"/>
        <v>41.97754876169396</v>
      </c>
      <c r="H1438" t="str">
        <f t="shared" ca="1" si="207"/>
        <v/>
      </c>
      <c r="I1438" t="str">
        <f t="shared" ca="1" si="208"/>
        <v/>
      </c>
      <c r="J1438" t="b">
        <f t="shared" ca="1" si="201"/>
        <v>0</v>
      </c>
      <c r="K1438" t="str">
        <f t="shared" ca="1" si="200"/>
        <v/>
      </c>
    </row>
    <row r="1439" spans="1:11" x14ac:dyDescent="0.25">
      <c r="A1439" t="str">
        <f t="shared" si="204"/>
        <v>C1339:C1439</v>
      </c>
      <c r="B1439" s="1">
        <v>38924</v>
      </c>
      <c r="C1439">
        <v>44.5</v>
      </c>
      <c r="D1439" s="2">
        <f t="shared" ca="1" si="202"/>
        <v>46.891287128712882</v>
      </c>
      <c r="E1439" s="2">
        <f t="shared" ca="1" si="203"/>
        <v>1.6492402471455234</v>
      </c>
      <c r="F1439" s="3">
        <f t="shared" ca="1" si="205"/>
        <v>51.839007870149452</v>
      </c>
      <c r="G1439" s="3">
        <f t="shared" ca="1" si="206"/>
        <v>41.943566387276313</v>
      </c>
      <c r="H1439" t="str">
        <f t="shared" ca="1" si="207"/>
        <v/>
      </c>
      <c r="I1439" t="str">
        <f t="shared" ca="1" si="208"/>
        <v/>
      </c>
      <c r="J1439" t="b">
        <f t="shared" ca="1" si="201"/>
        <v>0</v>
      </c>
      <c r="K1439" t="str">
        <f t="shared" ca="1" si="200"/>
        <v/>
      </c>
    </row>
    <row r="1440" spans="1:11" x14ac:dyDescent="0.25">
      <c r="A1440" t="str">
        <f t="shared" si="204"/>
        <v>C1340:C1440</v>
      </c>
      <c r="B1440" s="1">
        <v>38923</v>
      </c>
      <c r="C1440">
        <v>44.25</v>
      </c>
      <c r="D1440" s="2">
        <f t="shared" ca="1" si="202"/>
        <v>46.835445544554467</v>
      </c>
      <c r="E1440" s="2">
        <f t="shared" ca="1" si="203"/>
        <v>1.6422289397641732</v>
      </c>
      <c r="F1440" s="3">
        <f t="shared" ca="1" si="205"/>
        <v>51.762132363846987</v>
      </c>
      <c r="G1440" s="3">
        <f t="shared" ca="1" si="206"/>
        <v>41.908758725261947</v>
      </c>
      <c r="H1440" t="str">
        <f t="shared" ca="1" si="207"/>
        <v/>
      </c>
      <c r="I1440" t="str">
        <f t="shared" ca="1" si="208"/>
        <v/>
      </c>
      <c r="J1440" t="b">
        <f t="shared" ca="1" si="201"/>
        <v>0</v>
      </c>
      <c r="K1440" t="str">
        <f t="shared" ca="1" si="200"/>
        <v/>
      </c>
    </row>
    <row r="1441" spans="1:11" x14ac:dyDescent="0.25">
      <c r="A1441" t="str">
        <f t="shared" si="204"/>
        <v>C1341:C1441</v>
      </c>
      <c r="B1441" s="1">
        <v>38922</v>
      </c>
      <c r="C1441">
        <v>44.3</v>
      </c>
      <c r="D1441" s="2">
        <f t="shared" ca="1" si="202"/>
        <v>46.779108910891104</v>
      </c>
      <c r="E1441" s="2">
        <f t="shared" ca="1" si="203"/>
        <v>1.6306022085094338</v>
      </c>
      <c r="F1441" s="3">
        <f t="shared" ca="1" si="205"/>
        <v>51.670915536419407</v>
      </c>
      <c r="G1441" s="3">
        <f t="shared" ca="1" si="206"/>
        <v>41.8873022853628</v>
      </c>
      <c r="H1441" t="str">
        <f t="shared" ca="1" si="207"/>
        <v/>
      </c>
      <c r="I1441" t="str">
        <f t="shared" ca="1" si="208"/>
        <v/>
      </c>
      <c r="J1441" t="b">
        <f t="shared" ca="1" si="201"/>
        <v>0</v>
      </c>
      <c r="K1441" t="str">
        <f t="shared" ca="1" si="200"/>
        <v/>
      </c>
    </row>
    <row r="1442" spans="1:11" x14ac:dyDescent="0.25">
      <c r="A1442" t="str">
        <f t="shared" si="204"/>
        <v>C1342:C1442</v>
      </c>
      <c r="B1442" s="1">
        <v>38919</v>
      </c>
      <c r="C1442">
        <v>43</v>
      </c>
      <c r="D1442" s="2">
        <f t="shared" ca="1" si="202"/>
        <v>46.724950495049519</v>
      </c>
      <c r="E1442" s="2">
        <f t="shared" ca="1" si="203"/>
        <v>1.6640387608313871</v>
      </c>
      <c r="F1442" s="3">
        <f t="shared" ca="1" si="205"/>
        <v>51.717066777543678</v>
      </c>
      <c r="G1442" s="3">
        <f t="shared" ca="1" si="206"/>
        <v>41.73283421255536</v>
      </c>
      <c r="H1442" t="str">
        <f t="shared" ca="1" si="207"/>
        <v/>
      </c>
      <c r="I1442" t="str">
        <f t="shared" ca="1" si="208"/>
        <v/>
      </c>
      <c r="J1442" t="b">
        <f t="shared" ca="1" si="201"/>
        <v>0</v>
      </c>
      <c r="K1442" t="str">
        <f t="shared" ca="1" si="200"/>
        <v/>
      </c>
    </row>
    <row r="1443" spans="1:11" x14ac:dyDescent="0.25">
      <c r="A1443" t="str">
        <f t="shared" si="204"/>
        <v>C1343:C1443</v>
      </c>
      <c r="B1443" s="1">
        <v>38918</v>
      </c>
      <c r="C1443">
        <v>43.25</v>
      </c>
      <c r="D1443" s="2">
        <f t="shared" ca="1" si="202"/>
        <v>46.677128712871301</v>
      </c>
      <c r="E1443" s="2">
        <f t="shared" ca="1" si="203"/>
        <v>1.6935511560287928</v>
      </c>
      <c r="F1443" s="3">
        <f t="shared" ca="1" si="205"/>
        <v>51.757782180957676</v>
      </c>
      <c r="G1443" s="3">
        <f t="shared" ca="1" si="206"/>
        <v>41.596475244784926</v>
      </c>
      <c r="H1443" t="str">
        <f t="shared" ca="1" si="207"/>
        <v/>
      </c>
      <c r="I1443" t="str">
        <f t="shared" ca="1" si="208"/>
        <v/>
      </c>
      <c r="J1443" t="b">
        <f t="shared" ca="1" si="201"/>
        <v>0</v>
      </c>
      <c r="K1443" t="str">
        <f t="shared" ca="1" si="200"/>
        <v/>
      </c>
    </row>
    <row r="1444" spans="1:11" x14ac:dyDescent="0.25">
      <c r="A1444" t="str">
        <f t="shared" si="204"/>
        <v>C1344:C1444</v>
      </c>
      <c r="B1444" s="1">
        <v>38917</v>
      </c>
      <c r="C1444">
        <v>43.74</v>
      </c>
      <c r="D1444" s="2">
        <f t="shared" ca="1" si="202"/>
        <v>46.629504950495061</v>
      </c>
      <c r="E1444" s="2">
        <f t="shared" ca="1" si="203"/>
        <v>1.7077855363289338</v>
      </c>
      <c r="F1444" s="3">
        <f t="shared" ca="1" si="205"/>
        <v>51.752861559481865</v>
      </c>
      <c r="G1444" s="3">
        <f t="shared" ca="1" si="206"/>
        <v>41.506148341508258</v>
      </c>
      <c r="H1444" t="str">
        <f t="shared" ca="1" si="207"/>
        <v/>
      </c>
      <c r="I1444" t="str">
        <f t="shared" ca="1" si="208"/>
        <v/>
      </c>
      <c r="J1444" t="b">
        <f t="shared" ca="1" si="201"/>
        <v>0</v>
      </c>
      <c r="K1444" t="str">
        <f t="shared" ca="1" si="200"/>
        <v/>
      </c>
    </row>
    <row r="1445" spans="1:11" x14ac:dyDescent="0.25">
      <c r="A1445" t="str">
        <f t="shared" si="204"/>
        <v>C1345:C1445</v>
      </c>
      <c r="B1445" s="1">
        <v>38916</v>
      </c>
      <c r="C1445">
        <v>42.1</v>
      </c>
      <c r="D1445" s="2">
        <f t="shared" ca="1" si="202"/>
        <v>46.564653465346538</v>
      </c>
      <c r="E1445" s="2">
        <f t="shared" ca="1" si="203"/>
        <v>1.753578838062285</v>
      </c>
      <c r="F1445" s="3">
        <f t="shared" ca="1" si="205"/>
        <v>51.825389979533391</v>
      </c>
      <c r="G1445" s="3">
        <f t="shared" ca="1" si="206"/>
        <v>41.303916951159685</v>
      </c>
      <c r="H1445" t="str">
        <f t="shared" ca="1" si="207"/>
        <v/>
      </c>
      <c r="I1445" t="str">
        <f t="shared" ca="1" si="208"/>
        <v/>
      </c>
      <c r="J1445" t="b">
        <f t="shared" ca="1" si="201"/>
        <v>0</v>
      </c>
      <c r="K1445" t="str">
        <f t="shared" ca="1" si="200"/>
        <v/>
      </c>
    </row>
    <row r="1446" spans="1:11" x14ac:dyDescent="0.25">
      <c r="A1446" t="str">
        <f t="shared" si="204"/>
        <v>C1346:C1446</v>
      </c>
      <c r="B1446" s="1">
        <v>38915</v>
      </c>
      <c r="C1446">
        <v>42.45</v>
      </c>
      <c r="D1446" s="2">
        <f t="shared" ca="1" si="202"/>
        <v>46.495643564356428</v>
      </c>
      <c r="E1446" s="2">
        <f t="shared" ca="1" si="203"/>
        <v>1.776845806891663</v>
      </c>
      <c r="F1446" s="3">
        <f t="shared" ca="1" si="205"/>
        <v>51.826180985031414</v>
      </c>
      <c r="G1446" s="3">
        <f t="shared" ca="1" si="206"/>
        <v>41.165106143681442</v>
      </c>
      <c r="H1446" t="str">
        <f t="shared" ca="1" si="207"/>
        <v/>
      </c>
      <c r="I1446" t="str">
        <f t="shared" ca="1" si="208"/>
        <v/>
      </c>
      <c r="J1446" t="b">
        <f t="shared" ca="1" si="201"/>
        <v>0</v>
      </c>
      <c r="K1446" t="str">
        <f t="shared" ca="1" si="200"/>
        <v/>
      </c>
    </row>
    <row r="1447" spans="1:11" x14ac:dyDescent="0.25">
      <c r="A1447" t="str">
        <f t="shared" si="204"/>
        <v>C1347:C1447</v>
      </c>
      <c r="B1447" s="1">
        <v>38912</v>
      </c>
      <c r="C1447">
        <v>42.8</v>
      </c>
      <c r="D1447" s="2">
        <f t="shared" ca="1" si="202"/>
        <v>46.427722772277228</v>
      </c>
      <c r="E1447" s="2">
        <f t="shared" ca="1" si="203"/>
        <v>1.7856800469500356</v>
      </c>
      <c r="F1447" s="3">
        <f t="shared" ca="1" si="205"/>
        <v>51.784762913127338</v>
      </c>
      <c r="G1447" s="3">
        <f t="shared" ca="1" si="206"/>
        <v>41.070682631427118</v>
      </c>
      <c r="H1447" t="str">
        <f t="shared" ca="1" si="207"/>
        <v/>
      </c>
      <c r="I1447" t="str">
        <f t="shared" ca="1" si="208"/>
        <v/>
      </c>
      <c r="J1447" t="b">
        <f t="shared" ca="1" si="201"/>
        <v>0</v>
      </c>
      <c r="K1447" t="str">
        <f t="shared" ca="1" si="200"/>
        <v/>
      </c>
    </row>
    <row r="1448" spans="1:11" x14ac:dyDescent="0.25">
      <c r="A1448" t="str">
        <f t="shared" si="204"/>
        <v>C1348:C1448</v>
      </c>
      <c r="B1448" s="1">
        <v>38911</v>
      </c>
      <c r="C1448">
        <v>43.35</v>
      </c>
      <c r="D1448" s="2">
        <f t="shared" ca="1" si="202"/>
        <v>46.361386138613859</v>
      </c>
      <c r="E1448" s="2">
        <f t="shared" ca="1" si="203"/>
        <v>1.774296697761975</v>
      </c>
      <c r="F1448" s="3">
        <f t="shared" ca="1" si="205"/>
        <v>51.684276231899787</v>
      </c>
      <c r="G1448" s="3">
        <f t="shared" ca="1" si="206"/>
        <v>41.038496045327932</v>
      </c>
      <c r="H1448" t="str">
        <f t="shared" ca="1" si="207"/>
        <v/>
      </c>
      <c r="I1448" t="str">
        <f t="shared" ca="1" si="208"/>
        <v/>
      </c>
      <c r="J1448" t="b">
        <f t="shared" ca="1" si="201"/>
        <v>0</v>
      </c>
      <c r="K1448" t="str">
        <f t="shared" ca="1" si="200"/>
        <v/>
      </c>
    </row>
    <row r="1449" spans="1:11" x14ac:dyDescent="0.25">
      <c r="A1449" t="str">
        <f t="shared" si="204"/>
        <v>C1349:C1449</v>
      </c>
      <c r="B1449" s="1">
        <v>38910</v>
      </c>
      <c r="C1449">
        <v>44.5</v>
      </c>
      <c r="D1449" s="2">
        <f t="shared" ca="1" si="202"/>
        <v>46.306435643564363</v>
      </c>
      <c r="E1449" s="2">
        <f t="shared" ca="1" si="203"/>
        <v>1.7449074894814192</v>
      </c>
      <c r="F1449" s="3">
        <f t="shared" ca="1" si="205"/>
        <v>51.541158112008617</v>
      </c>
      <c r="G1449" s="3">
        <f t="shared" ca="1" si="206"/>
        <v>41.071713175120109</v>
      </c>
      <c r="H1449" t="str">
        <f t="shared" ca="1" si="207"/>
        <v/>
      </c>
      <c r="I1449" t="str">
        <f t="shared" ca="1" si="208"/>
        <v/>
      </c>
      <c r="J1449" t="b">
        <f t="shared" ca="1" si="201"/>
        <v>0</v>
      </c>
      <c r="K1449" t="str">
        <f t="shared" ca="1" si="200"/>
        <v/>
      </c>
    </row>
    <row r="1450" spans="1:11" x14ac:dyDescent="0.25">
      <c r="A1450" t="str">
        <f t="shared" si="204"/>
        <v>C1350:C1450</v>
      </c>
      <c r="B1450" s="1">
        <v>38909</v>
      </c>
      <c r="C1450">
        <v>45.04</v>
      </c>
      <c r="D1450" s="2">
        <f t="shared" ca="1" si="202"/>
        <v>46.262178217821798</v>
      </c>
      <c r="E1450" s="2">
        <f t="shared" ca="1" si="203"/>
        <v>1.7195962017146007</v>
      </c>
      <c r="F1450" s="3">
        <f t="shared" ca="1" si="205"/>
        <v>51.420966822965603</v>
      </c>
      <c r="G1450" s="3">
        <f t="shared" ca="1" si="206"/>
        <v>41.103389612677994</v>
      </c>
      <c r="H1450" t="str">
        <f t="shared" ca="1" si="207"/>
        <v/>
      </c>
      <c r="I1450" t="str">
        <f t="shared" ca="1" si="208"/>
        <v/>
      </c>
      <c r="J1450" t="b">
        <f t="shared" ca="1" si="201"/>
        <v>0</v>
      </c>
      <c r="K1450" t="str">
        <f t="shared" ca="1" si="200"/>
        <v/>
      </c>
    </row>
    <row r="1451" spans="1:11" x14ac:dyDescent="0.25">
      <c r="A1451" t="str">
        <f t="shared" si="204"/>
        <v>C1351:C1451</v>
      </c>
      <c r="B1451" s="1">
        <v>38908</v>
      </c>
      <c r="C1451">
        <v>44.85</v>
      </c>
      <c r="D1451" s="2">
        <f t="shared" ca="1" si="202"/>
        <v>46.216138613861396</v>
      </c>
      <c r="E1451" s="2">
        <f t="shared" ca="1" si="203"/>
        <v>1.6943552004059341</v>
      </c>
      <c r="F1451" s="3">
        <f t="shared" ca="1" si="205"/>
        <v>51.2992042150792</v>
      </c>
      <c r="G1451" s="3">
        <f t="shared" ca="1" si="206"/>
        <v>41.133073012643592</v>
      </c>
      <c r="H1451" t="str">
        <f t="shared" ca="1" si="207"/>
        <v/>
      </c>
      <c r="I1451" t="str">
        <f t="shared" ca="1" si="208"/>
        <v/>
      </c>
      <c r="J1451" t="b">
        <f t="shared" ca="1" si="201"/>
        <v>0</v>
      </c>
      <c r="K1451" t="str">
        <f t="shared" ca="1" si="200"/>
        <v/>
      </c>
    </row>
    <row r="1452" spans="1:11" x14ac:dyDescent="0.25">
      <c r="A1452" t="str">
        <f t="shared" si="204"/>
        <v>C1352:C1452</v>
      </c>
      <c r="B1452" s="1">
        <v>38905</v>
      </c>
      <c r="C1452">
        <v>43.84</v>
      </c>
      <c r="D1452" s="2">
        <f t="shared" ca="1" si="202"/>
        <v>46.16009900990101</v>
      </c>
      <c r="E1452" s="2">
        <f t="shared" ca="1" si="203"/>
        <v>1.6783416467651469</v>
      </c>
      <c r="F1452" s="3">
        <f t="shared" ca="1" si="205"/>
        <v>51.195123950196454</v>
      </c>
      <c r="G1452" s="3">
        <f t="shared" ca="1" si="206"/>
        <v>41.125074069605567</v>
      </c>
      <c r="H1452" t="str">
        <f t="shared" ca="1" si="207"/>
        <v/>
      </c>
      <c r="I1452" t="str">
        <f t="shared" ca="1" si="208"/>
        <v/>
      </c>
      <c r="J1452" t="b">
        <f t="shared" ca="1" si="201"/>
        <v>0</v>
      </c>
      <c r="K1452" t="str">
        <f t="shared" ca="1" si="200"/>
        <v/>
      </c>
    </row>
    <row r="1453" spans="1:11" x14ac:dyDescent="0.25">
      <c r="A1453" t="str">
        <f t="shared" si="204"/>
        <v>C1353:C1453</v>
      </c>
      <c r="B1453" s="1">
        <v>38904</v>
      </c>
      <c r="C1453">
        <v>44.28</v>
      </c>
      <c r="D1453" s="2">
        <f t="shared" ca="1" si="202"/>
        <v>46.114653465346549</v>
      </c>
      <c r="E1453" s="2">
        <f t="shared" ca="1" si="203"/>
        <v>1.6664496940754108</v>
      </c>
      <c r="F1453" s="3">
        <f t="shared" ca="1" si="205"/>
        <v>51.114002547572781</v>
      </c>
      <c r="G1453" s="3">
        <f t="shared" ca="1" si="206"/>
        <v>41.115304383120318</v>
      </c>
      <c r="H1453" t="str">
        <f t="shared" ca="1" si="207"/>
        <v/>
      </c>
      <c r="I1453" t="str">
        <f t="shared" ca="1" si="208"/>
        <v/>
      </c>
      <c r="J1453" t="b">
        <f t="shared" ca="1" si="201"/>
        <v>0</v>
      </c>
      <c r="K1453" t="str">
        <f t="shared" ca="1" si="200"/>
        <v/>
      </c>
    </row>
    <row r="1454" spans="1:11" x14ac:dyDescent="0.25">
      <c r="A1454" t="str">
        <f t="shared" si="204"/>
        <v>C1354:C1454</v>
      </c>
      <c r="B1454" s="1">
        <v>38903</v>
      </c>
      <c r="C1454">
        <v>44.05</v>
      </c>
      <c r="D1454" s="2">
        <f t="shared" ca="1" si="202"/>
        <v>46.068613861386147</v>
      </c>
      <c r="E1454" s="2">
        <f t="shared" ca="1" si="203"/>
        <v>1.6586025548802783</v>
      </c>
      <c r="F1454" s="3">
        <f t="shared" ca="1" si="205"/>
        <v>51.04442152602698</v>
      </c>
      <c r="G1454" s="3">
        <f t="shared" ca="1" si="206"/>
        <v>41.092806196745315</v>
      </c>
      <c r="H1454" t="str">
        <f t="shared" ca="1" si="207"/>
        <v/>
      </c>
      <c r="I1454" t="str">
        <f t="shared" ca="1" si="208"/>
        <v/>
      </c>
      <c r="J1454" t="b">
        <f t="shared" ca="1" si="201"/>
        <v>0</v>
      </c>
      <c r="K1454" t="str">
        <f t="shared" ref="K1454:K1517" ca="1" si="209">IF(OR(J1454,I1454&lt;&gt;""),C1454,"")</f>
        <v/>
      </c>
    </row>
    <row r="1455" spans="1:11" x14ac:dyDescent="0.25">
      <c r="A1455" t="str">
        <f t="shared" si="204"/>
        <v>C1355:C1455</v>
      </c>
      <c r="B1455" s="1">
        <v>38901</v>
      </c>
      <c r="C1455">
        <v>45.8</v>
      </c>
      <c r="D1455" s="2">
        <f t="shared" ca="1" si="202"/>
        <v>46.033069306930713</v>
      </c>
      <c r="E1455" s="2">
        <f t="shared" ca="1" si="203"/>
        <v>1.6251737104863453</v>
      </c>
      <c r="F1455" s="3">
        <f t="shared" ca="1" si="205"/>
        <v>50.908590438389751</v>
      </c>
      <c r="G1455" s="3">
        <f t="shared" ca="1" si="206"/>
        <v>41.157548175471675</v>
      </c>
      <c r="H1455" t="str">
        <f t="shared" ca="1" si="207"/>
        <v/>
      </c>
      <c r="I1455" t="str">
        <f t="shared" ca="1" si="208"/>
        <v/>
      </c>
      <c r="J1455" t="b">
        <f t="shared" ref="J1455:J1518" ca="1" si="210">IF(H1455&lt;&gt;"",TRUE,IF(I1455&lt;&gt;"",FALSE,J1454))</f>
        <v>0</v>
      </c>
      <c r="K1455" t="str">
        <f t="shared" ca="1" si="209"/>
        <v/>
      </c>
    </row>
    <row r="1456" spans="1:11" x14ac:dyDescent="0.25">
      <c r="A1456" t="str">
        <f t="shared" si="204"/>
        <v>C1356:C1456</v>
      </c>
      <c r="B1456" s="1">
        <v>38898</v>
      </c>
      <c r="C1456">
        <v>45.12</v>
      </c>
      <c r="D1456" s="2">
        <f t="shared" ca="1" si="202"/>
        <v>45.987821782178237</v>
      </c>
      <c r="E1456" s="2">
        <f t="shared" ca="1" si="203"/>
        <v>1.5858717838378555</v>
      </c>
      <c r="F1456" s="3">
        <f t="shared" ca="1" si="205"/>
        <v>50.745437133691802</v>
      </c>
      <c r="G1456" s="3">
        <f t="shared" ca="1" si="206"/>
        <v>41.230206430664673</v>
      </c>
      <c r="H1456" t="str">
        <f t="shared" ca="1" si="207"/>
        <v/>
      </c>
      <c r="I1456" t="str">
        <f t="shared" ca="1" si="208"/>
        <v/>
      </c>
      <c r="J1456" t="b">
        <f t="shared" ca="1" si="210"/>
        <v>0</v>
      </c>
      <c r="K1456" t="str">
        <f t="shared" ca="1" si="209"/>
        <v/>
      </c>
    </row>
    <row r="1457" spans="1:11" x14ac:dyDescent="0.25">
      <c r="A1457" t="str">
        <f t="shared" si="204"/>
        <v>C1357:C1457</v>
      </c>
      <c r="B1457" s="1">
        <v>38897</v>
      </c>
      <c r="C1457">
        <v>44.54</v>
      </c>
      <c r="D1457" s="2">
        <f t="shared" ca="1" si="202"/>
        <v>45.942277227722791</v>
      </c>
      <c r="E1457" s="2">
        <f t="shared" ca="1" si="203"/>
        <v>1.5605418462309362</v>
      </c>
      <c r="F1457" s="3">
        <f t="shared" ca="1" si="205"/>
        <v>50.623902766415597</v>
      </c>
      <c r="G1457" s="3">
        <f t="shared" ca="1" si="206"/>
        <v>41.260651689029984</v>
      </c>
      <c r="H1457" t="str">
        <f t="shared" ca="1" si="207"/>
        <v/>
      </c>
      <c r="I1457" t="str">
        <f t="shared" ca="1" si="208"/>
        <v/>
      </c>
      <c r="J1457" t="b">
        <f t="shared" ca="1" si="210"/>
        <v>0</v>
      </c>
      <c r="K1457" t="str">
        <f t="shared" ca="1" si="209"/>
        <v/>
      </c>
    </row>
    <row r="1458" spans="1:11" x14ac:dyDescent="0.25">
      <c r="A1458" t="str">
        <f t="shared" si="204"/>
        <v>C1358:C1458</v>
      </c>
      <c r="B1458" s="1">
        <v>38896</v>
      </c>
      <c r="C1458">
        <v>42.4</v>
      </c>
      <c r="D1458" s="2">
        <f t="shared" ca="1" si="202"/>
        <v>45.879207920792091</v>
      </c>
      <c r="E1458" s="2">
        <f t="shared" ca="1" si="203"/>
        <v>1.5736516675015251</v>
      </c>
      <c r="F1458" s="3">
        <f t="shared" ca="1" si="205"/>
        <v>50.600162923296665</v>
      </c>
      <c r="G1458" s="3">
        <f t="shared" ca="1" si="206"/>
        <v>41.158252918287516</v>
      </c>
      <c r="H1458" t="str">
        <f t="shared" ca="1" si="207"/>
        <v/>
      </c>
      <c r="I1458" t="str">
        <f t="shared" ca="1" si="208"/>
        <v/>
      </c>
      <c r="J1458" t="b">
        <f t="shared" ca="1" si="210"/>
        <v>0</v>
      </c>
      <c r="K1458" t="str">
        <f t="shared" ca="1" si="209"/>
        <v/>
      </c>
    </row>
    <row r="1459" spans="1:11" x14ac:dyDescent="0.25">
      <c r="A1459" t="str">
        <f t="shared" si="204"/>
        <v>C1359:C1459</v>
      </c>
      <c r="B1459" s="1">
        <v>38895</v>
      </c>
      <c r="C1459">
        <v>41.59</v>
      </c>
      <c r="D1459" s="2">
        <f t="shared" ca="1" si="202"/>
        <v>45.805247524752481</v>
      </c>
      <c r="E1459" s="2">
        <f t="shared" ca="1" si="203"/>
        <v>1.5977760497229045</v>
      </c>
      <c r="F1459" s="3">
        <f t="shared" ca="1" si="205"/>
        <v>50.598575673921196</v>
      </c>
      <c r="G1459" s="3">
        <f t="shared" ca="1" si="206"/>
        <v>41.011919375583766</v>
      </c>
      <c r="H1459" t="str">
        <f t="shared" ca="1" si="207"/>
        <v/>
      </c>
      <c r="I1459" t="str">
        <f t="shared" ca="1" si="208"/>
        <v/>
      </c>
      <c r="J1459" t="b">
        <f t="shared" ca="1" si="210"/>
        <v>0</v>
      </c>
      <c r="K1459" t="str">
        <f t="shared" ca="1" si="209"/>
        <v/>
      </c>
    </row>
    <row r="1460" spans="1:11" x14ac:dyDescent="0.25">
      <c r="A1460" t="str">
        <f t="shared" si="204"/>
        <v>C1360:C1460</v>
      </c>
      <c r="B1460" s="1">
        <v>38894</v>
      </c>
      <c r="C1460">
        <v>42.1</v>
      </c>
      <c r="D1460" s="2">
        <f t="shared" ca="1" si="202"/>
        <v>45.734356435643576</v>
      </c>
      <c r="E1460" s="2">
        <f t="shared" ca="1" si="203"/>
        <v>1.6017554824094973</v>
      </c>
      <c r="F1460" s="3">
        <f t="shared" ca="1" si="205"/>
        <v>50.539622882872067</v>
      </c>
      <c r="G1460" s="3">
        <f t="shared" ca="1" si="206"/>
        <v>40.929089988415086</v>
      </c>
      <c r="H1460" t="str">
        <f t="shared" ca="1" si="207"/>
        <v/>
      </c>
      <c r="I1460" t="str">
        <f t="shared" ca="1" si="208"/>
        <v/>
      </c>
      <c r="J1460" t="b">
        <f t="shared" ca="1" si="210"/>
        <v>0</v>
      </c>
      <c r="K1460" t="str">
        <f t="shared" ca="1" si="209"/>
        <v/>
      </c>
    </row>
    <row r="1461" spans="1:11" x14ac:dyDescent="0.25">
      <c r="A1461" t="str">
        <f t="shared" si="204"/>
        <v>C1361:C1461</v>
      </c>
      <c r="B1461" s="1">
        <v>38891</v>
      </c>
      <c r="C1461">
        <v>42.05</v>
      </c>
      <c r="D1461" s="2">
        <f t="shared" ca="1" si="202"/>
        <v>45.662574257425753</v>
      </c>
      <c r="E1461" s="2">
        <f t="shared" ca="1" si="203"/>
        <v>1.6028067297096886</v>
      </c>
      <c r="F1461" s="3">
        <f t="shared" ca="1" si="205"/>
        <v>50.470994446554819</v>
      </c>
      <c r="G1461" s="3">
        <f t="shared" ca="1" si="206"/>
        <v>40.854154068296687</v>
      </c>
      <c r="H1461" t="str">
        <f t="shared" ca="1" si="207"/>
        <v/>
      </c>
      <c r="I1461" t="str">
        <f t="shared" ca="1" si="208"/>
        <v/>
      </c>
      <c r="J1461" t="b">
        <f t="shared" ca="1" si="210"/>
        <v>0</v>
      </c>
      <c r="K1461" t="str">
        <f t="shared" ca="1" si="209"/>
        <v/>
      </c>
    </row>
    <row r="1462" spans="1:11" x14ac:dyDescent="0.25">
      <c r="A1462" t="str">
        <f t="shared" si="204"/>
        <v>C1362:C1462</v>
      </c>
      <c r="B1462" s="1">
        <v>38890</v>
      </c>
      <c r="C1462">
        <v>41.95</v>
      </c>
      <c r="D1462" s="2">
        <f t="shared" ca="1" si="202"/>
        <v>45.588613861386136</v>
      </c>
      <c r="E1462" s="2">
        <f t="shared" ca="1" si="203"/>
        <v>1.6000631359467608</v>
      </c>
      <c r="F1462" s="3">
        <f t="shared" ca="1" si="205"/>
        <v>50.388803269226415</v>
      </c>
      <c r="G1462" s="3">
        <f t="shared" ca="1" si="206"/>
        <v>40.788424453545858</v>
      </c>
      <c r="H1462" t="str">
        <f t="shared" ca="1" si="207"/>
        <v/>
      </c>
      <c r="I1462" t="str">
        <f t="shared" ca="1" si="208"/>
        <v/>
      </c>
      <c r="J1462" t="b">
        <f t="shared" ca="1" si="210"/>
        <v>0</v>
      </c>
      <c r="K1462" t="str">
        <f t="shared" ca="1" si="209"/>
        <v/>
      </c>
    </row>
    <row r="1463" spans="1:11" x14ac:dyDescent="0.25">
      <c r="A1463" t="str">
        <f t="shared" si="204"/>
        <v>C1363:C1463</v>
      </c>
      <c r="B1463" s="1">
        <v>38889</v>
      </c>
      <c r="C1463">
        <v>42.5</v>
      </c>
      <c r="D1463" s="2">
        <f t="shared" ca="1" si="202"/>
        <v>45.524653465346532</v>
      </c>
      <c r="E1463" s="2">
        <f t="shared" ca="1" si="203"/>
        <v>1.5931179742610824</v>
      </c>
      <c r="F1463" s="3">
        <f t="shared" ca="1" si="205"/>
        <v>50.304007388129776</v>
      </c>
      <c r="G1463" s="3">
        <f t="shared" ca="1" si="206"/>
        <v>40.745299542563288</v>
      </c>
      <c r="H1463" t="str">
        <f t="shared" ca="1" si="207"/>
        <v/>
      </c>
      <c r="I1463" t="str">
        <f t="shared" ca="1" si="208"/>
        <v/>
      </c>
      <c r="J1463" t="b">
        <f t="shared" ca="1" si="210"/>
        <v>0</v>
      </c>
      <c r="K1463" t="str">
        <f t="shared" ca="1" si="209"/>
        <v/>
      </c>
    </row>
    <row r="1464" spans="1:11" x14ac:dyDescent="0.25">
      <c r="A1464" t="str">
        <f t="shared" si="204"/>
        <v>C1364:C1464</v>
      </c>
      <c r="B1464" s="1">
        <v>38888</v>
      </c>
      <c r="C1464">
        <v>41.58</v>
      </c>
      <c r="D1464" s="2">
        <f t="shared" ca="1" si="202"/>
        <v>45.45554455445545</v>
      </c>
      <c r="E1464" s="2">
        <f t="shared" ca="1" si="203"/>
        <v>1.6112386694698895</v>
      </c>
      <c r="F1464" s="3">
        <f t="shared" ca="1" si="205"/>
        <v>50.289260562865117</v>
      </c>
      <c r="G1464" s="3">
        <f t="shared" ca="1" si="206"/>
        <v>40.621828546045784</v>
      </c>
      <c r="H1464" t="str">
        <f t="shared" ca="1" si="207"/>
        <v/>
      </c>
      <c r="I1464" t="str">
        <f t="shared" ca="1" si="208"/>
        <v/>
      </c>
      <c r="J1464" t="b">
        <f t="shared" ca="1" si="210"/>
        <v>0</v>
      </c>
      <c r="K1464" t="str">
        <f t="shared" ca="1" si="209"/>
        <v/>
      </c>
    </row>
    <row r="1465" spans="1:11" x14ac:dyDescent="0.25">
      <c r="A1465" t="str">
        <f t="shared" si="204"/>
        <v>C1365:C1465</v>
      </c>
      <c r="B1465" s="1">
        <v>38887</v>
      </c>
      <c r="C1465">
        <v>41.99</v>
      </c>
      <c r="D1465" s="2">
        <f t="shared" ca="1" si="202"/>
        <v>45.391287128712868</v>
      </c>
      <c r="E1465" s="2">
        <f t="shared" ca="1" si="203"/>
        <v>1.6187353965036215</v>
      </c>
      <c r="F1465" s="3">
        <f t="shared" ca="1" si="205"/>
        <v>50.247493318223732</v>
      </c>
      <c r="G1465" s="3">
        <f t="shared" ca="1" si="206"/>
        <v>40.535080939202004</v>
      </c>
      <c r="H1465" t="str">
        <f t="shared" ca="1" si="207"/>
        <v/>
      </c>
      <c r="I1465" t="str">
        <f t="shared" ca="1" si="208"/>
        <v/>
      </c>
      <c r="J1465" t="b">
        <f t="shared" ca="1" si="210"/>
        <v>0</v>
      </c>
      <c r="K1465" t="str">
        <f t="shared" ca="1" si="209"/>
        <v/>
      </c>
    </row>
    <row r="1466" spans="1:11" x14ac:dyDescent="0.25">
      <c r="A1466" t="str">
        <f t="shared" si="204"/>
        <v>C1366:C1466</v>
      </c>
      <c r="B1466" s="1">
        <v>38884</v>
      </c>
      <c r="C1466">
        <v>42.93</v>
      </c>
      <c r="D1466" s="2">
        <f t="shared" ca="1" si="202"/>
        <v>45.340792079207922</v>
      </c>
      <c r="E1466" s="2">
        <f t="shared" ca="1" si="203"/>
        <v>1.6151765885544802</v>
      </c>
      <c r="F1466" s="3">
        <f t="shared" ca="1" si="205"/>
        <v>50.186321844871365</v>
      </c>
      <c r="G1466" s="3">
        <f t="shared" ca="1" si="206"/>
        <v>40.49526231354448</v>
      </c>
      <c r="H1466" t="str">
        <f t="shared" ca="1" si="207"/>
        <v/>
      </c>
      <c r="I1466" t="str">
        <f t="shared" ca="1" si="208"/>
        <v/>
      </c>
      <c r="J1466" t="b">
        <f t="shared" ca="1" si="210"/>
        <v>0</v>
      </c>
      <c r="K1466" t="str">
        <f t="shared" ca="1" si="209"/>
        <v/>
      </c>
    </row>
    <row r="1467" spans="1:11" x14ac:dyDescent="0.25">
      <c r="A1467" t="str">
        <f t="shared" si="204"/>
        <v>C1367:C1467</v>
      </c>
      <c r="B1467" s="1">
        <v>38883</v>
      </c>
      <c r="C1467">
        <v>43.2</v>
      </c>
      <c r="D1467" s="2">
        <f t="shared" ca="1" si="202"/>
        <v>45.294257425742579</v>
      </c>
      <c r="E1467" s="2">
        <f t="shared" ca="1" si="203"/>
        <v>1.6084648277313427</v>
      </c>
      <c r="F1467" s="3">
        <f t="shared" ca="1" si="205"/>
        <v>50.119651908936603</v>
      </c>
      <c r="G1467" s="3">
        <f t="shared" ca="1" si="206"/>
        <v>40.468862942548554</v>
      </c>
      <c r="H1467" t="str">
        <f t="shared" ca="1" si="207"/>
        <v/>
      </c>
      <c r="I1467" t="str">
        <f t="shared" ca="1" si="208"/>
        <v/>
      </c>
      <c r="J1467" t="b">
        <f t="shared" ca="1" si="210"/>
        <v>0</v>
      </c>
      <c r="K1467" t="str">
        <f t="shared" ca="1" si="209"/>
        <v/>
      </c>
    </row>
    <row r="1468" spans="1:11" x14ac:dyDescent="0.25">
      <c r="A1468" t="str">
        <f t="shared" si="204"/>
        <v>C1368:C1468</v>
      </c>
      <c r="B1468" s="1">
        <v>38882</v>
      </c>
      <c r="C1468">
        <v>41.68</v>
      </c>
      <c r="D1468" s="2">
        <f t="shared" ca="1" si="202"/>
        <v>45.230792079207923</v>
      </c>
      <c r="E1468" s="2">
        <f t="shared" ca="1" si="203"/>
        <v>1.6232925123129593</v>
      </c>
      <c r="F1468" s="3">
        <f t="shared" ca="1" si="205"/>
        <v>50.100669616146803</v>
      </c>
      <c r="G1468" s="3">
        <f t="shared" ca="1" si="206"/>
        <v>40.360914542269043</v>
      </c>
      <c r="H1468" t="str">
        <f t="shared" ca="1" si="207"/>
        <v/>
      </c>
      <c r="I1468" t="str">
        <f t="shared" ca="1" si="208"/>
        <v/>
      </c>
      <c r="J1468" t="b">
        <f t="shared" ca="1" si="210"/>
        <v>0</v>
      </c>
      <c r="K1468" t="str">
        <f t="shared" ca="1" si="209"/>
        <v/>
      </c>
    </row>
    <row r="1469" spans="1:11" x14ac:dyDescent="0.25">
      <c r="A1469" t="str">
        <f t="shared" si="204"/>
        <v>C1369:C1469</v>
      </c>
      <c r="B1469" s="1">
        <v>38881</v>
      </c>
      <c r="C1469">
        <v>40.06</v>
      </c>
      <c r="D1469" s="2">
        <f t="shared" ca="1" si="202"/>
        <v>45.154455445544571</v>
      </c>
      <c r="E1469" s="2">
        <f t="shared" ca="1" si="203"/>
        <v>1.6823012734785563</v>
      </c>
      <c r="F1469" s="3">
        <f t="shared" ca="1" si="205"/>
        <v>50.201359265980237</v>
      </c>
      <c r="G1469" s="3">
        <f t="shared" ca="1" si="206"/>
        <v>40.107551625108904</v>
      </c>
      <c r="H1469">
        <f t="shared" ca="1" si="207"/>
        <v>40.06</v>
      </c>
      <c r="I1469" t="str">
        <f t="shared" ca="1" si="208"/>
        <v/>
      </c>
      <c r="J1469" t="b">
        <f t="shared" ca="1" si="210"/>
        <v>1</v>
      </c>
      <c r="K1469">
        <f t="shared" ca="1" si="209"/>
        <v>40.06</v>
      </c>
    </row>
    <row r="1470" spans="1:11" x14ac:dyDescent="0.25">
      <c r="A1470" t="str">
        <f t="shared" si="204"/>
        <v>C1370:C1470</v>
      </c>
      <c r="B1470" s="1">
        <v>38880</v>
      </c>
      <c r="C1470">
        <v>41.4</v>
      </c>
      <c r="D1470" s="2">
        <f t="shared" ca="1" si="202"/>
        <v>45.093366336633665</v>
      </c>
      <c r="E1470" s="2">
        <f t="shared" ca="1" si="203"/>
        <v>1.7053441203369386</v>
      </c>
      <c r="F1470" s="3">
        <f t="shared" ca="1" si="205"/>
        <v>50.209398697644481</v>
      </c>
      <c r="G1470" s="3">
        <f t="shared" ca="1" si="206"/>
        <v>39.977333975622848</v>
      </c>
      <c r="H1470" t="str">
        <f t="shared" ca="1" si="207"/>
        <v/>
      </c>
      <c r="I1470" t="str">
        <f t="shared" ca="1" si="208"/>
        <v/>
      </c>
      <c r="J1470" t="b">
        <f t="shared" ca="1" si="210"/>
        <v>1</v>
      </c>
      <c r="K1470">
        <f t="shared" ca="1" si="209"/>
        <v>41.4</v>
      </c>
    </row>
    <row r="1471" spans="1:11" x14ac:dyDescent="0.25">
      <c r="A1471" t="str">
        <f t="shared" si="204"/>
        <v>C1371:C1471</v>
      </c>
      <c r="B1471" s="1">
        <v>38877</v>
      </c>
      <c r="C1471">
        <v>41.99</v>
      </c>
      <c r="D1471" s="2">
        <f t="shared" ca="1" si="202"/>
        <v>45.042772277227712</v>
      </c>
      <c r="E1471" s="2">
        <f t="shared" ca="1" si="203"/>
        <v>1.7207925406464075</v>
      </c>
      <c r="F1471" s="3">
        <f t="shared" ca="1" si="205"/>
        <v>50.205149899166933</v>
      </c>
      <c r="G1471" s="3">
        <f t="shared" ca="1" si="206"/>
        <v>39.880394655288491</v>
      </c>
      <c r="H1471" t="str">
        <f t="shared" ca="1" si="207"/>
        <v/>
      </c>
      <c r="I1471" t="str">
        <f t="shared" ca="1" si="208"/>
        <v/>
      </c>
      <c r="J1471" t="b">
        <f t="shared" ca="1" si="210"/>
        <v>1</v>
      </c>
      <c r="K1471">
        <f t="shared" ca="1" si="209"/>
        <v>41.99</v>
      </c>
    </row>
    <row r="1472" spans="1:11" x14ac:dyDescent="0.25">
      <c r="A1472" t="str">
        <f t="shared" si="204"/>
        <v>C1372:C1472</v>
      </c>
      <c r="B1472" s="1">
        <v>38876</v>
      </c>
      <c r="C1472">
        <v>42.28</v>
      </c>
      <c r="D1472" s="2">
        <f t="shared" ca="1" si="202"/>
        <v>44.993663366336634</v>
      </c>
      <c r="E1472" s="2">
        <f t="shared" ca="1" si="203"/>
        <v>1.7281459891875754</v>
      </c>
      <c r="F1472" s="3">
        <f t="shared" ca="1" si="205"/>
        <v>50.178101333899363</v>
      </c>
      <c r="G1472" s="3">
        <f t="shared" ca="1" si="206"/>
        <v>39.809225398773904</v>
      </c>
      <c r="H1472" t="str">
        <f t="shared" ca="1" si="207"/>
        <v/>
      </c>
      <c r="I1472" t="str">
        <f t="shared" ca="1" si="208"/>
        <v/>
      </c>
      <c r="J1472" t="b">
        <f t="shared" ca="1" si="210"/>
        <v>1</v>
      </c>
      <c r="K1472">
        <f t="shared" ca="1" si="209"/>
        <v>42.28</v>
      </c>
    </row>
    <row r="1473" spans="1:11" x14ac:dyDescent="0.25">
      <c r="A1473" t="str">
        <f t="shared" si="204"/>
        <v>C1373:C1473</v>
      </c>
      <c r="B1473" s="1">
        <v>38875</v>
      </c>
      <c r="C1473">
        <v>43.59</v>
      </c>
      <c r="D1473" s="2">
        <f t="shared" ca="1" si="202"/>
        <v>44.963762376237618</v>
      </c>
      <c r="E1473" s="2">
        <f t="shared" ca="1" si="203"/>
        <v>1.726046160876221</v>
      </c>
      <c r="F1473" s="3">
        <f t="shared" ca="1" si="205"/>
        <v>50.141900858866279</v>
      </c>
      <c r="G1473" s="3">
        <f t="shared" ca="1" si="206"/>
        <v>39.785623893608957</v>
      </c>
      <c r="H1473" t="str">
        <f t="shared" ca="1" si="207"/>
        <v/>
      </c>
      <c r="I1473" t="str">
        <f t="shared" ca="1" si="208"/>
        <v/>
      </c>
      <c r="J1473" t="b">
        <f t="shared" ca="1" si="210"/>
        <v>1</v>
      </c>
      <c r="K1473">
        <f t="shared" ca="1" si="209"/>
        <v>43.59</v>
      </c>
    </row>
    <row r="1474" spans="1:11" x14ac:dyDescent="0.25">
      <c r="A1474" t="str">
        <f t="shared" si="204"/>
        <v>C1374:C1474</v>
      </c>
      <c r="B1474" s="1">
        <v>38874</v>
      </c>
      <c r="C1474">
        <v>44.3</v>
      </c>
      <c r="D1474" s="2">
        <f t="shared" ca="1" si="202"/>
        <v>44.939504950495049</v>
      </c>
      <c r="E1474" s="2">
        <f t="shared" ca="1" si="203"/>
        <v>1.7179693148619315</v>
      </c>
      <c r="F1474" s="3">
        <f t="shared" ca="1" si="205"/>
        <v>50.093412895080846</v>
      </c>
      <c r="G1474" s="3">
        <f t="shared" ca="1" si="206"/>
        <v>39.785597005909253</v>
      </c>
      <c r="H1474" t="str">
        <f t="shared" ca="1" si="207"/>
        <v/>
      </c>
      <c r="I1474" t="str">
        <f t="shared" ca="1" si="208"/>
        <v/>
      </c>
      <c r="J1474" t="b">
        <f t="shared" ca="1" si="210"/>
        <v>1</v>
      </c>
      <c r="K1474">
        <f t="shared" ca="1" si="209"/>
        <v>44.3</v>
      </c>
    </row>
    <row r="1475" spans="1:11" x14ac:dyDescent="0.25">
      <c r="A1475" t="str">
        <f t="shared" si="204"/>
        <v>C1375:C1475</v>
      </c>
      <c r="B1475" s="1">
        <v>38873</v>
      </c>
      <c r="C1475">
        <v>44.45</v>
      </c>
      <c r="D1475" s="2">
        <f t="shared" ca="1" si="202"/>
        <v>44.910792079207916</v>
      </c>
      <c r="E1475" s="2">
        <f t="shared" ca="1" si="203"/>
        <v>1.7015983651769602</v>
      </c>
      <c r="F1475" s="3">
        <f t="shared" ca="1" si="205"/>
        <v>50.015587174738798</v>
      </c>
      <c r="G1475" s="3">
        <f t="shared" ca="1" si="206"/>
        <v>39.805996983677034</v>
      </c>
      <c r="H1475" t="str">
        <f t="shared" ca="1" si="207"/>
        <v/>
      </c>
      <c r="I1475" t="str">
        <f t="shared" ca="1" si="208"/>
        <v/>
      </c>
      <c r="J1475" t="b">
        <f t="shared" ca="1" si="210"/>
        <v>1</v>
      </c>
      <c r="K1475">
        <f t="shared" ca="1" si="209"/>
        <v>44.45</v>
      </c>
    </row>
    <row r="1476" spans="1:11" x14ac:dyDescent="0.25">
      <c r="A1476" t="str">
        <f t="shared" si="204"/>
        <v>C1376:C1476</v>
      </c>
      <c r="B1476" s="1">
        <v>38870</v>
      </c>
      <c r="C1476">
        <v>45.86</v>
      </c>
      <c r="D1476" s="2">
        <f t="shared" ca="1" si="202"/>
        <v>44.898712871287124</v>
      </c>
      <c r="E1476" s="2">
        <f t="shared" ca="1" si="203"/>
        <v>1.6904505599913064</v>
      </c>
      <c r="F1476" s="3">
        <f t="shared" ca="1" si="205"/>
        <v>49.970064551261046</v>
      </c>
      <c r="G1476" s="3">
        <f t="shared" ca="1" si="206"/>
        <v>39.827361191313202</v>
      </c>
      <c r="H1476" t="str">
        <f t="shared" ca="1" si="207"/>
        <v/>
      </c>
      <c r="I1476" t="str">
        <f t="shared" ca="1" si="208"/>
        <v/>
      </c>
      <c r="J1476" t="b">
        <f t="shared" ca="1" si="210"/>
        <v>1</v>
      </c>
      <c r="K1476">
        <f t="shared" ca="1" si="209"/>
        <v>45.86</v>
      </c>
    </row>
    <row r="1477" spans="1:11" x14ac:dyDescent="0.25">
      <c r="A1477" t="str">
        <f t="shared" si="204"/>
        <v>C1377:C1477</v>
      </c>
      <c r="B1477" s="1">
        <v>38869</v>
      </c>
      <c r="C1477">
        <v>45.82</v>
      </c>
      <c r="D1477" s="2">
        <f t="shared" ca="1" si="202"/>
        <v>44.890792079207912</v>
      </c>
      <c r="E1477" s="2">
        <f t="shared" ca="1" si="203"/>
        <v>1.6842295198638526</v>
      </c>
      <c r="F1477" s="3">
        <f t="shared" ca="1" si="205"/>
        <v>49.943480638799471</v>
      </c>
      <c r="G1477" s="3">
        <f t="shared" ca="1" si="206"/>
        <v>39.838103519616354</v>
      </c>
      <c r="H1477" t="str">
        <f t="shared" ca="1" si="207"/>
        <v/>
      </c>
      <c r="I1477" t="str">
        <f t="shared" ca="1" si="208"/>
        <v/>
      </c>
      <c r="J1477" t="b">
        <f t="shared" ca="1" si="210"/>
        <v>1</v>
      </c>
      <c r="K1477">
        <f t="shared" ca="1" si="209"/>
        <v>45.82</v>
      </c>
    </row>
    <row r="1478" spans="1:11" x14ac:dyDescent="0.25">
      <c r="A1478" t="str">
        <f t="shared" si="204"/>
        <v>C1378:C1478</v>
      </c>
      <c r="B1478" s="1">
        <v>38868</v>
      </c>
      <c r="C1478">
        <v>45.3</v>
      </c>
      <c r="D1478" s="2">
        <f t="shared" ca="1" si="202"/>
        <v>44.878118811881187</v>
      </c>
      <c r="E1478" s="2">
        <f t="shared" ca="1" si="203"/>
        <v>1.6762680808728185</v>
      </c>
      <c r="F1478" s="3">
        <f t="shared" ca="1" si="205"/>
        <v>49.906923054499643</v>
      </c>
      <c r="G1478" s="3">
        <f t="shared" ca="1" si="206"/>
        <v>39.849314569262731</v>
      </c>
      <c r="H1478" t="str">
        <f t="shared" ca="1" si="207"/>
        <v/>
      </c>
      <c r="I1478" t="str">
        <f t="shared" ca="1" si="208"/>
        <v/>
      </c>
      <c r="J1478" t="b">
        <f t="shared" ca="1" si="210"/>
        <v>1</v>
      </c>
      <c r="K1478">
        <f t="shared" ca="1" si="209"/>
        <v>45.3</v>
      </c>
    </row>
    <row r="1479" spans="1:11" x14ac:dyDescent="0.25">
      <c r="A1479" t="str">
        <f t="shared" si="204"/>
        <v>C1379:C1479</v>
      </c>
      <c r="B1479" s="1">
        <v>38867</v>
      </c>
      <c r="C1479">
        <v>44.44</v>
      </c>
      <c r="D1479" s="2">
        <f t="shared" ca="1" si="202"/>
        <v>44.858019801980184</v>
      </c>
      <c r="E1479" s="2">
        <f t="shared" ca="1" si="203"/>
        <v>1.6692157521814408</v>
      </c>
      <c r="F1479" s="3">
        <f t="shared" ca="1" si="205"/>
        <v>49.865667058524508</v>
      </c>
      <c r="G1479" s="3">
        <f t="shared" ca="1" si="206"/>
        <v>39.85037254543586</v>
      </c>
      <c r="H1479" t="str">
        <f t="shared" ca="1" si="207"/>
        <v/>
      </c>
      <c r="I1479" t="str">
        <f t="shared" ca="1" si="208"/>
        <v/>
      </c>
      <c r="J1479" t="b">
        <f t="shared" ca="1" si="210"/>
        <v>1</v>
      </c>
      <c r="K1479">
        <f t="shared" ca="1" si="209"/>
        <v>44.44</v>
      </c>
    </row>
    <row r="1480" spans="1:11" x14ac:dyDescent="0.25">
      <c r="A1480" t="str">
        <f t="shared" si="204"/>
        <v>C1380:C1480</v>
      </c>
      <c r="B1480" s="1">
        <v>38863</v>
      </c>
      <c r="C1480">
        <v>46.54</v>
      </c>
      <c r="D1480" s="2">
        <f t="shared" ref="D1480:D1543" ca="1" si="211">AVERAGE(INDIRECT(A1480))</f>
        <v>44.85881188118811</v>
      </c>
      <c r="E1480" s="2">
        <f t="shared" ref="E1480:E1543" ca="1" si="212">_xlfn.STDEV.P(INDIRECT(A1480))</f>
        <v>1.6699945379223609</v>
      </c>
      <c r="F1480" s="3">
        <f t="shared" ca="1" si="205"/>
        <v>49.868795494955194</v>
      </c>
      <c r="G1480" s="3">
        <f t="shared" ca="1" si="206"/>
        <v>39.848828267421027</v>
      </c>
      <c r="H1480" t="str">
        <f t="shared" ca="1" si="207"/>
        <v/>
      </c>
      <c r="I1480" t="str">
        <f t="shared" ca="1" si="208"/>
        <v/>
      </c>
      <c r="J1480" t="b">
        <f t="shared" ca="1" si="210"/>
        <v>1</v>
      </c>
      <c r="K1480">
        <f t="shared" ca="1" si="209"/>
        <v>46.54</v>
      </c>
    </row>
    <row r="1481" spans="1:11" x14ac:dyDescent="0.25">
      <c r="A1481" t="str">
        <f t="shared" ref="A1481:A1544" si="213">"C"&amp;(MAX(ROW(C1481)-$B$1,8))&amp;":C"&amp;ROW(C1481)</f>
        <v>C1381:C1481</v>
      </c>
      <c r="B1481" s="1">
        <v>38862</v>
      </c>
      <c r="C1481">
        <v>46.01</v>
      </c>
      <c r="D1481" s="2">
        <f t="shared" ca="1" si="211"/>
        <v>44.853465346534655</v>
      </c>
      <c r="E1481" s="2">
        <f t="shared" ca="1" si="212"/>
        <v>1.6654297668184863</v>
      </c>
      <c r="F1481" s="3">
        <f t="shared" ref="F1481:F1544" ca="1" si="214">D1481+E1481*$B$2</f>
        <v>49.849754646990114</v>
      </c>
      <c r="G1481" s="3">
        <f t="shared" ref="G1481:G1544" ca="1" si="215">D1481-E1481*$B$3</f>
        <v>39.857176046079196</v>
      </c>
      <c r="H1481" t="str">
        <f t="shared" ca="1" si="207"/>
        <v/>
      </c>
      <c r="I1481" t="str">
        <f t="shared" ca="1" si="208"/>
        <v/>
      </c>
      <c r="J1481" t="b">
        <f t="shared" ca="1" si="210"/>
        <v>1</v>
      </c>
      <c r="K1481">
        <f t="shared" ca="1" si="209"/>
        <v>46.01</v>
      </c>
    </row>
    <row r="1482" spans="1:11" x14ac:dyDescent="0.25">
      <c r="A1482" t="str">
        <f t="shared" si="213"/>
        <v>C1382:C1482</v>
      </c>
      <c r="B1482" s="1">
        <v>38861</v>
      </c>
      <c r="C1482">
        <v>45.65</v>
      </c>
      <c r="D1482" s="2">
        <f t="shared" ca="1" si="211"/>
        <v>44.845841584158407</v>
      </c>
      <c r="E1482" s="2">
        <f t="shared" ca="1" si="212"/>
        <v>1.659994791430891</v>
      </c>
      <c r="F1482" s="3">
        <f t="shared" ca="1" si="214"/>
        <v>49.825825958451077</v>
      </c>
      <c r="G1482" s="3">
        <f t="shared" ca="1" si="215"/>
        <v>39.865857209865737</v>
      </c>
      <c r="H1482" t="str">
        <f t="shared" ref="H1482:H1545" ca="1" si="216">IF(AND(C1482&lt;G1482,NOT(J1481)),C1482,"")</f>
        <v/>
      </c>
      <c r="I1482" t="str">
        <f t="shared" ref="I1482:I1545" ca="1" si="217">IF(AND(C1482&gt;F1482,J1481),C1482,"")</f>
        <v/>
      </c>
      <c r="J1482" t="b">
        <f t="shared" ca="1" si="210"/>
        <v>1</v>
      </c>
      <c r="K1482">
        <f t="shared" ca="1" si="209"/>
        <v>45.65</v>
      </c>
    </row>
    <row r="1483" spans="1:11" x14ac:dyDescent="0.25">
      <c r="A1483" t="str">
        <f t="shared" si="213"/>
        <v>C1383:C1483</v>
      </c>
      <c r="B1483" s="1">
        <v>38860</v>
      </c>
      <c r="C1483">
        <v>45.85</v>
      </c>
      <c r="D1483" s="2">
        <f t="shared" ca="1" si="211"/>
        <v>44.83643564356435</v>
      </c>
      <c r="E1483" s="2">
        <f t="shared" ca="1" si="212"/>
        <v>1.651565464485744</v>
      </c>
      <c r="F1483" s="3">
        <f t="shared" ca="1" si="214"/>
        <v>49.791132037021583</v>
      </c>
      <c r="G1483" s="3">
        <f t="shared" ca="1" si="215"/>
        <v>39.881739250107117</v>
      </c>
      <c r="H1483" t="str">
        <f t="shared" ca="1" si="216"/>
        <v/>
      </c>
      <c r="I1483" t="str">
        <f t="shared" ca="1" si="217"/>
        <v/>
      </c>
      <c r="J1483" t="b">
        <f t="shared" ca="1" si="210"/>
        <v>1</v>
      </c>
      <c r="K1483">
        <f t="shared" ca="1" si="209"/>
        <v>45.85</v>
      </c>
    </row>
    <row r="1484" spans="1:11" x14ac:dyDescent="0.25">
      <c r="A1484" t="str">
        <f t="shared" si="213"/>
        <v>C1384:C1484</v>
      </c>
      <c r="B1484" s="1">
        <v>38859</v>
      </c>
      <c r="C1484">
        <v>45.63</v>
      </c>
      <c r="D1484" s="2">
        <f t="shared" ca="1" si="211"/>
        <v>44.828514851485153</v>
      </c>
      <c r="E1484" s="2">
        <f t="shared" ca="1" si="212"/>
        <v>1.6458121989868371</v>
      </c>
      <c r="F1484" s="3">
        <f t="shared" ca="1" si="214"/>
        <v>49.765951448445662</v>
      </c>
      <c r="G1484" s="3">
        <f t="shared" ca="1" si="215"/>
        <v>39.891078254524643</v>
      </c>
      <c r="H1484" t="str">
        <f t="shared" ca="1" si="216"/>
        <v/>
      </c>
      <c r="I1484" t="str">
        <f t="shared" ca="1" si="217"/>
        <v/>
      </c>
      <c r="J1484" t="b">
        <f t="shared" ca="1" si="210"/>
        <v>1</v>
      </c>
      <c r="K1484">
        <f t="shared" ca="1" si="209"/>
        <v>45.63</v>
      </c>
    </row>
    <row r="1485" spans="1:11" x14ac:dyDescent="0.25">
      <c r="A1485" t="str">
        <f t="shared" si="213"/>
        <v>C1385:C1485</v>
      </c>
      <c r="B1485" s="1">
        <v>38856</v>
      </c>
      <c r="C1485">
        <v>47.85</v>
      </c>
      <c r="D1485" s="2">
        <f t="shared" ca="1" si="211"/>
        <v>44.844158415841584</v>
      </c>
      <c r="E1485" s="2">
        <f t="shared" ca="1" si="212"/>
        <v>1.6668142776837975</v>
      </c>
      <c r="F1485" s="3">
        <f t="shared" ca="1" si="214"/>
        <v>49.844601248892978</v>
      </c>
      <c r="G1485" s="3">
        <f t="shared" ca="1" si="215"/>
        <v>39.843715582790189</v>
      </c>
      <c r="H1485" t="str">
        <f t="shared" ca="1" si="216"/>
        <v/>
      </c>
      <c r="I1485" t="str">
        <f t="shared" ca="1" si="217"/>
        <v/>
      </c>
      <c r="J1485" t="b">
        <f t="shared" ca="1" si="210"/>
        <v>1</v>
      </c>
      <c r="K1485">
        <f t="shared" ca="1" si="209"/>
        <v>47.85</v>
      </c>
    </row>
    <row r="1486" spans="1:11" x14ac:dyDescent="0.25">
      <c r="A1486" t="str">
        <f t="shared" si="213"/>
        <v>C1386:C1486</v>
      </c>
      <c r="B1486" s="1">
        <v>38855</v>
      </c>
      <c r="C1486">
        <v>46.99</v>
      </c>
      <c r="D1486" s="2">
        <f t="shared" ca="1" si="211"/>
        <v>44.859900990099007</v>
      </c>
      <c r="E1486" s="2">
        <f t="shared" ca="1" si="212"/>
        <v>1.6794503432800785</v>
      </c>
      <c r="F1486" s="3">
        <f t="shared" ca="1" si="214"/>
        <v>49.898252019939243</v>
      </c>
      <c r="G1486" s="3">
        <f t="shared" ca="1" si="215"/>
        <v>39.821549960258771</v>
      </c>
      <c r="H1486" t="str">
        <f t="shared" ca="1" si="216"/>
        <v/>
      </c>
      <c r="I1486" t="str">
        <f t="shared" ca="1" si="217"/>
        <v/>
      </c>
      <c r="J1486" t="b">
        <f t="shared" ca="1" si="210"/>
        <v>1</v>
      </c>
      <c r="K1486">
        <f t="shared" ca="1" si="209"/>
        <v>46.99</v>
      </c>
    </row>
    <row r="1487" spans="1:11" x14ac:dyDescent="0.25">
      <c r="A1487" t="str">
        <f t="shared" si="213"/>
        <v>C1387:C1487</v>
      </c>
      <c r="B1487" s="1">
        <v>38854</v>
      </c>
      <c r="C1487">
        <v>47.47</v>
      </c>
      <c r="D1487" s="2">
        <f t="shared" ca="1" si="211"/>
        <v>44.878316831683172</v>
      </c>
      <c r="E1487" s="2">
        <f t="shared" ca="1" si="212"/>
        <v>1.6976734629328447</v>
      </c>
      <c r="F1487" s="3">
        <f t="shared" ca="1" si="214"/>
        <v>49.971337220481708</v>
      </c>
      <c r="G1487" s="3">
        <f t="shared" ca="1" si="215"/>
        <v>39.785296442884636</v>
      </c>
      <c r="H1487" t="str">
        <f t="shared" ca="1" si="216"/>
        <v/>
      </c>
      <c r="I1487" t="str">
        <f t="shared" ca="1" si="217"/>
        <v/>
      </c>
      <c r="J1487" t="b">
        <f t="shared" ca="1" si="210"/>
        <v>1</v>
      </c>
      <c r="K1487">
        <f t="shared" ca="1" si="209"/>
        <v>47.47</v>
      </c>
    </row>
    <row r="1488" spans="1:11" x14ac:dyDescent="0.25">
      <c r="A1488" t="str">
        <f t="shared" si="213"/>
        <v>C1388:C1488</v>
      </c>
      <c r="B1488" s="1">
        <v>38853</v>
      </c>
      <c r="C1488">
        <v>48.45</v>
      </c>
      <c r="D1488" s="2">
        <f t="shared" ca="1" si="211"/>
        <v>44.907524752475254</v>
      </c>
      <c r="E1488" s="2">
        <f t="shared" ca="1" si="212"/>
        <v>1.7331248067932001</v>
      </c>
      <c r="F1488" s="3">
        <f t="shared" ca="1" si="214"/>
        <v>50.106899172854853</v>
      </c>
      <c r="G1488" s="3">
        <f t="shared" ca="1" si="215"/>
        <v>39.708150332095656</v>
      </c>
      <c r="H1488" t="str">
        <f t="shared" ca="1" si="216"/>
        <v/>
      </c>
      <c r="I1488" t="str">
        <f t="shared" ca="1" si="217"/>
        <v/>
      </c>
      <c r="J1488" t="b">
        <f t="shared" ca="1" si="210"/>
        <v>1</v>
      </c>
      <c r="K1488">
        <f t="shared" ca="1" si="209"/>
        <v>48.45</v>
      </c>
    </row>
    <row r="1489" spans="1:11" x14ac:dyDescent="0.25">
      <c r="A1489" t="str">
        <f t="shared" si="213"/>
        <v>C1389:C1489</v>
      </c>
      <c r="B1489" s="1">
        <v>38852</v>
      </c>
      <c r="C1489">
        <v>48.77</v>
      </c>
      <c r="D1489" s="2">
        <f t="shared" ca="1" si="211"/>
        <v>44.92207920792081</v>
      </c>
      <c r="E1489" s="2">
        <f t="shared" ca="1" si="212"/>
        <v>1.7591325026964106</v>
      </c>
      <c r="F1489" s="3">
        <f t="shared" ca="1" si="214"/>
        <v>50.199476716010039</v>
      </c>
      <c r="G1489" s="3">
        <f t="shared" ca="1" si="215"/>
        <v>39.64468169983158</v>
      </c>
      <c r="H1489" t="str">
        <f t="shared" ca="1" si="216"/>
        <v/>
      </c>
      <c r="I1489" t="str">
        <f t="shared" ca="1" si="217"/>
        <v/>
      </c>
      <c r="J1489" t="b">
        <f t="shared" ca="1" si="210"/>
        <v>1</v>
      </c>
      <c r="K1489">
        <f t="shared" ca="1" si="209"/>
        <v>48.77</v>
      </c>
    </row>
    <row r="1490" spans="1:11" x14ac:dyDescent="0.25">
      <c r="A1490" t="str">
        <f t="shared" si="213"/>
        <v>C1390:C1490</v>
      </c>
      <c r="B1490" s="1">
        <v>38849</v>
      </c>
      <c r="C1490">
        <v>49.82</v>
      </c>
      <c r="D1490" s="2">
        <f t="shared" ca="1" si="211"/>
        <v>44.942178217821791</v>
      </c>
      <c r="E1490" s="2">
        <f t="shared" ca="1" si="212"/>
        <v>1.8028391272472033</v>
      </c>
      <c r="F1490" s="3">
        <f t="shared" ca="1" si="214"/>
        <v>50.350695599563402</v>
      </c>
      <c r="G1490" s="3">
        <f t="shared" ca="1" si="215"/>
        <v>39.53366083608018</v>
      </c>
      <c r="H1490" t="str">
        <f t="shared" ca="1" si="216"/>
        <v/>
      </c>
      <c r="I1490" t="str">
        <f t="shared" ca="1" si="217"/>
        <v/>
      </c>
      <c r="J1490" t="b">
        <f t="shared" ca="1" si="210"/>
        <v>1</v>
      </c>
      <c r="K1490">
        <f t="shared" ca="1" si="209"/>
        <v>49.82</v>
      </c>
    </row>
    <row r="1491" spans="1:11" x14ac:dyDescent="0.25">
      <c r="A1491" t="str">
        <f t="shared" si="213"/>
        <v>C1391:C1491</v>
      </c>
      <c r="B1491" s="1">
        <v>38848</v>
      </c>
      <c r="C1491">
        <v>50.76</v>
      </c>
      <c r="D1491" s="2">
        <f t="shared" ca="1" si="211"/>
        <v>44.978118811881195</v>
      </c>
      <c r="E1491" s="2">
        <f t="shared" ca="1" si="212"/>
        <v>1.8806022381043113</v>
      </c>
      <c r="F1491" s="3">
        <f t="shared" ca="1" si="214"/>
        <v>50.61992552619413</v>
      </c>
      <c r="G1491" s="3">
        <f t="shared" ca="1" si="215"/>
        <v>39.336312097568261</v>
      </c>
      <c r="H1491" t="str">
        <f t="shared" ca="1" si="216"/>
        <v/>
      </c>
      <c r="I1491">
        <f t="shared" ca="1" si="217"/>
        <v>50.76</v>
      </c>
      <c r="J1491" t="b">
        <f t="shared" ca="1" si="210"/>
        <v>0</v>
      </c>
      <c r="K1491">
        <f t="shared" ca="1" si="209"/>
        <v>50.76</v>
      </c>
    </row>
    <row r="1492" spans="1:11" x14ac:dyDescent="0.25">
      <c r="A1492" t="str">
        <f t="shared" si="213"/>
        <v>C1392:C1492</v>
      </c>
      <c r="B1492" s="1">
        <v>38847</v>
      </c>
      <c r="C1492">
        <v>51.73</v>
      </c>
      <c r="D1492" s="2">
        <f t="shared" ca="1" si="211"/>
        <v>45.026039603960406</v>
      </c>
      <c r="E1492" s="2">
        <f t="shared" ca="1" si="212"/>
        <v>1.987345649630379</v>
      </c>
      <c r="F1492" s="3">
        <f t="shared" ca="1" si="214"/>
        <v>50.988076552851545</v>
      </c>
      <c r="G1492" s="3">
        <f t="shared" ca="1" si="215"/>
        <v>39.064002655069267</v>
      </c>
      <c r="H1492" t="str">
        <f t="shared" ca="1" si="216"/>
        <v/>
      </c>
      <c r="I1492" t="str">
        <f t="shared" ca="1" si="217"/>
        <v/>
      </c>
      <c r="J1492" t="b">
        <f t="shared" ca="1" si="210"/>
        <v>0</v>
      </c>
      <c r="K1492" t="str">
        <f t="shared" ca="1" si="209"/>
        <v/>
      </c>
    </row>
    <row r="1493" spans="1:11" x14ac:dyDescent="0.25">
      <c r="A1493" t="str">
        <f t="shared" si="213"/>
        <v>C1393:C1493</v>
      </c>
      <c r="B1493" s="1">
        <v>38846</v>
      </c>
      <c r="C1493">
        <v>51.7</v>
      </c>
      <c r="D1493" s="2">
        <f t="shared" ca="1" si="211"/>
        <v>45.07287128712872</v>
      </c>
      <c r="E1493" s="2">
        <f t="shared" ca="1" si="212"/>
        <v>2.0858909992280803</v>
      </c>
      <c r="F1493" s="3">
        <f t="shared" ca="1" si="214"/>
        <v>51.330544284812959</v>
      </c>
      <c r="G1493" s="3">
        <f t="shared" ca="1" si="215"/>
        <v>38.815198289444481</v>
      </c>
      <c r="H1493" t="str">
        <f t="shared" ca="1" si="216"/>
        <v/>
      </c>
      <c r="I1493" t="str">
        <f t="shared" ca="1" si="217"/>
        <v/>
      </c>
      <c r="J1493" t="b">
        <f t="shared" ca="1" si="210"/>
        <v>0</v>
      </c>
      <c r="K1493" t="str">
        <f t="shared" ca="1" si="209"/>
        <v/>
      </c>
    </row>
    <row r="1494" spans="1:11" x14ac:dyDescent="0.25">
      <c r="A1494" t="str">
        <f t="shared" si="213"/>
        <v>C1394:C1494</v>
      </c>
      <c r="B1494" s="1">
        <v>38845</v>
      </c>
      <c r="C1494">
        <v>52.15</v>
      </c>
      <c r="D1494" s="2">
        <f t="shared" ca="1" si="211"/>
        <v>45.13128712871287</v>
      </c>
      <c r="E1494" s="2">
        <f t="shared" ca="1" si="212"/>
        <v>2.1976597198587808</v>
      </c>
      <c r="F1494" s="3">
        <f t="shared" ca="1" si="214"/>
        <v>51.724266288289215</v>
      </c>
      <c r="G1494" s="3">
        <f t="shared" ca="1" si="215"/>
        <v>38.538307969136525</v>
      </c>
      <c r="H1494" t="str">
        <f t="shared" ca="1" si="216"/>
        <v/>
      </c>
      <c r="I1494" t="str">
        <f t="shared" ca="1" si="217"/>
        <v/>
      </c>
      <c r="J1494" t="b">
        <f t="shared" ca="1" si="210"/>
        <v>0</v>
      </c>
      <c r="K1494" t="str">
        <f t="shared" ca="1" si="209"/>
        <v/>
      </c>
    </row>
    <row r="1495" spans="1:11" x14ac:dyDescent="0.25">
      <c r="A1495" t="str">
        <f t="shared" si="213"/>
        <v>C1395:C1495</v>
      </c>
      <c r="B1495" s="1">
        <v>38842</v>
      </c>
      <c r="C1495">
        <v>51.5</v>
      </c>
      <c r="D1495" s="2">
        <f t="shared" ca="1" si="211"/>
        <v>45.171386138613855</v>
      </c>
      <c r="E1495" s="2">
        <f t="shared" ca="1" si="212"/>
        <v>2.2751829562829307</v>
      </c>
      <c r="F1495" s="3">
        <f t="shared" ca="1" si="214"/>
        <v>51.996935007462646</v>
      </c>
      <c r="G1495" s="3">
        <f t="shared" ca="1" si="215"/>
        <v>38.345837269765063</v>
      </c>
      <c r="H1495" t="str">
        <f t="shared" ca="1" si="216"/>
        <v/>
      </c>
      <c r="I1495" t="str">
        <f t="shared" ca="1" si="217"/>
        <v/>
      </c>
      <c r="J1495" t="b">
        <f t="shared" ca="1" si="210"/>
        <v>0</v>
      </c>
      <c r="K1495" t="str">
        <f t="shared" ca="1" si="209"/>
        <v/>
      </c>
    </row>
    <row r="1496" spans="1:11" x14ac:dyDescent="0.25">
      <c r="A1496" t="str">
        <f t="shared" si="213"/>
        <v>C1396:C1496</v>
      </c>
      <c r="B1496" s="1">
        <v>38841</v>
      </c>
      <c r="C1496">
        <v>51.08</v>
      </c>
      <c r="D1496" s="2">
        <f t="shared" ca="1" si="211"/>
        <v>45.210297029702957</v>
      </c>
      <c r="E1496" s="2">
        <f t="shared" ca="1" si="212"/>
        <v>2.3413334845832581</v>
      </c>
      <c r="F1496" s="3">
        <f t="shared" ca="1" si="214"/>
        <v>52.234297483452735</v>
      </c>
      <c r="G1496" s="3">
        <f t="shared" ca="1" si="215"/>
        <v>38.186296575953179</v>
      </c>
      <c r="H1496" t="str">
        <f t="shared" ca="1" si="216"/>
        <v/>
      </c>
      <c r="I1496" t="str">
        <f t="shared" ca="1" si="217"/>
        <v/>
      </c>
      <c r="J1496" t="b">
        <f t="shared" ca="1" si="210"/>
        <v>0</v>
      </c>
      <c r="K1496" t="str">
        <f t="shared" ca="1" si="209"/>
        <v/>
      </c>
    </row>
    <row r="1497" spans="1:11" x14ac:dyDescent="0.25">
      <c r="A1497" t="str">
        <f t="shared" si="213"/>
        <v>C1397:C1497</v>
      </c>
      <c r="B1497" s="1">
        <v>38840</v>
      </c>
      <c r="C1497">
        <v>50.64</v>
      </c>
      <c r="D1497" s="2">
        <f t="shared" ca="1" si="211"/>
        <v>45.247821782178207</v>
      </c>
      <c r="E1497" s="2">
        <f t="shared" ca="1" si="212"/>
        <v>2.3970215032515436</v>
      </c>
      <c r="F1497" s="3">
        <f t="shared" ca="1" si="214"/>
        <v>52.438886291932839</v>
      </c>
      <c r="G1497" s="3">
        <f t="shared" ca="1" si="215"/>
        <v>38.056757272423575</v>
      </c>
      <c r="H1497" t="str">
        <f t="shared" ca="1" si="216"/>
        <v/>
      </c>
      <c r="I1497" t="str">
        <f t="shared" ca="1" si="217"/>
        <v/>
      </c>
      <c r="J1497" t="b">
        <f t="shared" ca="1" si="210"/>
        <v>0</v>
      </c>
      <c r="K1497" t="str">
        <f t="shared" ca="1" si="209"/>
        <v/>
      </c>
    </row>
    <row r="1498" spans="1:11" x14ac:dyDescent="0.25">
      <c r="A1498" t="str">
        <f t="shared" si="213"/>
        <v>C1398:C1498</v>
      </c>
      <c r="B1498" s="1">
        <v>38839</v>
      </c>
      <c r="C1498">
        <v>50.68</v>
      </c>
      <c r="D1498" s="2">
        <f t="shared" ca="1" si="211"/>
        <v>45.283168316831677</v>
      </c>
      <c r="E1498" s="2">
        <f t="shared" ca="1" si="212"/>
        <v>2.4499577408733977</v>
      </c>
      <c r="F1498" s="3">
        <f t="shared" ca="1" si="214"/>
        <v>52.633041539451867</v>
      </c>
      <c r="G1498" s="3">
        <f t="shared" ca="1" si="215"/>
        <v>37.933295094211488</v>
      </c>
      <c r="H1498" t="str">
        <f t="shared" ca="1" si="216"/>
        <v/>
      </c>
      <c r="I1498" t="str">
        <f t="shared" ca="1" si="217"/>
        <v/>
      </c>
      <c r="J1498" t="b">
        <f t="shared" ca="1" si="210"/>
        <v>0</v>
      </c>
      <c r="K1498" t="str">
        <f t="shared" ca="1" si="209"/>
        <v/>
      </c>
    </row>
    <row r="1499" spans="1:11" x14ac:dyDescent="0.25">
      <c r="A1499" t="str">
        <f t="shared" si="213"/>
        <v>C1399:C1499</v>
      </c>
      <c r="B1499" s="1">
        <v>38838</v>
      </c>
      <c r="C1499">
        <v>49.9</v>
      </c>
      <c r="D1499" s="2">
        <f t="shared" ca="1" si="211"/>
        <v>45.318811881188111</v>
      </c>
      <c r="E1499" s="2">
        <f t="shared" ca="1" si="212"/>
        <v>2.4903466246982497</v>
      </c>
      <c r="F1499" s="3">
        <f t="shared" ca="1" si="214"/>
        <v>52.789851755282861</v>
      </c>
      <c r="G1499" s="3">
        <f t="shared" ca="1" si="215"/>
        <v>37.847772007093361</v>
      </c>
      <c r="H1499" t="str">
        <f t="shared" ca="1" si="216"/>
        <v/>
      </c>
      <c r="I1499" t="str">
        <f t="shared" ca="1" si="217"/>
        <v/>
      </c>
      <c r="J1499" t="b">
        <f t="shared" ca="1" si="210"/>
        <v>0</v>
      </c>
      <c r="K1499" t="str">
        <f t="shared" ca="1" si="209"/>
        <v/>
      </c>
    </row>
    <row r="1500" spans="1:11" x14ac:dyDescent="0.25">
      <c r="A1500" t="str">
        <f t="shared" si="213"/>
        <v>C1400:C1500</v>
      </c>
      <c r="B1500" s="1">
        <v>38835</v>
      </c>
      <c r="C1500">
        <v>49.6</v>
      </c>
      <c r="D1500" s="2">
        <f t="shared" ca="1" si="211"/>
        <v>45.343663366336628</v>
      </c>
      <c r="E1500" s="2">
        <f t="shared" ca="1" si="212"/>
        <v>2.5202419036700445</v>
      </c>
      <c r="F1500" s="3">
        <f t="shared" ca="1" si="214"/>
        <v>52.904389077346764</v>
      </c>
      <c r="G1500" s="3">
        <f t="shared" ca="1" si="215"/>
        <v>37.782937655326492</v>
      </c>
      <c r="H1500" t="str">
        <f t="shared" ca="1" si="216"/>
        <v/>
      </c>
      <c r="I1500" t="str">
        <f t="shared" ca="1" si="217"/>
        <v/>
      </c>
      <c r="J1500" t="b">
        <f t="shared" ca="1" si="210"/>
        <v>0</v>
      </c>
      <c r="K1500" t="str">
        <f t="shared" ca="1" si="209"/>
        <v/>
      </c>
    </row>
    <row r="1501" spans="1:11" x14ac:dyDescent="0.25">
      <c r="A1501" t="str">
        <f t="shared" si="213"/>
        <v>C1401:C1501</v>
      </c>
      <c r="B1501" s="1">
        <v>38834</v>
      </c>
      <c r="C1501">
        <v>50.54</v>
      </c>
      <c r="D1501" s="2">
        <f t="shared" ca="1" si="211"/>
        <v>45.373762376237622</v>
      </c>
      <c r="E1501" s="2">
        <f t="shared" ca="1" si="212"/>
        <v>2.5635954220760735</v>
      </c>
      <c r="F1501" s="3">
        <f t="shared" ca="1" si="214"/>
        <v>53.064548642465844</v>
      </c>
      <c r="G1501" s="3">
        <f t="shared" ca="1" si="215"/>
        <v>37.682976110009399</v>
      </c>
      <c r="H1501" t="str">
        <f t="shared" ca="1" si="216"/>
        <v/>
      </c>
      <c r="I1501" t="str">
        <f t="shared" ca="1" si="217"/>
        <v/>
      </c>
      <c r="J1501" t="b">
        <f t="shared" ca="1" si="210"/>
        <v>0</v>
      </c>
      <c r="K1501" t="str">
        <f t="shared" ca="1" si="209"/>
        <v/>
      </c>
    </row>
    <row r="1502" spans="1:11" x14ac:dyDescent="0.25">
      <c r="A1502" t="str">
        <f t="shared" si="213"/>
        <v>C1402:C1502</v>
      </c>
      <c r="B1502" s="1">
        <v>38833</v>
      </c>
      <c r="C1502">
        <v>50.97</v>
      </c>
      <c r="D1502" s="2">
        <f t="shared" ca="1" si="211"/>
        <v>45.4160396039604</v>
      </c>
      <c r="E1502" s="2">
        <f t="shared" ca="1" si="212"/>
        <v>2.6197131878414357</v>
      </c>
      <c r="F1502" s="3">
        <f t="shared" ca="1" si="214"/>
        <v>53.275179167484708</v>
      </c>
      <c r="G1502" s="3">
        <f t="shared" ca="1" si="215"/>
        <v>37.556900040436091</v>
      </c>
      <c r="H1502" t="str">
        <f t="shared" ca="1" si="216"/>
        <v/>
      </c>
      <c r="I1502" t="str">
        <f t="shared" ca="1" si="217"/>
        <v/>
      </c>
      <c r="J1502" t="b">
        <f t="shared" ca="1" si="210"/>
        <v>0</v>
      </c>
      <c r="K1502" t="str">
        <f t="shared" ca="1" si="209"/>
        <v/>
      </c>
    </row>
    <row r="1503" spans="1:11" x14ac:dyDescent="0.25">
      <c r="A1503" t="str">
        <f t="shared" si="213"/>
        <v>C1403:C1503</v>
      </c>
      <c r="B1503" s="1">
        <v>38832</v>
      </c>
      <c r="C1503">
        <v>49.86</v>
      </c>
      <c r="D1503" s="2">
        <f t="shared" ca="1" si="211"/>
        <v>45.445841584158416</v>
      </c>
      <c r="E1503" s="2">
        <f t="shared" ca="1" si="212"/>
        <v>2.6527688756425216</v>
      </c>
      <c r="F1503" s="3">
        <f t="shared" ca="1" si="214"/>
        <v>53.404148211085982</v>
      </c>
      <c r="G1503" s="3">
        <f t="shared" ca="1" si="215"/>
        <v>37.487534957230849</v>
      </c>
      <c r="H1503" t="str">
        <f t="shared" ca="1" si="216"/>
        <v/>
      </c>
      <c r="I1503" t="str">
        <f t="shared" ca="1" si="217"/>
        <v/>
      </c>
      <c r="J1503" t="b">
        <f t="shared" ca="1" si="210"/>
        <v>0</v>
      </c>
      <c r="K1503" t="str">
        <f t="shared" ca="1" si="209"/>
        <v/>
      </c>
    </row>
    <row r="1504" spans="1:11" x14ac:dyDescent="0.25">
      <c r="A1504" t="str">
        <f t="shared" si="213"/>
        <v>C1404:C1504</v>
      </c>
      <c r="B1504" s="1">
        <v>38831</v>
      </c>
      <c r="C1504">
        <v>50.11</v>
      </c>
      <c r="D1504" s="2">
        <f t="shared" ca="1" si="211"/>
        <v>45.483564356435643</v>
      </c>
      <c r="E1504" s="2">
        <f t="shared" ca="1" si="212"/>
        <v>2.6914542368809813</v>
      </c>
      <c r="F1504" s="3">
        <f t="shared" ca="1" si="214"/>
        <v>53.557927067078587</v>
      </c>
      <c r="G1504" s="3">
        <f t="shared" ca="1" si="215"/>
        <v>37.409201645792699</v>
      </c>
      <c r="H1504" t="str">
        <f t="shared" ca="1" si="216"/>
        <v/>
      </c>
      <c r="I1504" t="str">
        <f t="shared" ca="1" si="217"/>
        <v/>
      </c>
      <c r="J1504" t="b">
        <f t="shared" ca="1" si="210"/>
        <v>0</v>
      </c>
      <c r="K1504" t="str">
        <f t="shared" ca="1" si="209"/>
        <v/>
      </c>
    </row>
    <row r="1505" spans="1:11" x14ac:dyDescent="0.25">
      <c r="A1505" t="str">
        <f t="shared" si="213"/>
        <v>C1405:C1505</v>
      </c>
      <c r="B1505" s="1">
        <v>38828</v>
      </c>
      <c r="C1505">
        <v>50.58</v>
      </c>
      <c r="D1505" s="2">
        <f t="shared" ca="1" si="211"/>
        <v>45.530891089108913</v>
      </c>
      <c r="E1505" s="2">
        <f t="shared" ca="1" si="212"/>
        <v>2.7382219782186765</v>
      </c>
      <c r="F1505" s="3">
        <f t="shared" ca="1" si="214"/>
        <v>53.745557023764945</v>
      </c>
      <c r="G1505" s="3">
        <f t="shared" ca="1" si="215"/>
        <v>37.31622515445288</v>
      </c>
      <c r="H1505" t="str">
        <f t="shared" ca="1" si="216"/>
        <v/>
      </c>
      <c r="I1505" t="str">
        <f t="shared" ca="1" si="217"/>
        <v/>
      </c>
      <c r="J1505" t="b">
        <f t="shared" ca="1" si="210"/>
        <v>0</v>
      </c>
      <c r="K1505" t="str">
        <f t="shared" ca="1" si="209"/>
        <v/>
      </c>
    </row>
    <row r="1506" spans="1:11" x14ac:dyDescent="0.25">
      <c r="A1506" t="str">
        <f t="shared" si="213"/>
        <v>C1406:C1506</v>
      </c>
      <c r="B1506" s="1">
        <v>38827</v>
      </c>
      <c r="C1506">
        <v>50.24</v>
      </c>
      <c r="D1506" s="2">
        <f t="shared" ca="1" si="211"/>
        <v>45.577821782178212</v>
      </c>
      <c r="E1506" s="2">
        <f t="shared" ca="1" si="212"/>
        <v>2.7776265257865855</v>
      </c>
      <c r="F1506" s="3">
        <f t="shared" ca="1" si="214"/>
        <v>53.910701359537967</v>
      </c>
      <c r="G1506" s="3">
        <f t="shared" ca="1" si="215"/>
        <v>37.244942204818457</v>
      </c>
      <c r="H1506" t="str">
        <f t="shared" ca="1" si="216"/>
        <v/>
      </c>
      <c r="I1506" t="str">
        <f t="shared" ca="1" si="217"/>
        <v/>
      </c>
      <c r="J1506" t="b">
        <f t="shared" ca="1" si="210"/>
        <v>0</v>
      </c>
      <c r="K1506" t="str">
        <f t="shared" ca="1" si="209"/>
        <v/>
      </c>
    </row>
    <row r="1507" spans="1:11" x14ac:dyDescent="0.25">
      <c r="A1507" t="str">
        <f t="shared" si="213"/>
        <v>C1407:C1507</v>
      </c>
      <c r="B1507" s="1">
        <v>38826</v>
      </c>
      <c r="C1507">
        <v>50.39</v>
      </c>
      <c r="D1507" s="2">
        <f t="shared" ca="1" si="211"/>
        <v>45.624554455445541</v>
      </c>
      <c r="E1507" s="2">
        <f t="shared" ca="1" si="212"/>
        <v>2.8181942553514632</v>
      </c>
      <c r="F1507" s="3">
        <f t="shared" ca="1" si="214"/>
        <v>54.079137221499934</v>
      </c>
      <c r="G1507" s="3">
        <f t="shared" ca="1" si="215"/>
        <v>37.169971689391147</v>
      </c>
      <c r="H1507" t="str">
        <f t="shared" ca="1" si="216"/>
        <v/>
      </c>
      <c r="I1507" t="str">
        <f t="shared" ca="1" si="217"/>
        <v/>
      </c>
      <c r="J1507" t="b">
        <f t="shared" ca="1" si="210"/>
        <v>0</v>
      </c>
      <c r="K1507" t="str">
        <f t="shared" ca="1" si="209"/>
        <v/>
      </c>
    </row>
    <row r="1508" spans="1:11" x14ac:dyDescent="0.25">
      <c r="A1508" t="str">
        <f t="shared" si="213"/>
        <v>C1408:C1508</v>
      </c>
      <c r="B1508" s="1">
        <v>38825</v>
      </c>
      <c r="C1508">
        <v>50.3</v>
      </c>
      <c r="D1508" s="2">
        <f t="shared" ca="1" si="211"/>
        <v>45.676039603960383</v>
      </c>
      <c r="E1508" s="2">
        <f t="shared" ca="1" si="212"/>
        <v>2.8553944359002554</v>
      </c>
      <c r="F1508" s="3">
        <f t="shared" ca="1" si="214"/>
        <v>54.242222911661152</v>
      </c>
      <c r="G1508" s="3">
        <f t="shared" ca="1" si="215"/>
        <v>37.109856296259615</v>
      </c>
      <c r="H1508" t="str">
        <f t="shared" ca="1" si="216"/>
        <v/>
      </c>
      <c r="I1508" t="str">
        <f t="shared" ca="1" si="217"/>
        <v/>
      </c>
      <c r="J1508" t="b">
        <f t="shared" ca="1" si="210"/>
        <v>0</v>
      </c>
      <c r="K1508" t="str">
        <f t="shared" ca="1" si="209"/>
        <v/>
      </c>
    </row>
    <row r="1509" spans="1:11" x14ac:dyDescent="0.25">
      <c r="A1509" t="str">
        <f t="shared" si="213"/>
        <v>C1409:C1509</v>
      </c>
      <c r="B1509" s="1">
        <v>38824</v>
      </c>
      <c r="C1509">
        <v>49.21</v>
      </c>
      <c r="D1509" s="2">
        <f t="shared" ca="1" si="211"/>
        <v>45.706435643564348</v>
      </c>
      <c r="E1509" s="2">
        <f t="shared" ca="1" si="212"/>
        <v>2.8764343246589283</v>
      </c>
      <c r="F1509" s="3">
        <f t="shared" ca="1" si="214"/>
        <v>54.335738617541132</v>
      </c>
      <c r="G1509" s="3">
        <f t="shared" ca="1" si="215"/>
        <v>37.077132669587563</v>
      </c>
      <c r="H1509" t="str">
        <f t="shared" ca="1" si="216"/>
        <v/>
      </c>
      <c r="I1509" t="str">
        <f t="shared" ca="1" si="217"/>
        <v/>
      </c>
      <c r="J1509" t="b">
        <f t="shared" ca="1" si="210"/>
        <v>0</v>
      </c>
      <c r="K1509" t="str">
        <f t="shared" ca="1" si="209"/>
        <v/>
      </c>
    </row>
    <row r="1510" spans="1:11" x14ac:dyDescent="0.25">
      <c r="A1510" t="str">
        <f t="shared" si="213"/>
        <v>C1410:C1510</v>
      </c>
      <c r="B1510" s="1">
        <v>38820</v>
      </c>
      <c r="C1510">
        <v>48.33</v>
      </c>
      <c r="D1510" s="2">
        <f t="shared" ca="1" si="211"/>
        <v>45.730792079207909</v>
      </c>
      <c r="E1510" s="2">
        <f t="shared" ca="1" si="212"/>
        <v>2.88810763463625</v>
      </c>
      <c r="F1510" s="3">
        <f t="shared" ca="1" si="214"/>
        <v>54.395114983116656</v>
      </c>
      <c r="G1510" s="3">
        <f t="shared" ca="1" si="215"/>
        <v>37.066469175299162</v>
      </c>
      <c r="H1510" t="str">
        <f t="shared" ca="1" si="216"/>
        <v/>
      </c>
      <c r="I1510" t="str">
        <f t="shared" ca="1" si="217"/>
        <v/>
      </c>
      <c r="J1510" t="b">
        <f t="shared" ca="1" si="210"/>
        <v>0</v>
      </c>
      <c r="K1510" t="str">
        <f t="shared" ca="1" si="209"/>
        <v/>
      </c>
    </row>
    <row r="1511" spans="1:11" x14ac:dyDescent="0.25">
      <c r="A1511" t="str">
        <f t="shared" si="213"/>
        <v>C1411:C1511</v>
      </c>
      <c r="B1511" s="1">
        <v>38819</v>
      </c>
      <c r="C1511">
        <v>47.41</v>
      </c>
      <c r="D1511" s="2">
        <f t="shared" ca="1" si="211"/>
        <v>45.744554455445531</v>
      </c>
      <c r="E1511" s="2">
        <f t="shared" ca="1" si="212"/>
        <v>2.8927610315490053</v>
      </c>
      <c r="F1511" s="3">
        <f t="shared" ca="1" si="214"/>
        <v>54.422837550092545</v>
      </c>
      <c r="G1511" s="3">
        <f t="shared" ca="1" si="215"/>
        <v>37.066271360798517</v>
      </c>
      <c r="H1511" t="str">
        <f t="shared" ca="1" si="216"/>
        <v/>
      </c>
      <c r="I1511" t="str">
        <f t="shared" ca="1" si="217"/>
        <v/>
      </c>
      <c r="J1511" t="b">
        <f t="shared" ca="1" si="210"/>
        <v>0</v>
      </c>
      <c r="K1511" t="str">
        <f t="shared" ca="1" si="209"/>
        <v/>
      </c>
    </row>
    <row r="1512" spans="1:11" x14ac:dyDescent="0.25">
      <c r="A1512" t="str">
        <f t="shared" si="213"/>
        <v>C1412:C1512</v>
      </c>
      <c r="B1512" s="1">
        <v>38818</v>
      </c>
      <c r="C1512">
        <v>47.52</v>
      </c>
      <c r="D1512" s="2">
        <f t="shared" ca="1" si="211"/>
        <v>45.752178217821765</v>
      </c>
      <c r="E1512" s="2">
        <f t="shared" ca="1" si="212"/>
        <v>2.8964131467650218</v>
      </c>
      <c r="F1512" s="3">
        <f t="shared" ca="1" si="214"/>
        <v>54.441417658116833</v>
      </c>
      <c r="G1512" s="3">
        <f t="shared" ca="1" si="215"/>
        <v>37.062938777526696</v>
      </c>
      <c r="H1512" t="str">
        <f t="shared" ca="1" si="216"/>
        <v/>
      </c>
      <c r="I1512" t="str">
        <f t="shared" ca="1" si="217"/>
        <v/>
      </c>
      <c r="J1512" t="b">
        <f t="shared" ca="1" si="210"/>
        <v>0</v>
      </c>
      <c r="K1512" t="str">
        <f t="shared" ca="1" si="209"/>
        <v/>
      </c>
    </row>
    <row r="1513" spans="1:11" x14ac:dyDescent="0.25">
      <c r="A1513" t="str">
        <f t="shared" si="213"/>
        <v>C1413:C1513</v>
      </c>
      <c r="B1513" s="1">
        <v>38817</v>
      </c>
      <c r="C1513">
        <v>48.72</v>
      </c>
      <c r="D1513" s="2">
        <f t="shared" ca="1" si="211"/>
        <v>45.774356435643554</v>
      </c>
      <c r="E1513" s="2">
        <f t="shared" ca="1" si="212"/>
        <v>2.9104432705980496</v>
      </c>
      <c r="F1513" s="3">
        <f t="shared" ca="1" si="214"/>
        <v>54.505686247437701</v>
      </c>
      <c r="G1513" s="3">
        <f t="shared" ca="1" si="215"/>
        <v>37.043026623849407</v>
      </c>
      <c r="H1513" t="str">
        <f t="shared" ca="1" si="216"/>
        <v/>
      </c>
      <c r="I1513" t="str">
        <f t="shared" ca="1" si="217"/>
        <v/>
      </c>
      <c r="J1513" t="b">
        <f t="shared" ca="1" si="210"/>
        <v>0</v>
      </c>
      <c r="K1513" t="str">
        <f t="shared" ca="1" si="209"/>
        <v/>
      </c>
    </row>
    <row r="1514" spans="1:11" x14ac:dyDescent="0.25">
      <c r="A1514" t="str">
        <f t="shared" si="213"/>
        <v>C1414:C1514</v>
      </c>
      <c r="B1514" s="1">
        <v>38814</v>
      </c>
      <c r="C1514">
        <v>48.75</v>
      </c>
      <c r="D1514" s="2">
        <f t="shared" ca="1" si="211"/>
        <v>45.802970297029695</v>
      </c>
      <c r="E1514" s="2">
        <f t="shared" ca="1" si="212"/>
        <v>2.9253130642497402</v>
      </c>
      <c r="F1514" s="3">
        <f t="shared" ca="1" si="214"/>
        <v>54.578909489778916</v>
      </c>
      <c r="G1514" s="3">
        <f t="shared" ca="1" si="215"/>
        <v>37.027031104280475</v>
      </c>
      <c r="H1514" t="str">
        <f t="shared" ca="1" si="216"/>
        <v/>
      </c>
      <c r="I1514" t="str">
        <f t="shared" ca="1" si="217"/>
        <v/>
      </c>
      <c r="J1514" t="b">
        <f t="shared" ca="1" si="210"/>
        <v>0</v>
      </c>
      <c r="K1514" t="str">
        <f t="shared" ca="1" si="209"/>
        <v/>
      </c>
    </row>
    <row r="1515" spans="1:11" x14ac:dyDescent="0.25">
      <c r="A1515" t="str">
        <f t="shared" si="213"/>
        <v>C1415:C1515</v>
      </c>
      <c r="B1515" s="1">
        <v>38813</v>
      </c>
      <c r="C1515">
        <v>49.09</v>
      </c>
      <c r="D1515" s="2">
        <f t="shared" ca="1" si="211"/>
        <v>45.837425742574254</v>
      </c>
      <c r="E1515" s="2">
        <f t="shared" ca="1" si="212"/>
        <v>2.9432764976324495</v>
      </c>
      <c r="F1515" s="3">
        <f t="shared" ca="1" si="214"/>
        <v>54.6672552354716</v>
      </c>
      <c r="G1515" s="3">
        <f t="shared" ca="1" si="215"/>
        <v>37.007596249676908</v>
      </c>
      <c r="H1515" t="str">
        <f t="shared" ca="1" si="216"/>
        <v/>
      </c>
      <c r="I1515" t="str">
        <f t="shared" ca="1" si="217"/>
        <v/>
      </c>
      <c r="J1515" t="b">
        <f t="shared" ca="1" si="210"/>
        <v>0</v>
      </c>
      <c r="K1515" t="str">
        <f t="shared" ca="1" si="209"/>
        <v/>
      </c>
    </row>
    <row r="1516" spans="1:11" x14ac:dyDescent="0.25">
      <c r="A1516" t="str">
        <f t="shared" si="213"/>
        <v>C1416:C1516</v>
      </c>
      <c r="B1516" s="1">
        <v>38812</v>
      </c>
      <c r="C1516">
        <v>49.12</v>
      </c>
      <c r="D1516" s="2">
        <f t="shared" ca="1" si="211"/>
        <v>45.869306930693064</v>
      </c>
      <c r="E1516" s="2">
        <f t="shared" ca="1" si="212"/>
        <v>2.9611665674944758</v>
      </c>
      <c r="F1516" s="3">
        <f t="shared" ca="1" si="214"/>
        <v>54.75280663317649</v>
      </c>
      <c r="G1516" s="3">
        <f t="shared" ca="1" si="215"/>
        <v>36.985807228209637</v>
      </c>
      <c r="H1516" t="str">
        <f t="shared" ca="1" si="216"/>
        <v/>
      </c>
      <c r="I1516" t="str">
        <f t="shared" ca="1" si="217"/>
        <v/>
      </c>
      <c r="J1516" t="b">
        <f t="shared" ca="1" si="210"/>
        <v>0</v>
      </c>
      <c r="K1516" t="str">
        <f t="shared" ca="1" si="209"/>
        <v/>
      </c>
    </row>
    <row r="1517" spans="1:11" x14ac:dyDescent="0.25">
      <c r="A1517" t="str">
        <f t="shared" si="213"/>
        <v>C1417:C1517</v>
      </c>
      <c r="B1517" s="1">
        <v>38811</v>
      </c>
      <c r="C1517">
        <v>48.45</v>
      </c>
      <c r="D1517" s="2">
        <f t="shared" ca="1" si="211"/>
        <v>45.900594059405933</v>
      </c>
      <c r="E1517" s="2">
        <f t="shared" ca="1" si="212"/>
        <v>2.9715561885562396</v>
      </c>
      <c r="F1517" s="3">
        <f t="shared" ca="1" si="214"/>
        <v>54.815262625074652</v>
      </c>
      <c r="G1517" s="3">
        <f t="shared" ca="1" si="215"/>
        <v>36.985925493737213</v>
      </c>
      <c r="H1517" t="str">
        <f t="shared" ca="1" si="216"/>
        <v/>
      </c>
      <c r="I1517" t="str">
        <f t="shared" ca="1" si="217"/>
        <v/>
      </c>
      <c r="J1517" t="b">
        <f t="shared" ca="1" si="210"/>
        <v>0</v>
      </c>
      <c r="K1517" t="str">
        <f t="shared" ca="1" si="209"/>
        <v/>
      </c>
    </row>
    <row r="1518" spans="1:11" x14ac:dyDescent="0.25">
      <c r="A1518" t="str">
        <f t="shared" si="213"/>
        <v>C1418:C1518</v>
      </c>
      <c r="B1518" s="1">
        <v>38810</v>
      </c>
      <c r="C1518">
        <v>47.64</v>
      </c>
      <c r="D1518" s="2">
        <f t="shared" ca="1" si="211"/>
        <v>45.925148514851479</v>
      </c>
      <c r="E1518" s="2">
        <f t="shared" ca="1" si="212"/>
        <v>2.9755786903222328</v>
      </c>
      <c r="F1518" s="3">
        <f t="shared" ca="1" si="214"/>
        <v>54.851884585818176</v>
      </c>
      <c r="G1518" s="3">
        <f t="shared" ca="1" si="215"/>
        <v>36.998412443884781</v>
      </c>
      <c r="H1518" t="str">
        <f t="shared" ca="1" si="216"/>
        <v/>
      </c>
      <c r="I1518" t="str">
        <f t="shared" ca="1" si="217"/>
        <v/>
      </c>
      <c r="J1518" t="b">
        <f t="shared" ca="1" si="210"/>
        <v>0</v>
      </c>
      <c r="K1518" t="str">
        <f t="shared" ref="K1518:K1581" ca="1" si="218">IF(OR(J1518,I1518&lt;&gt;""),C1518,"")</f>
        <v/>
      </c>
    </row>
    <row r="1519" spans="1:11" x14ac:dyDescent="0.25">
      <c r="A1519" t="str">
        <f t="shared" si="213"/>
        <v>C1419:C1519</v>
      </c>
      <c r="B1519" s="1">
        <v>38807</v>
      </c>
      <c r="C1519">
        <v>46.65</v>
      </c>
      <c r="D1519" s="2">
        <f t="shared" ca="1" si="211"/>
        <v>45.942970297029689</v>
      </c>
      <c r="E1519" s="2">
        <f t="shared" ca="1" si="212"/>
        <v>2.9744760898381286</v>
      </c>
      <c r="F1519" s="3">
        <f t="shared" ca="1" si="214"/>
        <v>54.866398566544078</v>
      </c>
      <c r="G1519" s="3">
        <f t="shared" ca="1" si="215"/>
        <v>37.0195420275153</v>
      </c>
      <c r="H1519" t="str">
        <f t="shared" ca="1" si="216"/>
        <v/>
      </c>
      <c r="I1519" t="str">
        <f t="shared" ca="1" si="217"/>
        <v/>
      </c>
      <c r="J1519" t="b">
        <f t="shared" ref="J1519:J1582" ca="1" si="219">IF(H1519&lt;&gt;"",TRUE,IF(I1519&lt;&gt;"",FALSE,J1518))</f>
        <v>0</v>
      </c>
      <c r="K1519" t="str">
        <f t="shared" ca="1" si="218"/>
        <v/>
      </c>
    </row>
    <row r="1520" spans="1:11" x14ac:dyDescent="0.25">
      <c r="A1520" t="str">
        <f t="shared" si="213"/>
        <v>C1420:C1520</v>
      </c>
      <c r="B1520" s="1">
        <v>38806</v>
      </c>
      <c r="C1520">
        <v>45.76</v>
      </c>
      <c r="D1520" s="2">
        <f t="shared" ca="1" si="211"/>
        <v>45.948811881188107</v>
      </c>
      <c r="E1520" s="2">
        <f t="shared" ca="1" si="212"/>
        <v>2.9735315161407989</v>
      </c>
      <c r="F1520" s="3">
        <f t="shared" ca="1" si="214"/>
        <v>54.869406429610507</v>
      </c>
      <c r="G1520" s="3">
        <f t="shared" ca="1" si="215"/>
        <v>37.028217332765706</v>
      </c>
      <c r="H1520" t="str">
        <f t="shared" ca="1" si="216"/>
        <v/>
      </c>
      <c r="I1520" t="str">
        <f t="shared" ca="1" si="217"/>
        <v/>
      </c>
      <c r="J1520" t="b">
        <f t="shared" ca="1" si="219"/>
        <v>0</v>
      </c>
      <c r="K1520" t="str">
        <f t="shared" ca="1" si="218"/>
        <v/>
      </c>
    </row>
    <row r="1521" spans="1:11" x14ac:dyDescent="0.25">
      <c r="A1521" t="str">
        <f t="shared" si="213"/>
        <v>C1421:C1521</v>
      </c>
      <c r="B1521" s="1">
        <v>38805</v>
      </c>
      <c r="C1521">
        <v>45.84</v>
      </c>
      <c r="D1521" s="2">
        <f t="shared" ca="1" si="211"/>
        <v>45.948217821782173</v>
      </c>
      <c r="E1521" s="2">
        <f t="shared" ca="1" si="212"/>
        <v>2.9735472019886715</v>
      </c>
      <c r="F1521" s="3">
        <f t="shared" ca="1" si="214"/>
        <v>54.868859427748191</v>
      </c>
      <c r="G1521" s="3">
        <f t="shared" ca="1" si="215"/>
        <v>37.027576215816154</v>
      </c>
      <c r="H1521" t="str">
        <f t="shared" ca="1" si="216"/>
        <v/>
      </c>
      <c r="I1521" t="str">
        <f t="shared" ca="1" si="217"/>
        <v/>
      </c>
      <c r="J1521" t="b">
        <f t="shared" ca="1" si="219"/>
        <v>0</v>
      </c>
      <c r="K1521" t="str">
        <f t="shared" ca="1" si="218"/>
        <v/>
      </c>
    </row>
    <row r="1522" spans="1:11" x14ac:dyDescent="0.25">
      <c r="A1522" t="str">
        <f t="shared" si="213"/>
        <v>C1422:C1522</v>
      </c>
      <c r="B1522" s="1">
        <v>38804</v>
      </c>
      <c r="C1522">
        <v>45.02</v>
      </c>
      <c r="D1522" s="2">
        <f t="shared" ca="1" si="211"/>
        <v>45.943762376237629</v>
      </c>
      <c r="E1522" s="2">
        <f t="shared" ca="1" si="212"/>
        <v>2.9745973523960312</v>
      </c>
      <c r="F1522" s="3">
        <f t="shared" ca="1" si="214"/>
        <v>54.867554433425724</v>
      </c>
      <c r="G1522" s="3">
        <f t="shared" ca="1" si="215"/>
        <v>37.019970319049534</v>
      </c>
      <c r="H1522" t="str">
        <f t="shared" ca="1" si="216"/>
        <v/>
      </c>
      <c r="I1522" t="str">
        <f t="shared" ca="1" si="217"/>
        <v/>
      </c>
      <c r="J1522" t="b">
        <f t="shared" ca="1" si="219"/>
        <v>0</v>
      </c>
      <c r="K1522" t="str">
        <f t="shared" ca="1" si="218"/>
        <v/>
      </c>
    </row>
    <row r="1523" spans="1:11" x14ac:dyDescent="0.25">
      <c r="A1523" t="str">
        <f t="shared" si="213"/>
        <v>C1423:C1523</v>
      </c>
      <c r="B1523" s="1">
        <v>38803</v>
      </c>
      <c r="C1523">
        <v>45.59</v>
      </c>
      <c r="D1523" s="2">
        <f t="shared" ca="1" si="211"/>
        <v>45.94019801980199</v>
      </c>
      <c r="E1523" s="2">
        <f t="shared" ca="1" si="212"/>
        <v>2.9748034231412177</v>
      </c>
      <c r="F1523" s="3">
        <f t="shared" ca="1" si="214"/>
        <v>54.864608289225643</v>
      </c>
      <c r="G1523" s="3">
        <f t="shared" ca="1" si="215"/>
        <v>37.015787750378337</v>
      </c>
      <c r="H1523" t="str">
        <f t="shared" ca="1" si="216"/>
        <v/>
      </c>
      <c r="I1523" t="str">
        <f t="shared" ca="1" si="217"/>
        <v/>
      </c>
      <c r="J1523" t="b">
        <f t="shared" ca="1" si="219"/>
        <v>0</v>
      </c>
      <c r="K1523" t="str">
        <f t="shared" ca="1" si="218"/>
        <v/>
      </c>
    </row>
    <row r="1524" spans="1:11" x14ac:dyDescent="0.25">
      <c r="A1524" t="str">
        <f t="shared" si="213"/>
        <v>C1424:C1524</v>
      </c>
      <c r="B1524" s="1">
        <v>38800</v>
      </c>
      <c r="C1524">
        <v>44.95</v>
      </c>
      <c r="D1524" s="2">
        <f t="shared" ca="1" si="211"/>
        <v>45.933267326732675</v>
      </c>
      <c r="E1524" s="2">
        <f t="shared" ca="1" si="212"/>
        <v>2.9762865123814848</v>
      </c>
      <c r="F1524" s="3">
        <f t="shared" ca="1" si="214"/>
        <v>54.86212686387713</v>
      </c>
      <c r="G1524" s="3">
        <f t="shared" ca="1" si="215"/>
        <v>37.004407789588221</v>
      </c>
      <c r="H1524" t="str">
        <f t="shared" ca="1" si="216"/>
        <v/>
      </c>
      <c r="I1524" t="str">
        <f t="shared" ca="1" si="217"/>
        <v/>
      </c>
      <c r="J1524" t="b">
        <f t="shared" ca="1" si="219"/>
        <v>0</v>
      </c>
      <c r="K1524" t="str">
        <f t="shared" ca="1" si="218"/>
        <v/>
      </c>
    </row>
    <row r="1525" spans="1:11" x14ac:dyDescent="0.25">
      <c r="A1525" t="str">
        <f t="shared" si="213"/>
        <v>C1425:C1525</v>
      </c>
      <c r="B1525" s="1">
        <v>38799</v>
      </c>
      <c r="C1525">
        <v>44.69</v>
      </c>
      <c r="D1525" s="2">
        <f t="shared" ca="1" si="211"/>
        <v>45.928415841584155</v>
      </c>
      <c r="E1525" s="2">
        <f t="shared" ca="1" si="212"/>
        <v>2.9779093379576844</v>
      </c>
      <c r="F1525" s="3">
        <f t="shared" ca="1" si="214"/>
        <v>54.862143855457205</v>
      </c>
      <c r="G1525" s="3">
        <f t="shared" ca="1" si="215"/>
        <v>36.994687827711104</v>
      </c>
      <c r="H1525" t="str">
        <f t="shared" ca="1" si="216"/>
        <v/>
      </c>
      <c r="I1525" t="str">
        <f t="shared" ca="1" si="217"/>
        <v/>
      </c>
      <c r="J1525" t="b">
        <f t="shared" ca="1" si="219"/>
        <v>0</v>
      </c>
      <c r="K1525" t="str">
        <f t="shared" ca="1" si="218"/>
        <v/>
      </c>
    </row>
    <row r="1526" spans="1:11" x14ac:dyDescent="0.25">
      <c r="A1526" t="str">
        <f t="shared" si="213"/>
        <v>C1426:C1526</v>
      </c>
      <c r="B1526" s="1">
        <v>38798</v>
      </c>
      <c r="C1526">
        <v>45.13</v>
      </c>
      <c r="D1526" s="2">
        <f t="shared" ca="1" si="211"/>
        <v>45.93128712871286</v>
      </c>
      <c r="E1526" s="2">
        <f t="shared" ca="1" si="212"/>
        <v>2.9769981769023426</v>
      </c>
      <c r="F1526" s="3">
        <f t="shared" ca="1" si="214"/>
        <v>54.862281659419892</v>
      </c>
      <c r="G1526" s="3">
        <f t="shared" ca="1" si="215"/>
        <v>37.000292598005828</v>
      </c>
      <c r="H1526" t="str">
        <f t="shared" ca="1" si="216"/>
        <v/>
      </c>
      <c r="I1526" t="str">
        <f t="shared" ca="1" si="217"/>
        <v/>
      </c>
      <c r="J1526" t="b">
        <f t="shared" ca="1" si="219"/>
        <v>0</v>
      </c>
      <c r="K1526" t="str">
        <f t="shared" ca="1" si="218"/>
        <v/>
      </c>
    </row>
    <row r="1527" spans="1:11" x14ac:dyDescent="0.25">
      <c r="A1527" t="str">
        <f t="shared" si="213"/>
        <v>C1427:C1527</v>
      </c>
      <c r="B1527" s="1">
        <v>38797</v>
      </c>
      <c r="C1527">
        <v>45.45</v>
      </c>
      <c r="D1527" s="2">
        <f t="shared" ca="1" si="211"/>
        <v>45.945148514851475</v>
      </c>
      <c r="E1527" s="2">
        <f t="shared" ca="1" si="212"/>
        <v>2.9714604916086063</v>
      </c>
      <c r="F1527" s="3">
        <f t="shared" ca="1" si="214"/>
        <v>54.859529989677291</v>
      </c>
      <c r="G1527" s="3">
        <f t="shared" ca="1" si="215"/>
        <v>37.030767040025658</v>
      </c>
      <c r="H1527" t="str">
        <f t="shared" ca="1" si="216"/>
        <v/>
      </c>
      <c r="I1527" t="str">
        <f t="shared" ca="1" si="217"/>
        <v/>
      </c>
      <c r="J1527" t="b">
        <f t="shared" ca="1" si="219"/>
        <v>0</v>
      </c>
      <c r="K1527" t="str">
        <f t="shared" ca="1" si="218"/>
        <v/>
      </c>
    </row>
    <row r="1528" spans="1:11" x14ac:dyDescent="0.25">
      <c r="A1528" t="str">
        <f t="shared" si="213"/>
        <v>C1428:C1528</v>
      </c>
      <c r="B1528" s="1">
        <v>38796</v>
      </c>
      <c r="C1528">
        <v>46.45</v>
      </c>
      <c r="D1528" s="2">
        <f t="shared" ca="1" si="211"/>
        <v>45.969405940594051</v>
      </c>
      <c r="E1528" s="2">
        <f t="shared" ca="1" si="212"/>
        <v>2.9654765438697934</v>
      </c>
      <c r="F1528" s="3">
        <f t="shared" ca="1" si="214"/>
        <v>54.86583557220343</v>
      </c>
      <c r="G1528" s="3">
        <f t="shared" ca="1" si="215"/>
        <v>37.072976308984671</v>
      </c>
      <c r="H1528" t="str">
        <f t="shared" ca="1" si="216"/>
        <v/>
      </c>
      <c r="I1528" t="str">
        <f t="shared" ca="1" si="217"/>
        <v/>
      </c>
      <c r="J1528" t="b">
        <f t="shared" ca="1" si="219"/>
        <v>0</v>
      </c>
      <c r="K1528" t="str">
        <f t="shared" ca="1" si="218"/>
        <v/>
      </c>
    </row>
    <row r="1529" spans="1:11" x14ac:dyDescent="0.25">
      <c r="A1529" t="str">
        <f t="shared" si="213"/>
        <v>C1429:C1529</v>
      </c>
      <c r="B1529" s="1">
        <v>38793</v>
      </c>
      <c r="C1529">
        <v>45.9</v>
      </c>
      <c r="D1529" s="2">
        <f t="shared" ca="1" si="211"/>
        <v>45.979801980198005</v>
      </c>
      <c r="E1529" s="2">
        <f t="shared" ca="1" si="212"/>
        <v>2.9633737731180654</v>
      </c>
      <c r="F1529" s="3">
        <f t="shared" ca="1" si="214"/>
        <v>54.869923299552198</v>
      </c>
      <c r="G1529" s="3">
        <f t="shared" ca="1" si="215"/>
        <v>37.089680660843811</v>
      </c>
      <c r="H1529" t="str">
        <f t="shared" ca="1" si="216"/>
        <v/>
      </c>
      <c r="I1529" t="str">
        <f t="shared" ca="1" si="217"/>
        <v/>
      </c>
      <c r="J1529" t="b">
        <f t="shared" ca="1" si="219"/>
        <v>0</v>
      </c>
      <c r="K1529" t="str">
        <f t="shared" ca="1" si="218"/>
        <v/>
      </c>
    </row>
    <row r="1530" spans="1:11" x14ac:dyDescent="0.25">
      <c r="A1530" t="str">
        <f t="shared" si="213"/>
        <v>C1430:C1530</v>
      </c>
      <c r="B1530" s="1">
        <v>38792</v>
      </c>
      <c r="C1530">
        <v>45.3</v>
      </c>
      <c r="D1530" s="2">
        <f t="shared" ca="1" si="211"/>
        <v>45.985148514851467</v>
      </c>
      <c r="E1530" s="2">
        <f t="shared" ca="1" si="212"/>
        <v>2.9616548136758074</v>
      </c>
      <c r="F1530" s="3">
        <f t="shared" ca="1" si="214"/>
        <v>54.870112955878888</v>
      </c>
      <c r="G1530" s="3">
        <f t="shared" ca="1" si="215"/>
        <v>37.100184073824046</v>
      </c>
      <c r="H1530" t="str">
        <f t="shared" ca="1" si="216"/>
        <v/>
      </c>
      <c r="I1530" t="str">
        <f t="shared" ca="1" si="217"/>
        <v/>
      </c>
      <c r="J1530" t="b">
        <f t="shared" ca="1" si="219"/>
        <v>0</v>
      </c>
      <c r="K1530" t="str">
        <f t="shared" ca="1" si="218"/>
        <v/>
      </c>
    </row>
    <row r="1531" spans="1:11" x14ac:dyDescent="0.25">
      <c r="A1531" t="str">
        <f t="shared" si="213"/>
        <v>C1431:C1531</v>
      </c>
      <c r="B1531" s="1">
        <v>38791</v>
      </c>
      <c r="C1531">
        <v>45.73</v>
      </c>
      <c r="D1531" s="2">
        <f t="shared" ca="1" si="211"/>
        <v>45.996831683168296</v>
      </c>
      <c r="E1531" s="2">
        <f t="shared" ca="1" si="212"/>
        <v>2.9582959139078193</v>
      </c>
      <c r="F1531" s="3">
        <f t="shared" ca="1" si="214"/>
        <v>54.871719424891751</v>
      </c>
      <c r="G1531" s="3">
        <f t="shared" ca="1" si="215"/>
        <v>37.12194394144484</v>
      </c>
      <c r="H1531" t="str">
        <f t="shared" ca="1" si="216"/>
        <v/>
      </c>
      <c r="I1531" t="str">
        <f t="shared" ca="1" si="217"/>
        <v/>
      </c>
      <c r="J1531" t="b">
        <f t="shared" ca="1" si="219"/>
        <v>0</v>
      </c>
      <c r="K1531" t="str">
        <f t="shared" ca="1" si="218"/>
        <v/>
      </c>
    </row>
    <row r="1532" spans="1:11" x14ac:dyDescent="0.25">
      <c r="A1532" t="str">
        <f t="shared" si="213"/>
        <v>C1432:C1532</v>
      </c>
      <c r="B1532" s="1">
        <v>38790</v>
      </c>
      <c r="C1532">
        <v>45.69</v>
      </c>
      <c r="D1532" s="2">
        <f t="shared" ca="1" si="211"/>
        <v>46.010099009900969</v>
      </c>
      <c r="E1532" s="2">
        <f t="shared" ca="1" si="212"/>
        <v>2.9538819885158283</v>
      </c>
      <c r="F1532" s="3">
        <f t="shared" ca="1" si="214"/>
        <v>54.871744975448451</v>
      </c>
      <c r="G1532" s="3">
        <f t="shared" ca="1" si="215"/>
        <v>37.148453044353488</v>
      </c>
      <c r="H1532" t="str">
        <f t="shared" ca="1" si="216"/>
        <v/>
      </c>
      <c r="I1532" t="str">
        <f t="shared" ca="1" si="217"/>
        <v/>
      </c>
      <c r="J1532" t="b">
        <f t="shared" ca="1" si="219"/>
        <v>0</v>
      </c>
      <c r="K1532" t="str">
        <f t="shared" ca="1" si="218"/>
        <v/>
      </c>
    </row>
    <row r="1533" spans="1:11" x14ac:dyDescent="0.25">
      <c r="A1533" t="str">
        <f t="shared" si="213"/>
        <v>C1433:C1533</v>
      </c>
      <c r="B1533" s="1">
        <v>38789</v>
      </c>
      <c r="C1533">
        <v>45.15</v>
      </c>
      <c r="D1533" s="2">
        <f t="shared" ca="1" si="211"/>
        <v>46.013861386138586</v>
      </c>
      <c r="E1533" s="2">
        <f t="shared" ca="1" si="212"/>
        <v>2.9525417713352105</v>
      </c>
      <c r="F1533" s="3">
        <f t="shared" ca="1" si="214"/>
        <v>54.871486700144217</v>
      </c>
      <c r="G1533" s="3">
        <f t="shared" ca="1" si="215"/>
        <v>37.156236072132955</v>
      </c>
      <c r="H1533" t="str">
        <f t="shared" ca="1" si="216"/>
        <v/>
      </c>
      <c r="I1533" t="str">
        <f t="shared" ca="1" si="217"/>
        <v/>
      </c>
      <c r="J1533" t="b">
        <f t="shared" ca="1" si="219"/>
        <v>0</v>
      </c>
      <c r="K1533" t="str">
        <f t="shared" ca="1" si="218"/>
        <v/>
      </c>
    </row>
    <row r="1534" spans="1:11" x14ac:dyDescent="0.25">
      <c r="A1534" t="str">
        <f t="shared" si="213"/>
        <v>C1434:C1534</v>
      </c>
      <c r="B1534" s="1">
        <v>38786</v>
      </c>
      <c r="C1534">
        <v>44.71</v>
      </c>
      <c r="D1534" s="2">
        <f t="shared" ca="1" si="211"/>
        <v>46.016237623762343</v>
      </c>
      <c r="E1534" s="2">
        <f t="shared" ca="1" si="212"/>
        <v>2.9513946532072746</v>
      </c>
      <c r="F1534" s="3">
        <f t="shared" ca="1" si="214"/>
        <v>54.870421583384172</v>
      </c>
      <c r="G1534" s="3">
        <f t="shared" ca="1" si="215"/>
        <v>37.162053664140515</v>
      </c>
      <c r="H1534" t="str">
        <f t="shared" ca="1" si="216"/>
        <v/>
      </c>
      <c r="I1534" t="str">
        <f t="shared" ca="1" si="217"/>
        <v/>
      </c>
      <c r="J1534" t="b">
        <f t="shared" ca="1" si="219"/>
        <v>0</v>
      </c>
      <c r="K1534" t="str">
        <f t="shared" ca="1" si="218"/>
        <v/>
      </c>
    </row>
    <row r="1535" spans="1:11" x14ac:dyDescent="0.25">
      <c r="A1535" t="str">
        <f t="shared" si="213"/>
        <v>C1435:C1535</v>
      </c>
      <c r="B1535" s="1">
        <v>38785</v>
      </c>
      <c r="C1535">
        <v>43.75</v>
      </c>
      <c r="D1535" s="2">
        <f t="shared" ca="1" si="211"/>
        <v>46.007722772277191</v>
      </c>
      <c r="E1535" s="2">
        <f t="shared" ca="1" si="212"/>
        <v>2.9566752404686305</v>
      </c>
      <c r="F1535" s="3">
        <f t="shared" ca="1" si="214"/>
        <v>54.877748493683086</v>
      </c>
      <c r="G1535" s="3">
        <f t="shared" ca="1" si="215"/>
        <v>37.137697050871296</v>
      </c>
      <c r="H1535" t="str">
        <f t="shared" ca="1" si="216"/>
        <v/>
      </c>
      <c r="I1535" t="str">
        <f t="shared" ca="1" si="217"/>
        <v/>
      </c>
      <c r="J1535" t="b">
        <f t="shared" ca="1" si="219"/>
        <v>0</v>
      </c>
      <c r="K1535" t="str">
        <f t="shared" ca="1" si="218"/>
        <v/>
      </c>
    </row>
    <row r="1536" spans="1:11" x14ac:dyDescent="0.25">
      <c r="A1536" t="str">
        <f t="shared" si="213"/>
        <v>C1436:C1536</v>
      </c>
      <c r="B1536" s="1">
        <v>38784</v>
      </c>
      <c r="C1536">
        <v>44.14</v>
      </c>
      <c r="D1536" s="2">
        <f t="shared" ca="1" si="211"/>
        <v>46.009108910891065</v>
      </c>
      <c r="E1536" s="2">
        <f t="shared" ca="1" si="212"/>
        <v>2.9557663391250593</v>
      </c>
      <c r="F1536" s="3">
        <f t="shared" ca="1" si="214"/>
        <v>54.876407928266246</v>
      </c>
      <c r="G1536" s="3">
        <f t="shared" ca="1" si="215"/>
        <v>37.141809893515884</v>
      </c>
      <c r="H1536" t="str">
        <f t="shared" ca="1" si="216"/>
        <v/>
      </c>
      <c r="I1536" t="str">
        <f t="shared" ca="1" si="217"/>
        <v/>
      </c>
      <c r="J1536" t="b">
        <f t="shared" ca="1" si="219"/>
        <v>0</v>
      </c>
      <c r="K1536" t="str">
        <f t="shared" ca="1" si="218"/>
        <v/>
      </c>
    </row>
    <row r="1537" spans="1:11" x14ac:dyDescent="0.25">
      <c r="A1537" t="str">
        <f t="shared" si="213"/>
        <v>C1437:C1537</v>
      </c>
      <c r="B1537" s="1">
        <v>38783</v>
      </c>
      <c r="C1537">
        <v>43.35</v>
      </c>
      <c r="D1537" s="2">
        <f t="shared" ca="1" si="211"/>
        <v>45.991287128712841</v>
      </c>
      <c r="E1537" s="2">
        <f t="shared" ca="1" si="212"/>
        <v>2.9663003804840926</v>
      </c>
      <c r="F1537" s="3">
        <f t="shared" ca="1" si="214"/>
        <v>54.890188270165119</v>
      </c>
      <c r="G1537" s="3">
        <f t="shared" ca="1" si="215"/>
        <v>37.092385987260563</v>
      </c>
      <c r="H1537" t="str">
        <f t="shared" ca="1" si="216"/>
        <v/>
      </c>
      <c r="I1537" t="str">
        <f t="shared" ca="1" si="217"/>
        <v/>
      </c>
      <c r="J1537" t="b">
        <f t="shared" ca="1" si="219"/>
        <v>0</v>
      </c>
      <c r="K1537" t="str">
        <f t="shared" ca="1" si="218"/>
        <v/>
      </c>
    </row>
    <row r="1538" spans="1:11" x14ac:dyDescent="0.25">
      <c r="A1538" t="str">
        <f t="shared" si="213"/>
        <v>C1438:C1538</v>
      </c>
      <c r="B1538" s="1">
        <v>38782</v>
      </c>
      <c r="C1538">
        <v>45.1</v>
      </c>
      <c r="D1538" s="2">
        <f t="shared" ca="1" si="211"/>
        <v>45.986336633663349</v>
      </c>
      <c r="E1538" s="2">
        <f t="shared" ca="1" si="212"/>
        <v>2.9673663099406595</v>
      </c>
      <c r="F1538" s="3">
        <f t="shared" ca="1" si="214"/>
        <v>54.888435563485331</v>
      </c>
      <c r="G1538" s="3">
        <f t="shared" ca="1" si="215"/>
        <v>37.084237703841367</v>
      </c>
      <c r="H1538" t="str">
        <f t="shared" ca="1" si="216"/>
        <v/>
      </c>
      <c r="I1538" t="str">
        <f t="shared" ca="1" si="217"/>
        <v/>
      </c>
      <c r="J1538" t="b">
        <f t="shared" ca="1" si="219"/>
        <v>0</v>
      </c>
      <c r="K1538" t="str">
        <f t="shared" ca="1" si="218"/>
        <v/>
      </c>
    </row>
    <row r="1539" spans="1:11" x14ac:dyDescent="0.25">
      <c r="A1539" t="str">
        <f t="shared" si="213"/>
        <v>C1439:C1539</v>
      </c>
      <c r="B1539" s="1">
        <v>38779</v>
      </c>
      <c r="C1539">
        <v>45.55</v>
      </c>
      <c r="D1539" s="2">
        <f t="shared" ca="1" si="211"/>
        <v>45.991287128712862</v>
      </c>
      <c r="E1539" s="2">
        <f t="shared" ca="1" si="212"/>
        <v>2.9662169336977224</v>
      </c>
      <c r="F1539" s="3">
        <f t="shared" ca="1" si="214"/>
        <v>54.889937929806031</v>
      </c>
      <c r="G1539" s="3">
        <f t="shared" ca="1" si="215"/>
        <v>37.092636327619694</v>
      </c>
      <c r="H1539" t="str">
        <f t="shared" ca="1" si="216"/>
        <v/>
      </c>
      <c r="I1539" t="str">
        <f t="shared" ca="1" si="217"/>
        <v/>
      </c>
      <c r="J1539" t="b">
        <f t="shared" ca="1" si="219"/>
        <v>0</v>
      </c>
      <c r="K1539" t="str">
        <f t="shared" ca="1" si="218"/>
        <v/>
      </c>
    </row>
    <row r="1540" spans="1:11" x14ac:dyDescent="0.25">
      <c r="A1540" t="str">
        <f t="shared" si="213"/>
        <v>C1440:C1540</v>
      </c>
      <c r="B1540" s="1">
        <v>38778</v>
      </c>
      <c r="C1540">
        <v>46.86</v>
      </c>
      <c r="D1540" s="2">
        <f t="shared" ca="1" si="211"/>
        <v>46.01465346534652</v>
      </c>
      <c r="E1540" s="2">
        <f t="shared" ca="1" si="212"/>
        <v>2.9636716471952456</v>
      </c>
      <c r="F1540" s="3">
        <f t="shared" ca="1" si="214"/>
        <v>54.905668406932257</v>
      </c>
      <c r="G1540" s="3">
        <f t="shared" ca="1" si="215"/>
        <v>37.123638523760782</v>
      </c>
      <c r="H1540" t="str">
        <f t="shared" ca="1" si="216"/>
        <v/>
      </c>
      <c r="I1540" t="str">
        <f t="shared" ca="1" si="217"/>
        <v/>
      </c>
      <c r="J1540" t="b">
        <f t="shared" ca="1" si="219"/>
        <v>0</v>
      </c>
      <c r="K1540" t="str">
        <f t="shared" ca="1" si="218"/>
        <v/>
      </c>
    </row>
    <row r="1541" spans="1:11" x14ac:dyDescent="0.25">
      <c r="A1541" t="str">
        <f t="shared" si="213"/>
        <v>C1441:C1541</v>
      </c>
      <c r="B1541" s="1">
        <v>38777</v>
      </c>
      <c r="C1541">
        <v>47.24</v>
      </c>
      <c r="D1541" s="2">
        <f t="shared" ca="1" si="211"/>
        <v>46.044257425742558</v>
      </c>
      <c r="E1541" s="2">
        <f t="shared" ca="1" si="212"/>
        <v>2.9608288732887456</v>
      </c>
      <c r="F1541" s="3">
        <f t="shared" ca="1" si="214"/>
        <v>54.926744045608793</v>
      </c>
      <c r="G1541" s="3">
        <f t="shared" ca="1" si="215"/>
        <v>37.161770805876323</v>
      </c>
      <c r="H1541" t="str">
        <f t="shared" ca="1" si="216"/>
        <v/>
      </c>
      <c r="I1541" t="str">
        <f t="shared" ca="1" si="217"/>
        <v/>
      </c>
      <c r="J1541" t="b">
        <f t="shared" ca="1" si="219"/>
        <v>0</v>
      </c>
      <c r="K1541" t="str">
        <f t="shared" ca="1" si="218"/>
        <v/>
      </c>
    </row>
    <row r="1542" spans="1:11" x14ac:dyDescent="0.25">
      <c r="A1542" t="str">
        <f t="shared" si="213"/>
        <v>C1442:C1542</v>
      </c>
      <c r="B1542" s="1">
        <v>38776</v>
      </c>
      <c r="C1542">
        <v>46.41</v>
      </c>
      <c r="D1542" s="2">
        <f t="shared" ca="1" si="211"/>
        <v>46.065148514851465</v>
      </c>
      <c r="E1542" s="2">
        <f t="shared" ca="1" si="212"/>
        <v>2.955887768961436</v>
      </c>
      <c r="F1542" s="3">
        <f t="shared" ca="1" si="214"/>
        <v>54.932811821735775</v>
      </c>
      <c r="G1542" s="3">
        <f t="shared" ca="1" si="215"/>
        <v>37.197485207967155</v>
      </c>
      <c r="H1542" t="str">
        <f t="shared" ca="1" si="216"/>
        <v/>
      </c>
      <c r="I1542" t="str">
        <f t="shared" ca="1" si="217"/>
        <v/>
      </c>
      <c r="J1542" t="b">
        <f t="shared" ca="1" si="219"/>
        <v>0</v>
      </c>
      <c r="K1542" t="str">
        <f t="shared" ca="1" si="218"/>
        <v/>
      </c>
    </row>
    <row r="1543" spans="1:11" x14ac:dyDescent="0.25">
      <c r="A1543" t="str">
        <f t="shared" si="213"/>
        <v>C1443:C1543</v>
      </c>
      <c r="B1543" s="1">
        <v>38775</v>
      </c>
      <c r="C1543">
        <v>47.58</v>
      </c>
      <c r="D1543" s="2">
        <f t="shared" ca="1" si="211"/>
        <v>46.110495049504941</v>
      </c>
      <c r="E1543" s="2">
        <f t="shared" ca="1" si="212"/>
        <v>2.9436228692735331</v>
      </c>
      <c r="F1543" s="3">
        <f t="shared" ca="1" si="214"/>
        <v>54.941363657325539</v>
      </c>
      <c r="G1543" s="3">
        <f t="shared" ca="1" si="215"/>
        <v>37.279626441684343</v>
      </c>
      <c r="H1543" t="str">
        <f t="shared" ca="1" si="216"/>
        <v/>
      </c>
      <c r="I1543" t="str">
        <f t="shared" ca="1" si="217"/>
        <v/>
      </c>
      <c r="J1543" t="b">
        <f t="shared" ca="1" si="219"/>
        <v>0</v>
      </c>
      <c r="K1543" t="str">
        <f t="shared" ca="1" si="218"/>
        <v/>
      </c>
    </row>
    <row r="1544" spans="1:11" x14ac:dyDescent="0.25">
      <c r="A1544" t="str">
        <f t="shared" si="213"/>
        <v>C1444:C1544</v>
      </c>
      <c r="B1544" s="1">
        <v>38772</v>
      </c>
      <c r="C1544">
        <v>47.11</v>
      </c>
      <c r="D1544" s="2">
        <f t="shared" ref="D1544:D1607" ca="1" si="220">AVERAGE(INDIRECT(A1544))</f>
        <v>46.148712871287117</v>
      </c>
      <c r="E1544" s="2">
        <f t="shared" ref="E1544:E1607" ca="1" si="221">_xlfn.STDEV.P(INDIRECT(A1544))</f>
        <v>2.9312679861565045</v>
      </c>
      <c r="F1544" s="3">
        <f t="shared" ca="1" si="214"/>
        <v>54.942516829756627</v>
      </c>
      <c r="G1544" s="3">
        <f t="shared" ca="1" si="215"/>
        <v>37.354908912817606</v>
      </c>
      <c r="H1544" t="str">
        <f t="shared" ca="1" si="216"/>
        <v/>
      </c>
      <c r="I1544" t="str">
        <f t="shared" ca="1" si="217"/>
        <v/>
      </c>
      <c r="J1544" t="b">
        <f t="shared" ca="1" si="219"/>
        <v>0</v>
      </c>
      <c r="K1544" t="str">
        <f t="shared" ca="1" si="218"/>
        <v/>
      </c>
    </row>
    <row r="1545" spans="1:11" x14ac:dyDescent="0.25">
      <c r="A1545" t="str">
        <f t="shared" ref="A1545:A1608" si="222">"C"&amp;(MAX(ROW(C1545)-$B$1,8))&amp;":C"&amp;ROW(C1545)</f>
        <v>C1445:C1545</v>
      </c>
      <c r="B1545" s="1">
        <v>38771</v>
      </c>
      <c r="C1545">
        <v>46.6</v>
      </c>
      <c r="D1545" s="2">
        <f t="shared" ca="1" si="220"/>
        <v>46.177029702970287</v>
      </c>
      <c r="E1545" s="2">
        <f t="shared" ca="1" si="221"/>
        <v>2.9216608407590128</v>
      </c>
      <c r="F1545" s="3">
        <f t="shared" ref="F1545:F1608" ca="1" si="223">D1545+E1545*$B$2</f>
        <v>54.942012225247325</v>
      </c>
      <c r="G1545" s="3">
        <f t="shared" ref="G1545:G1608" ca="1" si="224">D1545-E1545*$B$3</f>
        <v>37.41204718069325</v>
      </c>
      <c r="H1545" t="str">
        <f t="shared" ca="1" si="216"/>
        <v/>
      </c>
      <c r="I1545" t="str">
        <f t="shared" ca="1" si="217"/>
        <v/>
      </c>
      <c r="J1545" t="b">
        <f t="shared" ca="1" si="219"/>
        <v>0</v>
      </c>
      <c r="K1545" t="str">
        <f t="shared" ca="1" si="218"/>
        <v/>
      </c>
    </row>
    <row r="1546" spans="1:11" x14ac:dyDescent="0.25">
      <c r="A1546" t="str">
        <f t="shared" si="222"/>
        <v>C1446:C1546</v>
      </c>
      <c r="B1546" s="1">
        <v>38770</v>
      </c>
      <c r="C1546">
        <v>46.09</v>
      </c>
      <c r="D1546" s="2">
        <f t="shared" ca="1" si="220"/>
        <v>46.216534653465345</v>
      </c>
      <c r="E1546" s="2">
        <f t="shared" ca="1" si="221"/>
        <v>2.893102221944623</v>
      </c>
      <c r="F1546" s="3">
        <f t="shared" ca="1" si="223"/>
        <v>54.895841319299215</v>
      </c>
      <c r="G1546" s="3">
        <f t="shared" ca="1" si="224"/>
        <v>37.537227987631475</v>
      </c>
      <c r="H1546" t="str">
        <f t="shared" ref="H1546:H1609" ca="1" si="225">IF(AND(C1546&lt;G1546,NOT(J1545)),C1546,"")</f>
        <v/>
      </c>
      <c r="I1546" t="str">
        <f t="shared" ref="I1546:I1609" ca="1" si="226">IF(AND(C1546&gt;F1546,J1545),C1546,"")</f>
        <v/>
      </c>
      <c r="J1546" t="b">
        <f t="shared" ca="1" si="219"/>
        <v>0</v>
      </c>
      <c r="K1546" t="str">
        <f t="shared" ca="1" si="218"/>
        <v/>
      </c>
    </row>
    <row r="1547" spans="1:11" x14ac:dyDescent="0.25">
      <c r="A1547" t="str">
        <f t="shared" si="222"/>
        <v>C1447:C1547</v>
      </c>
      <c r="B1547" s="1">
        <v>38769</v>
      </c>
      <c r="C1547">
        <v>46.21</v>
      </c>
      <c r="D1547" s="2">
        <f t="shared" ca="1" si="220"/>
        <v>46.253762376237624</v>
      </c>
      <c r="E1547" s="2">
        <f t="shared" ca="1" si="221"/>
        <v>2.8684824882015763</v>
      </c>
      <c r="F1547" s="3">
        <f t="shared" ca="1" si="223"/>
        <v>54.859209840842354</v>
      </c>
      <c r="G1547" s="3">
        <f t="shared" ca="1" si="224"/>
        <v>37.648314911632895</v>
      </c>
      <c r="H1547" t="str">
        <f t="shared" ca="1" si="225"/>
        <v/>
      </c>
      <c r="I1547" t="str">
        <f t="shared" ca="1" si="226"/>
        <v/>
      </c>
      <c r="J1547" t="b">
        <f t="shared" ca="1" si="219"/>
        <v>0</v>
      </c>
      <c r="K1547" t="str">
        <f t="shared" ca="1" si="218"/>
        <v/>
      </c>
    </row>
    <row r="1548" spans="1:11" x14ac:dyDescent="0.25">
      <c r="A1548" t="str">
        <f t="shared" si="222"/>
        <v>C1448:C1548</v>
      </c>
      <c r="B1548" s="1">
        <v>38765</v>
      </c>
      <c r="C1548">
        <v>45.73</v>
      </c>
      <c r="D1548" s="2">
        <f t="shared" ca="1" si="220"/>
        <v>46.282772277227721</v>
      </c>
      <c r="E1548" s="2">
        <f t="shared" ca="1" si="221"/>
        <v>2.8481507353910662</v>
      </c>
      <c r="F1548" s="3">
        <f t="shared" ca="1" si="223"/>
        <v>54.827224483400919</v>
      </c>
      <c r="G1548" s="3">
        <f t="shared" ca="1" si="224"/>
        <v>37.738320071054524</v>
      </c>
      <c r="H1548" t="str">
        <f t="shared" ca="1" si="225"/>
        <v/>
      </c>
      <c r="I1548" t="str">
        <f t="shared" ca="1" si="226"/>
        <v/>
      </c>
      <c r="J1548" t="b">
        <f t="shared" ca="1" si="219"/>
        <v>0</v>
      </c>
      <c r="K1548" t="str">
        <f t="shared" ca="1" si="218"/>
        <v/>
      </c>
    </row>
    <row r="1549" spans="1:11" x14ac:dyDescent="0.25">
      <c r="A1549" t="str">
        <f t="shared" si="222"/>
        <v>C1449:C1549</v>
      </c>
      <c r="B1549" s="1">
        <v>38764</v>
      </c>
      <c r="C1549">
        <v>45.55</v>
      </c>
      <c r="D1549" s="2">
        <f t="shared" ca="1" si="220"/>
        <v>46.30455445544554</v>
      </c>
      <c r="E1549" s="2">
        <f t="shared" ca="1" si="221"/>
        <v>2.834015632185229</v>
      </c>
      <c r="F1549" s="3">
        <f t="shared" ca="1" si="223"/>
        <v>54.806601352001223</v>
      </c>
      <c r="G1549" s="3">
        <f t="shared" ca="1" si="224"/>
        <v>37.802507558889857</v>
      </c>
      <c r="H1549" t="str">
        <f t="shared" ca="1" si="225"/>
        <v/>
      </c>
      <c r="I1549" t="str">
        <f t="shared" ca="1" si="226"/>
        <v/>
      </c>
      <c r="J1549" t="b">
        <f t="shared" ca="1" si="219"/>
        <v>0</v>
      </c>
      <c r="K1549" t="str">
        <f t="shared" ca="1" si="218"/>
        <v/>
      </c>
    </row>
    <row r="1550" spans="1:11" x14ac:dyDescent="0.25">
      <c r="A1550" t="str">
        <f t="shared" si="222"/>
        <v>C1450:C1550</v>
      </c>
      <c r="B1550" s="1">
        <v>38763</v>
      </c>
      <c r="C1550">
        <v>44.82</v>
      </c>
      <c r="D1550" s="2">
        <f t="shared" ca="1" si="220"/>
        <v>46.307722772277209</v>
      </c>
      <c r="E1550" s="2">
        <f t="shared" ca="1" si="221"/>
        <v>2.8321747167353726</v>
      </c>
      <c r="F1550" s="3">
        <f t="shared" ca="1" si="223"/>
        <v>54.80424692248333</v>
      </c>
      <c r="G1550" s="3">
        <f t="shared" ca="1" si="224"/>
        <v>37.811198622071089</v>
      </c>
      <c r="H1550" t="str">
        <f t="shared" ca="1" si="225"/>
        <v/>
      </c>
      <c r="I1550" t="str">
        <f t="shared" ca="1" si="226"/>
        <v/>
      </c>
      <c r="J1550" t="b">
        <f t="shared" ca="1" si="219"/>
        <v>0</v>
      </c>
      <c r="K1550" t="str">
        <f t="shared" ca="1" si="218"/>
        <v/>
      </c>
    </row>
    <row r="1551" spans="1:11" x14ac:dyDescent="0.25">
      <c r="A1551" t="str">
        <f t="shared" si="222"/>
        <v>C1451:C1551</v>
      </c>
      <c r="B1551" s="1">
        <v>38762</v>
      </c>
      <c r="C1551">
        <v>45.96</v>
      </c>
      <c r="D1551" s="2">
        <f t="shared" ca="1" si="220"/>
        <v>46.316831683168296</v>
      </c>
      <c r="E1551" s="2">
        <f t="shared" ca="1" si="221"/>
        <v>2.8295610444630297</v>
      </c>
      <c r="F1551" s="3">
        <f t="shared" ca="1" si="223"/>
        <v>54.805514816557384</v>
      </c>
      <c r="G1551" s="3">
        <f t="shared" ca="1" si="224"/>
        <v>37.828148549779208</v>
      </c>
      <c r="H1551" t="str">
        <f t="shared" ca="1" si="225"/>
        <v/>
      </c>
      <c r="I1551" t="str">
        <f t="shared" ca="1" si="226"/>
        <v/>
      </c>
      <c r="J1551" t="b">
        <f t="shared" ca="1" si="219"/>
        <v>0</v>
      </c>
      <c r="K1551" t="str">
        <f t="shared" ca="1" si="218"/>
        <v/>
      </c>
    </row>
    <row r="1552" spans="1:11" x14ac:dyDescent="0.25">
      <c r="A1552" t="str">
        <f t="shared" si="222"/>
        <v>C1452:C1552</v>
      </c>
      <c r="B1552" s="1">
        <v>38761</v>
      </c>
      <c r="C1552">
        <v>44.4</v>
      </c>
      <c r="D1552" s="2">
        <f t="shared" ca="1" si="220"/>
        <v>46.312376237623745</v>
      </c>
      <c r="E1552" s="2">
        <f t="shared" ca="1" si="221"/>
        <v>2.8322202564803338</v>
      </c>
      <c r="F1552" s="3">
        <f t="shared" ca="1" si="223"/>
        <v>54.809037007064745</v>
      </c>
      <c r="G1552" s="3">
        <f t="shared" ca="1" si="224"/>
        <v>37.815715468182745</v>
      </c>
      <c r="H1552" t="str">
        <f t="shared" ca="1" si="225"/>
        <v/>
      </c>
      <c r="I1552" t="str">
        <f t="shared" ca="1" si="226"/>
        <v/>
      </c>
      <c r="J1552" t="b">
        <f t="shared" ca="1" si="219"/>
        <v>0</v>
      </c>
      <c r="K1552" t="str">
        <f t="shared" ca="1" si="218"/>
        <v/>
      </c>
    </row>
    <row r="1553" spans="1:11" x14ac:dyDescent="0.25">
      <c r="A1553" t="str">
        <f t="shared" si="222"/>
        <v>C1453:C1553</v>
      </c>
      <c r="B1553" s="1">
        <v>38758</v>
      </c>
      <c r="C1553">
        <v>46.05</v>
      </c>
      <c r="D1553" s="2">
        <f t="shared" ca="1" si="220"/>
        <v>46.334257425742564</v>
      </c>
      <c r="E1553" s="2">
        <f t="shared" ca="1" si="221"/>
        <v>2.8215515521526018</v>
      </c>
      <c r="F1553" s="3">
        <f t="shared" ca="1" si="223"/>
        <v>54.798912082200367</v>
      </c>
      <c r="G1553" s="3">
        <f t="shared" ca="1" si="224"/>
        <v>37.869602769284761</v>
      </c>
      <c r="H1553" t="str">
        <f t="shared" ca="1" si="225"/>
        <v/>
      </c>
      <c r="I1553" t="str">
        <f t="shared" ca="1" si="226"/>
        <v/>
      </c>
      <c r="J1553" t="b">
        <f t="shared" ca="1" si="219"/>
        <v>0</v>
      </c>
      <c r="K1553" t="str">
        <f t="shared" ca="1" si="218"/>
        <v/>
      </c>
    </row>
    <row r="1554" spans="1:11" x14ac:dyDescent="0.25">
      <c r="A1554" t="str">
        <f t="shared" si="222"/>
        <v>C1454:C1554</v>
      </c>
      <c r="B1554" s="1">
        <v>38757</v>
      </c>
      <c r="C1554">
        <v>45.59</v>
      </c>
      <c r="D1554" s="2">
        <f t="shared" ca="1" si="220"/>
        <v>46.347227722772274</v>
      </c>
      <c r="E1554" s="2">
        <f t="shared" ca="1" si="221"/>
        <v>2.8150821238436228</v>
      </c>
      <c r="F1554" s="3">
        <f t="shared" ca="1" si="223"/>
        <v>54.792474094303145</v>
      </c>
      <c r="G1554" s="3">
        <f t="shared" ca="1" si="224"/>
        <v>37.901981351241403</v>
      </c>
      <c r="H1554" t="str">
        <f t="shared" ca="1" si="225"/>
        <v/>
      </c>
      <c r="I1554" t="str">
        <f t="shared" ca="1" si="226"/>
        <v/>
      </c>
      <c r="J1554" t="b">
        <f t="shared" ca="1" si="219"/>
        <v>0</v>
      </c>
      <c r="K1554" t="str">
        <f t="shared" ca="1" si="218"/>
        <v/>
      </c>
    </row>
    <row r="1555" spans="1:11" x14ac:dyDescent="0.25">
      <c r="A1555" t="str">
        <f t="shared" si="222"/>
        <v>C1455:C1555</v>
      </c>
      <c r="B1555" s="1">
        <v>38756</v>
      </c>
      <c r="C1555">
        <v>45.56</v>
      </c>
      <c r="D1555" s="2">
        <f t="shared" ca="1" si="220"/>
        <v>46.362178217821779</v>
      </c>
      <c r="E1555" s="2">
        <f t="shared" ca="1" si="221"/>
        <v>2.8068398085413895</v>
      </c>
      <c r="F1555" s="3">
        <f t="shared" ca="1" si="223"/>
        <v>54.782697643445943</v>
      </c>
      <c r="G1555" s="3">
        <f t="shared" ca="1" si="224"/>
        <v>37.941658792197615</v>
      </c>
      <c r="H1555" t="str">
        <f t="shared" ca="1" si="225"/>
        <v/>
      </c>
      <c r="I1555" t="str">
        <f t="shared" ca="1" si="226"/>
        <v/>
      </c>
      <c r="J1555" t="b">
        <f t="shared" ca="1" si="219"/>
        <v>0</v>
      </c>
      <c r="K1555" t="str">
        <f t="shared" ca="1" si="218"/>
        <v/>
      </c>
    </row>
    <row r="1556" spans="1:11" x14ac:dyDescent="0.25">
      <c r="A1556" t="str">
        <f t="shared" si="222"/>
        <v>C1456:C1556</v>
      </c>
      <c r="B1556" s="1">
        <v>38755</v>
      </c>
      <c r="C1556">
        <v>45.34</v>
      </c>
      <c r="D1556" s="2">
        <f t="shared" ca="1" si="220"/>
        <v>46.357623762376235</v>
      </c>
      <c r="E1556" s="2">
        <f t="shared" ca="1" si="221"/>
        <v>2.8081212310981623</v>
      </c>
      <c r="F1556" s="3">
        <f t="shared" ca="1" si="223"/>
        <v>54.781987455670723</v>
      </c>
      <c r="G1556" s="3">
        <f t="shared" ca="1" si="224"/>
        <v>37.933260069081747</v>
      </c>
      <c r="H1556" t="str">
        <f t="shared" ca="1" si="225"/>
        <v/>
      </c>
      <c r="I1556" t="str">
        <f t="shared" ca="1" si="226"/>
        <v/>
      </c>
      <c r="J1556" t="b">
        <f t="shared" ca="1" si="219"/>
        <v>0</v>
      </c>
      <c r="K1556" t="str">
        <f t="shared" ca="1" si="218"/>
        <v/>
      </c>
    </row>
    <row r="1557" spans="1:11" x14ac:dyDescent="0.25">
      <c r="A1557" t="str">
        <f t="shared" si="222"/>
        <v>C1457:C1557</v>
      </c>
      <c r="B1557" s="1">
        <v>38754</v>
      </c>
      <c r="C1557">
        <v>46.76</v>
      </c>
      <c r="D1557" s="2">
        <f t="shared" ca="1" si="220"/>
        <v>46.373861386138614</v>
      </c>
      <c r="E1557" s="2">
        <f t="shared" ca="1" si="221"/>
        <v>2.8056583457476463</v>
      </c>
      <c r="F1557" s="3">
        <f t="shared" ca="1" si="223"/>
        <v>54.790836423381549</v>
      </c>
      <c r="G1557" s="3">
        <f t="shared" ca="1" si="224"/>
        <v>37.956886348895679</v>
      </c>
      <c r="H1557" t="str">
        <f t="shared" ca="1" si="225"/>
        <v/>
      </c>
      <c r="I1557" t="str">
        <f t="shared" ca="1" si="226"/>
        <v/>
      </c>
      <c r="J1557" t="b">
        <f t="shared" ca="1" si="219"/>
        <v>0</v>
      </c>
      <c r="K1557" t="str">
        <f t="shared" ca="1" si="218"/>
        <v/>
      </c>
    </row>
    <row r="1558" spans="1:11" x14ac:dyDescent="0.25">
      <c r="A1558" t="str">
        <f t="shared" si="222"/>
        <v>C1458:C1558</v>
      </c>
      <c r="B1558" s="1">
        <v>38751</v>
      </c>
      <c r="C1558">
        <v>45.65</v>
      </c>
      <c r="D1558" s="2">
        <f t="shared" ca="1" si="220"/>
        <v>46.384851485148516</v>
      </c>
      <c r="E1558" s="2">
        <f t="shared" ca="1" si="221"/>
        <v>2.8006228493461895</v>
      </c>
      <c r="F1558" s="3">
        <f t="shared" ca="1" si="223"/>
        <v>54.786720033187081</v>
      </c>
      <c r="G1558" s="3">
        <f t="shared" ca="1" si="224"/>
        <v>37.982982937109952</v>
      </c>
      <c r="H1558" t="str">
        <f t="shared" ca="1" si="225"/>
        <v/>
      </c>
      <c r="I1558" t="str">
        <f t="shared" ca="1" si="226"/>
        <v/>
      </c>
      <c r="J1558" t="b">
        <f t="shared" ca="1" si="219"/>
        <v>0</v>
      </c>
      <c r="K1558" t="str">
        <f t="shared" ca="1" si="218"/>
        <v/>
      </c>
    </row>
    <row r="1559" spans="1:11" x14ac:dyDescent="0.25">
      <c r="A1559" t="str">
        <f t="shared" si="222"/>
        <v>C1459:C1559</v>
      </c>
      <c r="B1559" s="1">
        <v>38750</v>
      </c>
      <c r="C1559">
        <v>46.63</v>
      </c>
      <c r="D1559" s="2">
        <f t="shared" ca="1" si="220"/>
        <v>46.426732673267324</v>
      </c>
      <c r="E1559" s="2">
        <f t="shared" ca="1" si="221"/>
        <v>2.7722032946294255</v>
      </c>
      <c r="F1559" s="3">
        <f t="shared" ca="1" si="223"/>
        <v>54.7433425571556</v>
      </c>
      <c r="G1559" s="3">
        <f t="shared" ca="1" si="224"/>
        <v>38.110122789379048</v>
      </c>
      <c r="H1559" t="str">
        <f t="shared" ca="1" si="225"/>
        <v/>
      </c>
      <c r="I1559" t="str">
        <f t="shared" ca="1" si="226"/>
        <v/>
      </c>
      <c r="J1559" t="b">
        <f t="shared" ca="1" si="219"/>
        <v>0</v>
      </c>
      <c r="K1559" t="str">
        <f t="shared" ca="1" si="218"/>
        <v/>
      </c>
    </row>
    <row r="1560" spans="1:11" x14ac:dyDescent="0.25">
      <c r="A1560" t="str">
        <f t="shared" si="222"/>
        <v>C1460:C1560</v>
      </c>
      <c r="B1560" s="1">
        <v>38749</v>
      </c>
      <c r="C1560">
        <v>47.5</v>
      </c>
      <c r="D1560" s="2">
        <f t="shared" ca="1" si="220"/>
        <v>46.485247524752467</v>
      </c>
      <c r="E1560" s="2">
        <f t="shared" ca="1" si="221"/>
        <v>2.7315688721113971</v>
      </c>
      <c r="F1560" s="3">
        <f t="shared" ca="1" si="223"/>
        <v>54.679954141086654</v>
      </c>
      <c r="G1560" s="3">
        <f t="shared" ca="1" si="224"/>
        <v>38.290540908418279</v>
      </c>
      <c r="H1560" t="str">
        <f t="shared" ca="1" si="225"/>
        <v/>
      </c>
      <c r="I1560" t="str">
        <f t="shared" ca="1" si="226"/>
        <v/>
      </c>
      <c r="J1560" t="b">
        <f t="shared" ca="1" si="219"/>
        <v>0</v>
      </c>
      <c r="K1560" t="str">
        <f t="shared" ca="1" si="218"/>
        <v/>
      </c>
    </row>
    <row r="1561" spans="1:11" x14ac:dyDescent="0.25">
      <c r="A1561" t="str">
        <f t="shared" si="222"/>
        <v>C1461:C1561</v>
      </c>
      <c r="B1561" s="1">
        <v>38748</v>
      </c>
      <c r="C1561">
        <v>48.21</v>
      </c>
      <c r="D1561" s="2">
        <f t="shared" ca="1" si="220"/>
        <v>46.545742574257424</v>
      </c>
      <c r="E1561" s="2">
        <f t="shared" ca="1" si="221"/>
        <v>2.7012704552387654</v>
      </c>
      <c r="F1561" s="3">
        <f t="shared" ca="1" si="223"/>
        <v>54.649553939973721</v>
      </c>
      <c r="G1561" s="3">
        <f t="shared" ca="1" si="224"/>
        <v>38.441931208541128</v>
      </c>
      <c r="H1561" t="str">
        <f t="shared" ca="1" si="225"/>
        <v/>
      </c>
      <c r="I1561" t="str">
        <f t="shared" ca="1" si="226"/>
        <v/>
      </c>
      <c r="J1561" t="b">
        <f t="shared" ca="1" si="219"/>
        <v>0</v>
      </c>
      <c r="K1561" t="str">
        <f t="shared" ca="1" si="218"/>
        <v/>
      </c>
    </row>
    <row r="1562" spans="1:11" x14ac:dyDescent="0.25">
      <c r="A1562" t="str">
        <f t="shared" si="222"/>
        <v>C1462:C1562</v>
      </c>
      <c r="B1562" s="1">
        <v>38747</v>
      </c>
      <c r="C1562">
        <v>47.86</v>
      </c>
      <c r="D1562" s="2">
        <f t="shared" ca="1" si="220"/>
        <v>46.60326732673267</v>
      </c>
      <c r="E1562" s="2">
        <f t="shared" ca="1" si="221"/>
        <v>2.6665593617106129</v>
      </c>
      <c r="F1562" s="3">
        <f t="shared" ca="1" si="223"/>
        <v>54.602945411864511</v>
      </c>
      <c r="G1562" s="3">
        <f t="shared" ca="1" si="224"/>
        <v>38.603589241600829</v>
      </c>
      <c r="H1562" t="str">
        <f t="shared" ca="1" si="225"/>
        <v/>
      </c>
      <c r="I1562" t="str">
        <f t="shared" ca="1" si="226"/>
        <v/>
      </c>
      <c r="J1562" t="b">
        <f t="shared" ca="1" si="219"/>
        <v>0</v>
      </c>
      <c r="K1562" t="str">
        <f t="shared" ca="1" si="218"/>
        <v/>
      </c>
    </row>
    <row r="1563" spans="1:11" x14ac:dyDescent="0.25">
      <c r="A1563" t="str">
        <f t="shared" si="222"/>
        <v>C1463:C1563</v>
      </c>
      <c r="B1563" s="1">
        <v>38744</v>
      </c>
      <c r="C1563">
        <v>48.04</v>
      </c>
      <c r="D1563" s="2">
        <f t="shared" ca="1" si="220"/>
        <v>46.66356435643565</v>
      </c>
      <c r="E1563" s="2">
        <f t="shared" ca="1" si="221"/>
        <v>2.6292500094503919</v>
      </c>
      <c r="F1563" s="3">
        <f t="shared" ca="1" si="223"/>
        <v>54.551314384786828</v>
      </c>
      <c r="G1563" s="3">
        <f t="shared" ca="1" si="224"/>
        <v>38.775814328084472</v>
      </c>
      <c r="H1563" t="str">
        <f t="shared" ca="1" si="225"/>
        <v/>
      </c>
      <c r="I1563" t="str">
        <f t="shared" ca="1" si="226"/>
        <v/>
      </c>
      <c r="J1563" t="b">
        <f t="shared" ca="1" si="219"/>
        <v>0</v>
      </c>
      <c r="K1563" t="str">
        <f t="shared" ca="1" si="218"/>
        <v/>
      </c>
    </row>
    <row r="1564" spans="1:11" x14ac:dyDescent="0.25">
      <c r="A1564" t="str">
        <f t="shared" si="222"/>
        <v>C1464:C1564</v>
      </c>
      <c r="B1564" s="1">
        <v>38743</v>
      </c>
      <c r="C1564">
        <v>47.18</v>
      </c>
      <c r="D1564" s="2">
        <f t="shared" ca="1" si="220"/>
        <v>46.709900990099015</v>
      </c>
      <c r="E1564" s="2">
        <f t="shared" ca="1" si="221"/>
        <v>2.5965001177516185</v>
      </c>
      <c r="F1564" s="3">
        <f t="shared" ca="1" si="223"/>
        <v>54.499401343353867</v>
      </c>
      <c r="G1564" s="3">
        <f t="shared" ca="1" si="224"/>
        <v>38.920400636844164</v>
      </c>
      <c r="H1564" t="str">
        <f t="shared" ca="1" si="225"/>
        <v/>
      </c>
      <c r="I1564" t="str">
        <f t="shared" ca="1" si="226"/>
        <v/>
      </c>
      <c r="J1564" t="b">
        <f t="shared" ca="1" si="219"/>
        <v>0</v>
      </c>
      <c r="K1564" t="str">
        <f t="shared" ca="1" si="218"/>
        <v/>
      </c>
    </row>
    <row r="1565" spans="1:11" x14ac:dyDescent="0.25">
      <c r="A1565" t="str">
        <f t="shared" si="222"/>
        <v>C1465:C1565</v>
      </c>
      <c r="B1565" s="1">
        <v>38742</v>
      </c>
      <c r="C1565">
        <v>46.32</v>
      </c>
      <c r="D1565" s="2">
        <f t="shared" ca="1" si="220"/>
        <v>46.756831683168322</v>
      </c>
      <c r="E1565" s="2">
        <f t="shared" ca="1" si="221"/>
        <v>2.54569484404478</v>
      </c>
      <c r="F1565" s="3">
        <f t="shared" ca="1" si="223"/>
        <v>54.39391621530266</v>
      </c>
      <c r="G1565" s="3">
        <f t="shared" ca="1" si="224"/>
        <v>39.119747151033984</v>
      </c>
      <c r="H1565" t="str">
        <f t="shared" ca="1" si="225"/>
        <v/>
      </c>
      <c r="I1565" t="str">
        <f t="shared" ca="1" si="226"/>
        <v/>
      </c>
      <c r="J1565" t="b">
        <f t="shared" ca="1" si="219"/>
        <v>0</v>
      </c>
      <c r="K1565" t="str">
        <f t="shared" ca="1" si="218"/>
        <v/>
      </c>
    </row>
    <row r="1566" spans="1:11" x14ac:dyDescent="0.25">
      <c r="A1566" t="str">
        <f t="shared" si="222"/>
        <v>C1466:C1566</v>
      </c>
      <c r="B1566" s="1">
        <v>38741</v>
      </c>
      <c r="C1566">
        <v>45.63</v>
      </c>
      <c r="D1566" s="2">
        <f t="shared" ca="1" si="220"/>
        <v>46.792871287128719</v>
      </c>
      <c r="E1566" s="2">
        <f t="shared" ca="1" si="221"/>
        <v>2.5033693479676318</v>
      </c>
      <c r="F1566" s="3">
        <f t="shared" ca="1" si="223"/>
        <v>54.302979331031615</v>
      </c>
      <c r="G1566" s="3">
        <f t="shared" ca="1" si="224"/>
        <v>39.282763243225823</v>
      </c>
      <c r="H1566" t="str">
        <f t="shared" ca="1" si="225"/>
        <v/>
      </c>
      <c r="I1566" t="str">
        <f t="shared" ca="1" si="226"/>
        <v/>
      </c>
      <c r="J1566" t="b">
        <f t="shared" ca="1" si="219"/>
        <v>0</v>
      </c>
      <c r="K1566" t="str">
        <f t="shared" ca="1" si="218"/>
        <v/>
      </c>
    </row>
    <row r="1567" spans="1:11" x14ac:dyDescent="0.25">
      <c r="A1567" t="str">
        <f t="shared" si="222"/>
        <v>C1467:C1567</v>
      </c>
      <c r="B1567" s="1">
        <v>38740</v>
      </c>
      <c r="C1567">
        <v>44.22</v>
      </c>
      <c r="D1567" s="2">
        <f t="shared" ca="1" si="220"/>
        <v>46.805643564356444</v>
      </c>
      <c r="E1567" s="2">
        <f t="shared" ca="1" si="221"/>
        <v>2.4868646671971577</v>
      </c>
      <c r="F1567" s="3">
        <f t="shared" ca="1" si="223"/>
        <v>54.266237565947918</v>
      </c>
      <c r="G1567" s="3">
        <f t="shared" ca="1" si="224"/>
        <v>39.34504956276497</v>
      </c>
      <c r="H1567" t="str">
        <f t="shared" ca="1" si="225"/>
        <v/>
      </c>
      <c r="I1567" t="str">
        <f t="shared" ca="1" si="226"/>
        <v/>
      </c>
      <c r="J1567" t="b">
        <f t="shared" ca="1" si="219"/>
        <v>0</v>
      </c>
      <c r="K1567" t="str">
        <f t="shared" ca="1" si="218"/>
        <v/>
      </c>
    </row>
    <row r="1568" spans="1:11" x14ac:dyDescent="0.25">
      <c r="A1568" t="str">
        <f t="shared" si="222"/>
        <v>C1468:C1568</v>
      </c>
      <c r="B1568" s="1">
        <v>38737</v>
      </c>
      <c r="C1568">
        <v>43.45</v>
      </c>
      <c r="D1568" s="2">
        <f t="shared" ca="1" si="220"/>
        <v>46.808118811881194</v>
      </c>
      <c r="E1568" s="2">
        <f t="shared" ca="1" si="221"/>
        <v>2.483396633115396</v>
      </c>
      <c r="F1568" s="3">
        <f t="shared" ca="1" si="223"/>
        <v>54.258308711227386</v>
      </c>
      <c r="G1568" s="3">
        <f t="shared" ca="1" si="224"/>
        <v>39.357928912535002</v>
      </c>
      <c r="H1568" t="str">
        <f t="shared" ca="1" si="225"/>
        <v/>
      </c>
      <c r="I1568" t="str">
        <f t="shared" ca="1" si="226"/>
        <v/>
      </c>
      <c r="J1568" t="b">
        <f t="shared" ca="1" si="219"/>
        <v>0</v>
      </c>
      <c r="K1568" t="str">
        <f t="shared" ca="1" si="218"/>
        <v/>
      </c>
    </row>
    <row r="1569" spans="1:11" x14ac:dyDescent="0.25">
      <c r="A1569" t="str">
        <f t="shared" si="222"/>
        <v>C1469:C1569</v>
      </c>
      <c r="B1569" s="1">
        <v>38736</v>
      </c>
      <c r="C1569">
        <v>45.58</v>
      </c>
      <c r="D1569" s="2">
        <f t="shared" ca="1" si="220"/>
        <v>46.846732673267333</v>
      </c>
      <c r="E1569" s="2">
        <f t="shared" ca="1" si="221"/>
        <v>2.4331726055782421</v>
      </c>
      <c r="F1569" s="3">
        <f t="shared" ca="1" si="223"/>
        <v>54.14625049000206</v>
      </c>
      <c r="G1569" s="3">
        <f t="shared" ca="1" si="224"/>
        <v>39.547214856532605</v>
      </c>
      <c r="H1569" t="str">
        <f t="shared" ca="1" si="225"/>
        <v/>
      </c>
      <c r="I1569" t="str">
        <f t="shared" ca="1" si="226"/>
        <v/>
      </c>
      <c r="J1569" t="b">
        <f t="shared" ca="1" si="219"/>
        <v>0</v>
      </c>
      <c r="K1569" t="str">
        <f t="shared" ca="1" si="218"/>
        <v/>
      </c>
    </row>
    <row r="1570" spans="1:11" x14ac:dyDescent="0.25">
      <c r="A1570" t="str">
        <f t="shared" si="222"/>
        <v>C1470:C1570</v>
      </c>
      <c r="B1570" s="1">
        <v>38735</v>
      </c>
      <c r="C1570">
        <v>44.59</v>
      </c>
      <c r="D1570" s="2">
        <f t="shared" ca="1" si="220"/>
        <v>46.891584158415853</v>
      </c>
      <c r="E1570" s="2">
        <f t="shared" ca="1" si="221"/>
        <v>2.3479149092620846</v>
      </c>
      <c r="F1570" s="3">
        <f t="shared" ca="1" si="223"/>
        <v>53.935328886202107</v>
      </c>
      <c r="G1570" s="3">
        <f t="shared" ca="1" si="224"/>
        <v>39.847839430629598</v>
      </c>
      <c r="H1570" t="str">
        <f t="shared" ca="1" si="225"/>
        <v/>
      </c>
      <c r="I1570" t="str">
        <f t="shared" ca="1" si="226"/>
        <v/>
      </c>
      <c r="J1570" t="b">
        <f t="shared" ca="1" si="219"/>
        <v>0</v>
      </c>
      <c r="K1570" t="str">
        <f t="shared" ca="1" si="218"/>
        <v/>
      </c>
    </row>
    <row r="1571" spans="1:11" x14ac:dyDescent="0.25">
      <c r="A1571" t="str">
        <f t="shared" si="222"/>
        <v>C1471:C1571</v>
      </c>
      <c r="B1571" s="1">
        <v>38734</v>
      </c>
      <c r="C1571">
        <v>45.38</v>
      </c>
      <c r="D1571" s="2">
        <f t="shared" ca="1" si="220"/>
        <v>46.930990099009918</v>
      </c>
      <c r="E1571" s="2">
        <f t="shared" ca="1" si="221"/>
        <v>2.2880527000744122</v>
      </c>
      <c r="F1571" s="3">
        <f t="shared" ca="1" si="223"/>
        <v>53.795148199233154</v>
      </c>
      <c r="G1571" s="3">
        <f t="shared" ca="1" si="224"/>
        <v>40.066831998786682</v>
      </c>
      <c r="H1571" t="str">
        <f t="shared" ca="1" si="225"/>
        <v/>
      </c>
      <c r="I1571" t="str">
        <f t="shared" ca="1" si="226"/>
        <v/>
      </c>
      <c r="J1571" t="b">
        <f t="shared" ca="1" si="219"/>
        <v>0</v>
      </c>
      <c r="K1571" t="str">
        <f t="shared" ca="1" si="218"/>
        <v/>
      </c>
    </row>
    <row r="1572" spans="1:11" x14ac:dyDescent="0.25">
      <c r="A1572" t="str">
        <f t="shared" si="222"/>
        <v>C1472:C1572</v>
      </c>
      <c r="B1572" s="1">
        <v>38730</v>
      </c>
      <c r="C1572">
        <v>46.69</v>
      </c>
      <c r="D1572" s="2">
        <f t="shared" ca="1" si="220"/>
        <v>46.977524752475261</v>
      </c>
      <c r="E1572" s="2">
        <f t="shared" ca="1" si="221"/>
        <v>2.2342511120206545</v>
      </c>
      <c r="F1572" s="3">
        <f t="shared" ca="1" si="223"/>
        <v>53.680278088537221</v>
      </c>
      <c r="G1572" s="3">
        <f t="shared" ca="1" si="224"/>
        <v>40.274771416413301</v>
      </c>
      <c r="H1572" t="str">
        <f t="shared" ca="1" si="225"/>
        <v/>
      </c>
      <c r="I1572" t="str">
        <f t="shared" ca="1" si="226"/>
        <v/>
      </c>
      <c r="J1572" t="b">
        <f t="shared" ca="1" si="219"/>
        <v>0</v>
      </c>
      <c r="K1572" t="str">
        <f t="shared" ca="1" si="218"/>
        <v/>
      </c>
    </row>
    <row r="1573" spans="1:11" x14ac:dyDescent="0.25">
      <c r="A1573" t="str">
        <f t="shared" si="222"/>
        <v>C1473:C1573</v>
      </c>
      <c r="B1573" s="1">
        <v>38729</v>
      </c>
      <c r="C1573">
        <v>46.36</v>
      </c>
      <c r="D1573" s="2">
        <f t="shared" ca="1" si="220"/>
        <v>47.017920792079209</v>
      </c>
      <c r="E1573" s="2">
        <f t="shared" ca="1" si="221"/>
        <v>2.1853007210109219</v>
      </c>
      <c r="F1573" s="3">
        <f t="shared" ca="1" si="223"/>
        <v>53.573822955111979</v>
      </c>
      <c r="G1573" s="3">
        <f t="shared" ca="1" si="224"/>
        <v>40.46201862904644</v>
      </c>
      <c r="H1573" t="str">
        <f t="shared" ca="1" si="225"/>
        <v/>
      </c>
      <c r="I1573" t="str">
        <f t="shared" ca="1" si="226"/>
        <v/>
      </c>
      <c r="J1573" t="b">
        <f t="shared" ca="1" si="219"/>
        <v>0</v>
      </c>
      <c r="K1573" t="str">
        <f t="shared" ca="1" si="218"/>
        <v/>
      </c>
    </row>
    <row r="1574" spans="1:11" x14ac:dyDescent="0.25">
      <c r="A1574" t="str">
        <f t="shared" si="222"/>
        <v>C1474:C1574</v>
      </c>
      <c r="B1574" s="1">
        <v>38728</v>
      </c>
      <c r="C1574">
        <v>46.7</v>
      </c>
      <c r="D1574" s="2">
        <f t="shared" ca="1" si="220"/>
        <v>47.04871287128713</v>
      </c>
      <c r="E1574" s="2">
        <f t="shared" ca="1" si="221"/>
        <v>2.1585293230227798</v>
      </c>
      <c r="F1574" s="3">
        <f t="shared" ca="1" si="223"/>
        <v>53.524300840355465</v>
      </c>
      <c r="G1574" s="3">
        <f t="shared" ca="1" si="224"/>
        <v>40.573124902218794</v>
      </c>
      <c r="H1574" t="str">
        <f t="shared" ca="1" si="225"/>
        <v/>
      </c>
      <c r="I1574" t="str">
        <f t="shared" ca="1" si="226"/>
        <v/>
      </c>
      <c r="J1574" t="b">
        <f t="shared" ca="1" si="219"/>
        <v>0</v>
      </c>
      <c r="K1574" t="str">
        <f t="shared" ca="1" si="218"/>
        <v/>
      </c>
    </row>
    <row r="1575" spans="1:11" x14ac:dyDescent="0.25">
      <c r="A1575" t="str">
        <f t="shared" si="222"/>
        <v>C1475:C1575</v>
      </c>
      <c r="B1575" s="1">
        <v>38727</v>
      </c>
      <c r="C1575">
        <v>46.57</v>
      </c>
      <c r="D1575" s="2">
        <f t="shared" ca="1" si="220"/>
        <v>47.071188118811889</v>
      </c>
      <c r="E1575" s="2">
        <f t="shared" ca="1" si="221"/>
        <v>2.1415430206198907</v>
      </c>
      <c r="F1575" s="3">
        <f t="shared" ca="1" si="223"/>
        <v>53.495817180671565</v>
      </c>
      <c r="G1575" s="3">
        <f t="shared" ca="1" si="224"/>
        <v>40.646559056952213</v>
      </c>
      <c r="H1575" t="str">
        <f t="shared" ca="1" si="225"/>
        <v/>
      </c>
      <c r="I1575" t="str">
        <f t="shared" ca="1" si="226"/>
        <v/>
      </c>
      <c r="J1575" t="b">
        <f t="shared" ca="1" si="219"/>
        <v>0</v>
      </c>
      <c r="K1575" t="str">
        <f t="shared" ca="1" si="218"/>
        <v/>
      </c>
    </row>
    <row r="1576" spans="1:11" x14ac:dyDescent="0.25">
      <c r="A1576" t="str">
        <f t="shared" si="222"/>
        <v>C1476:C1576</v>
      </c>
      <c r="B1576" s="1">
        <v>38726</v>
      </c>
      <c r="C1576">
        <v>47.47</v>
      </c>
      <c r="D1576" s="2">
        <f t="shared" ca="1" si="220"/>
        <v>47.101089108910898</v>
      </c>
      <c r="E1576" s="2">
        <f t="shared" ca="1" si="221"/>
        <v>2.1257613201108447</v>
      </c>
      <c r="F1576" s="3">
        <f t="shared" ca="1" si="223"/>
        <v>53.478373069243432</v>
      </c>
      <c r="G1576" s="3">
        <f t="shared" ca="1" si="224"/>
        <v>40.723805148578364</v>
      </c>
      <c r="H1576" t="str">
        <f t="shared" ca="1" si="225"/>
        <v/>
      </c>
      <c r="I1576" t="str">
        <f t="shared" ca="1" si="226"/>
        <v/>
      </c>
      <c r="J1576" t="b">
        <f t="shared" ca="1" si="219"/>
        <v>0</v>
      </c>
      <c r="K1576" t="str">
        <f t="shared" ca="1" si="218"/>
        <v/>
      </c>
    </row>
    <row r="1577" spans="1:11" x14ac:dyDescent="0.25">
      <c r="A1577" t="str">
        <f t="shared" si="222"/>
        <v>C1477:C1577</v>
      </c>
      <c r="B1577" s="1">
        <v>38723</v>
      </c>
      <c r="C1577">
        <v>47.32</v>
      </c>
      <c r="D1577" s="2">
        <f t="shared" ca="1" si="220"/>
        <v>47.115544554455454</v>
      </c>
      <c r="E1577" s="2">
        <f t="shared" ca="1" si="221"/>
        <v>2.1222337733173879</v>
      </c>
      <c r="F1577" s="3">
        <f t="shared" ca="1" si="223"/>
        <v>53.482245874407617</v>
      </c>
      <c r="G1577" s="3">
        <f t="shared" ca="1" si="224"/>
        <v>40.74884323450329</v>
      </c>
      <c r="H1577" t="str">
        <f t="shared" ca="1" si="225"/>
        <v/>
      </c>
      <c r="I1577" t="str">
        <f t="shared" ca="1" si="226"/>
        <v/>
      </c>
      <c r="J1577" t="b">
        <f t="shared" ca="1" si="219"/>
        <v>0</v>
      </c>
      <c r="K1577" t="str">
        <f t="shared" ca="1" si="218"/>
        <v/>
      </c>
    </row>
    <row r="1578" spans="1:11" x14ac:dyDescent="0.25">
      <c r="A1578" t="str">
        <f t="shared" si="222"/>
        <v>C1478:C1578</v>
      </c>
      <c r="B1578" s="1">
        <v>38722</v>
      </c>
      <c r="C1578">
        <v>46.38</v>
      </c>
      <c r="D1578" s="2">
        <f t="shared" ca="1" si="220"/>
        <v>47.121089108910894</v>
      </c>
      <c r="E1578" s="2">
        <f t="shared" ca="1" si="221"/>
        <v>2.1195716459597751</v>
      </c>
      <c r="F1578" s="3">
        <f t="shared" ca="1" si="223"/>
        <v>53.479804046790221</v>
      </c>
      <c r="G1578" s="3">
        <f t="shared" ca="1" si="224"/>
        <v>40.762374171031567</v>
      </c>
      <c r="H1578" t="str">
        <f t="shared" ca="1" si="225"/>
        <v/>
      </c>
      <c r="I1578" t="str">
        <f t="shared" ca="1" si="226"/>
        <v/>
      </c>
      <c r="J1578" t="b">
        <f t="shared" ca="1" si="219"/>
        <v>0</v>
      </c>
      <c r="K1578" t="str">
        <f t="shared" ca="1" si="218"/>
        <v/>
      </c>
    </row>
    <row r="1579" spans="1:11" x14ac:dyDescent="0.25">
      <c r="A1579" t="str">
        <f t="shared" si="222"/>
        <v>C1479:C1579</v>
      </c>
      <c r="B1579" s="1">
        <v>38721</v>
      </c>
      <c r="C1579">
        <v>46.55</v>
      </c>
      <c r="D1579" s="2">
        <f t="shared" ca="1" si="220"/>
        <v>47.133465346534656</v>
      </c>
      <c r="E1579" s="2">
        <f t="shared" ca="1" si="221"/>
        <v>2.112539851703811</v>
      </c>
      <c r="F1579" s="3">
        <f t="shared" ca="1" si="223"/>
        <v>53.471084901646087</v>
      </c>
      <c r="G1579" s="3">
        <f t="shared" ca="1" si="224"/>
        <v>40.795845791423226</v>
      </c>
      <c r="H1579" t="str">
        <f t="shared" ca="1" si="225"/>
        <v/>
      </c>
      <c r="I1579" t="str">
        <f t="shared" ca="1" si="226"/>
        <v/>
      </c>
      <c r="J1579" t="b">
        <f t="shared" ca="1" si="219"/>
        <v>0</v>
      </c>
      <c r="K1579" t="str">
        <f t="shared" ca="1" si="218"/>
        <v/>
      </c>
    </row>
    <row r="1580" spans="1:11" x14ac:dyDescent="0.25">
      <c r="A1580" t="str">
        <f t="shared" si="222"/>
        <v>C1480:C1580</v>
      </c>
      <c r="B1580" s="1">
        <v>38720</v>
      </c>
      <c r="C1580">
        <v>46.41</v>
      </c>
      <c r="D1580" s="2">
        <f t="shared" ca="1" si="220"/>
        <v>47.152970297029711</v>
      </c>
      <c r="E1580" s="2">
        <f t="shared" ca="1" si="221"/>
        <v>2.0966156342853144</v>
      </c>
      <c r="F1580" s="3">
        <f t="shared" ca="1" si="223"/>
        <v>53.442817199885653</v>
      </c>
      <c r="G1580" s="3">
        <f t="shared" ca="1" si="224"/>
        <v>40.863123394173769</v>
      </c>
      <c r="H1580" t="str">
        <f t="shared" ca="1" si="225"/>
        <v/>
      </c>
      <c r="I1580" t="str">
        <f t="shared" ca="1" si="226"/>
        <v/>
      </c>
      <c r="J1580" t="b">
        <f t="shared" ca="1" si="219"/>
        <v>0</v>
      </c>
      <c r="K1580" t="str">
        <f t="shared" ca="1" si="218"/>
        <v/>
      </c>
    </row>
    <row r="1581" spans="1:11" x14ac:dyDescent="0.25">
      <c r="A1581" t="str">
        <f t="shared" si="222"/>
        <v>C1481:C1581</v>
      </c>
      <c r="B1581" s="1">
        <v>38716</v>
      </c>
      <c r="C1581">
        <v>44.75</v>
      </c>
      <c r="D1581" s="2">
        <f t="shared" ca="1" si="220"/>
        <v>47.135247524752479</v>
      </c>
      <c r="E1581" s="2">
        <f t="shared" ca="1" si="221"/>
        <v>2.109249593960512</v>
      </c>
      <c r="F1581" s="3">
        <f t="shared" ca="1" si="223"/>
        <v>53.462996306634018</v>
      </c>
      <c r="G1581" s="3">
        <f t="shared" ca="1" si="224"/>
        <v>40.807498742870941</v>
      </c>
      <c r="H1581" t="str">
        <f t="shared" ca="1" si="225"/>
        <v/>
      </c>
      <c r="I1581" t="str">
        <f t="shared" ca="1" si="226"/>
        <v/>
      </c>
      <c r="J1581" t="b">
        <f t="shared" ca="1" si="219"/>
        <v>0</v>
      </c>
      <c r="K1581" t="str">
        <f t="shared" ca="1" si="218"/>
        <v/>
      </c>
    </row>
    <row r="1582" spans="1:11" x14ac:dyDescent="0.25">
      <c r="A1582" t="str">
        <f t="shared" si="222"/>
        <v>C1482:C1582</v>
      </c>
      <c r="B1582" s="1">
        <v>38715</v>
      </c>
      <c r="C1582">
        <v>44.85</v>
      </c>
      <c r="D1582" s="2">
        <f t="shared" ca="1" si="220"/>
        <v>47.123762376237622</v>
      </c>
      <c r="E1582" s="2">
        <f t="shared" ca="1" si="221"/>
        <v>2.1184834158281505</v>
      </c>
      <c r="F1582" s="3">
        <f t="shared" ca="1" si="223"/>
        <v>53.479212623722077</v>
      </c>
      <c r="G1582" s="3">
        <f t="shared" ca="1" si="224"/>
        <v>40.768312128753166</v>
      </c>
      <c r="H1582" t="str">
        <f t="shared" ca="1" si="225"/>
        <v/>
      </c>
      <c r="I1582" t="str">
        <f t="shared" ca="1" si="226"/>
        <v/>
      </c>
      <c r="J1582" t="b">
        <f t="shared" ca="1" si="219"/>
        <v>0</v>
      </c>
      <c r="K1582" t="str">
        <f t="shared" ref="K1582:K1645" ca="1" si="227">IF(OR(J1582,I1582&lt;&gt;""),C1582,"")</f>
        <v/>
      </c>
    </row>
    <row r="1583" spans="1:11" x14ac:dyDescent="0.25">
      <c r="A1583" t="str">
        <f t="shared" si="222"/>
        <v>C1483:C1583</v>
      </c>
      <c r="B1583" s="1">
        <v>38714</v>
      </c>
      <c r="C1583">
        <v>44.74</v>
      </c>
      <c r="D1583" s="2">
        <f t="shared" ca="1" si="220"/>
        <v>47.114752475247528</v>
      </c>
      <c r="E1583" s="2">
        <f t="shared" ca="1" si="221"/>
        <v>2.1266515278506986</v>
      </c>
      <c r="F1583" s="3">
        <f t="shared" ca="1" si="223"/>
        <v>53.494707058799619</v>
      </c>
      <c r="G1583" s="3">
        <f t="shared" ca="1" si="224"/>
        <v>40.734797891695436</v>
      </c>
      <c r="H1583" t="str">
        <f t="shared" ca="1" si="225"/>
        <v/>
      </c>
      <c r="I1583" t="str">
        <f t="shared" ca="1" si="226"/>
        <v/>
      </c>
      <c r="J1583" t="b">
        <f t="shared" ref="J1583:J1646" ca="1" si="228">IF(H1583&lt;&gt;"",TRUE,IF(I1583&lt;&gt;"",FALSE,J1582))</f>
        <v>0</v>
      </c>
      <c r="K1583" t="str">
        <f t="shared" ca="1" si="227"/>
        <v/>
      </c>
    </row>
    <row r="1584" spans="1:11" x14ac:dyDescent="0.25">
      <c r="A1584" t="str">
        <f t="shared" si="222"/>
        <v>C1484:C1584</v>
      </c>
      <c r="B1584" s="1">
        <v>38713</v>
      </c>
      <c r="C1584">
        <v>44.49</v>
      </c>
      <c r="D1584" s="2">
        <f t="shared" ca="1" si="220"/>
        <v>47.101287128712869</v>
      </c>
      <c r="E1584" s="2">
        <f t="shared" ca="1" si="221"/>
        <v>2.1388873129174151</v>
      </c>
      <c r="F1584" s="3">
        <f t="shared" ca="1" si="223"/>
        <v>53.517949067465111</v>
      </c>
      <c r="G1584" s="3">
        <f t="shared" ca="1" si="224"/>
        <v>40.684625189960627</v>
      </c>
      <c r="H1584" t="str">
        <f t="shared" ca="1" si="225"/>
        <v/>
      </c>
      <c r="I1584" t="str">
        <f t="shared" ca="1" si="226"/>
        <v/>
      </c>
      <c r="J1584" t="b">
        <f t="shared" ca="1" si="228"/>
        <v>0</v>
      </c>
      <c r="K1584" t="str">
        <f t="shared" ca="1" si="227"/>
        <v/>
      </c>
    </row>
    <row r="1585" spans="1:11" x14ac:dyDescent="0.25">
      <c r="A1585" t="str">
        <f t="shared" si="222"/>
        <v>C1485:C1585</v>
      </c>
      <c r="B1585" s="1">
        <v>38709</v>
      </c>
      <c r="C1585">
        <v>44.41</v>
      </c>
      <c r="D1585" s="2">
        <f t="shared" ca="1" si="220"/>
        <v>47.089207920792084</v>
      </c>
      <c r="E1585" s="2">
        <f t="shared" ca="1" si="221"/>
        <v>2.1505751858598829</v>
      </c>
      <c r="F1585" s="3">
        <f t="shared" ca="1" si="223"/>
        <v>53.540933478371734</v>
      </c>
      <c r="G1585" s="3">
        <f t="shared" ca="1" si="224"/>
        <v>40.637482363212435</v>
      </c>
      <c r="H1585" t="str">
        <f t="shared" ca="1" si="225"/>
        <v/>
      </c>
      <c r="I1585" t="str">
        <f t="shared" ca="1" si="226"/>
        <v/>
      </c>
      <c r="J1585" t="b">
        <f t="shared" ca="1" si="228"/>
        <v>0</v>
      </c>
      <c r="K1585" t="str">
        <f t="shared" ca="1" si="227"/>
        <v/>
      </c>
    </row>
    <row r="1586" spans="1:11" x14ac:dyDescent="0.25">
      <c r="A1586" t="str">
        <f t="shared" si="222"/>
        <v>C1486:C1586</v>
      </c>
      <c r="B1586" s="1">
        <v>38708</v>
      </c>
      <c r="C1586">
        <v>44.14</v>
      </c>
      <c r="D1586" s="2">
        <f t="shared" ca="1" si="220"/>
        <v>47.052475247524761</v>
      </c>
      <c r="E1586" s="2">
        <f t="shared" ca="1" si="221"/>
        <v>2.1688731417104266</v>
      </c>
      <c r="F1586" s="3">
        <f t="shared" ca="1" si="223"/>
        <v>53.559094672656045</v>
      </c>
      <c r="G1586" s="3">
        <f t="shared" ca="1" si="224"/>
        <v>40.545855822393477</v>
      </c>
      <c r="H1586" t="str">
        <f t="shared" ca="1" si="225"/>
        <v/>
      </c>
      <c r="I1586" t="str">
        <f t="shared" ca="1" si="226"/>
        <v/>
      </c>
      <c r="J1586" t="b">
        <f t="shared" ca="1" si="228"/>
        <v>0</v>
      </c>
      <c r="K1586" t="str">
        <f t="shared" ca="1" si="227"/>
        <v/>
      </c>
    </row>
    <row r="1587" spans="1:11" x14ac:dyDescent="0.25">
      <c r="A1587" t="str">
        <f t="shared" si="222"/>
        <v>C1487:C1587</v>
      </c>
      <c r="B1587" s="1">
        <v>38707</v>
      </c>
      <c r="C1587">
        <v>44.2</v>
      </c>
      <c r="D1587" s="2">
        <f t="shared" ca="1" si="220"/>
        <v>47.024851485148524</v>
      </c>
      <c r="E1587" s="2">
        <f t="shared" ca="1" si="221"/>
        <v>2.1871830130098355</v>
      </c>
      <c r="F1587" s="3">
        <f t="shared" ca="1" si="223"/>
        <v>53.586400524178032</v>
      </c>
      <c r="G1587" s="3">
        <f t="shared" ca="1" si="224"/>
        <v>40.463302446119016</v>
      </c>
      <c r="H1587" t="str">
        <f t="shared" ca="1" si="225"/>
        <v/>
      </c>
      <c r="I1587" t="str">
        <f t="shared" ca="1" si="226"/>
        <v/>
      </c>
      <c r="J1587" t="b">
        <f t="shared" ca="1" si="228"/>
        <v>0</v>
      </c>
      <c r="K1587" t="str">
        <f t="shared" ca="1" si="227"/>
        <v/>
      </c>
    </row>
    <row r="1588" spans="1:11" x14ac:dyDescent="0.25">
      <c r="A1588" t="str">
        <f t="shared" si="222"/>
        <v>C1488:C1588</v>
      </c>
      <c r="B1588" s="1">
        <v>38706</v>
      </c>
      <c r="C1588">
        <v>43.31</v>
      </c>
      <c r="D1588" s="2">
        <f t="shared" ca="1" si="220"/>
        <v>46.983663366336657</v>
      </c>
      <c r="E1588" s="2">
        <f t="shared" ca="1" si="221"/>
        <v>2.2173736684843353</v>
      </c>
      <c r="F1588" s="3">
        <f t="shared" ca="1" si="223"/>
        <v>53.635784371789661</v>
      </c>
      <c r="G1588" s="3">
        <f t="shared" ca="1" si="224"/>
        <v>40.331542360883653</v>
      </c>
      <c r="H1588" t="str">
        <f t="shared" ca="1" si="225"/>
        <v/>
      </c>
      <c r="I1588" t="str">
        <f t="shared" ca="1" si="226"/>
        <v/>
      </c>
      <c r="J1588" t="b">
        <f t="shared" ca="1" si="228"/>
        <v>0</v>
      </c>
      <c r="K1588" t="str">
        <f t="shared" ca="1" si="227"/>
        <v/>
      </c>
    </row>
    <row r="1589" spans="1:11" x14ac:dyDescent="0.25">
      <c r="A1589" t="str">
        <f t="shared" si="222"/>
        <v>C1489:C1589</v>
      </c>
      <c r="B1589" s="1">
        <v>38705</v>
      </c>
      <c r="C1589">
        <v>42.99</v>
      </c>
      <c r="D1589" s="2">
        <f t="shared" ca="1" si="220"/>
        <v>46.929603960396051</v>
      </c>
      <c r="E1589" s="2">
        <f t="shared" ca="1" si="221"/>
        <v>2.2473204818412369</v>
      </c>
      <c r="F1589" s="3">
        <f t="shared" ca="1" si="223"/>
        <v>53.671565405919765</v>
      </c>
      <c r="G1589" s="3">
        <f t="shared" ca="1" si="224"/>
        <v>40.187642514872337</v>
      </c>
      <c r="H1589" t="str">
        <f t="shared" ca="1" si="225"/>
        <v/>
      </c>
      <c r="I1589" t="str">
        <f t="shared" ca="1" si="226"/>
        <v/>
      </c>
      <c r="J1589" t="b">
        <f t="shared" ca="1" si="228"/>
        <v>0</v>
      </c>
      <c r="K1589" t="str">
        <f t="shared" ca="1" si="227"/>
        <v/>
      </c>
    </row>
    <row r="1590" spans="1:11" x14ac:dyDescent="0.25">
      <c r="A1590" t="str">
        <f t="shared" si="222"/>
        <v>C1490:C1590</v>
      </c>
      <c r="B1590" s="1">
        <v>38702</v>
      </c>
      <c r="C1590">
        <v>42.8</v>
      </c>
      <c r="D1590" s="2">
        <f t="shared" ca="1" si="220"/>
        <v>46.870495049504967</v>
      </c>
      <c r="E1590" s="2">
        <f t="shared" ca="1" si="221"/>
        <v>2.2764595475777005</v>
      </c>
      <c r="F1590" s="3">
        <f t="shared" ca="1" si="223"/>
        <v>53.699873692238071</v>
      </c>
      <c r="G1590" s="3">
        <f t="shared" ca="1" si="224"/>
        <v>40.041116406771863</v>
      </c>
      <c r="H1590" t="str">
        <f t="shared" ca="1" si="225"/>
        <v/>
      </c>
      <c r="I1590" t="str">
        <f t="shared" ca="1" si="226"/>
        <v/>
      </c>
      <c r="J1590" t="b">
        <f t="shared" ca="1" si="228"/>
        <v>0</v>
      </c>
      <c r="K1590" t="str">
        <f t="shared" ca="1" si="227"/>
        <v/>
      </c>
    </row>
    <row r="1591" spans="1:11" x14ac:dyDescent="0.25">
      <c r="A1591" t="str">
        <f t="shared" si="222"/>
        <v>C1491:C1591</v>
      </c>
      <c r="B1591" s="1">
        <v>38701</v>
      </c>
      <c r="C1591">
        <v>43.2</v>
      </c>
      <c r="D1591" s="2">
        <f t="shared" ca="1" si="220"/>
        <v>46.804950495049525</v>
      </c>
      <c r="E1591" s="2">
        <f t="shared" ca="1" si="221"/>
        <v>2.2858759716890362</v>
      </c>
      <c r="F1591" s="3">
        <f t="shared" ca="1" si="223"/>
        <v>53.662578410116637</v>
      </c>
      <c r="G1591" s="3">
        <f t="shared" ca="1" si="224"/>
        <v>39.947322579982412</v>
      </c>
      <c r="H1591" t="str">
        <f t="shared" ca="1" si="225"/>
        <v/>
      </c>
      <c r="I1591" t="str">
        <f t="shared" ca="1" si="226"/>
        <v/>
      </c>
      <c r="J1591" t="b">
        <f t="shared" ca="1" si="228"/>
        <v>0</v>
      </c>
      <c r="K1591" t="str">
        <f t="shared" ca="1" si="227"/>
        <v/>
      </c>
    </row>
    <row r="1592" spans="1:11" x14ac:dyDescent="0.25">
      <c r="A1592" t="str">
        <f t="shared" si="222"/>
        <v>C1492:C1592</v>
      </c>
      <c r="B1592" s="1">
        <v>38700</v>
      </c>
      <c r="C1592">
        <v>43.32</v>
      </c>
      <c r="D1592" s="2">
        <f t="shared" ca="1" si="220"/>
        <v>46.731287128712886</v>
      </c>
      <c r="E1592" s="2">
        <f t="shared" ca="1" si="221"/>
        <v>2.2770976243508811</v>
      </c>
      <c r="F1592" s="3">
        <f t="shared" ca="1" si="223"/>
        <v>53.562580001765525</v>
      </c>
      <c r="G1592" s="3">
        <f t="shared" ca="1" si="224"/>
        <v>39.899994255660246</v>
      </c>
      <c r="H1592" t="str">
        <f t="shared" ca="1" si="225"/>
        <v/>
      </c>
      <c r="I1592" t="str">
        <f t="shared" ca="1" si="226"/>
        <v/>
      </c>
      <c r="J1592" t="b">
        <f t="shared" ca="1" si="228"/>
        <v>0</v>
      </c>
      <c r="K1592" t="str">
        <f t="shared" ca="1" si="227"/>
        <v/>
      </c>
    </row>
    <row r="1593" spans="1:11" x14ac:dyDescent="0.25">
      <c r="A1593" t="str">
        <f t="shared" si="222"/>
        <v>C1493:C1593</v>
      </c>
      <c r="B1593" s="1">
        <v>38699</v>
      </c>
      <c r="C1593">
        <v>43.32</v>
      </c>
      <c r="D1593" s="2">
        <f t="shared" ca="1" si="220"/>
        <v>46.648019801980212</v>
      </c>
      <c r="E1593" s="2">
        <f t="shared" ca="1" si="221"/>
        <v>2.2463435723754355</v>
      </c>
      <c r="F1593" s="3">
        <f t="shared" ca="1" si="223"/>
        <v>53.387050519106516</v>
      </c>
      <c r="G1593" s="3">
        <f t="shared" ca="1" si="224"/>
        <v>39.908989084853907</v>
      </c>
      <c r="H1593" t="str">
        <f t="shared" ca="1" si="225"/>
        <v/>
      </c>
      <c r="I1593" t="str">
        <f t="shared" ca="1" si="226"/>
        <v/>
      </c>
      <c r="J1593" t="b">
        <f t="shared" ca="1" si="228"/>
        <v>0</v>
      </c>
      <c r="K1593" t="str">
        <f t="shared" ca="1" si="227"/>
        <v/>
      </c>
    </row>
    <row r="1594" spans="1:11" x14ac:dyDescent="0.25">
      <c r="A1594" t="str">
        <f t="shared" si="222"/>
        <v>C1494:C1594</v>
      </c>
      <c r="B1594" s="1">
        <v>38698</v>
      </c>
      <c r="C1594">
        <v>42.85</v>
      </c>
      <c r="D1594" s="2">
        <f t="shared" ca="1" si="220"/>
        <v>46.560396039603972</v>
      </c>
      <c r="E1594" s="2">
        <f t="shared" ca="1" si="221"/>
        <v>2.220023602047438</v>
      </c>
      <c r="F1594" s="3">
        <f t="shared" ca="1" si="223"/>
        <v>53.220466845746287</v>
      </c>
      <c r="G1594" s="3">
        <f t="shared" ca="1" si="224"/>
        <v>39.900325233461658</v>
      </c>
      <c r="H1594" t="str">
        <f t="shared" ca="1" si="225"/>
        <v/>
      </c>
      <c r="I1594" t="str">
        <f t="shared" ca="1" si="226"/>
        <v/>
      </c>
      <c r="J1594" t="b">
        <f t="shared" ca="1" si="228"/>
        <v>0</v>
      </c>
      <c r="K1594" t="str">
        <f t="shared" ca="1" si="227"/>
        <v/>
      </c>
    </row>
    <row r="1595" spans="1:11" x14ac:dyDescent="0.25">
      <c r="A1595" t="str">
        <f t="shared" si="222"/>
        <v>C1495:C1595</v>
      </c>
      <c r="B1595" s="1">
        <v>38695</v>
      </c>
      <c r="C1595">
        <v>42.39</v>
      </c>
      <c r="D1595" s="2">
        <f t="shared" ca="1" si="220"/>
        <v>46.463762376237646</v>
      </c>
      <c r="E1595" s="2">
        <f t="shared" ca="1" si="221"/>
        <v>2.1867838183705812</v>
      </c>
      <c r="F1595" s="3">
        <f t="shared" ca="1" si="223"/>
        <v>53.024113831349389</v>
      </c>
      <c r="G1595" s="3">
        <f t="shared" ca="1" si="224"/>
        <v>39.903410921125904</v>
      </c>
      <c r="H1595" t="str">
        <f t="shared" ca="1" si="225"/>
        <v/>
      </c>
      <c r="I1595" t="str">
        <f t="shared" ca="1" si="226"/>
        <v/>
      </c>
      <c r="J1595" t="b">
        <f t="shared" ca="1" si="228"/>
        <v>0</v>
      </c>
      <c r="K1595" t="str">
        <f t="shared" ca="1" si="227"/>
        <v/>
      </c>
    </row>
    <row r="1596" spans="1:11" x14ac:dyDescent="0.25">
      <c r="A1596" t="str">
        <f t="shared" si="222"/>
        <v>C1496:C1596</v>
      </c>
      <c r="B1596" s="1">
        <v>38694</v>
      </c>
      <c r="C1596">
        <v>42.2</v>
      </c>
      <c r="D1596" s="2">
        <f t="shared" ca="1" si="220"/>
        <v>46.371683168316849</v>
      </c>
      <c r="E1596" s="2">
        <f t="shared" ca="1" si="221"/>
        <v>2.1685054712464082</v>
      </c>
      <c r="F1596" s="3">
        <f t="shared" ca="1" si="223"/>
        <v>52.877199582056072</v>
      </c>
      <c r="G1596" s="3">
        <f t="shared" ca="1" si="224"/>
        <v>39.866166754577627</v>
      </c>
      <c r="H1596" t="str">
        <f t="shared" ca="1" si="225"/>
        <v/>
      </c>
      <c r="I1596" t="str">
        <f t="shared" ca="1" si="226"/>
        <v/>
      </c>
      <c r="J1596" t="b">
        <f t="shared" ca="1" si="228"/>
        <v>0</v>
      </c>
      <c r="K1596" t="str">
        <f t="shared" ca="1" si="227"/>
        <v/>
      </c>
    </row>
    <row r="1597" spans="1:11" x14ac:dyDescent="0.25">
      <c r="A1597" t="str">
        <f t="shared" si="222"/>
        <v>C1497:C1597</v>
      </c>
      <c r="B1597" s="1">
        <v>38693</v>
      </c>
      <c r="C1597">
        <v>42.2</v>
      </c>
      <c r="D1597" s="2">
        <f t="shared" ca="1" si="220"/>
        <v>46.28376237623764</v>
      </c>
      <c r="E1597" s="2">
        <f t="shared" ca="1" si="221"/>
        <v>2.1558071936994354</v>
      </c>
      <c r="F1597" s="3">
        <f t="shared" ca="1" si="223"/>
        <v>52.751183957335947</v>
      </c>
      <c r="G1597" s="3">
        <f t="shared" ca="1" si="224"/>
        <v>39.816340795139332</v>
      </c>
      <c r="H1597" t="str">
        <f t="shared" ca="1" si="225"/>
        <v/>
      </c>
      <c r="I1597" t="str">
        <f t="shared" ca="1" si="226"/>
        <v/>
      </c>
      <c r="J1597" t="b">
        <f t="shared" ca="1" si="228"/>
        <v>0</v>
      </c>
      <c r="K1597" t="str">
        <f t="shared" ca="1" si="227"/>
        <v/>
      </c>
    </row>
    <row r="1598" spans="1:11" x14ac:dyDescent="0.25">
      <c r="A1598" t="str">
        <f t="shared" si="222"/>
        <v>C1498:C1598</v>
      </c>
      <c r="B1598" s="1">
        <v>38692</v>
      </c>
      <c r="C1598">
        <v>42.4</v>
      </c>
      <c r="D1598" s="2">
        <f t="shared" ca="1" si="220"/>
        <v>46.202178217821789</v>
      </c>
      <c r="E1598" s="2">
        <f t="shared" ca="1" si="221"/>
        <v>2.1452976917109168</v>
      </c>
      <c r="F1598" s="3">
        <f t="shared" ca="1" si="223"/>
        <v>52.638071292954535</v>
      </c>
      <c r="G1598" s="3">
        <f t="shared" ca="1" si="224"/>
        <v>39.766285142689043</v>
      </c>
      <c r="H1598" t="str">
        <f t="shared" ca="1" si="225"/>
        <v/>
      </c>
      <c r="I1598" t="str">
        <f t="shared" ca="1" si="226"/>
        <v/>
      </c>
      <c r="J1598" t="b">
        <f t="shared" ca="1" si="228"/>
        <v>0</v>
      </c>
      <c r="K1598" t="str">
        <f t="shared" ca="1" si="227"/>
        <v/>
      </c>
    </row>
    <row r="1599" spans="1:11" x14ac:dyDescent="0.25">
      <c r="A1599" t="str">
        <f t="shared" si="222"/>
        <v>C1499:C1599</v>
      </c>
      <c r="B1599" s="1">
        <v>38691</v>
      </c>
      <c r="C1599">
        <v>41.62</v>
      </c>
      <c r="D1599" s="2">
        <f t="shared" ca="1" si="220"/>
        <v>46.112475247524756</v>
      </c>
      <c r="E1599" s="2">
        <f t="shared" ca="1" si="221"/>
        <v>2.1456040281065176</v>
      </c>
      <c r="F1599" s="3">
        <f t="shared" ca="1" si="223"/>
        <v>52.549287331844312</v>
      </c>
      <c r="G1599" s="3">
        <f t="shared" ca="1" si="224"/>
        <v>39.675663163205201</v>
      </c>
      <c r="H1599" t="str">
        <f t="shared" ca="1" si="225"/>
        <v/>
      </c>
      <c r="I1599" t="str">
        <f t="shared" ca="1" si="226"/>
        <v/>
      </c>
      <c r="J1599" t="b">
        <f t="shared" ca="1" si="228"/>
        <v>0</v>
      </c>
      <c r="K1599" t="str">
        <f t="shared" ca="1" si="227"/>
        <v/>
      </c>
    </row>
    <row r="1600" spans="1:11" x14ac:dyDescent="0.25">
      <c r="A1600" t="str">
        <f t="shared" si="222"/>
        <v>C1500:C1600</v>
      </c>
      <c r="B1600" s="1">
        <v>38688</v>
      </c>
      <c r="C1600">
        <v>41.53</v>
      </c>
      <c r="D1600" s="2">
        <f t="shared" ca="1" si="220"/>
        <v>46.029603960396038</v>
      </c>
      <c r="E1600" s="2">
        <f t="shared" ca="1" si="221"/>
        <v>2.1593118269311891</v>
      </c>
      <c r="F1600" s="3">
        <f t="shared" ca="1" si="223"/>
        <v>52.507539441189607</v>
      </c>
      <c r="G1600" s="3">
        <f t="shared" ca="1" si="224"/>
        <v>39.551668479602469</v>
      </c>
      <c r="H1600" t="str">
        <f t="shared" ca="1" si="225"/>
        <v/>
      </c>
      <c r="I1600" t="str">
        <f t="shared" ca="1" si="226"/>
        <v/>
      </c>
      <c r="J1600" t="b">
        <f t="shared" ca="1" si="228"/>
        <v>0</v>
      </c>
      <c r="K1600" t="str">
        <f t="shared" ca="1" si="227"/>
        <v/>
      </c>
    </row>
    <row r="1601" spans="1:11" x14ac:dyDescent="0.25">
      <c r="A1601" t="str">
        <f t="shared" si="222"/>
        <v>C1501:C1601</v>
      </c>
      <c r="B1601" s="1">
        <v>38687</v>
      </c>
      <c r="C1601">
        <v>41.85</v>
      </c>
      <c r="D1601" s="2">
        <f t="shared" ca="1" si="220"/>
        <v>45.952871287128723</v>
      </c>
      <c r="E1601" s="2">
        <f t="shared" ca="1" si="221"/>
        <v>2.1687521331669419</v>
      </c>
      <c r="F1601" s="3">
        <f t="shared" ca="1" si="223"/>
        <v>52.45912768662955</v>
      </c>
      <c r="G1601" s="3">
        <f t="shared" ca="1" si="224"/>
        <v>39.446614887627895</v>
      </c>
      <c r="H1601" t="str">
        <f t="shared" ca="1" si="225"/>
        <v/>
      </c>
      <c r="I1601" t="str">
        <f t="shared" ca="1" si="226"/>
        <v/>
      </c>
      <c r="J1601" t="b">
        <f t="shared" ca="1" si="228"/>
        <v>0</v>
      </c>
      <c r="K1601" t="str">
        <f t="shared" ca="1" si="227"/>
        <v/>
      </c>
    </row>
    <row r="1602" spans="1:11" x14ac:dyDescent="0.25">
      <c r="A1602" t="str">
        <f t="shared" si="222"/>
        <v>C1502:C1602</v>
      </c>
      <c r="B1602" s="1">
        <v>38686</v>
      </c>
      <c r="C1602">
        <v>40.79</v>
      </c>
      <c r="D1602" s="2">
        <f t="shared" ca="1" si="220"/>
        <v>45.856336633663361</v>
      </c>
      <c r="E1602" s="2">
        <f t="shared" ca="1" si="221"/>
        <v>2.1793911961113537</v>
      </c>
      <c r="F1602" s="3">
        <f t="shared" ca="1" si="223"/>
        <v>52.394510221997422</v>
      </c>
      <c r="G1602" s="3">
        <f t="shared" ca="1" si="224"/>
        <v>39.3181630453293</v>
      </c>
      <c r="H1602" t="str">
        <f t="shared" ca="1" si="225"/>
        <v/>
      </c>
      <c r="I1602" t="str">
        <f t="shared" ca="1" si="226"/>
        <v/>
      </c>
      <c r="J1602" t="b">
        <f t="shared" ca="1" si="228"/>
        <v>0</v>
      </c>
      <c r="K1602" t="str">
        <f t="shared" ca="1" si="227"/>
        <v/>
      </c>
    </row>
    <row r="1603" spans="1:11" x14ac:dyDescent="0.25">
      <c r="A1603" t="str">
        <f t="shared" si="222"/>
        <v>C1503:C1603</v>
      </c>
      <c r="B1603" s="1">
        <v>38685</v>
      </c>
      <c r="C1603">
        <v>40.479999999999997</v>
      </c>
      <c r="D1603" s="2">
        <f t="shared" ca="1" si="220"/>
        <v>45.75247524752475</v>
      </c>
      <c r="E1603" s="2">
        <f t="shared" ca="1" si="221"/>
        <v>2.1831720976146509</v>
      </c>
      <c r="F1603" s="3">
        <f t="shared" ca="1" si="223"/>
        <v>52.301991540368704</v>
      </c>
      <c r="G1603" s="3">
        <f t="shared" ca="1" si="224"/>
        <v>39.202958954680796</v>
      </c>
      <c r="H1603" t="str">
        <f t="shared" ca="1" si="225"/>
        <v/>
      </c>
      <c r="I1603" t="str">
        <f t="shared" ca="1" si="226"/>
        <v/>
      </c>
      <c r="J1603" t="b">
        <f t="shared" ca="1" si="228"/>
        <v>0</v>
      </c>
      <c r="K1603" t="str">
        <f t="shared" ca="1" si="227"/>
        <v/>
      </c>
    </row>
    <row r="1604" spans="1:11" x14ac:dyDescent="0.25">
      <c r="A1604" t="str">
        <f t="shared" si="222"/>
        <v>C1504:C1604</v>
      </c>
      <c r="B1604" s="1">
        <v>38684</v>
      </c>
      <c r="C1604">
        <v>40.5</v>
      </c>
      <c r="D1604" s="2">
        <f t="shared" ca="1" si="220"/>
        <v>45.659801980198012</v>
      </c>
      <c r="E1604" s="2">
        <f t="shared" ca="1" si="221"/>
        <v>2.2053930208989381</v>
      </c>
      <c r="F1604" s="3">
        <f t="shared" ca="1" si="223"/>
        <v>52.275981042894827</v>
      </c>
      <c r="G1604" s="3">
        <f t="shared" ca="1" si="224"/>
        <v>39.043622917501196</v>
      </c>
      <c r="H1604" t="str">
        <f t="shared" ca="1" si="225"/>
        <v/>
      </c>
      <c r="I1604" t="str">
        <f t="shared" ca="1" si="226"/>
        <v/>
      </c>
      <c r="J1604" t="b">
        <f t="shared" ca="1" si="228"/>
        <v>0</v>
      </c>
      <c r="K1604" t="str">
        <f t="shared" ca="1" si="227"/>
        <v/>
      </c>
    </row>
    <row r="1605" spans="1:11" x14ac:dyDescent="0.25">
      <c r="A1605" t="str">
        <f t="shared" si="222"/>
        <v>C1505:C1605</v>
      </c>
      <c r="B1605" s="1">
        <v>38681</v>
      </c>
      <c r="C1605">
        <v>40.880000000000003</v>
      </c>
      <c r="D1605" s="2">
        <f t="shared" ca="1" si="220"/>
        <v>45.568415841584155</v>
      </c>
      <c r="E1605" s="2">
        <f t="shared" ca="1" si="221"/>
        <v>2.2103230948237909</v>
      </c>
      <c r="F1605" s="3">
        <f t="shared" ca="1" si="223"/>
        <v>52.199385126055532</v>
      </c>
      <c r="G1605" s="3">
        <f t="shared" ca="1" si="224"/>
        <v>38.937446557112779</v>
      </c>
      <c r="H1605" t="str">
        <f t="shared" ca="1" si="225"/>
        <v/>
      </c>
      <c r="I1605" t="str">
        <f t="shared" ca="1" si="226"/>
        <v/>
      </c>
      <c r="J1605" t="b">
        <f t="shared" ca="1" si="228"/>
        <v>0</v>
      </c>
      <c r="K1605" t="str">
        <f t="shared" ca="1" si="227"/>
        <v/>
      </c>
    </row>
    <row r="1606" spans="1:11" x14ac:dyDescent="0.25">
      <c r="A1606" t="str">
        <f t="shared" si="222"/>
        <v>C1506:C1606</v>
      </c>
      <c r="B1606" s="1">
        <v>38679</v>
      </c>
      <c r="C1606">
        <v>41</v>
      </c>
      <c r="D1606" s="2">
        <f t="shared" ca="1" si="220"/>
        <v>45.473564356435631</v>
      </c>
      <c r="E1606" s="2">
        <f t="shared" ca="1" si="221"/>
        <v>2.1987487819790346</v>
      </c>
      <c r="F1606" s="3">
        <f t="shared" ca="1" si="223"/>
        <v>52.069810702372735</v>
      </c>
      <c r="G1606" s="3">
        <f t="shared" ca="1" si="224"/>
        <v>38.877318010498527</v>
      </c>
      <c r="H1606" t="str">
        <f t="shared" ca="1" si="225"/>
        <v/>
      </c>
      <c r="I1606" t="str">
        <f t="shared" ca="1" si="226"/>
        <v/>
      </c>
      <c r="J1606" t="b">
        <f t="shared" ca="1" si="228"/>
        <v>0</v>
      </c>
      <c r="K1606" t="str">
        <f t="shared" ca="1" si="227"/>
        <v/>
      </c>
    </row>
    <row r="1607" spans="1:11" x14ac:dyDescent="0.25">
      <c r="A1607" t="str">
        <f t="shared" si="222"/>
        <v>C1507:C1607</v>
      </c>
      <c r="B1607" s="1">
        <v>38678</v>
      </c>
      <c r="C1607">
        <v>39.54</v>
      </c>
      <c r="D1607" s="2">
        <f t="shared" ca="1" si="220"/>
        <v>45.367623762376226</v>
      </c>
      <c r="E1607" s="2">
        <f t="shared" ca="1" si="221"/>
        <v>2.2241670589166636</v>
      </c>
      <c r="F1607" s="3">
        <f t="shared" ca="1" si="223"/>
        <v>52.040124939126216</v>
      </c>
      <c r="G1607" s="3">
        <f t="shared" ca="1" si="224"/>
        <v>38.695122585626237</v>
      </c>
      <c r="H1607" t="str">
        <f t="shared" ca="1" si="225"/>
        <v/>
      </c>
      <c r="I1607" t="str">
        <f t="shared" ca="1" si="226"/>
        <v/>
      </c>
      <c r="J1607" t="b">
        <f t="shared" ca="1" si="228"/>
        <v>0</v>
      </c>
      <c r="K1607" t="str">
        <f t="shared" ca="1" si="227"/>
        <v/>
      </c>
    </row>
    <row r="1608" spans="1:11" x14ac:dyDescent="0.25">
      <c r="A1608" t="str">
        <f t="shared" si="222"/>
        <v>C1508:C1608</v>
      </c>
      <c r="B1608" s="1">
        <v>38677</v>
      </c>
      <c r="C1608">
        <v>40.380000000000003</v>
      </c>
      <c r="D1608" s="2">
        <f t="shared" ref="D1608:D1671" ca="1" si="229">AVERAGE(INDIRECT(A1608))</f>
        <v>45.268514851485136</v>
      </c>
      <c r="E1608" s="2">
        <f t="shared" ref="E1608:E1671" ca="1" si="230">_xlfn.STDEV.P(INDIRECT(A1608))</f>
        <v>2.2211826241395443</v>
      </c>
      <c r="F1608" s="3">
        <f t="shared" ca="1" si="223"/>
        <v>51.932062723903769</v>
      </c>
      <c r="G1608" s="3">
        <f t="shared" ca="1" si="224"/>
        <v>38.604966979066504</v>
      </c>
      <c r="H1608" t="str">
        <f t="shared" ca="1" si="225"/>
        <v/>
      </c>
      <c r="I1608" t="str">
        <f t="shared" ca="1" si="226"/>
        <v/>
      </c>
      <c r="J1608" t="b">
        <f t="shared" ca="1" si="228"/>
        <v>0</v>
      </c>
      <c r="K1608" t="str">
        <f t="shared" ca="1" si="227"/>
        <v/>
      </c>
    </row>
    <row r="1609" spans="1:11" x14ac:dyDescent="0.25">
      <c r="A1609" t="str">
        <f t="shared" ref="A1609:A1672" si="231">"C"&amp;(MAX(ROW(C1609)-$B$1,8))&amp;":C"&amp;ROW(C1609)</f>
        <v>C1509:C1609</v>
      </c>
      <c r="B1609" s="1">
        <v>38674</v>
      </c>
      <c r="C1609">
        <v>40.81</v>
      </c>
      <c r="D1609" s="2">
        <f t="shared" ca="1" si="229"/>
        <v>45.174554455445538</v>
      </c>
      <c r="E1609" s="2">
        <f t="shared" ca="1" si="230"/>
        <v>2.2070313042020211</v>
      </c>
      <c r="F1609" s="3">
        <f t="shared" ref="F1609:F1672" ca="1" si="232">D1609+E1609*$B$2</f>
        <v>51.795648368051602</v>
      </c>
      <c r="G1609" s="3">
        <f t="shared" ref="G1609:G1672" ca="1" si="233">D1609-E1609*$B$3</f>
        <v>38.553460542839474</v>
      </c>
      <c r="H1609" t="str">
        <f t="shared" ca="1" si="225"/>
        <v/>
      </c>
      <c r="I1609" t="str">
        <f t="shared" ca="1" si="226"/>
        <v/>
      </c>
      <c r="J1609" t="b">
        <f t="shared" ca="1" si="228"/>
        <v>0</v>
      </c>
      <c r="K1609" t="str">
        <f t="shared" ca="1" si="227"/>
        <v/>
      </c>
    </row>
    <row r="1610" spans="1:11" x14ac:dyDescent="0.25">
      <c r="A1610" t="str">
        <f t="shared" si="231"/>
        <v>C1510:C1610</v>
      </c>
      <c r="B1610" s="1">
        <v>38673</v>
      </c>
      <c r="C1610">
        <v>40.74</v>
      </c>
      <c r="D1610" s="2">
        <f t="shared" ca="1" si="229"/>
        <v>45.090693069306923</v>
      </c>
      <c r="E1610" s="2">
        <f t="shared" ca="1" si="230"/>
        <v>2.213012488019483</v>
      </c>
      <c r="F1610" s="3">
        <f t="shared" ca="1" si="232"/>
        <v>51.72973053336537</v>
      </c>
      <c r="G1610" s="3">
        <f t="shared" ca="1" si="233"/>
        <v>38.451655605248476</v>
      </c>
      <c r="H1610" t="str">
        <f t="shared" ref="H1610:H1673" ca="1" si="234">IF(AND(C1610&lt;G1610,NOT(J1609)),C1610,"")</f>
        <v/>
      </c>
      <c r="I1610" t="str">
        <f t="shared" ref="I1610:I1673" ca="1" si="235">IF(AND(C1610&gt;F1610,J1609),C1610,"")</f>
        <v/>
      </c>
      <c r="J1610" t="b">
        <f t="shared" ca="1" si="228"/>
        <v>0</v>
      </c>
      <c r="K1610" t="str">
        <f t="shared" ca="1" si="227"/>
        <v/>
      </c>
    </row>
    <row r="1611" spans="1:11" x14ac:dyDescent="0.25">
      <c r="A1611" t="str">
        <f t="shared" si="231"/>
        <v>C1511:C1611</v>
      </c>
      <c r="B1611" s="1">
        <v>38672</v>
      </c>
      <c r="C1611">
        <v>40.299999999999997</v>
      </c>
      <c r="D1611" s="2">
        <f t="shared" ca="1" si="229"/>
        <v>45.011188118811873</v>
      </c>
      <c r="E1611" s="2">
        <f t="shared" ca="1" si="230"/>
        <v>2.2392958967332035</v>
      </c>
      <c r="F1611" s="3">
        <f t="shared" ca="1" si="232"/>
        <v>51.729075809011483</v>
      </c>
      <c r="G1611" s="3">
        <f t="shared" ca="1" si="233"/>
        <v>38.293300428612262</v>
      </c>
      <c r="H1611" t="str">
        <f t="shared" ca="1" si="234"/>
        <v/>
      </c>
      <c r="I1611" t="str">
        <f t="shared" ca="1" si="235"/>
        <v/>
      </c>
      <c r="J1611" t="b">
        <f t="shared" ca="1" si="228"/>
        <v>0</v>
      </c>
      <c r="K1611" t="str">
        <f t="shared" ca="1" si="227"/>
        <v/>
      </c>
    </row>
    <row r="1612" spans="1:11" x14ac:dyDescent="0.25">
      <c r="A1612" t="str">
        <f t="shared" si="231"/>
        <v>C1512:C1612</v>
      </c>
      <c r="B1612" s="1">
        <v>38671</v>
      </c>
      <c r="C1612">
        <v>39.880000000000003</v>
      </c>
      <c r="D1612" s="2">
        <f t="shared" ca="1" si="229"/>
        <v>44.936633663366329</v>
      </c>
      <c r="E1612" s="2">
        <f t="shared" ca="1" si="230"/>
        <v>2.2831115979661987</v>
      </c>
      <c r="F1612" s="3">
        <f t="shared" ca="1" si="232"/>
        <v>51.785968457264929</v>
      </c>
      <c r="G1612" s="3">
        <f t="shared" ca="1" si="233"/>
        <v>38.08729886946773</v>
      </c>
      <c r="H1612" t="str">
        <f t="shared" ca="1" si="234"/>
        <v/>
      </c>
      <c r="I1612" t="str">
        <f t="shared" ca="1" si="235"/>
        <v/>
      </c>
      <c r="J1612" t="b">
        <f t="shared" ca="1" si="228"/>
        <v>0</v>
      </c>
      <c r="K1612" t="str">
        <f t="shared" ca="1" si="227"/>
        <v/>
      </c>
    </row>
    <row r="1613" spans="1:11" x14ac:dyDescent="0.25">
      <c r="A1613" t="str">
        <f t="shared" si="231"/>
        <v>C1513:C1613</v>
      </c>
      <c r="B1613" s="1">
        <v>38670</v>
      </c>
      <c r="C1613">
        <v>40.36</v>
      </c>
      <c r="D1613" s="2">
        <f t="shared" ca="1" si="229"/>
        <v>44.865742574257411</v>
      </c>
      <c r="E1613" s="2">
        <f t="shared" ca="1" si="230"/>
        <v>2.3127641284683582</v>
      </c>
      <c r="F1613" s="3">
        <f t="shared" ca="1" si="232"/>
        <v>51.804034959662488</v>
      </c>
      <c r="G1613" s="3">
        <f t="shared" ca="1" si="233"/>
        <v>37.927450188852333</v>
      </c>
      <c r="H1613" t="str">
        <f t="shared" ca="1" si="234"/>
        <v/>
      </c>
      <c r="I1613" t="str">
        <f t="shared" ca="1" si="235"/>
        <v/>
      </c>
      <c r="J1613" t="b">
        <f t="shared" ca="1" si="228"/>
        <v>0</v>
      </c>
      <c r="K1613" t="str">
        <f t="shared" ca="1" si="227"/>
        <v/>
      </c>
    </row>
    <row r="1614" spans="1:11" x14ac:dyDescent="0.25">
      <c r="A1614" t="str">
        <f t="shared" si="231"/>
        <v>C1514:C1614</v>
      </c>
      <c r="B1614" s="1">
        <v>38667</v>
      </c>
      <c r="C1614">
        <v>40.21</v>
      </c>
      <c r="D1614" s="2">
        <f t="shared" ca="1" si="229"/>
        <v>44.78148514851484</v>
      </c>
      <c r="E1614" s="2">
        <f t="shared" ca="1" si="230"/>
        <v>2.3257922683511545</v>
      </c>
      <c r="F1614" s="3">
        <f t="shared" ca="1" si="232"/>
        <v>51.758861953568299</v>
      </c>
      <c r="G1614" s="3">
        <f t="shared" ca="1" si="233"/>
        <v>37.80410834346138</v>
      </c>
      <c r="H1614" t="str">
        <f t="shared" ca="1" si="234"/>
        <v/>
      </c>
      <c r="I1614" t="str">
        <f t="shared" ca="1" si="235"/>
        <v/>
      </c>
      <c r="J1614" t="b">
        <f t="shared" ca="1" si="228"/>
        <v>0</v>
      </c>
      <c r="K1614" t="str">
        <f t="shared" ca="1" si="227"/>
        <v/>
      </c>
    </row>
    <row r="1615" spans="1:11" x14ac:dyDescent="0.25">
      <c r="A1615" t="str">
        <f t="shared" si="231"/>
        <v>C1515:C1615</v>
      </c>
      <c r="B1615" s="1">
        <v>38666</v>
      </c>
      <c r="C1615">
        <v>39.35</v>
      </c>
      <c r="D1615" s="2">
        <f t="shared" ca="1" si="229"/>
        <v>44.688415841584145</v>
      </c>
      <c r="E1615" s="2">
        <f t="shared" ca="1" si="230"/>
        <v>2.3530417359737141</v>
      </c>
      <c r="F1615" s="3">
        <f t="shared" ca="1" si="232"/>
        <v>51.747541049505287</v>
      </c>
      <c r="G1615" s="3">
        <f t="shared" ca="1" si="233"/>
        <v>37.629290633663004</v>
      </c>
      <c r="H1615" t="str">
        <f t="shared" ca="1" si="234"/>
        <v/>
      </c>
      <c r="I1615" t="str">
        <f t="shared" ca="1" si="235"/>
        <v/>
      </c>
      <c r="J1615" t="b">
        <f t="shared" ca="1" si="228"/>
        <v>0</v>
      </c>
      <c r="K1615" t="str">
        <f t="shared" ca="1" si="227"/>
        <v/>
      </c>
    </row>
    <row r="1616" spans="1:11" x14ac:dyDescent="0.25">
      <c r="A1616" t="str">
        <f t="shared" si="231"/>
        <v>C1516:C1616</v>
      </c>
      <c r="B1616" s="1">
        <v>38665</v>
      </c>
      <c r="C1616">
        <v>39.049999999999997</v>
      </c>
      <c r="D1616" s="2">
        <f t="shared" ca="1" si="229"/>
        <v>44.589009900990099</v>
      </c>
      <c r="E1616" s="2">
        <f t="shared" ca="1" si="230"/>
        <v>2.3769460000241236</v>
      </c>
      <c r="F1616" s="3">
        <f t="shared" ca="1" si="232"/>
        <v>51.719847901062472</v>
      </c>
      <c r="G1616" s="3">
        <f t="shared" ca="1" si="233"/>
        <v>37.458171900917726</v>
      </c>
      <c r="H1616" t="str">
        <f t="shared" ca="1" si="234"/>
        <v/>
      </c>
      <c r="I1616" t="str">
        <f t="shared" ca="1" si="235"/>
        <v/>
      </c>
      <c r="J1616" t="b">
        <f t="shared" ca="1" si="228"/>
        <v>0</v>
      </c>
      <c r="K1616" t="str">
        <f t="shared" ca="1" si="227"/>
        <v/>
      </c>
    </row>
    <row r="1617" spans="1:11" x14ac:dyDescent="0.25">
      <c r="A1617" t="str">
        <f t="shared" si="231"/>
        <v>C1517:C1617</v>
      </c>
      <c r="B1617" s="1">
        <v>38664</v>
      </c>
      <c r="C1617">
        <v>38.61</v>
      </c>
      <c r="D1617" s="2">
        <f t="shared" ca="1" si="229"/>
        <v>44.484950495049489</v>
      </c>
      <c r="E1617" s="2">
        <f t="shared" ca="1" si="230"/>
        <v>2.4061845331250575</v>
      </c>
      <c r="F1617" s="3">
        <f t="shared" ca="1" si="232"/>
        <v>51.703504094424659</v>
      </c>
      <c r="G1617" s="3">
        <f t="shared" ca="1" si="233"/>
        <v>37.266396895674319</v>
      </c>
      <c r="H1617" t="str">
        <f t="shared" ca="1" si="234"/>
        <v/>
      </c>
      <c r="I1617" t="str">
        <f t="shared" ca="1" si="235"/>
        <v/>
      </c>
      <c r="J1617" t="b">
        <f t="shared" ca="1" si="228"/>
        <v>0</v>
      </c>
      <c r="K1617" t="str">
        <f t="shared" ca="1" si="227"/>
        <v/>
      </c>
    </row>
    <row r="1618" spans="1:11" x14ac:dyDescent="0.25">
      <c r="A1618" t="str">
        <f t="shared" si="231"/>
        <v>C1518:C1618</v>
      </c>
      <c r="B1618" s="1">
        <v>38663</v>
      </c>
      <c r="C1618">
        <v>38.630000000000003</v>
      </c>
      <c r="D1618" s="2">
        <f t="shared" ca="1" si="229"/>
        <v>44.387722772277215</v>
      </c>
      <c r="E1618" s="2">
        <f t="shared" ca="1" si="230"/>
        <v>2.4421346291527755</v>
      </c>
      <c r="F1618" s="3">
        <f t="shared" ca="1" si="232"/>
        <v>51.714126659735541</v>
      </c>
      <c r="G1618" s="3">
        <f t="shared" ca="1" si="233"/>
        <v>37.061318884818888</v>
      </c>
      <c r="H1618" t="str">
        <f t="shared" ca="1" si="234"/>
        <v/>
      </c>
      <c r="I1618" t="str">
        <f t="shared" ca="1" si="235"/>
        <v/>
      </c>
      <c r="J1618" t="b">
        <f t="shared" ca="1" si="228"/>
        <v>0</v>
      </c>
      <c r="K1618" t="str">
        <f t="shared" ca="1" si="227"/>
        <v/>
      </c>
    </row>
    <row r="1619" spans="1:11" x14ac:dyDescent="0.25">
      <c r="A1619" t="str">
        <f t="shared" si="231"/>
        <v>C1519:C1619</v>
      </c>
      <c r="B1619" s="1">
        <v>38660</v>
      </c>
      <c r="C1619">
        <v>38.6</v>
      </c>
      <c r="D1619" s="2">
        <f t="shared" ca="1" si="229"/>
        <v>44.298217821782167</v>
      </c>
      <c r="E1619" s="2">
        <f t="shared" ca="1" si="230"/>
        <v>2.4865529028541267</v>
      </c>
      <c r="F1619" s="3">
        <f t="shared" ca="1" si="232"/>
        <v>51.757876530344546</v>
      </c>
      <c r="G1619" s="3">
        <f t="shared" ca="1" si="233"/>
        <v>36.838559113219787</v>
      </c>
      <c r="H1619" t="str">
        <f t="shared" ca="1" si="234"/>
        <v/>
      </c>
      <c r="I1619" t="str">
        <f t="shared" ca="1" si="235"/>
        <v/>
      </c>
      <c r="J1619" t="b">
        <f t="shared" ca="1" si="228"/>
        <v>0</v>
      </c>
      <c r="K1619" t="str">
        <f t="shared" ca="1" si="227"/>
        <v/>
      </c>
    </row>
    <row r="1620" spans="1:11" x14ac:dyDescent="0.25">
      <c r="A1620" t="str">
        <f t="shared" si="231"/>
        <v>C1520:C1620</v>
      </c>
      <c r="B1620" s="1">
        <v>38659</v>
      </c>
      <c r="C1620">
        <v>39.24</v>
      </c>
      <c r="D1620" s="2">
        <f t="shared" ca="1" si="229"/>
        <v>44.224851485148498</v>
      </c>
      <c r="E1620" s="2">
        <f t="shared" ca="1" si="230"/>
        <v>2.5250988075408705</v>
      </c>
      <c r="F1620" s="3">
        <f t="shared" ca="1" si="232"/>
        <v>51.800147907771112</v>
      </c>
      <c r="G1620" s="3">
        <f t="shared" ca="1" si="233"/>
        <v>36.649555062525884</v>
      </c>
      <c r="H1620" t="str">
        <f t="shared" ca="1" si="234"/>
        <v/>
      </c>
      <c r="I1620" t="str">
        <f t="shared" ca="1" si="235"/>
        <v/>
      </c>
      <c r="J1620" t="b">
        <f t="shared" ca="1" si="228"/>
        <v>0</v>
      </c>
      <c r="K1620" t="str">
        <f t="shared" ca="1" si="227"/>
        <v/>
      </c>
    </row>
    <row r="1621" spans="1:11" x14ac:dyDescent="0.25">
      <c r="A1621" t="str">
        <f t="shared" si="231"/>
        <v>C1521:C1621</v>
      </c>
      <c r="B1621" s="1">
        <v>38658</v>
      </c>
      <c r="C1621">
        <v>39.17</v>
      </c>
      <c r="D1621" s="2">
        <f t="shared" ca="1" si="229"/>
        <v>44.159603960396026</v>
      </c>
      <c r="E1621" s="2">
        <f t="shared" ca="1" si="230"/>
        <v>2.5693420665675908</v>
      </c>
      <c r="F1621" s="3">
        <f t="shared" ca="1" si="232"/>
        <v>51.867630160098798</v>
      </c>
      <c r="G1621" s="3">
        <f t="shared" ca="1" si="233"/>
        <v>36.451577760693255</v>
      </c>
      <c r="H1621" t="str">
        <f t="shared" ca="1" si="234"/>
        <v/>
      </c>
      <c r="I1621" t="str">
        <f t="shared" ca="1" si="235"/>
        <v/>
      </c>
      <c r="J1621" t="b">
        <f t="shared" ca="1" si="228"/>
        <v>0</v>
      </c>
      <c r="K1621" t="str">
        <f t="shared" ca="1" si="227"/>
        <v/>
      </c>
    </row>
    <row r="1622" spans="1:11" x14ac:dyDescent="0.25">
      <c r="A1622" t="str">
        <f t="shared" si="231"/>
        <v>C1522:C1622</v>
      </c>
      <c r="B1622" s="1">
        <v>38657</v>
      </c>
      <c r="C1622">
        <v>37.950000000000003</v>
      </c>
      <c r="D1622" s="2">
        <f t="shared" ca="1" si="229"/>
        <v>44.081485148514837</v>
      </c>
      <c r="E1622" s="2">
        <f t="shared" ca="1" si="230"/>
        <v>2.636139686700846</v>
      </c>
      <c r="F1622" s="3">
        <f t="shared" ca="1" si="232"/>
        <v>51.989904208617375</v>
      </c>
      <c r="G1622" s="3">
        <f t="shared" ca="1" si="233"/>
        <v>36.173066088412298</v>
      </c>
      <c r="H1622" t="str">
        <f t="shared" ca="1" si="234"/>
        <v/>
      </c>
      <c r="I1622" t="str">
        <f t="shared" ca="1" si="235"/>
        <v/>
      </c>
      <c r="J1622" t="b">
        <f t="shared" ca="1" si="228"/>
        <v>0</v>
      </c>
      <c r="K1622" t="str">
        <f t="shared" ca="1" si="227"/>
        <v/>
      </c>
    </row>
    <row r="1623" spans="1:11" x14ac:dyDescent="0.25">
      <c r="A1623" t="str">
        <f t="shared" si="231"/>
        <v>C1523:C1623</v>
      </c>
      <c r="B1623" s="1">
        <v>38656</v>
      </c>
      <c r="C1623">
        <v>37.25</v>
      </c>
      <c r="D1623" s="2">
        <f t="shared" ca="1" si="229"/>
        <v>44.004554455445536</v>
      </c>
      <c r="E1623" s="2">
        <f t="shared" ca="1" si="230"/>
        <v>2.719680938170955</v>
      </c>
      <c r="F1623" s="3">
        <f t="shared" ca="1" si="232"/>
        <v>52.163597269958402</v>
      </c>
      <c r="G1623" s="3">
        <f t="shared" ca="1" si="233"/>
        <v>35.845511640932671</v>
      </c>
      <c r="H1623" t="str">
        <f t="shared" ca="1" si="234"/>
        <v/>
      </c>
      <c r="I1623" t="str">
        <f t="shared" ca="1" si="235"/>
        <v/>
      </c>
      <c r="J1623" t="b">
        <f t="shared" ca="1" si="228"/>
        <v>0</v>
      </c>
      <c r="K1623" t="str">
        <f t="shared" ca="1" si="227"/>
        <v/>
      </c>
    </row>
    <row r="1624" spans="1:11" x14ac:dyDescent="0.25">
      <c r="A1624" t="str">
        <f t="shared" si="231"/>
        <v>C1524:C1624</v>
      </c>
      <c r="B1624" s="1">
        <v>38653</v>
      </c>
      <c r="C1624">
        <v>36.549999999999997</v>
      </c>
      <c r="D1624" s="2">
        <f t="shared" ca="1" si="229"/>
        <v>43.915049504950488</v>
      </c>
      <c r="E1624" s="2">
        <f t="shared" ca="1" si="230"/>
        <v>2.8131774867232751</v>
      </c>
      <c r="F1624" s="3">
        <f t="shared" ca="1" si="232"/>
        <v>52.354581965120317</v>
      </c>
      <c r="G1624" s="3">
        <f t="shared" ca="1" si="233"/>
        <v>35.475517044780659</v>
      </c>
      <c r="H1624" t="str">
        <f t="shared" ca="1" si="234"/>
        <v/>
      </c>
      <c r="I1624" t="str">
        <f t="shared" ca="1" si="235"/>
        <v/>
      </c>
      <c r="J1624" t="b">
        <f t="shared" ca="1" si="228"/>
        <v>0</v>
      </c>
      <c r="K1624" t="str">
        <f t="shared" ca="1" si="227"/>
        <v/>
      </c>
    </row>
    <row r="1625" spans="1:11" x14ac:dyDescent="0.25">
      <c r="A1625" t="str">
        <f t="shared" si="231"/>
        <v>C1525:C1625</v>
      </c>
      <c r="B1625" s="1">
        <v>38652</v>
      </c>
      <c r="C1625">
        <v>36.450000000000003</v>
      </c>
      <c r="D1625" s="2">
        <f t="shared" ca="1" si="229"/>
        <v>43.83089108910891</v>
      </c>
      <c r="E1625" s="2">
        <f t="shared" ca="1" si="230"/>
        <v>2.9065498239712877</v>
      </c>
      <c r="F1625" s="3">
        <f t="shared" ca="1" si="232"/>
        <v>52.550540561022771</v>
      </c>
      <c r="G1625" s="3">
        <f t="shared" ca="1" si="233"/>
        <v>35.111241617195049</v>
      </c>
      <c r="H1625" t="str">
        <f t="shared" ca="1" si="234"/>
        <v/>
      </c>
      <c r="I1625" t="str">
        <f t="shared" ca="1" si="235"/>
        <v/>
      </c>
      <c r="J1625" t="b">
        <f t="shared" ca="1" si="228"/>
        <v>0</v>
      </c>
      <c r="K1625" t="str">
        <f t="shared" ca="1" si="227"/>
        <v/>
      </c>
    </row>
    <row r="1626" spans="1:11" x14ac:dyDescent="0.25">
      <c r="A1626" t="str">
        <f t="shared" si="231"/>
        <v>C1526:C1626</v>
      </c>
      <c r="B1626" s="1">
        <v>38651</v>
      </c>
      <c r="C1626">
        <v>37.19</v>
      </c>
      <c r="D1626" s="2">
        <f t="shared" ca="1" si="229"/>
        <v>43.75663366336633</v>
      </c>
      <c r="E1626" s="2">
        <f t="shared" ca="1" si="230"/>
        <v>2.9785664294603804</v>
      </c>
      <c r="F1626" s="3">
        <f t="shared" ca="1" si="232"/>
        <v>52.692332951747474</v>
      </c>
      <c r="G1626" s="3">
        <f t="shared" ca="1" si="233"/>
        <v>34.820934374985185</v>
      </c>
      <c r="H1626" t="str">
        <f t="shared" ca="1" si="234"/>
        <v/>
      </c>
      <c r="I1626" t="str">
        <f t="shared" ca="1" si="235"/>
        <v/>
      </c>
      <c r="J1626" t="b">
        <f t="shared" ca="1" si="228"/>
        <v>0</v>
      </c>
      <c r="K1626" t="str">
        <f t="shared" ca="1" si="227"/>
        <v/>
      </c>
    </row>
    <row r="1627" spans="1:11" x14ac:dyDescent="0.25">
      <c r="A1627" t="str">
        <f t="shared" si="231"/>
        <v>C1527:C1627</v>
      </c>
      <c r="B1627" s="1">
        <v>38650</v>
      </c>
      <c r="C1627">
        <v>36.74</v>
      </c>
      <c r="D1627" s="2">
        <f t="shared" ca="1" si="229"/>
        <v>43.673564356435634</v>
      </c>
      <c r="E1627" s="2">
        <f t="shared" ca="1" si="230"/>
        <v>3.0551169814936259</v>
      </c>
      <c r="F1627" s="3">
        <f t="shared" ca="1" si="232"/>
        <v>52.838915300916511</v>
      </c>
      <c r="G1627" s="3">
        <f t="shared" ca="1" si="233"/>
        <v>34.508213411954756</v>
      </c>
      <c r="H1627" t="str">
        <f t="shared" ca="1" si="234"/>
        <v/>
      </c>
      <c r="I1627" t="str">
        <f t="shared" ca="1" si="235"/>
        <v/>
      </c>
      <c r="J1627" t="b">
        <f t="shared" ca="1" si="228"/>
        <v>0</v>
      </c>
      <c r="K1627" t="str">
        <f t="shared" ca="1" si="227"/>
        <v/>
      </c>
    </row>
    <row r="1628" spans="1:11" x14ac:dyDescent="0.25">
      <c r="A1628" t="str">
        <f t="shared" si="231"/>
        <v>C1528:C1628</v>
      </c>
      <c r="B1628" s="1">
        <v>38649</v>
      </c>
      <c r="C1628">
        <v>37.409999999999997</v>
      </c>
      <c r="D1628" s="2">
        <f t="shared" ca="1" si="229"/>
        <v>43.593960396039591</v>
      </c>
      <c r="E1628" s="2">
        <f t="shared" ca="1" si="230"/>
        <v>3.1120083863080006</v>
      </c>
      <c r="F1628" s="3">
        <f t="shared" ca="1" si="232"/>
        <v>52.929985554963594</v>
      </c>
      <c r="G1628" s="3">
        <f t="shared" ca="1" si="233"/>
        <v>34.257935237115589</v>
      </c>
      <c r="H1628" t="str">
        <f t="shared" ca="1" si="234"/>
        <v/>
      </c>
      <c r="I1628" t="str">
        <f t="shared" ca="1" si="235"/>
        <v/>
      </c>
      <c r="J1628" t="b">
        <f t="shared" ca="1" si="228"/>
        <v>0</v>
      </c>
      <c r="K1628" t="str">
        <f t="shared" ca="1" si="227"/>
        <v/>
      </c>
    </row>
    <row r="1629" spans="1:11" x14ac:dyDescent="0.25">
      <c r="A1629" t="str">
        <f t="shared" si="231"/>
        <v>C1529:C1629</v>
      </c>
      <c r="B1629" s="1">
        <v>38646</v>
      </c>
      <c r="C1629">
        <v>36.92</v>
      </c>
      <c r="D1629" s="2">
        <f t="shared" ca="1" si="229"/>
        <v>43.499603960396023</v>
      </c>
      <c r="E1629" s="2">
        <f t="shared" ca="1" si="230"/>
        <v>3.167954932920293</v>
      </c>
      <c r="F1629" s="3">
        <f t="shared" ca="1" si="232"/>
        <v>53.003468759156902</v>
      </c>
      <c r="G1629" s="3">
        <f t="shared" ca="1" si="233"/>
        <v>33.995739161635143</v>
      </c>
      <c r="H1629" t="str">
        <f t="shared" ca="1" si="234"/>
        <v/>
      </c>
      <c r="I1629" t="str">
        <f t="shared" ca="1" si="235"/>
        <v/>
      </c>
      <c r="J1629" t="b">
        <f t="shared" ca="1" si="228"/>
        <v>0</v>
      </c>
      <c r="K1629" t="str">
        <f t="shared" ca="1" si="227"/>
        <v/>
      </c>
    </row>
    <row r="1630" spans="1:11" x14ac:dyDescent="0.25">
      <c r="A1630" t="str">
        <f t="shared" si="231"/>
        <v>C1530:C1630</v>
      </c>
      <c r="B1630" s="1">
        <v>38645</v>
      </c>
      <c r="C1630">
        <v>35.700000000000003</v>
      </c>
      <c r="D1630" s="2">
        <f t="shared" ca="1" si="229"/>
        <v>43.398613861386124</v>
      </c>
      <c r="E1630" s="2">
        <f t="shared" ca="1" si="230"/>
        <v>3.2513083519426176</v>
      </c>
      <c r="F1630" s="3">
        <f t="shared" ca="1" si="232"/>
        <v>53.152538917213974</v>
      </c>
      <c r="G1630" s="3">
        <f t="shared" ca="1" si="233"/>
        <v>33.644688805558275</v>
      </c>
      <c r="H1630" t="str">
        <f t="shared" ca="1" si="234"/>
        <v/>
      </c>
      <c r="I1630" t="str">
        <f t="shared" ca="1" si="235"/>
        <v/>
      </c>
      <c r="J1630" t="b">
        <f t="shared" ca="1" si="228"/>
        <v>0</v>
      </c>
      <c r="K1630" t="str">
        <f t="shared" ca="1" si="227"/>
        <v/>
      </c>
    </row>
    <row r="1631" spans="1:11" x14ac:dyDescent="0.25">
      <c r="A1631" t="str">
        <f t="shared" si="231"/>
        <v>C1531:C1631</v>
      </c>
      <c r="B1631" s="1">
        <v>38644</v>
      </c>
      <c r="C1631">
        <v>36.46</v>
      </c>
      <c r="D1631" s="2">
        <f t="shared" ca="1" si="229"/>
        <v>43.31108910891087</v>
      </c>
      <c r="E1631" s="2">
        <f t="shared" ca="1" si="230"/>
        <v>3.3172620527647596</v>
      </c>
      <c r="F1631" s="3">
        <f t="shared" ca="1" si="232"/>
        <v>53.262875267205146</v>
      </c>
      <c r="G1631" s="3">
        <f t="shared" ca="1" si="233"/>
        <v>33.359302950616595</v>
      </c>
      <c r="H1631" t="str">
        <f t="shared" ca="1" si="234"/>
        <v/>
      </c>
      <c r="I1631" t="str">
        <f t="shared" ca="1" si="235"/>
        <v/>
      </c>
      <c r="J1631" t="b">
        <f t="shared" ca="1" si="228"/>
        <v>0</v>
      </c>
      <c r="K1631" t="str">
        <f t="shared" ca="1" si="227"/>
        <v/>
      </c>
    </row>
    <row r="1632" spans="1:11" x14ac:dyDescent="0.25">
      <c r="A1632" t="str">
        <f t="shared" si="231"/>
        <v>C1532:C1632</v>
      </c>
      <c r="B1632" s="1">
        <v>38643</v>
      </c>
      <c r="C1632">
        <v>36.46</v>
      </c>
      <c r="D1632" s="2">
        <f t="shared" ca="1" si="229"/>
        <v>43.219306930693058</v>
      </c>
      <c r="E1632" s="2">
        <f t="shared" ca="1" si="230"/>
        <v>3.376773390317438</v>
      </c>
      <c r="F1632" s="3">
        <f t="shared" ca="1" si="232"/>
        <v>53.349627101645368</v>
      </c>
      <c r="G1632" s="3">
        <f t="shared" ca="1" si="233"/>
        <v>33.088986759740749</v>
      </c>
      <c r="H1632" t="str">
        <f t="shared" ca="1" si="234"/>
        <v/>
      </c>
      <c r="I1632" t="str">
        <f t="shared" ca="1" si="235"/>
        <v/>
      </c>
      <c r="J1632" t="b">
        <f t="shared" ca="1" si="228"/>
        <v>0</v>
      </c>
      <c r="K1632" t="str">
        <f t="shared" ca="1" si="227"/>
        <v/>
      </c>
    </row>
    <row r="1633" spans="1:11" x14ac:dyDescent="0.25">
      <c r="A1633" t="str">
        <f t="shared" si="231"/>
        <v>C1533:C1633</v>
      </c>
      <c r="B1633" s="1">
        <v>38642</v>
      </c>
      <c r="C1633">
        <v>37.03</v>
      </c>
      <c r="D1633" s="2">
        <f t="shared" ca="1" si="229"/>
        <v>43.13356435643562</v>
      </c>
      <c r="E1633" s="2">
        <f t="shared" ca="1" si="230"/>
        <v>3.4225853189745656</v>
      </c>
      <c r="F1633" s="3">
        <f t="shared" ca="1" si="232"/>
        <v>53.401320313359321</v>
      </c>
      <c r="G1633" s="3">
        <f t="shared" ca="1" si="233"/>
        <v>32.86580839951192</v>
      </c>
      <c r="H1633" t="str">
        <f t="shared" ca="1" si="234"/>
        <v/>
      </c>
      <c r="I1633" t="str">
        <f t="shared" ca="1" si="235"/>
        <v/>
      </c>
      <c r="J1633" t="b">
        <f t="shared" ca="1" si="228"/>
        <v>0</v>
      </c>
      <c r="K1633" t="str">
        <f t="shared" ca="1" si="227"/>
        <v/>
      </c>
    </row>
    <row r="1634" spans="1:11" x14ac:dyDescent="0.25">
      <c r="A1634" t="str">
        <f t="shared" si="231"/>
        <v>C1534:C1634</v>
      </c>
      <c r="B1634" s="1">
        <v>38639</v>
      </c>
      <c r="C1634">
        <v>37.549999999999997</v>
      </c>
      <c r="D1634" s="2">
        <f t="shared" ca="1" si="229"/>
        <v>43.05831683168315</v>
      </c>
      <c r="E1634" s="2">
        <f t="shared" ca="1" si="230"/>
        <v>3.4607579634808192</v>
      </c>
      <c r="F1634" s="3">
        <f t="shared" ca="1" si="232"/>
        <v>53.440590722125606</v>
      </c>
      <c r="G1634" s="3">
        <f t="shared" ca="1" si="233"/>
        <v>32.676042941240695</v>
      </c>
      <c r="H1634" t="str">
        <f t="shared" ca="1" si="234"/>
        <v/>
      </c>
      <c r="I1634" t="str">
        <f t="shared" ca="1" si="235"/>
        <v/>
      </c>
      <c r="J1634" t="b">
        <f t="shared" ca="1" si="228"/>
        <v>0</v>
      </c>
      <c r="K1634" t="str">
        <f t="shared" ca="1" si="227"/>
        <v/>
      </c>
    </row>
    <row r="1635" spans="1:11" x14ac:dyDescent="0.25">
      <c r="A1635" t="str">
        <f t="shared" si="231"/>
        <v>C1535:C1635</v>
      </c>
      <c r="B1635" s="1">
        <v>38638</v>
      </c>
      <c r="C1635">
        <v>37.229999999999997</v>
      </c>
      <c r="D1635" s="2">
        <f t="shared" ca="1" si="229"/>
        <v>42.984257425742555</v>
      </c>
      <c r="E1635" s="2">
        <f t="shared" ca="1" si="230"/>
        <v>3.5043801012629934</v>
      </c>
      <c r="F1635" s="3">
        <f t="shared" ca="1" si="232"/>
        <v>53.497397729531535</v>
      </c>
      <c r="G1635" s="3">
        <f t="shared" ca="1" si="233"/>
        <v>32.471117121953576</v>
      </c>
      <c r="H1635" t="str">
        <f t="shared" ca="1" si="234"/>
        <v/>
      </c>
      <c r="I1635" t="str">
        <f t="shared" ca="1" si="235"/>
        <v/>
      </c>
      <c r="J1635" t="b">
        <f t="shared" ca="1" si="228"/>
        <v>0</v>
      </c>
      <c r="K1635" t="str">
        <f t="shared" ca="1" si="227"/>
        <v/>
      </c>
    </row>
    <row r="1636" spans="1:11" x14ac:dyDescent="0.25">
      <c r="A1636" t="str">
        <f t="shared" si="231"/>
        <v>C1536:C1636</v>
      </c>
      <c r="B1636" s="1">
        <v>38637</v>
      </c>
      <c r="C1636">
        <v>37.9</v>
      </c>
      <c r="D1636" s="2">
        <f t="shared" ca="1" si="229"/>
        <v>42.926336633663347</v>
      </c>
      <c r="E1636" s="2">
        <f t="shared" ca="1" si="230"/>
        <v>3.5394147647283143</v>
      </c>
      <c r="F1636" s="3">
        <f t="shared" ca="1" si="232"/>
        <v>53.544580927848287</v>
      </c>
      <c r="G1636" s="3">
        <f t="shared" ca="1" si="233"/>
        <v>32.308092339478407</v>
      </c>
      <c r="H1636" t="str">
        <f t="shared" ca="1" si="234"/>
        <v/>
      </c>
      <c r="I1636" t="str">
        <f t="shared" ca="1" si="235"/>
        <v/>
      </c>
      <c r="J1636" t="b">
        <f t="shared" ca="1" si="228"/>
        <v>0</v>
      </c>
      <c r="K1636" t="str">
        <f t="shared" ca="1" si="227"/>
        <v/>
      </c>
    </row>
    <row r="1637" spans="1:11" x14ac:dyDescent="0.25">
      <c r="A1637" t="str">
        <f t="shared" si="231"/>
        <v>C1537:C1637</v>
      </c>
      <c r="B1637" s="1">
        <v>38636</v>
      </c>
      <c r="C1637">
        <v>39.380000000000003</v>
      </c>
      <c r="D1637" s="2">
        <f t="shared" ca="1" si="229"/>
        <v>42.879207920792055</v>
      </c>
      <c r="E1637" s="2">
        <f t="shared" ca="1" si="230"/>
        <v>3.5545986622737384</v>
      </c>
      <c r="F1637" s="3">
        <f t="shared" ca="1" si="232"/>
        <v>53.543003907613269</v>
      </c>
      <c r="G1637" s="3">
        <f t="shared" ca="1" si="233"/>
        <v>32.215411933970842</v>
      </c>
      <c r="H1637" t="str">
        <f t="shared" ca="1" si="234"/>
        <v/>
      </c>
      <c r="I1637" t="str">
        <f t="shared" ca="1" si="235"/>
        <v/>
      </c>
      <c r="J1637" t="b">
        <f t="shared" ca="1" si="228"/>
        <v>0</v>
      </c>
      <c r="K1637" t="str">
        <f t="shared" ca="1" si="227"/>
        <v/>
      </c>
    </row>
    <row r="1638" spans="1:11" x14ac:dyDescent="0.25">
      <c r="A1638" t="str">
        <f t="shared" si="231"/>
        <v>C1538:C1638</v>
      </c>
      <c r="B1638" s="1">
        <v>38635</v>
      </c>
      <c r="C1638">
        <v>38.64</v>
      </c>
      <c r="D1638" s="2">
        <f t="shared" ca="1" si="229"/>
        <v>42.832574257425726</v>
      </c>
      <c r="E1638" s="2">
        <f t="shared" ca="1" si="230"/>
        <v>3.5789288882373862</v>
      </c>
      <c r="F1638" s="3">
        <f t="shared" ca="1" si="232"/>
        <v>53.569360922137889</v>
      </c>
      <c r="G1638" s="3">
        <f t="shared" ca="1" si="233"/>
        <v>32.095787592713563</v>
      </c>
      <c r="H1638" t="str">
        <f t="shared" ca="1" si="234"/>
        <v/>
      </c>
      <c r="I1638" t="str">
        <f t="shared" ca="1" si="235"/>
        <v/>
      </c>
      <c r="J1638" t="b">
        <f t="shared" ca="1" si="228"/>
        <v>0</v>
      </c>
      <c r="K1638" t="str">
        <f t="shared" ca="1" si="227"/>
        <v/>
      </c>
    </row>
    <row r="1639" spans="1:11" x14ac:dyDescent="0.25">
      <c r="A1639" t="str">
        <f t="shared" si="231"/>
        <v>C1539:C1639</v>
      </c>
      <c r="B1639" s="1">
        <v>38632</v>
      </c>
      <c r="C1639">
        <v>38.36</v>
      </c>
      <c r="D1639" s="2">
        <f t="shared" ca="1" si="229"/>
        <v>42.765841584158402</v>
      </c>
      <c r="E1639" s="2">
        <f t="shared" ca="1" si="230"/>
        <v>3.5988101079004156</v>
      </c>
      <c r="F1639" s="3">
        <f t="shared" ca="1" si="232"/>
        <v>53.562271907859646</v>
      </c>
      <c r="G1639" s="3">
        <f t="shared" ca="1" si="233"/>
        <v>31.969411260457157</v>
      </c>
      <c r="H1639" t="str">
        <f t="shared" ca="1" si="234"/>
        <v/>
      </c>
      <c r="I1639" t="str">
        <f t="shared" ca="1" si="235"/>
        <v/>
      </c>
      <c r="J1639" t="b">
        <f t="shared" ca="1" si="228"/>
        <v>0</v>
      </c>
      <c r="K1639" t="str">
        <f t="shared" ca="1" si="227"/>
        <v/>
      </c>
    </row>
    <row r="1640" spans="1:11" x14ac:dyDescent="0.25">
      <c r="A1640" t="str">
        <f t="shared" si="231"/>
        <v>C1540:C1640</v>
      </c>
      <c r="B1640" s="1">
        <v>38631</v>
      </c>
      <c r="C1640">
        <v>37.42</v>
      </c>
      <c r="D1640" s="2">
        <f t="shared" ca="1" si="229"/>
        <v>42.685346534653462</v>
      </c>
      <c r="E1640" s="2">
        <f t="shared" ca="1" si="230"/>
        <v>3.6264524749651779</v>
      </c>
      <c r="F1640" s="3">
        <f t="shared" ca="1" si="232"/>
        <v>53.564703959548993</v>
      </c>
      <c r="G1640" s="3">
        <f t="shared" ca="1" si="233"/>
        <v>31.805989109757927</v>
      </c>
      <c r="H1640" t="str">
        <f t="shared" ca="1" si="234"/>
        <v/>
      </c>
      <c r="I1640" t="str">
        <f t="shared" ca="1" si="235"/>
        <v/>
      </c>
      <c r="J1640" t="b">
        <f t="shared" ca="1" si="228"/>
        <v>0</v>
      </c>
      <c r="K1640" t="str">
        <f t="shared" ca="1" si="227"/>
        <v/>
      </c>
    </row>
    <row r="1641" spans="1:11" x14ac:dyDescent="0.25">
      <c r="A1641" t="str">
        <f t="shared" si="231"/>
        <v>C1541:C1641</v>
      </c>
      <c r="B1641" s="1">
        <v>38630</v>
      </c>
      <c r="C1641">
        <v>38.700000000000003</v>
      </c>
      <c r="D1641" s="2">
        <f t="shared" ca="1" si="229"/>
        <v>42.604554455445538</v>
      </c>
      <c r="E1641" s="2">
        <f t="shared" ca="1" si="230"/>
        <v>3.6234425195632891</v>
      </c>
      <c r="F1641" s="3">
        <f t="shared" ca="1" si="232"/>
        <v>53.474882014135403</v>
      </c>
      <c r="G1641" s="3">
        <f t="shared" ca="1" si="233"/>
        <v>31.734226896755672</v>
      </c>
      <c r="H1641" t="str">
        <f t="shared" ca="1" si="234"/>
        <v/>
      </c>
      <c r="I1641" t="str">
        <f t="shared" ca="1" si="235"/>
        <v/>
      </c>
      <c r="J1641" t="b">
        <f t="shared" ca="1" si="228"/>
        <v>0</v>
      </c>
      <c r="K1641" t="str">
        <f t="shared" ca="1" si="227"/>
        <v/>
      </c>
    </row>
    <row r="1642" spans="1:11" x14ac:dyDescent="0.25">
      <c r="A1642" t="str">
        <f t="shared" si="231"/>
        <v>C1542:C1642</v>
      </c>
      <c r="B1642" s="1">
        <v>38629</v>
      </c>
      <c r="C1642">
        <v>39.58</v>
      </c>
      <c r="D1642" s="2">
        <f t="shared" ca="1" si="229"/>
        <v>42.528712871287127</v>
      </c>
      <c r="E1642" s="2">
        <f t="shared" ca="1" si="230"/>
        <v>3.6057469704052734</v>
      </c>
      <c r="F1642" s="3">
        <f t="shared" ca="1" si="232"/>
        <v>53.345953782502946</v>
      </c>
      <c r="G1642" s="3">
        <f t="shared" ca="1" si="233"/>
        <v>31.711471960071307</v>
      </c>
      <c r="H1642" t="str">
        <f t="shared" ca="1" si="234"/>
        <v/>
      </c>
      <c r="I1642" t="str">
        <f t="shared" ca="1" si="235"/>
        <v/>
      </c>
      <c r="J1642" t="b">
        <f t="shared" ca="1" si="228"/>
        <v>0</v>
      </c>
      <c r="K1642" t="str">
        <f t="shared" ca="1" si="227"/>
        <v/>
      </c>
    </row>
    <row r="1643" spans="1:11" x14ac:dyDescent="0.25">
      <c r="A1643" t="str">
        <f t="shared" si="231"/>
        <v>C1543:C1643</v>
      </c>
      <c r="B1643" s="1">
        <v>38628</v>
      </c>
      <c r="C1643">
        <v>39.17</v>
      </c>
      <c r="D1643" s="2">
        <f t="shared" ca="1" si="229"/>
        <v>42.457029702970296</v>
      </c>
      <c r="E1643" s="2">
        <f t="shared" ca="1" si="230"/>
        <v>3.5998351294904833</v>
      </c>
      <c r="F1643" s="3">
        <f t="shared" ca="1" si="232"/>
        <v>53.256535091441748</v>
      </c>
      <c r="G1643" s="3">
        <f t="shared" ca="1" si="233"/>
        <v>31.657524314498843</v>
      </c>
      <c r="H1643" t="str">
        <f t="shared" ca="1" si="234"/>
        <v/>
      </c>
      <c r="I1643" t="str">
        <f t="shared" ca="1" si="235"/>
        <v/>
      </c>
      <c r="J1643" t="b">
        <f t="shared" ca="1" si="228"/>
        <v>0</v>
      </c>
      <c r="K1643" t="str">
        <f t="shared" ca="1" si="227"/>
        <v/>
      </c>
    </row>
    <row r="1644" spans="1:11" x14ac:dyDescent="0.25">
      <c r="A1644" t="str">
        <f t="shared" si="231"/>
        <v>C1544:C1644</v>
      </c>
      <c r="B1644" s="1">
        <v>38625</v>
      </c>
      <c r="C1644">
        <v>39.450000000000003</v>
      </c>
      <c r="D1644" s="2">
        <f t="shared" ca="1" si="229"/>
        <v>42.376534653465342</v>
      </c>
      <c r="E1644" s="2">
        <f t="shared" ca="1" si="230"/>
        <v>3.5751938078446348</v>
      </c>
      <c r="F1644" s="3">
        <f t="shared" ca="1" si="232"/>
        <v>53.102116076999245</v>
      </c>
      <c r="G1644" s="3">
        <f t="shared" ca="1" si="233"/>
        <v>31.650953229931439</v>
      </c>
      <c r="H1644" t="str">
        <f t="shared" ca="1" si="234"/>
        <v/>
      </c>
      <c r="I1644" t="str">
        <f t="shared" ca="1" si="235"/>
        <v/>
      </c>
      <c r="J1644" t="b">
        <f t="shared" ca="1" si="228"/>
        <v>0</v>
      </c>
      <c r="K1644" t="str">
        <f t="shared" ca="1" si="227"/>
        <v/>
      </c>
    </row>
    <row r="1645" spans="1:11" x14ac:dyDescent="0.25">
      <c r="A1645" t="str">
        <f t="shared" si="231"/>
        <v>C1545:C1645</v>
      </c>
      <c r="B1645" s="1">
        <v>38624</v>
      </c>
      <c r="C1645">
        <v>39.700000000000003</v>
      </c>
      <c r="D1645" s="2">
        <f t="shared" ca="1" si="229"/>
        <v>42.30316831683168</v>
      </c>
      <c r="E1645" s="2">
        <f t="shared" ca="1" si="230"/>
        <v>3.5532687309911908</v>
      </c>
      <c r="F1645" s="3">
        <f t="shared" ca="1" si="232"/>
        <v>52.96297450980525</v>
      </c>
      <c r="G1645" s="3">
        <f t="shared" ca="1" si="233"/>
        <v>31.643362123858108</v>
      </c>
      <c r="H1645" t="str">
        <f t="shared" ca="1" si="234"/>
        <v/>
      </c>
      <c r="I1645" t="str">
        <f t="shared" ca="1" si="235"/>
        <v/>
      </c>
      <c r="J1645" t="b">
        <f t="shared" ca="1" si="228"/>
        <v>0</v>
      </c>
      <c r="K1645" t="str">
        <f t="shared" ca="1" si="227"/>
        <v/>
      </c>
    </row>
    <row r="1646" spans="1:11" x14ac:dyDescent="0.25">
      <c r="A1646" t="str">
        <f t="shared" si="231"/>
        <v>C1546:C1646</v>
      </c>
      <c r="B1646" s="1">
        <v>38623</v>
      </c>
      <c r="C1646">
        <v>39.69</v>
      </c>
      <c r="D1646" s="2">
        <f t="shared" ca="1" si="229"/>
        <v>42.234752475247525</v>
      </c>
      <c r="E1646" s="2">
        <f t="shared" ca="1" si="230"/>
        <v>3.5363609404453804</v>
      </c>
      <c r="F1646" s="3">
        <f t="shared" ca="1" si="232"/>
        <v>52.843835296583663</v>
      </c>
      <c r="G1646" s="3">
        <f t="shared" ca="1" si="233"/>
        <v>31.625669653911384</v>
      </c>
      <c r="H1646" t="str">
        <f t="shared" ca="1" si="234"/>
        <v/>
      </c>
      <c r="I1646" t="str">
        <f t="shared" ca="1" si="235"/>
        <v/>
      </c>
      <c r="J1646" t="b">
        <f t="shared" ca="1" si="228"/>
        <v>0</v>
      </c>
      <c r="K1646" t="str">
        <f t="shared" ref="K1646:K1709" ca="1" si="236">IF(OR(J1646,I1646&lt;&gt;""),C1646,"")</f>
        <v/>
      </c>
    </row>
    <row r="1647" spans="1:11" x14ac:dyDescent="0.25">
      <c r="A1647" t="str">
        <f t="shared" si="231"/>
        <v>C1547:C1647</v>
      </c>
      <c r="B1647" s="1">
        <v>38622</v>
      </c>
      <c r="C1647">
        <v>39.200000000000003</v>
      </c>
      <c r="D1647" s="2">
        <f t="shared" ca="1" si="229"/>
        <v>42.166534653465334</v>
      </c>
      <c r="E1647" s="2">
        <f t="shared" ca="1" si="230"/>
        <v>3.5277787125666968</v>
      </c>
      <c r="F1647" s="3">
        <f t="shared" ca="1" si="232"/>
        <v>52.749870791165421</v>
      </c>
      <c r="G1647" s="3">
        <f t="shared" ca="1" si="233"/>
        <v>31.583198515765243</v>
      </c>
      <c r="H1647" t="str">
        <f t="shared" ca="1" si="234"/>
        <v/>
      </c>
      <c r="I1647" t="str">
        <f t="shared" ca="1" si="235"/>
        <v/>
      </c>
      <c r="J1647" t="b">
        <f t="shared" ref="J1647:J1710" ca="1" si="237">IF(H1647&lt;&gt;"",TRUE,IF(I1647&lt;&gt;"",FALSE,J1646))</f>
        <v>0</v>
      </c>
      <c r="K1647" t="str">
        <f t="shared" ca="1" si="236"/>
        <v/>
      </c>
    </row>
    <row r="1648" spans="1:11" x14ac:dyDescent="0.25">
      <c r="A1648" t="str">
        <f t="shared" si="231"/>
        <v>C1548:C1648</v>
      </c>
      <c r="B1648" s="1">
        <v>38621</v>
      </c>
      <c r="C1648">
        <v>39.25</v>
      </c>
      <c r="D1648" s="2">
        <f t="shared" ca="1" si="229"/>
        <v>42.097623762376237</v>
      </c>
      <c r="E1648" s="2">
        <f t="shared" ca="1" si="230"/>
        <v>3.5160796543413202</v>
      </c>
      <c r="F1648" s="3">
        <f t="shared" ca="1" si="232"/>
        <v>52.6458627254002</v>
      </c>
      <c r="G1648" s="3">
        <f t="shared" ca="1" si="233"/>
        <v>31.549384799352275</v>
      </c>
      <c r="H1648" t="str">
        <f t="shared" ca="1" si="234"/>
        <v/>
      </c>
      <c r="I1648" t="str">
        <f t="shared" ca="1" si="235"/>
        <v/>
      </c>
      <c r="J1648" t="b">
        <f t="shared" ca="1" si="237"/>
        <v>0</v>
      </c>
      <c r="K1648" t="str">
        <f t="shared" ca="1" si="236"/>
        <v/>
      </c>
    </row>
    <row r="1649" spans="1:11" x14ac:dyDescent="0.25">
      <c r="A1649" t="str">
        <f t="shared" si="231"/>
        <v>C1549:C1649</v>
      </c>
      <c r="B1649" s="1">
        <v>38618</v>
      </c>
      <c r="C1649">
        <v>38.6</v>
      </c>
      <c r="D1649" s="2">
        <f t="shared" ca="1" si="229"/>
        <v>42.027029702970296</v>
      </c>
      <c r="E1649" s="2">
        <f t="shared" ca="1" si="230"/>
        <v>3.5140176280444075</v>
      </c>
      <c r="F1649" s="3">
        <f t="shared" ca="1" si="232"/>
        <v>52.569082587103523</v>
      </c>
      <c r="G1649" s="3">
        <f t="shared" ca="1" si="233"/>
        <v>31.484976818837072</v>
      </c>
      <c r="H1649" t="str">
        <f t="shared" ca="1" si="234"/>
        <v/>
      </c>
      <c r="I1649" t="str">
        <f t="shared" ca="1" si="235"/>
        <v/>
      </c>
      <c r="J1649" t="b">
        <f t="shared" ca="1" si="237"/>
        <v>0</v>
      </c>
      <c r="K1649" t="str">
        <f t="shared" ca="1" si="236"/>
        <v/>
      </c>
    </row>
    <row r="1650" spans="1:11" x14ac:dyDescent="0.25">
      <c r="A1650" t="str">
        <f t="shared" si="231"/>
        <v>C1550:C1650</v>
      </c>
      <c r="B1650" s="1">
        <v>38617</v>
      </c>
      <c r="C1650">
        <v>39.42</v>
      </c>
      <c r="D1650" s="2">
        <f t="shared" ca="1" si="229"/>
        <v>41.966336633663367</v>
      </c>
      <c r="E1650" s="2">
        <f t="shared" ca="1" si="230"/>
        <v>3.5055734189414247</v>
      </c>
      <c r="F1650" s="3">
        <f t="shared" ca="1" si="232"/>
        <v>52.483056890487646</v>
      </c>
      <c r="G1650" s="3">
        <f t="shared" ca="1" si="233"/>
        <v>31.449616376839092</v>
      </c>
      <c r="H1650" t="str">
        <f t="shared" ca="1" si="234"/>
        <v/>
      </c>
      <c r="I1650" t="str">
        <f t="shared" ca="1" si="235"/>
        <v/>
      </c>
      <c r="J1650" t="b">
        <f t="shared" ca="1" si="237"/>
        <v>0</v>
      </c>
      <c r="K1650" t="str">
        <f t="shared" ca="1" si="236"/>
        <v/>
      </c>
    </row>
    <row r="1651" spans="1:11" x14ac:dyDescent="0.25">
      <c r="A1651" t="str">
        <f t="shared" si="231"/>
        <v>C1551:C1651</v>
      </c>
      <c r="B1651" s="1">
        <v>38616</v>
      </c>
      <c r="C1651">
        <v>39.11</v>
      </c>
      <c r="D1651" s="2">
        <f t="shared" ca="1" si="229"/>
        <v>41.909801980198026</v>
      </c>
      <c r="E1651" s="2">
        <f t="shared" ca="1" si="230"/>
        <v>3.5051390786655174</v>
      </c>
      <c r="F1651" s="3">
        <f t="shared" ca="1" si="232"/>
        <v>52.425219216194577</v>
      </c>
      <c r="G1651" s="3">
        <f t="shared" ca="1" si="233"/>
        <v>31.394384744201474</v>
      </c>
      <c r="H1651" t="str">
        <f t="shared" ca="1" si="234"/>
        <v/>
      </c>
      <c r="I1651" t="str">
        <f t="shared" ca="1" si="235"/>
        <v/>
      </c>
      <c r="J1651" t="b">
        <f t="shared" ca="1" si="237"/>
        <v>0</v>
      </c>
      <c r="K1651" t="str">
        <f t="shared" ca="1" si="236"/>
        <v/>
      </c>
    </row>
    <row r="1652" spans="1:11" x14ac:dyDescent="0.25">
      <c r="A1652" t="str">
        <f t="shared" si="231"/>
        <v>C1552:C1652</v>
      </c>
      <c r="B1652" s="1">
        <v>38615</v>
      </c>
      <c r="C1652">
        <v>38.799999999999997</v>
      </c>
      <c r="D1652" s="2">
        <f t="shared" ca="1" si="229"/>
        <v>41.838910891089114</v>
      </c>
      <c r="E1652" s="2">
        <f t="shared" ca="1" si="230"/>
        <v>3.4948975256553498</v>
      </c>
      <c r="F1652" s="3">
        <f t="shared" ca="1" si="232"/>
        <v>52.323603468055161</v>
      </c>
      <c r="G1652" s="3">
        <f t="shared" ca="1" si="233"/>
        <v>31.354218314123067</v>
      </c>
      <c r="H1652" t="str">
        <f t="shared" ca="1" si="234"/>
        <v/>
      </c>
      <c r="I1652" t="str">
        <f t="shared" ca="1" si="235"/>
        <v/>
      </c>
      <c r="J1652" t="b">
        <f t="shared" ca="1" si="237"/>
        <v>0</v>
      </c>
      <c r="K1652" t="str">
        <f t="shared" ca="1" si="236"/>
        <v/>
      </c>
    </row>
    <row r="1653" spans="1:11" x14ac:dyDescent="0.25">
      <c r="A1653" t="str">
        <f t="shared" si="231"/>
        <v>C1553:C1653</v>
      </c>
      <c r="B1653" s="1">
        <v>38614</v>
      </c>
      <c r="C1653">
        <v>39.25</v>
      </c>
      <c r="D1653" s="2">
        <f t="shared" ca="1" si="229"/>
        <v>41.787920792079206</v>
      </c>
      <c r="E1653" s="2">
        <f t="shared" ca="1" si="230"/>
        <v>3.4947285102083012</v>
      </c>
      <c r="F1653" s="3">
        <f t="shared" ca="1" si="232"/>
        <v>52.272106322704111</v>
      </c>
      <c r="G1653" s="3">
        <f t="shared" ca="1" si="233"/>
        <v>31.3037352614543</v>
      </c>
      <c r="H1653" t="str">
        <f t="shared" ca="1" si="234"/>
        <v/>
      </c>
      <c r="I1653" t="str">
        <f t="shared" ca="1" si="235"/>
        <v/>
      </c>
      <c r="J1653" t="b">
        <f t="shared" ca="1" si="237"/>
        <v>0</v>
      </c>
      <c r="K1653" t="str">
        <f t="shared" ca="1" si="236"/>
        <v/>
      </c>
    </row>
    <row r="1654" spans="1:11" x14ac:dyDescent="0.25">
      <c r="A1654" t="str">
        <f t="shared" si="231"/>
        <v>C1554:C1654</v>
      </c>
      <c r="B1654" s="1">
        <v>38611</v>
      </c>
      <c r="C1654">
        <v>38.72</v>
      </c>
      <c r="D1654" s="2">
        <f t="shared" ca="1" si="229"/>
        <v>41.715346534653477</v>
      </c>
      <c r="E1654" s="2">
        <f t="shared" ca="1" si="230"/>
        <v>3.4815506856777829</v>
      </c>
      <c r="F1654" s="3">
        <f t="shared" ca="1" si="232"/>
        <v>52.159998591686829</v>
      </c>
      <c r="G1654" s="3">
        <f t="shared" ca="1" si="233"/>
        <v>31.270694477620129</v>
      </c>
      <c r="H1654" t="str">
        <f t="shared" ca="1" si="234"/>
        <v/>
      </c>
      <c r="I1654" t="str">
        <f t="shared" ca="1" si="235"/>
        <v/>
      </c>
      <c r="J1654" t="b">
        <f t="shared" ca="1" si="237"/>
        <v>0</v>
      </c>
      <c r="K1654" t="str">
        <f t="shared" ca="1" si="236"/>
        <v/>
      </c>
    </row>
    <row r="1655" spans="1:11" x14ac:dyDescent="0.25">
      <c r="A1655" t="str">
        <f t="shared" si="231"/>
        <v>C1555:C1655</v>
      </c>
      <c r="B1655" s="1">
        <v>38610</v>
      </c>
      <c r="C1655">
        <v>38.549999999999997</v>
      </c>
      <c r="D1655" s="2">
        <f t="shared" ca="1" si="229"/>
        <v>41.645643564356448</v>
      </c>
      <c r="E1655" s="2">
        <f t="shared" ca="1" si="230"/>
        <v>3.473743783435046</v>
      </c>
      <c r="F1655" s="3">
        <f t="shared" ca="1" si="232"/>
        <v>52.066874914661582</v>
      </c>
      <c r="G1655" s="3">
        <f t="shared" ca="1" si="233"/>
        <v>31.224412214051309</v>
      </c>
      <c r="H1655" t="str">
        <f t="shared" ca="1" si="234"/>
        <v/>
      </c>
      <c r="I1655" t="str">
        <f t="shared" ca="1" si="235"/>
        <v/>
      </c>
      <c r="J1655" t="b">
        <f t="shared" ca="1" si="237"/>
        <v>0</v>
      </c>
      <c r="K1655" t="str">
        <f t="shared" ca="1" si="236"/>
        <v/>
      </c>
    </row>
    <row r="1656" spans="1:11" x14ac:dyDescent="0.25">
      <c r="A1656" t="str">
        <f t="shared" si="231"/>
        <v>C1556:C1656</v>
      </c>
      <c r="B1656" s="1">
        <v>38609</v>
      </c>
      <c r="C1656">
        <v>38.17</v>
      </c>
      <c r="D1656" s="2">
        <f t="shared" ca="1" si="229"/>
        <v>41.572475247524757</v>
      </c>
      <c r="E1656" s="2">
        <f t="shared" ca="1" si="230"/>
        <v>3.4683486543312179</v>
      </c>
      <c r="F1656" s="3">
        <f t="shared" ca="1" si="232"/>
        <v>51.977521210518411</v>
      </c>
      <c r="G1656" s="3">
        <f t="shared" ca="1" si="233"/>
        <v>31.167429284531103</v>
      </c>
      <c r="H1656" t="str">
        <f t="shared" ca="1" si="234"/>
        <v/>
      </c>
      <c r="I1656" t="str">
        <f t="shared" ca="1" si="235"/>
        <v/>
      </c>
      <c r="J1656" t="b">
        <f t="shared" ca="1" si="237"/>
        <v>0</v>
      </c>
      <c r="K1656" t="str">
        <f t="shared" ca="1" si="236"/>
        <v/>
      </c>
    </row>
    <row r="1657" spans="1:11" x14ac:dyDescent="0.25">
      <c r="A1657" t="str">
        <f t="shared" si="231"/>
        <v>C1557:C1657</v>
      </c>
      <c r="B1657" s="1">
        <v>38608</v>
      </c>
      <c r="C1657">
        <v>37.71</v>
      </c>
      <c r="D1657" s="2">
        <f t="shared" ca="1" si="229"/>
        <v>41.496930693069309</v>
      </c>
      <c r="E1657" s="2">
        <f t="shared" ca="1" si="230"/>
        <v>3.4685599895543313</v>
      </c>
      <c r="F1657" s="3">
        <f t="shared" ca="1" si="232"/>
        <v>51.902610661732304</v>
      </c>
      <c r="G1657" s="3">
        <f t="shared" ca="1" si="233"/>
        <v>31.091250724406315</v>
      </c>
      <c r="H1657" t="str">
        <f t="shared" ca="1" si="234"/>
        <v/>
      </c>
      <c r="I1657" t="str">
        <f t="shared" ca="1" si="235"/>
        <v/>
      </c>
      <c r="J1657" t="b">
        <f t="shared" ca="1" si="237"/>
        <v>0</v>
      </c>
      <c r="K1657" t="str">
        <f t="shared" ca="1" si="236"/>
        <v/>
      </c>
    </row>
    <row r="1658" spans="1:11" x14ac:dyDescent="0.25">
      <c r="A1658" t="str">
        <f t="shared" si="231"/>
        <v>C1558:C1658</v>
      </c>
      <c r="B1658" s="1">
        <v>38607</v>
      </c>
      <c r="C1658">
        <v>37.950000000000003</v>
      </c>
      <c r="D1658" s="2">
        <f t="shared" ca="1" si="229"/>
        <v>41.409702970297033</v>
      </c>
      <c r="E1658" s="2">
        <f t="shared" ca="1" si="230"/>
        <v>3.4458097542186517</v>
      </c>
      <c r="F1658" s="3">
        <f t="shared" ca="1" si="232"/>
        <v>51.747132232952993</v>
      </c>
      <c r="G1658" s="3">
        <f t="shared" ca="1" si="233"/>
        <v>31.072273707641077</v>
      </c>
      <c r="H1658" t="str">
        <f t="shared" ca="1" si="234"/>
        <v/>
      </c>
      <c r="I1658" t="str">
        <f t="shared" ca="1" si="235"/>
        <v/>
      </c>
      <c r="J1658" t="b">
        <f t="shared" ca="1" si="237"/>
        <v>0</v>
      </c>
      <c r="K1658" t="str">
        <f t="shared" ca="1" si="236"/>
        <v/>
      </c>
    </row>
    <row r="1659" spans="1:11" x14ac:dyDescent="0.25">
      <c r="A1659" t="str">
        <f t="shared" si="231"/>
        <v>C1559:C1659</v>
      </c>
      <c r="B1659" s="1">
        <v>38604</v>
      </c>
      <c r="C1659">
        <v>38.1</v>
      </c>
      <c r="D1659" s="2">
        <f t="shared" ca="1" si="229"/>
        <v>41.334950495049505</v>
      </c>
      <c r="E1659" s="2">
        <f t="shared" ca="1" si="230"/>
        <v>3.4348875848157734</v>
      </c>
      <c r="F1659" s="3">
        <f t="shared" ca="1" si="232"/>
        <v>51.639613249496826</v>
      </c>
      <c r="G1659" s="3">
        <f t="shared" ca="1" si="233"/>
        <v>31.030287740602184</v>
      </c>
      <c r="H1659" t="str">
        <f t="shared" ca="1" si="234"/>
        <v/>
      </c>
      <c r="I1659" t="str">
        <f t="shared" ca="1" si="235"/>
        <v/>
      </c>
      <c r="J1659" t="b">
        <f t="shared" ca="1" si="237"/>
        <v>0</v>
      </c>
      <c r="K1659" t="str">
        <f t="shared" ca="1" si="236"/>
        <v/>
      </c>
    </row>
    <row r="1660" spans="1:11" x14ac:dyDescent="0.25">
      <c r="A1660" t="str">
        <f t="shared" si="231"/>
        <v>C1560:C1660</v>
      </c>
      <c r="B1660" s="1">
        <v>38603</v>
      </c>
      <c r="C1660">
        <v>37.4</v>
      </c>
      <c r="D1660" s="2">
        <f t="shared" ca="1" si="229"/>
        <v>41.243564356435648</v>
      </c>
      <c r="E1660" s="2">
        <f t="shared" ca="1" si="230"/>
        <v>3.4155244249373178</v>
      </c>
      <c r="F1660" s="3">
        <f t="shared" ca="1" si="232"/>
        <v>51.490137631247606</v>
      </c>
      <c r="G1660" s="3">
        <f t="shared" ca="1" si="233"/>
        <v>30.996991081623694</v>
      </c>
      <c r="H1660" t="str">
        <f t="shared" ca="1" si="234"/>
        <v/>
      </c>
      <c r="I1660" t="str">
        <f t="shared" ca="1" si="235"/>
        <v/>
      </c>
      <c r="J1660" t="b">
        <f t="shared" ca="1" si="237"/>
        <v>0</v>
      </c>
      <c r="K1660" t="str">
        <f t="shared" ca="1" si="236"/>
        <v/>
      </c>
    </row>
    <row r="1661" spans="1:11" x14ac:dyDescent="0.25">
      <c r="A1661" t="str">
        <f t="shared" si="231"/>
        <v>C1561:C1661</v>
      </c>
      <c r="B1661" s="1">
        <v>38602</v>
      </c>
      <c r="C1661">
        <v>37.700000000000003</v>
      </c>
      <c r="D1661" s="2">
        <f t="shared" ca="1" si="229"/>
        <v>41.146534653465345</v>
      </c>
      <c r="E1661" s="2">
        <f t="shared" ca="1" si="230"/>
        <v>3.3753760144461165</v>
      </c>
      <c r="F1661" s="3">
        <f t="shared" ca="1" si="232"/>
        <v>51.272662696803692</v>
      </c>
      <c r="G1661" s="3">
        <f t="shared" ca="1" si="233"/>
        <v>31.020406610126997</v>
      </c>
      <c r="H1661" t="str">
        <f t="shared" ca="1" si="234"/>
        <v/>
      </c>
      <c r="I1661" t="str">
        <f t="shared" ca="1" si="235"/>
        <v/>
      </c>
      <c r="J1661" t="b">
        <f t="shared" ca="1" si="237"/>
        <v>0</v>
      </c>
      <c r="K1661" t="str">
        <f t="shared" ca="1" si="236"/>
        <v/>
      </c>
    </row>
    <row r="1662" spans="1:11" x14ac:dyDescent="0.25">
      <c r="A1662" t="str">
        <f t="shared" si="231"/>
        <v>C1562:C1662</v>
      </c>
      <c r="B1662" s="1">
        <v>38601</v>
      </c>
      <c r="C1662">
        <v>37.15</v>
      </c>
      <c r="D1662" s="2">
        <f t="shared" ca="1" si="229"/>
        <v>41.037029702970294</v>
      </c>
      <c r="E1662" s="2">
        <f t="shared" ca="1" si="230"/>
        <v>3.3234511898023902</v>
      </c>
      <c r="F1662" s="3">
        <f t="shared" ca="1" si="232"/>
        <v>51.007383272377467</v>
      </c>
      <c r="G1662" s="3">
        <f t="shared" ca="1" si="233"/>
        <v>31.066676133563124</v>
      </c>
      <c r="H1662" t="str">
        <f t="shared" ca="1" si="234"/>
        <v/>
      </c>
      <c r="I1662" t="str">
        <f t="shared" ca="1" si="235"/>
        <v/>
      </c>
      <c r="J1662" t="b">
        <f t="shared" ca="1" si="237"/>
        <v>0</v>
      </c>
      <c r="K1662" t="str">
        <f t="shared" ca="1" si="236"/>
        <v/>
      </c>
    </row>
    <row r="1663" spans="1:11" x14ac:dyDescent="0.25">
      <c r="A1663" t="str">
        <f t="shared" si="231"/>
        <v>C1563:C1663</v>
      </c>
      <c r="B1663" s="1">
        <v>38597</v>
      </c>
      <c r="C1663">
        <v>36.6</v>
      </c>
      <c r="D1663" s="2">
        <f t="shared" ca="1" si="229"/>
        <v>40.925544554455449</v>
      </c>
      <c r="E1663" s="2">
        <f t="shared" ca="1" si="230"/>
        <v>3.28129577014679</v>
      </c>
      <c r="F1663" s="3">
        <f t="shared" ca="1" si="232"/>
        <v>50.769431864895822</v>
      </c>
      <c r="G1663" s="3">
        <f t="shared" ca="1" si="233"/>
        <v>31.08165724401508</v>
      </c>
      <c r="H1663" t="str">
        <f t="shared" ca="1" si="234"/>
        <v/>
      </c>
      <c r="I1663" t="str">
        <f t="shared" ca="1" si="235"/>
        <v/>
      </c>
      <c r="J1663" t="b">
        <f t="shared" ca="1" si="237"/>
        <v>0</v>
      </c>
      <c r="K1663" t="str">
        <f t="shared" ca="1" si="236"/>
        <v/>
      </c>
    </row>
    <row r="1664" spans="1:11" x14ac:dyDescent="0.25">
      <c r="A1664" t="str">
        <f t="shared" si="231"/>
        <v>C1564:C1664</v>
      </c>
      <c r="B1664" s="1">
        <v>38596</v>
      </c>
      <c r="C1664">
        <v>35.909999999999997</v>
      </c>
      <c r="D1664" s="2">
        <f t="shared" ca="1" si="229"/>
        <v>40.805445544554459</v>
      </c>
      <c r="E1664" s="2">
        <f t="shared" ca="1" si="230"/>
        <v>3.2404322302917876</v>
      </c>
      <c r="F1664" s="3">
        <f t="shared" ca="1" si="232"/>
        <v>50.526742235429822</v>
      </c>
      <c r="G1664" s="3">
        <f t="shared" ca="1" si="233"/>
        <v>31.084148853679096</v>
      </c>
      <c r="H1664" t="str">
        <f t="shared" ca="1" si="234"/>
        <v/>
      </c>
      <c r="I1664" t="str">
        <f t="shared" ca="1" si="235"/>
        <v/>
      </c>
      <c r="J1664" t="b">
        <f t="shared" ca="1" si="237"/>
        <v>0</v>
      </c>
      <c r="K1664" t="str">
        <f t="shared" ca="1" si="236"/>
        <v/>
      </c>
    </row>
    <row r="1665" spans="1:11" x14ac:dyDescent="0.25">
      <c r="A1665" t="str">
        <f t="shared" si="231"/>
        <v>C1565:C1665</v>
      </c>
      <c r="B1665" s="1">
        <v>38595</v>
      </c>
      <c r="C1665">
        <v>35.1</v>
      </c>
      <c r="D1665" s="2">
        <f t="shared" ca="1" si="229"/>
        <v>40.68584158415841</v>
      </c>
      <c r="E1665" s="2">
        <f t="shared" ca="1" si="230"/>
        <v>3.2258437432852416</v>
      </c>
      <c r="F1665" s="3">
        <f t="shared" ca="1" si="232"/>
        <v>50.363372814014134</v>
      </c>
      <c r="G1665" s="3">
        <f t="shared" ca="1" si="233"/>
        <v>31.008310354302687</v>
      </c>
      <c r="H1665" t="str">
        <f t="shared" ca="1" si="234"/>
        <v/>
      </c>
      <c r="I1665" t="str">
        <f t="shared" ca="1" si="235"/>
        <v/>
      </c>
      <c r="J1665" t="b">
        <f t="shared" ca="1" si="237"/>
        <v>0</v>
      </c>
      <c r="K1665" t="str">
        <f t="shared" ca="1" si="236"/>
        <v/>
      </c>
    </row>
    <row r="1666" spans="1:11" x14ac:dyDescent="0.25">
      <c r="A1666" t="str">
        <f t="shared" si="231"/>
        <v>C1566:C1666</v>
      </c>
      <c r="B1666" s="1">
        <v>38594</v>
      </c>
      <c r="C1666">
        <v>34.35</v>
      </c>
      <c r="D1666" s="2">
        <f t="shared" ca="1" si="229"/>
        <v>40.567326732673259</v>
      </c>
      <c r="E1666" s="2">
        <f t="shared" ca="1" si="230"/>
        <v>3.2365385773311419</v>
      </c>
      <c r="F1666" s="3">
        <f t="shared" ca="1" si="232"/>
        <v>50.276942464666682</v>
      </c>
      <c r="G1666" s="3">
        <f t="shared" ca="1" si="233"/>
        <v>30.857711000679835</v>
      </c>
      <c r="H1666" t="str">
        <f t="shared" ca="1" si="234"/>
        <v/>
      </c>
      <c r="I1666" t="str">
        <f t="shared" ca="1" si="235"/>
        <v/>
      </c>
      <c r="J1666" t="b">
        <f t="shared" ca="1" si="237"/>
        <v>0</v>
      </c>
      <c r="K1666" t="str">
        <f t="shared" ca="1" si="236"/>
        <v/>
      </c>
    </row>
    <row r="1667" spans="1:11" x14ac:dyDescent="0.25">
      <c r="A1667" t="str">
        <f t="shared" si="231"/>
        <v>C1567:C1667</v>
      </c>
      <c r="B1667" s="1">
        <v>38593</v>
      </c>
      <c r="C1667">
        <v>34.71</v>
      </c>
      <c r="D1667" s="2">
        <f t="shared" ca="1" si="229"/>
        <v>40.459207920792075</v>
      </c>
      <c r="E1667" s="2">
        <f t="shared" ca="1" si="230"/>
        <v>3.2479854177013521</v>
      </c>
      <c r="F1667" s="3">
        <f t="shared" ca="1" si="232"/>
        <v>50.203164173896127</v>
      </c>
      <c r="G1667" s="3">
        <f t="shared" ca="1" si="233"/>
        <v>30.715251667688019</v>
      </c>
      <c r="H1667" t="str">
        <f t="shared" ca="1" si="234"/>
        <v/>
      </c>
      <c r="I1667" t="str">
        <f t="shared" ca="1" si="235"/>
        <v/>
      </c>
      <c r="J1667" t="b">
        <f t="shared" ca="1" si="237"/>
        <v>0</v>
      </c>
      <c r="K1667" t="str">
        <f t="shared" ca="1" si="236"/>
        <v/>
      </c>
    </row>
    <row r="1668" spans="1:11" x14ac:dyDescent="0.25">
      <c r="A1668" t="str">
        <f t="shared" si="231"/>
        <v>C1568:C1668</v>
      </c>
      <c r="B1668" s="1">
        <v>38590</v>
      </c>
      <c r="C1668">
        <v>34.71</v>
      </c>
      <c r="D1668" s="2">
        <f t="shared" ca="1" si="229"/>
        <v>40.365049504950491</v>
      </c>
      <c r="E1668" s="2">
        <f t="shared" ca="1" si="230"/>
        <v>3.2753273961551854</v>
      </c>
      <c r="F1668" s="3">
        <f t="shared" ca="1" si="232"/>
        <v>50.191031693416051</v>
      </c>
      <c r="G1668" s="3">
        <f t="shared" ca="1" si="233"/>
        <v>30.539067316484935</v>
      </c>
      <c r="H1668" t="str">
        <f t="shared" ca="1" si="234"/>
        <v/>
      </c>
      <c r="I1668" t="str">
        <f t="shared" ca="1" si="235"/>
        <v/>
      </c>
      <c r="J1668" t="b">
        <f t="shared" ca="1" si="237"/>
        <v>0</v>
      </c>
      <c r="K1668" t="str">
        <f t="shared" ca="1" si="236"/>
        <v/>
      </c>
    </row>
    <row r="1669" spans="1:11" x14ac:dyDescent="0.25">
      <c r="A1669" t="str">
        <f t="shared" si="231"/>
        <v>C1569:C1669</v>
      </c>
      <c r="B1669" s="1">
        <v>38589</v>
      </c>
      <c r="C1669">
        <v>35.54</v>
      </c>
      <c r="D1669" s="2">
        <f t="shared" ca="1" si="229"/>
        <v>40.286732673267316</v>
      </c>
      <c r="E1669" s="2">
        <f t="shared" ca="1" si="230"/>
        <v>3.2951350605324632</v>
      </c>
      <c r="F1669" s="3">
        <f t="shared" ca="1" si="232"/>
        <v>50.172137854864708</v>
      </c>
      <c r="G1669" s="3">
        <f t="shared" ca="1" si="233"/>
        <v>30.401327491669925</v>
      </c>
      <c r="H1669" t="str">
        <f t="shared" ca="1" si="234"/>
        <v/>
      </c>
      <c r="I1669" t="str">
        <f t="shared" ca="1" si="235"/>
        <v/>
      </c>
      <c r="J1669" t="b">
        <f t="shared" ca="1" si="237"/>
        <v>0</v>
      </c>
      <c r="K1669" t="str">
        <f t="shared" ca="1" si="236"/>
        <v/>
      </c>
    </row>
    <row r="1670" spans="1:11" x14ac:dyDescent="0.25">
      <c r="A1670" t="str">
        <f t="shared" si="231"/>
        <v>C1570:C1670</v>
      </c>
      <c r="B1670" s="1">
        <v>38588</v>
      </c>
      <c r="C1670">
        <v>34.950000000000003</v>
      </c>
      <c r="D1670" s="2">
        <f t="shared" ca="1" si="229"/>
        <v>40.181485148514838</v>
      </c>
      <c r="E1670" s="2">
        <f t="shared" ca="1" si="230"/>
        <v>3.2941482428419993</v>
      </c>
      <c r="F1670" s="3">
        <f t="shared" ca="1" si="232"/>
        <v>50.063929877040835</v>
      </c>
      <c r="G1670" s="3">
        <f t="shared" ca="1" si="233"/>
        <v>30.299040419988842</v>
      </c>
      <c r="H1670" t="str">
        <f t="shared" ca="1" si="234"/>
        <v/>
      </c>
      <c r="I1670" t="str">
        <f t="shared" ca="1" si="235"/>
        <v/>
      </c>
      <c r="J1670" t="b">
        <f t="shared" ca="1" si="237"/>
        <v>0</v>
      </c>
      <c r="K1670" t="str">
        <f t="shared" ca="1" si="236"/>
        <v/>
      </c>
    </row>
    <row r="1671" spans="1:11" x14ac:dyDescent="0.25">
      <c r="A1671" t="str">
        <f t="shared" si="231"/>
        <v>C1571:C1671</v>
      </c>
      <c r="B1671" s="1">
        <v>38587</v>
      </c>
      <c r="C1671">
        <v>36.1</v>
      </c>
      <c r="D1671" s="2">
        <f t="shared" ca="1" si="229"/>
        <v>40.097425742574245</v>
      </c>
      <c r="E1671" s="2">
        <f t="shared" ca="1" si="230"/>
        <v>3.2888990163176701</v>
      </c>
      <c r="F1671" s="3">
        <f t="shared" ca="1" si="232"/>
        <v>49.964122791527259</v>
      </c>
      <c r="G1671" s="3">
        <f t="shared" ca="1" si="233"/>
        <v>30.230728693621234</v>
      </c>
      <c r="H1671" t="str">
        <f t="shared" ca="1" si="234"/>
        <v/>
      </c>
      <c r="I1671" t="str">
        <f t="shared" ca="1" si="235"/>
        <v/>
      </c>
      <c r="J1671" t="b">
        <f t="shared" ca="1" si="237"/>
        <v>0</v>
      </c>
      <c r="K1671" t="str">
        <f t="shared" ca="1" si="236"/>
        <v/>
      </c>
    </row>
    <row r="1672" spans="1:11" x14ac:dyDescent="0.25">
      <c r="A1672" t="str">
        <f t="shared" si="231"/>
        <v>C1572:C1672</v>
      </c>
      <c r="B1672" s="1">
        <v>38586</v>
      </c>
      <c r="C1672">
        <v>36.479999999999997</v>
      </c>
      <c r="D1672" s="2">
        <f t="shared" ref="D1672:D1735" ca="1" si="238">AVERAGE(INDIRECT(A1672))</f>
        <v>40.009306930693057</v>
      </c>
      <c r="E1672" s="2">
        <f t="shared" ref="E1672:E1735" ca="1" si="239">_xlfn.STDEV.P(INDIRECT(A1672))</f>
        <v>3.2653270748569057</v>
      </c>
      <c r="F1672" s="3">
        <f t="shared" ca="1" si="232"/>
        <v>49.805288155263774</v>
      </c>
      <c r="G1672" s="3">
        <f t="shared" ca="1" si="233"/>
        <v>30.21332570612234</v>
      </c>
      <c r="H1672" t="str">
        <f t="shared" ca="1" si="234"/>
        <v/>
      </c>
      <c r="I1672" t="str">
        <f t="shared" ca="1" si="235"/>
        <v/>
      </c>
      <c r="J1672" t="b">
        <f t="shared" ca="1" si="237"/>
        <v>0</v>
      </c>
      <c r="K1672" t="str">
        <f t="shared" ca="1" si="236"/>
        <v/>
      </c>
    </row>
    <row r="1673" spans="1:11" x14ac:dyDescent="0.25">
      <c r="A1673" t="str">
        <f t="shared" ref="A1673:A1736" si="240">"C"&amp;(MAX(ROW(C1673)-$B$1,8))&amp;":C"&amp;ROW(C1673)</f>
        <v>C1573:C1673</v>
      </c>
      <c r="B1673" s="1">
        <v>38583</v>
      </c>
      <c r="C1673">
        <v>35.43</v>
      </c>
      <c r="D1673" s="2">
        <f t="shared" ca="1" si="238"/>
        <v>39.897821782178205</v>
      </c>
      <c r="E1673" s="2">
        <f t="shared" ca="1" si="239"/>
        <v>3.2273299524070596</v>
      </c>
      <c r="F1673" s="3">
        <f t="shared" ref="F1673:F1736" ca="1" si="241">D1673+E1673*$B$2</f>
        <v>49.579811639399381</v>
      </c>
      <c r="G1673" s="3">
        <f t="shared" ref="G1673:G1736" ca="1" si="242">D1673-E1673*$B$3</f>
        <v>30.215831924957026</v>
      </c>
      <c r="H1673" t="str">
        <f t="shared" ca="1" si="234"/>
        <v/>
      </c>
      <c r="I1673" t="str">
        <f t="shared" ca="1" si="235"/>
        <v/>
      </c>
      <c r="J1673" t="b">
        <f t="shared" ca="1" si="237"/>
        <v>0</v>
      </c>
      <c r="K1673" t="str">
        <f t="shared" ca="1" si="236"/>
        <v/>
      </c>
    </row>
    <row r="1674" spans="1:11" x14ac:dyDescent="0.25">
      <c r="A1674" t="str">
        <f t="shared" si="240"/>
        <v>C1574:C1674</v>
      </c>
      <c r="B1674" s="1">
        <v>38582</v>
      </c>
      <c r="C1674">
        <v>35.46</v>
      </c>
      <c r="D1674" s="2">
        <f t="shared" ca="1" si="238"/>
        <v>39.789900990099</v>
      </c>
      <c r="E1674" s="2">
        <f t="shared" ca="1" si="239"/>
        <v>3.1914795274849337</v>
      </c>
      <c r="F1674" s="3">
        <f t="shared" ca="1" si="241"/>
        <v>49.364339572553803</v>
      </c>
      <c r="G1674" s="3">
        <f t="shared" ca="1" si="242"/>
        <v>30.215462407644196</v>
      </c>
      <c r="H1674" t="str">
        <f t="shared" ref="H1674:H1737" ca="1" si="243">IF(AND(C1674&lt;G1674,NOT(J1673)),C1674,"")</f>
        <v/>
      </c>
      <c r="I1674" t="str">
        <f t="shared" ref="I1674:I1737" ca="1" si="244">IF(AND(C1674&gt;F1674,J1673),C1674,"")</f>
        <v/>
      </c>
      <c r="J1674" t="b">
        <f t="shared" ca="1" si="237"/>
        <v>0</v>
      </c>
      <c r="K1674" t="str">
        <f t="shared" ca="1" si="236"/>
        <v/>
      </c>
    </row>
    <row r="1675" spans="1:11" x14ac:dyDescent="0.25">
      <c r="A1675" t="str">
        <f t="shared" si="240"/>
        <v>C1575:C1675</v>
      </c>
      <c r="B1675" s="1">
        <v>38581</v>
      </c>
      <c r="C1675">
        <v>36.6</v>
      </c>
      <c r="D1675" s="2">
        <f t="shared" ca="1" si="238"/>
        <v>39.689900990098998</v>
      </c>
      <c r="E1675" s="2">
        <f t="shared" ca="1" si="239"/>
        <v>3.1310576124330995</v>
      </c>
      <c r="F1675" s="3">
        <f t="shared" ca="1" si="241"/>
        <v>49.083073827398294</v>
      </c>
      <c r="G1675" s="3">
        <f t="shared" ca="1" si="242"/>
        <v>30.296728152799702</v>
      </c>
      <c r="H1675" t="str">
        <f t="shared" ca="1" si="243"/>
        <v/>
      </c>
      <c r="I1675" t="str">
        <f t="shared" ca="1" si="244"/>
        <v/>
      </c>
      <c r="J1675" t="b">
        <f t="shared" ca="1" si="237"/>
        <v>0</v>
      </c>
      <c r="K1675" t="str">
        <f t="shared" ca="1" si="236"/>
        <v/>
      </c>
    </row>
    <row r="1676" spans="1:11" x14ac:dyDescent="0.25">
      <c r="A1676" t="str">
        <f t="shared" si="240"/>
        <v>C1576:C1676</v>
      </c>
      <c r="B1676" s="1">
        <v>38580</v>
      </c>
      <c r="C1676">
        <v>36.200000000000003</v>
      </c>
      <c r="D1676" s="2">
        <f t="shared" ca="1" si="238"/>
        <v>39.587227722772262</v>
      </c>
      <c r="E1676" s="2">
        <f t="shared" ca="1" si="239"/>
        <v>3.073255157804835</v>
      </c>
      <c r="F1676" s="3">
        <f t="shared" ca="1" si="241"/>
        <v>48.806993196186767</v>
      </c>
      <c r="G1676" s="3">
        <f t="shared" ca="1" si="242"/>
        <v>30.367462249357757</v>
      </c>
      <c r="H1676" t="str">
        <f t="shared" ca="1" si="243"/>
        <v/>
      </c>
      <c r="I1676" t="str">
        <f t="shared" ca="1" si="244"/>
        <v/>
      </c>
      <c r="J1676" t="b">
        <f t="shared" ca="1" si="237"/>
        <v>0</v>
      </c>
      <c r="K1676" t="str">
        <f t="shared" ca="1" si="236"/>
        <v/>
      </c>
    </row>
    <row r="1677" spans="1:11" x14ac:dyDescent="0.25">
      <c r="A1677" t="str">
        <f t="shared" si="240"/>
        <v>C1577:C1677</v>
      </c>
      <c r="B1677" s="1">
        <v>38579</v>
      </c>
      <c r="C1677">
        <v>37.200000000000003</v>
      </c>
      <c r="D1677" s="2">
        <f t="shared" ca="1" si="238"/>
        <v>39.48554455445543</v>
      </c>
      <c r="E1677" s="2">
        <f t="shared" ca="1" si="239"/>
        <v>2.9792202698578252</v>
      </c>
      <c r="F1677" s="3">
        <f t="shared" ca="1" si="241"/>
        <v>48.423205364028902</v>
      </c>
      <c r="G1677" s="3">
        <f t="shared" ca="1" si="242"/>
        <v>30.547883744881954</v>
      </c>
      <c r="H1677" t="str">
        <f t="shared" ca="1" si="243"/>
        <v/>
      </c>
      <c r="I1677" t="str">
        <f t="shared" ca="1" si="244"/>
        <v/>
      </c>
      <c r="J1677" t="b">
        <f t="shared" ca="1" si="237"/>
        <v>0</v>
      </c>
      <c r="K1677" t="str">
        <f t="shared" ca="1" si="236"/>
        <v/>
      </c>
    </row>
    <row r="1678" spans="1:11" x14ac:dyDescent="0.25">
      <c r="A1678" t="str">
        <f t="shared" si="240"/>
        <v>C1578:C1678</v>
      </c>
      <c r="B1678" s="1">
        <v>38576</v>
      </c>
      <c r="C1678">
        <v>37.32</v>
      </c>
      <c r="D1678" s="2">
        <f t="shared" ca="1" si="238"/>
        <v>39.38653465346534</v>
      </c>
      <c r="E1678" s="2">
        <f t="shared" ca="1" si="239"/>
        <v>2.8817828075323852</v>
      </c>
      <c r="F1678" s="3">
        <f t="shared" ca="1" si="241"/>
        <v>48.031883076062499</v>
      </c>
      <c r="G1678" s="3">
        <f t="shared" ca="1" si="242"/>
        <v>30.741186230868184</v>
      </c>
      <c r="H1678" t="str">
        <f t="shared" ca="1" si="243"/>
        <v/>
      </c>
      <c r="I1678" t="str">
        <f t="shared" ca="1" si="244"/>
        <v/>
      </c>
      <c r="J1678" t="b">
        <f t="shared" ca="1" si="237"/>
        <v>0</v>
      </c>
      <c r="K1678" t="str">
        <f t="shared" ca="1" si="236"/>
        <v/>
      </c>
    </row>
    <row r="1679" spans="1:11" x14ac:dyDescent="0.25">
      <c r="A1679" t="str">
        <f t="shared" si="240"/>
        <v>C1579:C1679</v>
      </c>
      <c r="B1679" s="1">
        <v>38575</v>
      </c>
      <c r="C1679">
        <v>37.299999999999997</v>
      </c>
      <c r="D1679" s="2">
        <f t="shared" ca="1" si="238"/>
        <v>39.296633663366336</v>
      </c>
      <c r="E1679" s="2">
        <f t="shared" ca="1" si="239"/>
        <v>2.8027579335565713</v>
      </c>
      <c r="F1679" s="3">
        <f t="shared" ca="1" si="241"/>
        <v>47.704907464036054</v>
      </c>
      <c r="G1679" s="3">
        <f t="shared" ca="1" si="242"/>
        <v>30.888359862696621</v>
      </c>
      <c r="H1679" t="str">
        <f t="shared" ca="1" si="243"/>
        <v/>
      </c>
      <c r="I1679" t="str">
        <f t="shared" ca="1" si="244"/>
        <v/>
      </c>
      <c r="J1679" t="b">
        <f t="shared" ca="1" si="237"/>
        <v>0</v>
      </c>
      <c r="K1679" t="str">
        <f t="shared" ca="1" si="236"/>
        <v/>
      </c>
    </row>
    <row r="1680" spans="1:11" x14ac:dyDescent="0.25">
      <c r="A1680" t="str">
        <f t="shared" si="240"/>
        <v>C1580:C1680</v>
      </c>
      <c r="B1680" s="1">
        <v>38574</v>
      </c>
      <c r="C1680">
        <v>36.5</v>
      </c>
      <c r="D1680" s="2">
        <f t="shared" ca="1" si="238"/>
        <v>39.197128712871283</v>
      </c>
      <c r="E1680" s="2">
        <f t="shared" ca="1" si="239"/>
        <v>2.7206770912620533</v>
      </c>
      <c r="F1680" s="3">
        <f t="shared" ca="1" si="241"/>
        <v>47.359159986657446</v>
      </c>
      <c r="G1680" s="3">
        <f t="shared" ca="1" si="242"/>
        <v>31.035097439085124</v>
      </c>
      <c r="H1680" t="str">
        <f t="shared" ca="1" si="243"/>
        <v/>
      </c>
      <c r="I1680" t="str">
        <f t="shared" ca="1" si="244"/>
        <v/>
      </c>
      <c r="J1680" t="b">
        <f t="shared" ca="1" si="237"/>
        <v>0</v>
      </c>
      <c r="K1680" t="str">
        <f t="shared" ca="1" si="236"/>
        <v/>
      </c>
    </row>
    <row r="1681" spans="1:11" x14ac:dyDescent="0.25">
      <c r="A1681" t="str">
        <f t="shared" si="240"/>
        <v>C1581:C1681</v>
      </c>
      <c r="B1681" s="1">
        <v>38573</v>
      </c>
      <c r="C1681">
        <v>36.43</v>
      </c>
      <c r="D1681" s="2">
        <f t="shared" ca="1" si="238"/>
        <v>39.098316831683164</v>
      </c>
      <c r="E1681" s="2">
        <f t="shared" ca="1" si="239"/>
        <v>2.6368594691438765</v>
      </c>
      <c r="F1681" s="3">
        <f t="shared" ca="1" si="241"/>
        <v>47.008895239114793</v>
      </c>
      <c r="G1681" s="3">
        <f t="shared" ca="1" si="242"/>
        <v>31.187738424251535</v>
      </c>
      <c r="H1681" t="str">
        <f t="shared" ca="1" si="243"/>
        <v/>
      </c>
      <c r="I1681" t="str">
        <f t="shared" ca="1" si="244"/>
        <v/>
      </c>
      <c r="J1681" t="b">
        <f t="shared" ca="1" si="237"/>
        <v>0</v>
      </c>
      <c r="K1681" t="str">
        <f t="shared" ca="1" si="236"/>
        <v/>
      </c>
    </row>
    <row r="1682" spans="1:11" x14ac:dyDescent="0.25">
      <c r="A1682" t="str">
        <f t="shared" si="240"/>
        <v>C1582:C1682</v>
      </c>
      <c r="B1682" s="1">
        <v>38572</v>
      </c>
      <c r="C1682">
        <v>35.6</v>
      </c>
      <c r="D1682" s="2">
        <f t="shared" ca="1" si="238"/>
        <v>39.007722772277219</v>
      </c>
      <c r="E1682" s="2">
        <f t="shared" ca="1" si="239"/>
        <v>2.5980258618016747</v>
      </c>
      <c r="F1682" s="3">
        <f t="shared" ca="1" si="241"/>
        <v>46.801800357682239</v>
      </c>
      <c r="G1682" s="3">
        <f t="shared" ca="1" si="242"/>
        <v>31.213645186872196</v>
      </c>
      <c r="H1682" t="str">
        <f t="shared" ca="1" si="243"/>
        <v/>
      </c>
      <c r="I1682" t="str">
        <f t="shared" ca="1" si="244"/>
        <v/>
      </c>
      <c r="J1682" t="b">
        <f t="shared" ca="1" si="237"/>
        <v>0</v>
      </c>
      <c r="K1682" t="str">
        <f t="shared" ca="1" si="236"/>
        <v/>
      </c>
    </row>
    <row r="1683" spans="1:11" x14ac:dyDescent="0.25">
      <c r="A1683" t="str">
        <f t="shared" si="240"/>
        <v>C1583:C1683</v>
      </c>
      <c r="B1683" s="1">
        <v>38569</v>
      </c>
      <c r="C1683">
        <v>35.25</v>
      </c>
      <c r="D1683" s="2">
        <f t="shared" ca="1" si="238"/>
        <v>38.912673267326724</v>
      </c>
      <c r="E1683" s="2">
        <f t="shared" ca="1" si="239"/>
        <v>2.5578444247386418</v>
      </c>
      <c r="F1683" s="3">
        <f t="shared" ca="1" si="241"/>
        <v>46.586206541542651</v>
      </c>
      <c r="G1683" s="3">
        <f t="shared" ca="1" si="242"/>
        <v>31.239139993110797</v>
      </c>
      <c r="H1683" t="str">
        <f t="shared" ca="1" si="243"/>
        <v/>
      </c>
      <c r="I1683" t="str">
        <f t="shared" ca="1" si="244"/>
        <v/>
      </c>
      <c r="J1683" t="b">
        <f t="shared" ca="1" si="237"/>
        <v>0</v>
      </c>
      <c r="K1683" t="str">
        <f t="shared" ca="1" si="236"/>
        <v/>
      </c>
    </row>
    <row r="1684" spans="1:11" x14ac:dyDescent="0.25">
      <c r="A1684" t="str">
        <f t="shared" si="240"/>
        <v>C1584:C1684</v>
      </c>
      <c r="B1684" s="1">
        <v>38568</v>
      </c>
      <c r="C1684">
        <v>36.35</v>
      </c>
      <c r="D1684" s="2">
        <f t="shared" ca="1" si="238"/>
        <v>38.829603960396028</v>
      </c>
      <c r="E1684" s="2">
        <f t="shared" ca="1" si="239"/>
        <v>2.5028933438477523</v>
      </c>
      <c r="F1684" s="3">
        <f t="shared" ca="1" si="241"/>
        <v>46.338283991939285</v>
      </c>
      <c r="G1684" s="3">
        <f t="shared" ca="1" si="242"/>
        <v>31.320923928852771</v>
      </c>
      <c r="H1684" t="str">
        <f t="shared" ca="1" si="243"/>
        <v/>
      </c>
      <c r="I1684" t="str">
        <f t="shared" ca="1" si="244"/>
        <v/>
      </c>
      <c r="J1684" t="b">
        <f t="shared" ca="1" si="237"/>
        <v>0</v>
      </c>
      <c r="K1684" t="str">
        <f t="shared" ca="1" si="236"/>
        <v/>
      </c>
    </row>
    <row r="1685" spans="1:11" x14ac:dyDescent="0.25">
      <c r="A1685" t="str">
        <f t="shared" si="240"/>
        <v>C1585:C1685</v>
      </c>
      <c r="B1685" s="1">
        <v>38567</v>
      </c>
      <c r="C1685">
        <v>36.75</v>
      </c>
      <c r="D1685" s="2">
        <f t="shared" ca="1" si="238"/>
        <v>38.752970297029684</v>
      </c>
      <c r="E1685" s="2">
        <f t="shared" ca="1" si="239"/>
        <v>2.4462610567013443</v>
      </c>
      <c r="F1685" s="3">
        <f t="shared" ca="1" si="241"/>
        <v>46.091753467133714</v>
      </c>
      <c r="G1685" s="3">
        <f t="shared" ca="1" si="242"/>
        <v>31.414187126925651</v>
      </c>
      <c r="H1685" t="str">
        <f t="shared" ca="1" si="243"/>
        <v/>
      </c>
      <c r="I1685" t="str">
        <f t="shared" ca="1" si="244"/>
        <v/>
      </c>
      <c r="J1685" t="b">
        <f t="shared" ca="1" si="237"/>
        <v>0</v>
      </c>
      <c r="K1685" t="str">
        <f t="shared" ca="1" si="236"/>
        <v/>
      </c>
    </row>
    <row r="1686" spans="1:11" x14ac:dyDescent="0.25">
      <c r="A1686" t="str">
        <f t="shared" si="240"/>
        <v>C1586:C1686</v>
      </c>
      <c r="B1686" s="1">
        <v>38566</v>
      </c>
      <c r="C1686">
        <v>36.96</v>
      </c>
      <c r="D1686" s="2">
        <f t="shared" ca="1" si="238"/>
        <v>38.679207920792066</v>
      </c>
      <c r="E1686" s="2">
        <f t="shared" ca="1" si="239"/>
        <v>2.3861538227196997</v>
      </c>
      <c r="F1686" s="3">
        <f t="shared" ca="1" si="241"/>
        <v>45.837669388951163</v>
      </c>
      <c r="G1686" s="3">
        <f t="shared" ca="1" si="242"/>
        <v>31.520746452632967</v>
      </c>
      <c r="H1686" t="str">
        <f t="shared" ca="1" si="243"/>
        <v/>
      </c>
      <c r="I1686" t="str">
        <f t="shared" ca="1" si="244"/>
        <v/>
      </c>
      <c r="J1686" t="b">
        <f t="shared" ca="1" si="237"/>
        <v>0</v>
      </c>
      <c r="K1686" t="str">
        <f t="shared" ca="1" si="236"/>
        <v/>
      </c>
    </row>
    <row r="1687" spans="1:11" x14ac:dyDescent="0.25">
      <c r="A1687" t="str">
        <f t="shared" si="240"/>
        <v>C1587:C1687</v>
      </c>
      <c r="B1687" s="1">
        <v>38565</v>
      </c>
      <c r="C1687">
        <v>36.47</v>
      </c>
      <c r="D1687" s="2">
        <f t="shared" ca="1" si="238"/>
        <v>38.603267326732656</v>
      </c>
      <c r="E1687" s="2">
        <f t="shared" ca="1" si="239"/>
        <v>2.3326028078585281</v>
      </c>
      <c r="F1687" s="3">
        <f t="shared" ca="1" si="241"/>
        <v>45.60107575030824</v>
      </c>
      <c r="G1687" s="3">
        <f t="shared" ca="1" si="242"/>
        <v>31.605458903157071</v>
      </c>
      <c r="H1687" t="str">
        <f t="shared" ca="1" si="243"/>
        <v/>
      </c>
      <c r="I1687" t="str">
        <f t="shared" ca="1" si="244"/>
        <v/>
      </c>
      <c r="J1687" t="b">
        <f t="shared" ca="1" si="237"/>
        <v>0</v>
      </c>
      <c r="K1687" t="str">
        <f t="shared" ca="1" si="236"/>
        <v/>
      </c>
    </row>
    <row r="1688" spans="1:11" x14ac:dyDescent="0.25">
      <c r="A1688" t="str">
        <f t="shared" si="240"/>
        <v>C1588:C1688</v>
      </c>
      <c r="B1688" s="1">
        <v>38562</v>
      </c>
      <c r="C1688">
        <v>35.99</v>
      </c>
      <c r="D1688" s="2">
        <f t="shared" ca="1" si="238"/>
        <v>38.52198019801979</v>
      </c>
      <c r="E1688" s="2">
        <f t="shared" ca="1" si="239"/>
        <v>2.2785765140325989</v>
      </c>
      <c r="F1688" s="3">
        <f t="shared" ca="1" si="241"/>
        <v>45.357709740117585</v>
      </c>
      <c r="G1688" s="3">
        <f t="shared" ca="1" si="242"/>
        <v>31.686250655921995</v>
      </c>
      <c r="H1688" t="str">
        <f t="shared" ca="1" si="243"/>
        <v/>
      </c>
      <c r="I1688" t="str">
        <f t="shared" ca="1" si="244"/>
        <v/>
      </c>
      <c r="J1688" t="b">
        <f t="shared" ca="1" si="237"/>
        <v>0</v>
      </c>
      <c r="K1688" t="str">
        <f t="shared" ca="1" si="236"/>
        <v/>
      </c>
    </row>
    <row r="1689" spans="1:11" x14ac:dyDescent="0.25">
      <c r="A1689" t="str">
        <f t="shared" si="240"/>
        <v>C1589:C1689</v>
      </c>
      <c r="B1689" s="1">
        <v>38561</v>
      </c>
      <c r="C1689">
        <v>36.03</v>
      </c>
      <c r="D1689" s="2">
        <f t="shared" ca="1" si="238"/>
        <v>38.449900990098989</v>
      </c>
      <c r="E1689" s="2">
        <f t="shared" ca="1" si="239"/>
        <v>2.240807622728517</v>
      </c>
      <c r="F1689" s="3">
        <f t="shared" ca="1" si="241"/>
        <v>45.172323858284543</v>
      </c>
      <c r="G1689" s="3">
        <f t="shared" ca="1" si="242"/>
        <v>31.727478121913439</v>
      </c>
      <c r="H1689" t="str">
        <f t="shared" ca="1" si="243"/>
        <v/>
      </c>
      <c r="I1689" t="str">
        <f t="shared" ca="1" si="244"/>
        <v/>
      </c>
      <c r="J1689" t="b">
        <f t="shared" ca="1" si="237"/>
        <v>0</v>
      </c>
      <c r="K1689" t="str">
        <f t="shared" ca="1" si="236"/>
        <v/>
      </c>
    </row>
    <row r="1690" spans="1:11" x14ac:dyDescent="0.25">
      <c r="A1690" t="str">
        <f t="shared" si="240"/>
        <v>C1590:C1690</v>
      </c>
      <c r="B1690" s="1">
        <v>38560</v>
      </c>
      <c r="C1690">
        <v>35.35</v>
      </c>
      <c r="D1690" s="2">
        <f t="shared" ca="1" si="238"/>
        <v>38.374257425742556</v>
      </c>
      <c r="E1690" s="2">
        <f t="shared" ca="1" si="239"/>
        <v>2.2150745228214728</v>
      </c>
      <c r="F1690" s="3">
        <f t="shared" ca="1" si="241"/>
        <v>45.019480994206972</v>
      </c>
      <c r="G1690" s="3">
        <f t="shared" ca="1" si="242"/>
        <v>31.729033857278139</v>
      </c>
      <c r="H1690" t="str">
        <f t="shared" ca="1" si="243"/>
        <v/>
      </c>
      <c r="I1690" t="str">
        <f t="shared" ca="1" si="244"/>
        <v/>
      </c>
      <c r="J1690" t="b">
        <f t="shared" ca="1" si="237"/>
        <v>0</v>
      </c>
      <c r="K1690" t="str">
        <f t="shared" ca="1" si="236"/>
        <v/>
      </c>
    </row>
    <row r="1691" spans="1:11" x14ac:dyDescent="0.25">
      <c r="A1691" t="str">
        <f t="shared" si="240"/>
        <v>C1591:C1691</v>
      </c>
      <c r="B1691" s="1">
        <v>38559</v>
      </c>
      <c r="C1691">
        <v>35.25</v>
      </c>
      <c r="D1691" s="2">
        <f t="shared" ca="1" si="238"/>
        <v>38.299504950495034</v>
      </c>
      <c r="E1691" s="2">
        <f t="shared" ca="1" si="239"/>
        <v>2.1917294478899012</v>
      </c>
      <c r="F1691" s="3">
        <f t="shared" ca="1" si="241"/>
        <v>44.874693294164736</v>
      </c>
      <c r="G1691" s="3">
        <f t="shared" ca="1" si="242"/>
        <v>31.724316606825333</v>
      </c>
      <c r="H1691" t="str">
        <f t="shared" ca="1" si="243"/>
        <v/>
      </c>
      <c r="I1691" t="str">
        <f t="shared" ca="1" si="244"/>
        <v/>
      </c>
      <c r="J1691" t="b">
        <f t="shared" ca="1" si="237"/>
        <v>0</v>
      </c>
      <c r="K1691" t="str">
        <f t="shared" ca="1" si="236"/>
        <v/>
      </c>
    </row>
    <row r="1692" spans="1:11" x14ac:dyDescent="0.25">
      <c r="A1692" t="str">
        <f t="shared" si="240"/>
        <v>C1592:C1692</v>
      </c>
      <c r="B1692" s="1">
        <v>38558</v>
      </c>
      <c r="C1692">
        <v>35.28</v>
      </c>
      <c r="D1692" s="2">
        <f t="shared" ca="1" si="238"/>
        <v>38.221089108910881</v>
      </c>
      <c r="E1692" s="2">
        <f t="shared" ca="1" si="239"/>
        <v>2.1563927070251103</v>
      </c>
      <c r="F1692" s="3">
        <f t="shared" ca="1" si="241"/>
        <v>44.690267229986212</v>
      </c>
      <c r="G1692" s="3">
        <f t="shared" ca="1" si="242"/>
        <v>31.751910987835551</v>
      </c>
      <c r="H1692" t="str">
        <f t="shared" ca="1" si="243"/>
        <v/>
      </c>
      <c r="I1692" t="str">
        <f t="shared" ca="1" si="244"/>
        <v/>
      </c>
      <c r="J1692" t="b">
        <f t="shared" ca="1" si="237"/>
        <v>0</v>
      </c>
      <c r="K1692" t="str">
        <f t="shared" ca="1" si="236"/>
        <v/>
      </c>
    </row>
    <row r="1693" spans="1:11" x14ac:dyDescent="0.25">
      <c r="A1693" t="str">
        <f t="shared" si="240"/>
        <v>C1593:C1693</v>
      </c>
      <c r="B1693" s="1">
        <v>38555</v>
      </c>
      <c r="C1693">
        <v>35.130000000000003</v>
      </c>
      <c r="D1693" s="2">
        <f t="shared" ca="1" si="238"/>
        <v>38.139999999999993</v>
      </c>
      <c r="E1693" s="2">
        <f t="shared" ca="1" si="239"/>
        <v>2.1167526034372597</v>
      </c>
      <c r="F1693" s="3">
        <f t="shared" ca="1" si="241"/>
        <v>44.490257810311775</v>
      </c>
      <c r="G1693" s="3">
        <f t="shared" ca="1" si="242"/>
        <v>31.789742189688212</v>
      </c>
      <c r="H1693" t="str">
        <f t="shared" ca="1" si="243"/>
        <v/>
      </c>
      <c r="I1693" t="str">
        <f t="shared" ca="1" si="244"/>
        <v/>
      </c>
      <c r="J1693" t="b">
        <f t="shared" ca="1" si="237"/>
        <v>0</v>
      </c>
      <c r="K1693" t="str">
        <f t="shared" ca="1" si="236"/>
        <v/>
      </c>
    </row>
    <row r="1694" spans="1:11" x14ac:dyDescent="0.25">
      <c r="A1694" t="str">
        <f t="shared" si="240"/>
        <v>C1594:C1694</v>
      </c>
      <c r="B1694" s="1">
        <v>38554</v>
      </c>
      <c r="C1694">
        <v>35.200000000000003</v>
      </c>
      <c r="D1694" s="2">
        <f t="shared" ca="1" si="238"/>
        <v>38.059603960396032</v>
      </c>
      <c r="E1694" s="2">
        <f t="shared" ca="1" si="239"/>
        <v>2.0722188427532315</v>
      </c>
      <c r="F1694" s="3">
        <f t="shared" ca="1" si="241"/>
        <v>44.276260488655723</v>
      </c>
      <c r="G1694" s="3">
        <f t="shared" ca="1" si="242"/>
        <v>31.842947432136338</v>
      </c>
      <c r="H1694" t="str">
        <f t="shared" ca="1" si="243"/>
        <v/>
      </c>
      <c r="I1694" t="str">
        <f t="shared" ca="1" si="244"/>
        <v/>
      </c>
      <c r="J1694" t="b">
        <f t="shared" ca="1" si="237"/>
        <v>0</v>
      </c>
      <c r="K1694" t="str">
        <f t="shared" ca="1" si="236"/>
        <v/>
      </c>
    </row>
    <row r="1695" spans="1:11" x14ac:dyDescent="0.25">
      <c r="A1695" t="str">
        <f t="shared" si="240"/>
        <v>C1595:C1695</v>
      </c>
      <c r="B1695" s="1">
        <v>38553</v>
      </c>
      <c r="C1695">
        <v>34.619999999999997</v>
      </c>
      <c r="D1695" s="2">
        <f t="shared" ca="1" si="238"/>
        <v>37.978118811881181</v>
      </c>
      <c r="E1695" s="2">
        <f t="shared" ca="1" si="239"/>
        <v>2.0438643814221411</v>
      </c>
      <c r="F1695" s="3">
        <f t="shared" ca="1" si="241"/>
        <v>44.109711956147606</v>
      </c>
      <c r="G1695" s="3">
        <f t="shared" ca="1" si="242"/>
        <v>31.846525667614756</v>
      </c>
      <c r="H1695" t="str">
        <f t="shared" ca="1" si="243"/>
        <v/>
      </c>
      <c r="I1695" t="str">
        <f t="shared" ca="1" si="244"/>
        <v/>
      </c>
      <c r="J1695" t="b">
        <f t="shared" ca="1" si="237"/>
        <v>0</v>
      </c>
      <c r="K1695" t="str">
        <f t="shared" ca="1" si="236"/>
        <v/>
      </c>
    </row>
    <row r="1696" spans="1:11" x14ac:dyDescent="0.25">
      <c r="A1696" t="str">
        <f t="shared" si="240"/>
        <v>C1596:C1696</v>
      </c>
      <c r="B1696" s="1">
        <v>38552</v>
      </c>
      <c r="C1696">
        <v>34.799999999999997</v>
      </c>
      <c r="D1696" s="2">
        <f t="shared" ca="1" si="238"/>
        <v>37.902970297029704</v>
      </c>
      <c r="E1696" s="2">
        <f t="shared" ca="1" si="239"/>
        <v>2.0196581146589709</v>
      </c>
      <c r="F1696" s="3">
        <f t="shared" ca="1" si="241"/>
        <v>43.961944641006617</v>
      </c>
      <c r="G1696" s="3">
        <f t="shared" ca="1" si="242"/>
        <v>31.84399595305279</v>
      </c>
      <c r="H1696" t="str">
        <f t="shared" ca="1" si="243"/>
        <v/>
      </c>
      <c r="I1696" t="str">
        <f t="shared" ca="1" si="244"/>
        <v/>
      </c>
      <c r="J1696" t="b">
        <f t="shared" ca="1" si="237"/>
        <v>0</v>
      </c>
      <c r="K1696" t="str">
        <f t="shared" ca="1" si="236"/>
        <v/>
      </c>
    </row>
    <row r="1697" spans="1:11" x14ac:dyDescent="0.25">
      <c r="A1697" t="str">
        <f t="shared" si="240"/>
        <v>C1597:C1697</v>
      </c>
      <c r="B1697" s="1">
        <v>38551</v>
      </c>
      <c r="C1697">
        <v>34.15</v>
      </c>
      <c r="D1697" s="2">
        <f t="shared" ca="1" si="238"/>
        <v>37.823267326732669</v>
      </c>
      <c r="E1697" s="2">
        <f t="shared" ca="1" si="239"/>
        <v>2.0073124285875781</v>
      </c>
      <c r="F1697" s="3">
        <f t="shared" ca="1" si="241"/>
        <v>43.845204612495401</v>
      </c>
      <c r="G1697" s="3">
        <f t="shared" ca="1" si="242"/>
        <v>31.801330040969937</v>
      </c>
      <c r="H1697" t="str">
        <f t="shared" ca="1" si="243"/>
        <v/>
      </c>
      <c r="I1697" t="str">
        <f t="shared" ca="1" si="244"/>
        <v/>
      </c>
      <c r="J1697" t="b">
        <f t="shared" ca="1" si="237"/>
        <v>0</v>
      </c>
      <c r="K1697" t="str">
        <f t="shared" ca="1" si="236"/>
        <v/>
      </c>
    </row>
    <row r="1698" spans="1:11" x14ac:dyDescent="0.25">
      <c r="A1698" t="str">
        <f t="shared" si="240"/>
        <v>C1598:C1698</v>
      </c>
      <c r="B1698" s="1">
        <v>38548</v>
      </c>
      <c r="C1698">
        <v>34.15</v>
      </c>
      <c r="D1698" s="2">
        <f t="shared" ca="1" si="238"/>
        <v>37.743564356435641</v>
      </c>
      <c r="E1698" s="2">
        <f t="shared" ca="1" si="239"/>
        <v>1.9917033777317728</v>
      </c>
      <c r="F1698" s="3">
        <f t="shared" ca="1" si="241"/>
        <v>43.718674489630956</v>
      </c>
      <c r="G1698" s="3">
        <f t="shared" ca="1" si="242"/>
        <v>31.768454223240322</v>
      </c>
      <c r="H1698" t="str">
        <f t="shared" ca="1" si="243"/>
        <v/>
      </c>
      <c r="I1698" t="str">
        <f t="shared" ca="1" si="244"/>
        <v/>
      </c>
      <c r="J1698" t="b">
        <f t="shared" ca="1" si="237"/>
        <v>0</v>
      </c>
      <c r="K1698" t="str">
        <f t="shared" ca="1" si="236"/>
        <v/>
      </c>
    </row>
    <row r="1699" spans="1:11" x14ac:dyDescent="0.25">
      <c r="A1699" t="str">
        <f t="shared" si="240"/>
        <v>C1599:C1699</v>
      </c>
      <c r="B1699" s="1">
        <v>38547</v>
      </c>
      <c r="C1699">
        <v>34.549999999999997</v>
      </c>
      <c r="D1699" s="2">
        <f t="shared" ca="1" si="238"/>
        <v>37.665841584158414</v>
      </c>
      <c r="E1699" s="2">
        <f t="shared" ca="1" si="239"/>
        <v>1.9614135473217507</v>
      </c>
      <c r="F1699" s="3">
        <f t="shared" ca="1" si="241"/>
        <v>43.550082226123664</v>
      </c>
      <c r="G1699" s="3">
        <f t="shared" ca="1" si="242"/>
        <v>31.781600942193162</v>
      </c>
      <c r="H1699" t="str">
        <f t="shared" ca="1" si="243"/>
        <v/>
      </c>
      <c r="I1699" t="str">
        <f t="shared" ca="1" si="244"/>
        <v/>
      </c>
      <c r="J1699" t="b">
        <f t="shared" ca="1" si="237"/>
        <v>0</v>
      </c>
      <c r="K1699" t="str">
        <f t="shared" ca="1" si="236"/>
        <v/>
      </c>
    </row>
    <row r="1700" spans="1:11" x14ac:dyDescent="0.25">
      <c r="A1700" t="str">
        <f t="shared" si="240"/>
        <v>C1600:C1700</v>
      </c>
      <c r="B1700" s="1">
        <v>38546</v>
      </c>
      <c r="C1700">
        <v>33.700000000000003</v>
      </c>
      <c r="D1700" s="2">
        <f t="shared" ca="1" si="238"/>
        <v>37.587425742574254</v>
      </c>
      <c r="E1700" s="2">
        <f t="shared" ca="1" si="239"/>
        <v>1.9600791323010089</v>
      </c>
      <c r="F1700" s="3">
        <f t="shared" ca="1" si="241"/>
        <v>43.467663139477281</v>
      </c>
      <c r="G1700" s="3">
        <f t="shared" ca="1" si="242"/>
        <v>31.707188345671227</v>
      </c>
      <c r="H1700" t="str">
        <f t="shared" ca="1" si="243"/>
        <v/>
      </c>
      <c r="I1700" t="str">
        <f t="shared" ca="1" si="244"/>
        <v/>
      </c>
      <c r="J1700" t="b">
        <f t="shared" ca="1" si="237"/>
        <v>0</v>
      </c>
      <c r="K1700" t="str">
        <f t="shared" ca="1" si="236"/>
        <v/>
      </c>
    </row>
    <row r="1701" spans="1:11" x14ac:dyDescent="0.25">
      <c r="A1701" t="str">
        <f t="shared" si="240"/>
        <v>C1601:C1701</v>
      </c>
      <c r="B1701" s="1">
        <v>38545</v>
      </c>
      <c r="C1701">
        <v>33.74</v>
      </c>
      <c r="D1701" s="2">
        <f t="shared" ca="1" si="238"/>
        <v>37.510297029702961</v>
      </c>
      <c r="E1701" s="2">
        <f t="shared" ca="1" si="239"/>
        <v>1.9566866596495676</v>
      </c>
      <c r="F1701" s="3">
        <f t="shared" ca="1" si="241"/>
        <v>43.380357008651664</v>
      </c>
      <c r="G1701" s="3">
        <f t="shared" ca="1" si="242"/>
        <v>31.640237050754259</v>
      </c>
      <c r="H1701" t="str">
        <f t="shared" ca="1" si="243"/>
        <v/>
      </c>
      <c r="I1701" t="str">
        <f t="shared" ca="1" si="244"/>
        <v/>
      </c>
      <c r="J1701" t="b">
        <f t="shared" ca="1" si="237"/>
        <v>0</v>
      </c>
      <c r="K1701" t="str">
        <f t="shared" ca="1" si="236"/>
        <v/>
      </c>
    </row>
    <row r="1702" spans="1:11" x14ac:dyDescent="0.25">
      <c r="A1702" t="str">
        <f t="shared" si="240"/>
        <v>C1602:C1702</v>
      </c>
      <c r="B1702" s="1">
        <v>38544</v>
      </c>
      <c r="C1702">
        <v>33.409999999999997</v>
      </c>
      <c r="D1702" s="2">
        <f t="shared" ca="1" si="238"/>
        <v>37.426732673267317</v>
      </c>
      <c r="E1702" s="2">
        <f t="shared" ca="1" si="239"/>
        <v>1.9497779050526416</v>
      </c>
      <c r="F1702" s="3">
        <f t="shared" ca="1" si="241"/>
        <v>43.276066388425242</v>
      </c>
      <c r="G1702" s="3">
        <f t="shared" ca="1" si="242"/>
        <v>31.577398958109391</v>
      </c>
      <c r="H1702" t="str">
        <f t="shared" ca="1" si="243"/>
        <v/>
      </c>
      <c r="I1702" t="str">
        <f t="shared" ca="1" si="244"/>
        <v/>
      </c>
      <c r="J1702" t="b">
        <f t="shared" ca="1" si="237"/>
        <v>0</v>
      </c>
      <c r="K1702" t="str">
        <f t="shared" ca="1" si="236"/>
        <v/>
      </c>
    </row>
    <row r="1703" spans="1:11" x14ac:dyDescent="0.25">
      <c r="A1703" t="str">
        <f t="shared" si="240"/>
        <v>C1603:C1703</v>
      </c>
      <c r="B1703" s="1">
        <v>38541</v>
      </c>
      <c r="C1703">
        <v>32.35</v>
      </c>
      <c r="D1703" s="2">
        <f t="shared" ca="1" si="238"/>
        <v>37.343168316831665</v>
      </c>
      <c r="E1703" s="2">
        <f t="shared" ca="1" si="239"/>
        <v>1.984398021144677</v>
      </c>
      <c r="F1703" s="3">
        <f t="shared" ca="1" si="241"/>
        <v>43.296362380265698</v>
      </c>
      <c r="G1703" s="3">
        <f t="shared" ca="1" si="242"/>
        <v>31.389974253397632</v>
      </c>
      <c r="H1703" t="str">
        <f t="shared" ca="1" si="243"/>
        <v/>
      </c>
      <c r="I1703" t="str">
        <f t="shared" ca="1" si="244"/>
        <v/>
      </c>
      <c r="J1703" t="b">
        <f t="shared" ca="1" si="237"/>
        <v>0</v>
      </c>
      <c r="K1703" t="str">
        <f t="shared" ca="1" si="236"/>
        <v/>
      </c>
    </row>
    <row r="1704" spans="1:11" x14ac:dyDescent="0.25">
      <c r="A1704" t="str">
        <f t="shared" si="240"/>
        <v>C1604:C1704</v>
      </c>
      <c r="B1704" s="1">
        <v>38540</v>
      </c>
      <c r="C1704">
        <v>31.99</v>
      </c>
      <c r="D1704" s="2">
        <f t="shared" ca="1" si="238"/>
        <v>37.259108910891072</v>
      </c>
      <c r="E1704" s="2">
        <f t="shared" ca="1" si="239"/>
        <v>2.0290572844022767</v>
      </c>
      <c r="F1704" s="3">
        <f t="shared" ca="1" si="241"/>
        <v>43.346280764097905</v>
      </c>
      <c r="G1704" s="3">
        <f t="shared" ca="1" si="242"/>
        <v>31.171937057684243</v>
      </c>
      <c r="H1704" t="str">
        <f t="shared" ca="1" si="243"/>
        <v/>
      </c>
      <c r="I1704" t="str">
        <f t="shared" ca="1" si="244"/>
        <v/>
      </c>
      <c r="J1704" t="b">
        <f t="shared" ca="1" si="237"/>
        <v>0</v>
      </c>
      <c r="K1704" t="str">
        <f t="shared" ca="1" si="236"/>
        <v/>
      </c>
    </row>
    <row r="1705" spans="1:11" x14ac:dyDescent="0.25">
      <c r="A1705" t="str">
        <f t="shared" si="240"/>
        <v>C1605:C1705</v>
      </c>
      <c r="B1705" s="1">
        <v>38539</v>
      </c>
      <c r="C1705">
        <v>31.81</v>
      </c>
      <c r="D1705" s="2">
        <f t="shared" ca="1" si="238"/>
        <v>37.173069306930678</v>
      </c>
      <c r="E1705" s="2">
        <f t="shared" ca="1" si="239"/>
        <v>2.0735633187295512</v>
      </c>
      <c r="F1705" s="3">
        <f t="shared" ca="1" si="241"/>
        <v>43.393759263119335</v>
      </c>
      <c r="G1705" s="3">
        <f t="shared" ca="1" si="242"/>
        <v>30.952379350742024</v>
      </c>
      <c r="H1705" t="str">
        <f t="shared" ca="1" si="243"/>
        <v/>
      </c>
      <c r="I1705" t="str">
        <f t="shared" ca="1" si="244"/>
        <v/>
      </c>
      <c r="J1705" t="b">
        <f t="shared" ca="1" si="237"/>
        <v>0</v>
      </c>
      <c r="K1705" t="str">
        <f t="shared" ca="1" si="236"/>
        <v/>
      </c>
    </row>
    <row r="1706" spans="1:11" x14ac:dyDescent="0.25">
      <c r="A1706" t="str">
        <f t="shared" si="240"/>
        <v>C1606:C1706</v>
      </c>
      <c r="B1706" s="1">
        <v>38538</v>
      </c>
      <c r="C1706">
        <v>32.090000000000003</v>
      </c>
      <c r="D1706" s="2">
        <f t="shared" ca="1" si="238"/>
        <v>37.08603960396038</v>
      </c>
      <c r="E1706" s="2">
        <f t="shared" ca="1" si="239"/>
        <v>2.1004417636278143</v>
      </c>
      <c r="F1706" s="3">
        <f t="shared" ca="1" si="241"/>
        <v>43.38736489484382</v>
      </c>
      <c r="G1706" s="3">
        <f t="shared" ca="1" si="242"/>
        <v>30.784714313076936</v>
      </c>
      <c r="H1706" t="str">
        <f t="shared" ca="1" si="243"/>
        <v/>
      </c>
      <c r="I1706" t="str">
        <f t="shared" ca="1" si="244"/>
        <v/>
      </c>
      <c r="J1706" t="b">
        <f t="shared" ca="1" si="237"/>
        <v>0</v>
      </c>
      <c r="K1706" t="str">
        <f t="shared" ca="1" si="236"/>
        <v/>
      </c>
    </row>
    <row r="1707" spans="1:11" x14ac:dyDescent="0.25">
      <c r="A1707" t="str">
        <f t="shared" si="240"/>
        <v>C1607:C1707</v>
      </c>
      <c r="B1707" s="1">
        <v>38534</v>
      </c>
      <c r="C1707">
        <v>32.4</v>
      </c>
      <c r="D1707" s="2">
        <f t="shared" ca="1" si="238"/>
        <v>37.000891089108897</v>
      </c>
      <c r="E1707" s="2">
        <f t="shared" ca="1" si="239"/>
        <v>2.1143194485963268</v>
      </c>
      <c r="F1707" s="3">
        <f t="shared" ca="1" si="241"/>
        <v>43.343849434897876</v>
      </c>
      <c r="G1707" s="3">
        <f t="shared" ca="1" si="242"/>
        <v>30.657932743319918</v>
      </c>
      <c r="H1707" t="str">
        <f t="shared" ca="1" si="243"/>
        <v/>
      </c>
      <c r="I1707" t="str">
        <f t="shared" ca="1" si="244"/>
        <v/>
      </c>
      <c r="J1707" t="b">
        <f t="shared" ca="1" si="237"/>
        <v>0</v>
      </c>
      <c r="K1707" t="str">
        <f t="shared" ca="1" si="236"/>
        <v/>
      </c>
    </row>
    <row r="1708" spans="1:11" x14ac:dyDescent="0.25">
      <c r="A1708" t="str">
        <f t="shared" si="240"/>
        <v>C1608:C1708</v>
      </c>
      <c r="B1708" s="1">
        <v>38533</v>
      </c>
      <c r="C1708">
        <v>32</v>
      </c>
      <c r="D1708" s="2">
        <f t="shared" ca="1" si="238"/>
        <v>36.926237623762361</v>
      </c>
      <c r="E1708" s="2">
        <f t="shared" ca="1" si="239"/>
        <v>2.1560505934130423</v>
      </c>
      <c r="F1708" s="3">
        <f t="shared" ca="1" si="241"/>
        <v>43.394389404001487</v>
      </c>
      <c r="G1708" s="3">
        <f t="shared" ca="1" si="242"/>
        <v>30.458085843523236</v>
      </c>
      <c r="H1708" t="str">
        <f t="shared" ca="1" si="243"/>
        <v/>
      </c>
      <c r="I1708" t="str">
        <f t="shared" ca="1" si="244"/>
        <v/>
      </c>
      <c r="J1708" t="b">
        <f t="shared" ca="1" si="237"/>
        <v>0</v>
      </c>
      <c r="K1708" t="str">
        <f t="shared" ca="1" si="236"/>
        <v/>
      </c>
    </row>
    <row r="1709" spans="1:11" x14ac:dyDescent="0.25">
      <c r="A1709" t="str">
        <f t="shared" si="240"/>
        <v>C1609:C1709</v>
      </c>
      <c r="B1709" s="1">
        <v>38532</v>
      </c>
      <c r="C1709">
        <v>32.25</v>
      </c>
      <c r="D1709" s="2">
        <f t="shared" ca="1" si="238"/>
        <v>36.845742574257415</v>
      </c>
      <c r="E1709" s="2">
        <f t="shared" ca="1" si="239"/>
        <v>2.1772638595103735</v>
      </c>
      <c r="F1709" s="3">
        <f t="shared" ca="1" si="241"/>
        <v>43.377534152788535</v>
      </c>
      <c r="G1709" s="3">
        <f t="shared" ca="1" si="242"/>
        <v>30.313950995726294</v>
      </c>
      <c r="H1709" t="str">
        <f t="shared" ca="1" si="243"/>
        <v/>
      </c>
      <c r="I1709" t="str">
        <f t="shared" ca="1" si="244"/>
        <v/>
      </c>
      <c r="J1709" t="b">
        <f t="shared" ca="1" si="237"/>
        <v>0</v>
      </c>
      <c r="K1709" t="str">
        <f t="shared" ca="1" si="236"/>
        <v/>
      </c>
    </row>
    <row r="1710" spans="1:11" x14ac:dyDescent="0.25">
      <c r="A1710" t="str">
        <f t="shared" si="240"/>
        <v>C1610:C1710</v>
      </c>
      <c r="B1710" s="1">
        <v>38531</v>
      </c>
      <c r="C1710">
        <v>32.5</v>
      </c>
      <c r="D1710" s="2">
        <f t="shared" ca="1" si="238"/>
        <v>36.763465346534645</v>
      </c>
      <c r="E1710" s="2">
        <f t="shared" ca="1" si="239"/>
        <v>2.1829099642828775</v>
      </c>
      <c r="F1710" s="3">
        <f t="shared" ca="1" si="241"/>
        <v>43.312195239383279</v>
      </c>
      <c r="G1710" s="3">
        <f t="shared" ca="1" si="242"/>
        <v>30.214735453686011</v>
      </c>
      <c r="H1710" t="str">
        <f t="shared" ca="1" si="243"/>
        <v/>
      </c>
      <c r="I1710" t="str">
        <f t="shared" ca="1" si="244"/>
        <v/>
      </c>
      <c r="J1710" t="b">
        <f t="shared" ca="1" si="237"/>
        <v>0</v>
      </c>
      <c r="K1710" t="str">
        <f t="shared" ref="K1710:K1773" ca="1" si="245">IF(OR(J1710,I1710&lt;&gt;""),C1710,"")</f>
        <v/>
      </c>
    </row>
    <row r="1711" spans="1:11" x14ac:dyDescent="0.25">
      <c r="A1711" t="str">
        <f t="shared" si="240"/>
        <v>C1611:C1711</v>
      </c>
      <c r="B1711" s="1">
        <v>38530</v>
      </c>
      <c r="C1711">
        <v>32.4</v>
      </c>
      <c r="D1711" s="2">
        <f t="shared" ca="1" si="238"/>
        <v>36.680891089108904</v>
      </c>
      <c r="E1711" s="2">
        <f t="shared" ca="1" si="239"/>
        <v>2.1886589315906413</v>
      </c>
      <c r="F1711" s="3">
        <f t="shared" ca="1" si="241"/>
        <v>43.246867883880824</v>
      </c>
      <c r="G1711" s="3">
        <f t="shared" ca="1" si="242"/>
        <v>30.11491429433698</v>
      </c>
      <c r="H1711" t="str">
        <f t="shared" ca="1" si="243"/>
        <v/>
      </c>
      <c r="I1711" t="str">
        <f t="shared" ca="1" si="244"/>
        <v/>
      </c>
      <c r="J1711" t="b">
        <f t="shared" ref="J1711:J1774" ca="1" si="246">IF(H1711&lt;&gt;"",TRUE,IF(I1711&lt;&gt;"",FALSE,J1710))</f>
        <v>0</v>
      </c>
      <c r="K1711" t="str">
        <f t="shared" ca="1" si="245"/>
        <v/>
      </c>
    </row>
    <row r="1712" spans="1:11" x14ac:dyDescent="0.25">
      <c r="A1712" t="str">
        <f t="shared" si="240"/>
        <v>C1612:C1712</v>
      </c>
      <c r="B1712" s="1">
        <v>38527</v>
      </c>
      <c r="C1712">
        <v>32.68</v>
      </c>
      <c r="D1712" s="2">
        <f t="shared" ca="1" si="238"/>
        <v>36.605445544554449</v>
      </c>
      <c r="E1712" s="2">
        <f t="shared" ca="1" si="239"/>
        <v>2.1939324631754729</v>
      </c>
      <c r="F1712" s="3">
        <f t="shared" ca="1" si="241"/>
        <v>43.187242934080871</v>
      </c>
      <c r="G1712" s="3">
        <f t="shared" ca="1" si="242"/>
        <v>30.023648155028031</v>
      </c>
      <c r="H1712" t="str">
        <f t="shared" ca="1" si="243"/>
        <v/>
      </c>
      <c r="I1712" t="str">
        <f t="shared" ca="1" si="244"/>
        <v/>
      </c>
      <c r="J1712" t="b">
        <f t="shared" ca="1" si="246"/>
        <v>0</v>
      </c>
      <c r="K1712" t="str">
        <f t="shared" ca="1" si="245"/>
        <v/>
      </c>
    </row>
    <row r="1713" spans="1:11" x14ac:dyDescent="0.25">
      <c r="A1713" t="str">
        <f t="shared" si="240"/>
        <v>C1613:C1713</v>
      </c>
      <c r="B1713" s="1">
        <v>38526</v>
      </c>
      <c r="C1713">
        <v>33</v>
      </c>
      <c r="D1713" s="2">
        <f t="shared" ca="1" si="238"/>
        <v>36.537326732673257</v>
      </c>
      <c r="E1713" s="2">
        <f t="shared" ca="1" si="239"/>
        <v>2.1980080500979211</v>
      </c>
      <c r="F1713" s="3">
        <f t="shared" ca="1" si="241"/>
        <v>43.13135088296702</v>
      </c>
      <c r="G1713" s="3">
        <f t="shared" ca="1" si="242"/>
        <v>29.943302582379495</v>
      </c>
      <c r="H1713" t="str">
        <f t="shared" ca="1" si="243"/>
        <v/>
      </c>
      <c r="I1713" t="str">
        <f t="shared" ca="1" si="244"/>
        <v/>
      </c>
      <c r="J1713" t="b">
        <f t="shared" ca="1" si="246"/>
        <v>0</v>
      </c>
      <c r="K1713" t="str">
        <f t="shared" ca="1" si="245"/>
        <v/>
      </c>
    </row>
    <row r="1714" spans="1:11" x14ac:dyDescent="0.25">
      <c r="A1714" t="str">
        <f t="shared" si="240"/>
        <v>C1614:C1714</v>
      </c>
      <c r="B1714" s="1">
        <v>38525</v>
      </c>
      <c r="C1714">
        <v>33.07</v>
      </c>
      <c r="D1714" s="2">
        <f t="shared" ca="1" si="238"/>
        <v>36.465148514851471</v>
      </c>
      <c r="E1714" s="2">
        <f t="shared" ca="1" si="239"/>
        <v>2.1909772736354212</v>
      </c>
      <c r="F1714" s="3">
        <f t="shared" ca="1" si="241"/>
        <v>43.038080335757734</v>
      </c>
      <c r="G1714" s="3">
        <f t="shared" ca="1" si="242"/>
        <v>29.892216693945208</v>
      </c>
      <c r="H1714" t="str">
        <f t="shared" ca="1" si="243"/>
        <v/>
      </c>
      <c r="I1714" t="str">
        <f t="shared" ca="1" si="244"/>
        <v/>
      </c>
      <c r="J1714" t="b">
        <f t="shared" ca="1" si="246"/>
        <v>0</v>
      </c>
      <c r="K1714" t="str">
        <f t="shared" ca="1" si="245"/>
        <v/>
      </c>
    </row>
    <row r="1715" spans="1:11" x14ac:dyDescent="0.25">
      <c r="A1715" t="str">
        <f t="shared" si="240"/>
        <v>C1615:C1715</v>
      </c>
      <c r="B1715" s="1">
        <v>38524</v>
      </c>
      <c r="C1715">
        <v>32.79</v>
      </c>
      <c r="D1715" s="2">
        <f t="shared" ca="1" si="238"/>
        <v>36.391683168316824</v>
      </c>
      <c r="E1715" s="2">
        <f t="shared" ca="1" si="239"/>
        <v>2.1885756791982502</v>
      </c>
      <c r="F1715" s="3">
        <f t="shared" ca="1" si="241"/>
        <v>42.957410205911572</v>
      </c>
      <c r="G1715" s="3">
        <f t="shared" ca="1" si="242"/>
        <v>29.825956130722073</v>
      </c>
      <c r="H1715" t="str">
        <f t="shared" ca="1" si="243"/>
        <v/>
      </c>
      <c r="I1715" t="str">
        <f t="shared" ca="1" si="244"/>
        <v/>
      </c>
      <c r="J1715" t="b">
        <f t="shared" ca="1" si="246"/>
        <v>0</v>
      </c>
      <c r="K1715" t="str">
        <f t="shared" ca="1" si="245"/>
        <v/>
      </c>
    </row>
    <row r="1716" spans="1:11" x14ac:dyDescent="0.25">
      <c r="A1716" t="str">
        <f t="shared" si="240"/>
        <v>C1616:C1716</v>
      </c>
      <c r="B1716" s="1">
        <v>38523</v>
      </c>
      <c r="C1716">
        <v>32.85</v>
      </c>
      <c r="D1716" s="2">
        <f t="shared" ca="1" si="238"/>
        <v>36.327326732673257</v>
      </c>
      <c r="E1716" s="2">
        <f t="shared" ca="1" si="239"/>
        <v>2.1961933272982876</v>
      </c>
      <c r="F1716" s="3">
        <f t="shared" ca="1" si="241"/>
        <v>42.915906714568123</v>
      </c>
      <c r="G1716" s="3">
        <f t="shared" ca="1" si="242"/>
        <v>29.738746750778393</v>
      </c>
      <c r="H1716" t="str">
        <f t="shared" ca="1" si="243"/>
        <v/>
      </c>
      <c r="I1716" t="str">
        <f t="shared" ca="1" si="244"/>
        <v/>
      </c>
      <c r="J1716" t="b">
        <f t="shared" ca="1" si="246"/>
        <v>0</v>
      </c>
      <c r="K1716" t="str">
        <f t="shared" ca="1" si="245"/>
        <v/>
      </c>
    </row>
    <row r="1717" spans="1:11" x14ac:dyDescent="0.25">
      <c r="A1717" t="str">
        <f t="shared" si="240"/>
        <v>C1617:C1717</v>
      </c>
      <c r="B1717" s="1">
        <v>38520</v>
      </c>
      <c r="C1717">
        <v>33.42</v>
      </c>
      <c r="D1717" s="2">
        <f t="shared" ca="1" si="238"/>
        <v>36.271584158415834</v>
      </c>
      <c r="E1717" s="2">
        <f t="shared" ca="1" si="239"/>
        <v>2.1978286911833345</v>
      </c>
      <c r="F1717" s="3">
        <f t="shared" ca="1" si="241"/>
        <v>42.865070231965838</v>
      </c>
      <c r="G1717" s="3">
        <f t="shared" ca="1" si="242"/>
        <v>29.67809808486583</v>
      </c>
      <c r="H1717" t="str">
        <f t="shared" ca="1" si="243"/>
        <v/>
      </c>
      <c r="I1717" t="str">
        <f t="shared" ca="1" si="244"/>
        <v/>
      </c>
      <c r="J1717" t="b">
        <f t="shared" ca="1" si="246"/>
        <v>0</v>
      </c>
      <c r="K1717" t="str">
        <f t="shared" ca="1" si="245"/>
        <v/>
      </c>
    </row>
    <row r="1718" spans="1:11" x14ac:dyDescent="0.25">
      <c r="A1718" t="str">
        <f t="shared" si="240"/>
        <v>C1618:C1718</v>
      </c>
      <c r="B1718" s="1">
        <v>38519</v>
      </c>
      <c r="C1718">
        <v>33.299999999999997</v>
      </c>
      <c r="D1718" s="2">
        <f t="shared" ca="1" si="238"/>
        <v>36.219009900990088</v>
      </c>
      <c r="E1718" s="2">
        <f t="shared" ca="1" si="239"/>
        <v>2.2047619502630469</v>
      </c>
      <c r="F1718" s="3">
        <f t="shared" ca="1" si="241"/>
        <v>42.833295751779232</v>
      </c>
      <c r="G1718" s="3">
        <f t="shared" ca="1" si="242"/>
        <v>29.604724050200947</v>
      </c>
      <c r="H1718" t="str">
        <f t="shared" ca="1" si="243"/>
        <v/>
      </c>
      <c r="I1718" t="str">
        <f t="shared" ca="1" si="244"/>
        <v/>
      </c>
      <c r="J1718" t="b">
        <f t="shared" ca="1" si="246"/>
        <v>0</v>
      </c>
      <c r="K1718" t="str">
        <f t="shared" ca="1" si="245"/>
        <v/>
      </c>
    </row>
    <row r="1719" spans="1:11" x14ac:dyDescent="0.25">
      <c r="A1719" t="str">
        <f t="shared" si="240"/>
        <v>C1619:C1719</v>
      </c>
      <c r="B1719" s="1">
        <v>38518</v>
      </c>
      <c r="C1719">
        <v>33.270000000000003</v>
      </c>
      <c r="D1719" s="2">
        <f t="shared" ca="1" si="238"/>
        <v>36.1659405940594</v>
      </c>
      <c r="E1719" s="2">
        <f t="shared" ca="1" si="239"/>
        <v>2.2105907002418359</v>
      </c>
      <c r="F1719" s="3">
        <f t="shared" ca="1" si="241"/>
        <v>42.797712694784906</v>
      </c>
      <c r="G1719" s="3">
        <f t="shared" ca="1" si="242"/>
        <v>29.534168493333894</v>
      </c>
      <c r="H1719" t="str">
        <f t="shared" ca="1" si="243"/>
        <v/>
      </c>
      <c r="I1719" t="str">
        <f t="shared" ca="1" si="244"/>
        <v/>
      </c>
      <c r="J1719" t="b">
        <f t="shared" ca="1" si="246"/>
        <v>0</v>
      </c>
      <c r="K1719" t="str">
        <f t="shared" ca="1" si="245"/>
        <v/>
      </c>
    </row>
    <row r="1720" spans="1:11" x14ac:dyDescent="0.25">
      <c r="A1720" t="str">
        <f t="shared" si="240"/>
        <v>C1620:C1720</v>
      </c>
      <c r="B1720" s="1">
        <v>38517</v>
      </c>
      <c r="C1720">
        <v>32.770000000000003</v>
      </c>
      <c r="D1720" s="2">
        <f t="shared" ca="1" si="238"/>
        <v>36.108217821782169</v>
      </c>
      <c r="E1720" s="2">
        <f t="shared" ca="1" si="239"/>
        <v>2.2223640058135952</v>
      </c>
      <c r="F1720" s="3">
        <f t="shared" ca="1" si="241"/>
        <v>42.775309839222956</v>
      </c>
      <c r="G1720" s="3">
        <f t="shared" ca="1" si="242"/>
        <v>29.441125804341382</v>
      </c>
      <c r="H1720" t="str">
        <f t="shared" ca="1" si="243"/>
        <v/>
      </c>
      <c r="I1720" t="str">
        <f t="shared" ca="1" si="244"/>
        <v/>
      </c>
      <c r="J1720" t="b">
        <f t="shared" ca="1" si="246"/>
        <v>0</v>
      </c>
      <c r="K1720" t="str">
        <f t="shared" ca="1" si="245"/>
        <v/>
      </c>
    </row>
    <row r="1721" spans="1:11" x14ac:dyDescent="0.25">
      <c r="A1721" t="str">
        <f t="shared" si="240"/>
        <v>C1621:C1721</v>
      </c>
      <c r="B1721" s="1">
        <v>38516</v>
      </c>
      <c r="C1721">
        <v>32.770000000000003</v>
      </c>
      <c r="D1721" s="2">
        <f t="shared" ca="1" si="238"/>
        <v>36.044158415841579</v>
      </c>
      <c r="E1721" s="2">
        <f t="shared" ca="1" si="239"/>
        <v>2.2244150492967996</v>
      </c>
      <c r="F1721" s="3">
        <f t="shared" ca="1" si="241"/>
        <v>42.717403563731978</v>
      </c>
      <c r="G1721" s="3">
        <f t="shared" ca="1" si="242"/>
        <v>29.370913267951181</v>
      </c>
      <c r="H1721" t="str">
        <f t="shared" ca="1" si="243"/>
        <v/>
      </c>
      <c r="I1721" t="str">
        <f t="shared" ca="1" si="244"/>
        <v/>
      </c>
      <c r="J1721" t="b">
        <f t="shared" ca="1" si="246"/>
        <v>0</v>
      </c>
      <c r="K1721" t="str">
        <f t="shared" ca="1" si="245"/>
        <v/>
      </c>
    </row>
    <row r="1722" spans="1:11" x14ac:dyDescent="0.25">
      <c r="A1722" t="str">
        <f t="shared" si="240"/>
        <v>C1622:C1722</v>
      </c>
      <c r="B1722" s="1">
        <v>38513</v>
      </c>
      <c r="C1722">
        <v>32.869999999999997</v>
      </c>
      <c r="D1722" s="2">
        <f t="shared" ca="1" si="238"/>
        <v>35.981782178217813</v>
      </c>
      <c r="E1722" s="2">
        <f t="shared" ca="1" si="239"/>
        <v>2.2242179161881341</v>
      </c>
      <c r="F1722" s="3">
        <f t="shared" ca="1" si="241"/>
        <v>42.654435926782213</v>
      </c>
      <c r="G1722" s="3">
        <f t="shared" ca="1" si="242"/>
        <v>29.309128429653413</v>
      </c>
      <c r="H1722" t="str">
        <f t="shared" ca="1" si="243"/>
        <v/>
      </c>
      <c r="I1722" t="str">
        <f t="shared" ca="1" si="244"/>
        <v/>
      </c>
      <c r="J1722" t="b">
        <f t="shared" ca="1" si="246"/>
        <v>0</v>
      </c>
      <c r="K1722" t="str">
        <f t="shared" ca="1" si="245"/>
        <v/>
      </c>
    </row>
    <row r="1723" spans="1:11" x14ac:dyDescent="0.25">
      <c r="A1723" t="str">
        <f t="shared" si="240"/>
        <v>C1623:C1723</v>
      </c>
      <c r="B1723" s="1">
        <v>38512</v>
      </c>
      <c r="C1723">
        <v>32.799999999999997</v>
      </c>
      <c r="D1723" s="2">
        <f t="shared" ca="1" si="238"/>
        <v>35.930792079207919</v>
      </c>
      <c r="E1723" s="2">
        <f t="shared" ca="1" si="239"/>
        <v>2.2375042156797793</v>
      </c>
      <c r="F1723" s="3">
        <f t="shared" ca="1" si="241"/>
        <v>42.643304726247258</v>
      </c>
      <c r="G1723" s="3">
        <f t="shared" ca="1" si="242"/>
        <v>29.218279432168579</v>
      </c>
      <c r="H1723" t="str">
        <f t="shared" ca="1" si="243"/>
        <v/>
      </c>
      <c r="I1723" t="str">
        <f t="shared" ca="1" si="244"/>
        <v/>
      </c>
      <c r="J1723" t="b">
        <f t="shared" ca="1" si="246"/>
        <v>0</v>
      </c>
      <c r="K1723" t="str">
        <f t="shared" ca="1" si="245"/>
        <v/>
      </c>
    </row>
    <row r="1724" spans="1:11" x14ac:dyDescent="0.25">
      <c r="A1724" t="str">
        <f t="shared" si="240"/>
        <v>C1624:C1724</v>
      </c>
      <c r="B1724" s="1">
        <v>38511</v>
      </c>
      <c r="C1724">
        <v>32.5</v>
      </c>
      <c r="D1724" s="2">
        <f t="shared" ca="1" si="238"/>
        <v>35.88376237623762</v>
      </c>
      <c r="E1724" s="2">
        <f t="shared" ca="1" si="239"/>
        <v>2.2590972750172567</v>
      </c>
      <c r="F1724" s="3">
        <f t="shared" ca="1" si="241"/>
        <v>42.661054201289389</v>
      </c>
      <c r="G1724" s="3">
        <f t="shared" ca="1" si="242"/>
        <v>29.106470551185851</v>
      </c>
      <c r="H1724" t="str">
        <f t="shared" ca="1" si="243"/>
        <v/>
      </c>
      <c r="I1724" t="str">
        <f t="shared" ca="1" si="244"/>
        <v/>
      </c>
      <c r="J1724" t="b">
        <f t="shared" ca="1" si="246"/>
        <v>0</v>
      </c>
      <c r="K1724" t="str">
        <f t="shared" ca="1" si="245"/>
        <v/>
      </c>
    </row>
    <row r="1725" spans="1:11" x14ac:dyDescent="0.25">
      <c r="A1725" t="str">
        <f t="shared" si="240"/>
        <v>C1625:C1725</v>
      </c>
      <c r="B1725" s="1">
        <v>38510</v>
      </c>
      <c r="C1725">
        <v>32.33</v>
      </c>
      <c r="D1725" s="2">
        <f t="shared" ca="1" si="238"/>
        <v>35.841980198019797</v>
      </c>
      <c r="E1725" s="2">
        <f t="shared" ca="1" si="239"/>
        <v>2.2852618715127724</v>
      </c>
      <c r="F1725" s="3">
        <f t="shared" ca="1" si="241"/>
        <v>42.697765812558117</v>
      </c>
      <c r="G1725" s="3">
        <f t="shared" ca="1" si="242"/>
        <v>28.986194583481481</v>
      </c>
      <c r="H1725" t="str">
        <f t="shared" ca="1" si="243"/>
        <v/>
      </c>
      <c r="I1725" t="str">
        <f t="shared" ca="1" si="244"/>
        <v/>
      </c>
      <c r="J1725" t="b">
        <f t="shared" ca="1" si="246"/>
        <v>0</v>
      </c>
      <c r="K1725" t="str">
        <f t="shared" ca="1" si="245"/>
        <v/>
      </c>
    </row>
    <row r="1726" spans="1:11" x14ac:dyDescent="0.25">
      <c r="A1726" t="str">
        <f t="shared" si="240"/>
        <v>C1626:C1726</v>
      </c>
      <c r="B1726" s="1">
        <v>38509</v>
      </c>
      <c r="C1726">
        <v>32.64</v>
      </c>
      <c r="D1726" s="2">
        <f t="shared" ca="1" si="238"/>
        <v>35.80425742574257</v>
      </c>
      <c r="E1726" s="2">
        <f t="shared" ca="1" si="239"/>
        <v>2.3062632527874456</v>
      </c>
      <c r="F1726" s="3">
        <f t="shared" ca="1" si="241"/>
        <v>42.723047184104907</v>
      </c>
      <c r="G1726" s="3">
        <f t="shared" ca="1" si="242"/>
        <v>28.885467667380233</v>
      </c>
      <c r="H1726" t="str">
        <f t="shared" ca="1" si="243"/>
        <v/>
      </c>
      <c r="I1726" t="str">
        <f t="shared" ca="1" si="244"/>
        <v/>
      </c>
      <c r="J1726" t="b">
        <f t="shared" ca="1" si="246"/>
        <v>0</v>
      </c>
      <c r="K1726" t="str">
        <f t="shared" ca="1" si="245"/>
        <v/>
      </c>
    </row>
    <row r="1727" spans="1:11" x14ac:dyDescent="0.25">
      <c r="A1727" t="str">
        <f t="shared" si="240"/>
        <v>C1627:C1727</v>
      </c>
      <c r="B1727" s="1">
        <v>38506</v>
      </c>
      <c r="C1727">
        <v>32.35</v>
      </c>
      <c r="D1727" s="2">
        <f t="shared" ca="1" si="238"/>
        <v>35.756336633663366</v>
      </c>
      <c r="E1727" s="2">
        <f t="shared" ca="1" si="239"/>
        <v>2.3271610728428334</v>
      </c>
      <c r="F1727" s="3">
        <f t="shared" ca="1" si="241"/>
        <v>42.737819852191869</v>
      </c>
      <c r="G1727" s="3">
        <f t="shared" ca="1" si="242"/>
        <v>28.774853415134867</v>
      </c>
      <c r="H1727" t="str">
        <f t="shared" ca="1" si="243"/>
        <v/>
      </c>
      <c r="I1727" t="str">
        <f t="shared" ca="1" si="244"/>
        <v/>
      </c>
      <c r="J1727" t="b">
        <f t="shared" ca="1" si="246"/>
        <v>0</v>
      </c>
      <c r="K1727" t="str">
        <f t="shared" ca="1" si="245"/>
        <v/>
      </c>
    </row>
    <row r="1728" spans="1:11" x14ac:dyDescent="0.25">
      <c r="A1728" t="str">
        <f t="shared" si="240"/>
        <v>C1628:C1728</v>
      </c>
      <c r="B1728" s="1">
        <v>38505</v>
      </c>
      <c r="C1728">
        <v>32.33</v>
      </c>
      <c r="D1728" s="2">
        <f t="shared" ca="1" si="238"/>
        <v>35.712673267326728</v>
      </c>
      <c r="E1728" s="2">
        <f t="shared" ca="1" si="239"/>
        <v>2.349559002686918</v>
      </c>
      <c r="F1728" s="3">
        <f t="shared" ca="1" si="241"/>
        <v>42.761350275387485</v>
      </c>
      <c r="G1728" s="3">
        <f t="shared" ca="1" si="242"/>
        <v>28.663996259265975</v>
      </c>
      <c r="H1728" t="str">
        <f t="shared" ca="1" si="243"/>
        <v/>
      </c>
      <c r="I1728" t="str">
        <f t="shared" ca="1" si="244"/>
        <v/>
      </c>
      <c r="J1728" t="b">
        <f t="shared" ca="1" si="246"/>
        <v>0</v>
      </c>
      <c r="K1728" t="str">
        <f t="shared" ca="1" si="245"/>
        <v/>
      </c>
    </row>
    <row r="1729" spans="1:11" x14ac:dyDescent="0.25">
      <c r="A1729" t="str">
        <f t="shared" si="240"/>
        <v>C1629:C1729</v>
      </c>
      <c r="B1729" s="1">
        <v>38504</v>
      </c>
      <c r="C1729">
        <v>32.44</v>
      </c>
      <c r="D1729" s="2">
        <f t="shared" ca="1" si="238"/>
        <v>35.66346534653465</v>
      </c>
      <c r="E1729" s="2">
        <f t="shared" ca="1" si="239"/>
        <v>2.3654863379727584</v>
      </c>
      <c r="F1729" s="3">
        <f t="shared" ca="1" si="241"/>
        <v>42.759924360452928</v>
      </c>
      <c r="G1729" s="3">
        <f t="shared" ca="1" si="242"/>
        <v>28.567006332616373</v>
      </c>
      <c r="H1729" t="str">
        <f t="shared" ca="1" si="243"/>
        <v/>
      </c>
      <c r="I1729" t="str">
        <f t="shared" ca="1" si="244"/>
        <v/>
      </c>
      <c r="J1729" t="b">
        <f t="shared" ca="1" si="246"/>
        <v>0</v>
      </c>
      <c r="K1729" t="str">
        <f t="shared" ca="1" si="245"/>
        <v/>
      </c>
    </row>
    <row r="1730" spans="1:11" x14ac:dyDescent="0.25">
      <c r="A1730" t="str">
        <f t="shared" si="240"/>
        <v>C1630:C1730</v>
      </c>
      <c r="B1730" s="1">
        <v>38503</v>
      </c>
      <c r="C1730">
        <v>32.15</v>
      </c>
      <c r="D1730" s="2">
        <f t="shared" ca="1" si="238"/>
        <v>35.616237623762373</v>
      </c>
      <c r="E1730" s="2">
        <f t="shared" ca="1" si="239"/>
        <v>2.3874431625540402</v>
      </c>
      <c r="F1730" s="3">
        <f t="shared" ca="1" si="241"/>
        <v>42.778567111424493</v>
      </c>
      <c r="G1730" s="3">
        <f t="shared" ca="1" si="242"/>
        <v>28.453908136100253</v>
      </c>
      <c r="H1730" t="str">
        <f t="shared" ca="1" si="243"/>
        <v/>
      </c>
      <c r="I1730" t="str">
        <f t="shared" ca="1" si="244"/>
        <v/>
      </c>
      <c r="J1730" t="b">
        <f t="shared" ca="1" si="246"/>
        <v>0</v>
      </c>
      <c r="K1730" t="str">
        <f t="shared" ca="1" si="245"/>
        <v/>
      </c>
    </row>
    <row r="1731" spans="1:11" x14ac:dyDescent="0.25">
      <c r="A1731" t="str">
        <f t="shared" si="240"/>
        <v>C1631:C1731</v>
      </c>
      <c r="B1731" s="1">
        <v>38499</v>
      </c>
      <c r="C1731">
        <v>32.29</v>
      </c>
      <c r="D1731" s="2">
        <f t="shared" ca="1" si="238"/>
        <v>35.582475247524748</v>
      </c>
      <c r="E1731" s="2">
        <f t="shared" ca="1" si="239"/>
        <v>2.4100246109998427</v>
      </c>
      <c r="F1731" s="3">
        <f t="shared" ca="1" si="241"/>
        <v>42.812549080524278</v>
      </c>
      <c r="G1731" s="3">
        <f t="shared" ca="1" si="242"/>
        <v>28.352401414525218</v>
      </c>
      <c r="H1731" t="str">
        <f t="shared" ca="1" si="243"/>
        <v/>
      </c>
      <c r="I1731" t="str">
        <f t="shared" ca="1" si="244"/>
        <v/>
      </c>
      <c r="J1731" t="b">
        <f t="shared" ca="1" si="246"/>
        <v>0</v>
      </c>
      <c r="K1731" t="str">
        <f t="shared" ca="1" si="245"/>
        <v/>
      </c>
    </row>
    <row r="1732" spans="1:11" x14ac:dyDescent="0.25">
      <c r="A1732" t="str">
        <f t="shared" si="240"/>
        <v>C1632:C1732</v>
      </c>
      <c r="B1732" s="1">
        <v>38498</v>
      </c>
      <c r="C1732">
        <v>32.1</v>
      </c>
      <c r="D1732" s="2">
        <f t="shared" ca="1" si="238"/>
        <v>35.539306930693066</v>
      </c>
      <c r="E1732" s="2">
        <f t="shared" ca="1" si="239"/>
        <v>2.4328597268128731</v>
      </c>
      <c r="F1732" s="3">
        <f t="shared" ca="1" si="241"/>
        <v>42.837886111131681</v>
      </c>
      <c r="G1732" s="3">
        <f t="shared" ca="1" si="242"/>
        <v>28.240727750254447</v>
      </c>
      <c r="H1732" t="str">
        <f t="shared" ca="1" si="243"/>
        <v/>
      </c>
      <c r="I1732" t="str">
        <f t="shared" ca="1" si="244"/>
        <v/>
      </c>
      <c r="J1732" t="b">
        <f t="shared" ca="1" si="246"/>
        <v>0</v>
      </c>
      <c r="K1732" t="str">
        <f t="shared" ca="1" si="245"/>
        <v/>
      </c>
    </row>
    <row r="1733" spans="1:11" x14ac:dyDescent="0.25">
      <c r="A1733" t="str">
        <f t="shared" si="240"/>
        <v>C1633:C1733</v>
      </c>
      <c r="B1733" s="1">
        <v>38497</v>
      </c>
      <c r="C1733">
        <v>31.75</v>
      </c>
      <c r="D1733" s="2">
        <f t="shared" ca="1" si="238"/>
        <v>35.492673267326722</v>
      </c>
      <c r="E1733" s="2">
        <f t="shared" ca="1" si="239"/>
        <v>2.4597572491871897</v>
      </c>
      <c r="F1733" s="3">
        <f t="shared" ca="1" si="241"/>
        <v>42.87194501488829</v>
      </c>
      <c r="G1733" s="3">
        <f t="shared" ca="1" si="242"/>
        <v>28.113401519765155</v>
      </c>
      <c r="H1733" t="str">
        <f t="shared" ca="1" si="243"/>
        <v/>
      </c>
      <c r="I1733" t="str">
        <f t="shared" ca="1" si="244"/>
        <v/>
      </c>
      <c r="J1733" t="b">
        <f t="shared" ca="1" si="246"/>
        <v>0</v>
      </c>
      <c r="K1733" t="str">
        <f t="shared" ca="1" si="245"/>
        <v/>
      </c>
    </row>
    <row r="1734" spans="1:11" x14ac:dyDescent="0.25">
      <c r="A1734" t="str">
        <f t="shared" si="240"/>
        <v>C1634:C1734</v>
      </c>
      <c r="B1734" s="1">
        <v>38496</v>
      </c>
      <c r="C1734">
        <v>32.29</v>
      </c>
      <c r="D1734" s="2">
        <f t="shared" ca="1" si="238"/>
        <v>35.445742574257423</v>
      </c>
      <c r="E1734" s="2">
        <f t="shared" ca="1" si="239"/>
        <v>2.4751482990012583</v>
      </c>
      <c r="F1734" s="3">
        <f t="shared" ca="1" si="241"/>
        <v>42.871187471261194</v>
      </c>
      <c r="G1734" s="3">
        <f t="shared" ca="1" si="242"/>
        <v>28.020297677253648</v>
      </c>
      <c r="H1734" t="str">
        <f t="shared" ca="1" si="243"/>
        <v/>
      </c>
      <c r="I1734" t="str">
        <f t="shared" ca="1" si="244"/>
        <v/>
      </c>
      <c r="J1734" t="b">
        <f t="shared" ca="1" si="246"/>
        <v>0</v>
      </c>
      <c r="K1734" t="str">
        <f t="shared" ca="1" si="245"/>
        <v/>
      </c>
    </row>
    <row r="1735" spans="1:11" x14ac:dyDescent="0.25">
      <c r="A1735" t="str">
        <f t="shared" si="240"/>
        <v>C1635:C1735</v>
      </c>
      <c r="B1735" s="1">
        <v>38495</v>
      </c>
      <c r="C1735">
        <v>32.15</v>
      </c>
      <c r="D1735" s="2">
        <f t="shared" ca="1" si="238"/>
        <v>35.392277227722765</v>
      </c>
      <c r="E1735" s="2">
        <f t="shared" ca="1" si="239"/>
        <v>2.4874090385630163</v>
      </c>
      <c r="F1735" s="3">
        <f t="shared" ca="1" si="241"/>
        <v>42.854504343411811</v>
      </c>
      <c r="G1735" s="3">
        <f t="shared" ca="1" si="242"/>
        <v>27.930050112033715</v>
      </c>
      <c r="H1735" t="str">
        <f t="shared" ca="1" si="243"/>
        <v/>
      </c>
      <c r="I1735" t="str">
        <f t="shared" ca="1" si="244"/>
        <v/>
      </c>
      <c r="J1735" t="b">
        <f t="shared" ca="1" si="246"/>
        <v>0</v>
      </c>
      <c r="K1735" t="str">
        <f t="shared" ca="1" si="245"/>
        <v/>
      </c>
    </row>
    <row r="1736" spans="1:11" x14ac:dyDescent="0.25">
      <c r="A1736" t="str">
        <f t="shared" si="240"/>
        <v>C1636:C1736</v>
      </c>
      <c r="B1736" s="1">
        <v>38492</v>
      </c>
      <c r="C1736">
        <v>32.08</v>
      </c>
      <c r="D1736" s="2">
        <f t="shared" ref="D1736:D1799" ca="1" si="247">AVERAGE(INDIRECT(A1736))</f>
        <v>35.341287128712864</v>
      </c>
      <c r="E1736" s="2">
        <f t="shared" ref="E1736:E1799" ca="1" si="248">_xlfn.STDEV.P(INDIRECT(A1736))</f>
        <v>2.5019575161474283</v>
      </c>
      <c r="F1736" s="3">
        <f t="shared" ca="1" si="241"/>
        <v>42.847159677155148</v>
      </c>
      <c r="G1736" s="3">
        <f t="shared" ca="1" si="242"/>
        <v>27.83541458027058</v>
      </c>
      <c r="H1736" t="str">
        <f t="shared" ca="1" si="243"/>
        <v/>
      </c>
      <c r="I1736" t="str">
        <f t="shared" ca="1" si="244"/>
        <v/>
      </c>
      <c r="J1736" t="b">
        <f t="shared" ca="1" si="246"/>
        <v>0</v>
      </c>
      <c r="K1736" t="str">
        <f t="shared" ca="1" si="245"/>
        <v/>
      </c>
    </row>
    <row r="1737" spans="1:11" x14ac:dyDescent="0.25">
      <c r="A1737" t="str">
        <f t="shared" ref="A1737:A1800" si="249">"C"&amp;(MAX(ROW(C1737)-$B$1,8))&amp;":C"&amp;ROW(C1737)</f>
        <v>C1637:C1737</v>
      </c>
      <c r="B1737" s="1">
        <v>38491</v>
      </c>
      <c r="C1737">
        <v>32.17</v>
      </c>
      <c r="D1737" s="2">
        <f t="shared" ca="1" si="247"/>
        <v>35.284554455445537</v>
      </c>
      <c r="E1737" s="2">
        <f t="shared" ca="1" si="248"/>
        <v>2.5082515407329189</v>
      </c>
      <c r="F1737" s="3">
        <f t="shared" ref="F1737:F1800" ca="1" si="250">D1737+E1737*$B$2</f>
        <v>42.809309077644293</v>
      </c>
      <c r="G1737" s="3">
        <f t="shared" ref="G1737:G1800" ca="1" si="251">D1737-E1737*$B$3</f>
        <v>27.759799833246781</v>
      </c>
      <c r="H1737" t="str">
        <f t="shared" ca="1" si="243"/>
        <v/>
      </c>
      <c r="I1737" t="str">
        <f t="shared" ca="1" si="244"/>
        <v/>
      </c>
      <c r="J1737" t="b">
        <f t="shared" ca="1" si="246"/>
        <v>0</v>
      </c>
      <c r="K1737" t="str">
        <f t="shared" ca="1" si="245"/>
        <v/>
      </c>
    </row>
    <row r="1738" spans="1:11" x14ac:dyDescent="0.25">
      <c r="A1738" t="str">
        <f t="shared" si="249"/>
        <v>C1638:C1738</v>
      </c>
      <c r="B1738" s="1">
        <v>38490</v>
      </c>
      <c r="C1738">
        <v>31.8</v>
      </c>
      <c r="D1738" s="2">
        <f t="shared" ca="1" si="247"/>
        <v>35.209504950495045</v>
      </c>
      <c r="E1738" s="2">
        <f t="shared" ca="1" si="248"/>
        <v>2.4979684324625593</v>
      </c>
      <c r="F1738" s="3">
        <f t="shared" ca="1" si="250"/>
        <v>42.703410247882722</v>
      </c>
      <c r="G1738" s="3">
        <f t="shared" ca="1" si="251"/>
        <v>27.715599653107368</v>
      </c>
      <c r="H1738" t="str">
        <f t="shared" ref="H1738:H1801" ca="1" si="252">IF(AND(C1738&lt;G1738,NOT(J1737)),C1738,"")</f>
        <v/>
      </c>
      <c r="I1738" t="str">
        <f t="shared" ref="I1738:I1801" ca="1" si="253">IF(AND(C1738&gt;F1738,J1737),C1738,"")</f>
        <v/>
      </c>
      <c r="J1738" t="b">
        <f t="shared" ca="1" si="246"/>
        <v>0</v>
      </c>
      <c r="K1738" t="str">
        <f t="shared" ca="1" si="245"/>
        <v/>
      </c>
    </row>
    <row r="1739" spans="1:11" x14ac:dyDescent="0.25">
      <c r="A1739" t="str">
        <f t="shared" si="249"/>
        <v>C1639:C1739</v>
      </c>
      <c r="B1739" s="1">
        <v>38489</v>
      </c>
      <c r="C1739">
        <v>31.18</v>
      </c>
      <c r="D1739" s="2">
        <f t="shared" ca="1" si="247"/>
        <v>35.135643564356428</v>
      </c>
      <c r="E1739" s="2">
        <f t="shared" ca="1" si="248"/>
        <v>2.5057203528755996</v>
      </c>
      <c r="F1739" s="3">
        <f t="shared" ca="1" si="250"/>
        <v>42.652804622983226</v>
      </c>
      <c r="G1739" s="3">
        <f t="shared" ca="1" si="251"/>
        <v>27.618482505729631</v>
      </c>
      <c r="H1739" t="str">
        <f t="shared" ca="1" si="252"/>
        <v/>
      </c>
      <c r="I1739" t="str">
        <f t="shared" ca="1" si="253"/>
        <v/>
      </c>
      <c r="J1739" t="b">
        <f t="shared" ca="1" si="246"/>
        <v>0</v>
      </c>
      <c r="K1739" t="str">
        <f t="shared" ca="1" si="245"/>
        <v/>
      </c>
    </row>
    <row r="1740" spans="1:11" x14ac:dyDescent="0.25">
      <c r="A1740" t="str">
        <f t="shared" si="249"/>
        <v>C1640:C1740</v>
      </c>
      <c r="B1740" s="1">
        <v>38488</v>
      </c>
      <c r="C1740">
        <v>31.15</v>
      </c>
      <c r="D1740" s="2">
        <f t="shared" ca="1" si="247"/>
        <v>35.064257425742575</v>
      </c>
      <c r="E1740" s="2">
        <f t="shared" ca="1" si="248"/>
        <v>2.5155285437704871</v>
      </c>
      <c r="F1740" s="3">
        <f t="shared" ca="1" si="250"/>
        <v>42.610843057054034</v>
      </c>
      <c r="G1740" s="3">
        <f t="shared" ca="1" si="251"/>
        <v>27.517671794431113</v>
      </c>
      <c r="H1740" t="str">
        <f t="shared" ca="1" si="252"/>
        <v/>
      </c>
      <c r="I1740" t="str">
        <f t="shared" ca="1" si="253"/>
        <v/>
      </c>
      <c r="J1740" t="b">
        <f t="shared" ca="1" si="246"/>
        <v>0</v>
      </c>
      <c r="K1740" t="str">
        <f t="shared" ca="1" si="245"/>
        <v/>
      </c>
    </row>
    <row r="1741" spans="1:11" x14ac:dyDescent="0.25">
      <c r="A1741" t="str">
        <f t="shared" si="249"/>
        <v>C1641:C1741</v>
      </c>
      <c r="B1741" s="1">
        <v>38485</v>
      </c>
      <c r="C1741">
        <v>30.78</v>
      </c>
      <c r="D1741" s="2">
        <f t="shared" ca="1" si="247"/>
        <v>34.998514851485147</v>
      </c>
      <c r="E1741" s="2">
        <f t="shared" ca="1" si="248"/>
        <v>2.5397533933995216</v>
      </c>
      <c r="F1741" s="3">
        <f t="shared" ca="1" si="250"/>
        <v>42.617775031683713</v>
      </c>
      <c r="G1741" s="3">
        <f t="shared" ca="1" si="251"/>
        <v>27.379254671286581</v>
      </c>
      <c r="H1741" t="str">
        <f t="shared" ca="1" si="252"/>
        <v/>
      </c>
      <c r="I1741" t="str">
        <f t="shared" ca="1" si="253"/>
        <v/>
      </c>
      <c r="J1741" t="b">
        <f t="shared" ca="1" si="246"/>
        <v>0</v>
      </c>
      <c r="K1741" t="str">
        <f t="shared" ca="1" si="245"/>
        <v/>
      </c>
    </row>
    <row r="1742" spans="1:11" x14ac:dyDescent="0.25">
      <c r="A1742" t="str">
        <f t="shared" si="249"/>
        <v>C1642:C1742</v>
      </c>
      <c r="B1742" s="1">
        <v>38484</v>
      </c>
      <c r="C1742">
        <v>30.66</v>
      </c>
      <c r="D1742" s="2">
        <f t="shared" ca="1" si="247"/>
        <v>34.918910891089105</v>
      </c>
      <c r="E1742" s="2">
        <f t="shared" ca="1" si="248"/>
        <v>2.5484741701692801</v>
      </c>
      <c r="F1742" s="3">
        <f t="shared" ca="1" si="250"/>
        <v>42.564333401596947</v>
      </c>
      <c r="G1742" s="3">
        <f t="shared" ca="1" si="251"/>
        <v>27.273488380581263</v>
      </c>
      <c r="H1742" t="str">
        <f t="shared" ca="1" si="252"/>
        <v/>
      </c>
      <c r="I1742" t="str">
        <f t="shared" ca="1" si="253"/>
        <v/>
      </c>
      <c r="J1742" t="b">
        <f t="shared" ca="1" si="246"/>
        <v>0</v>
      </c>
      <c r="K1742" t="str">
        <f t="shared" ca="1" si="245"/>
        <v/>
      </c>
    </row>
    <row r="1743" spans="1:11" x14ac:dyDescent="0.25">
      <c r="A1743" t="str">
        <f t="shared" si="249"/>
        <v>C1643:C1743</v>
      </c>
      <c r="B1743" s="1">
        <v>38483</v>
      </c>
      <c r="C1743">
        <v>31.2</v>
      </c>
      <c r="D1743" s="2">
        <f t="shared" ca="1" si="247"/>
        <v>34.835940594059402</v>
      </c>
      <c r="E1743" s="2">
        <f t="shared" ca="1" si="248"/>
        <v>2.5317313679067954</v>
      </c>
      <c r="F1743" s="3">
        <f t="shared" ca="1" si="250"/>
        <v>42.43113469777979</v>
      </c>
      <c r="G1743" s="3">
        <f t="shared" ca="1" si="251"/>
        <v>27.240746490339014</v>
      </c>
      <c r="H1743" t="str">
        <f t="shared" ca="1" si="252"/>
        <v/>
      </c>
      <c r="I1743" t="str">
        <f t="shared" ca="1" si="253"/>
        <v/>
      </c>
      <c r="J1743" t="b">
        <f t="shared" ca="1" si="246"/>
        <v>0</v>
      </c>
      <c r="K1743" t="str">
        <f t="shared" ca="1" si="245"/>
        <v/>
      </c>
    </row>
    <row r="1744" spans="1:11" x14ac:dyDescent="0.25">
      <c r="A1744" t="str">
        <f t="shared" si="249"/>
        <v>C1644:C1744</v>
      </c>
      <c r="B1744" s="1">
        <v>38482</v>
      </c>
      <c r="C1744">
        <v>31.15</v>
      </c>
      <c r="D1744" s="2">
        <f t="shared" ca="1" si="247"/>
        <v>34.756534653465344</v>
      </c>
      <c r="E1744" s="2">
        <f t="shared" ca="1" si="248"/>
        <v>2.5202963976420421</v>
      </c>
      <c r="F1744" s="3">
        <f t="shared" ca="1" si="250"/>
        <v>42.31742384639147</v>
      </c>
      <c r="G1744" s="3">
        <f t="shared" ca="1" si="251"/>
        <v>27.195645460539218</v>
      </c>
      <c r="H1744" t="str">
        <f t="shared" ca="1" si="252"/>
        <v/>
      </c>
      <c r="I1744" t="str">
        <f t="shared" ca="1" si="253"/>
        <v/>
      </c>
      <c r="J1744" t="b">
        <f t="shared" ca="1" si="246"/>
        <v>0</v>
      </c>
      <c r="K1744" t="str">
        <f t="shared" ca="1" si="245"/>
        <v/>
      </c>
    </row>
    <row r="1745" spans="1:11" x14ac:dyDescent="0.25">
      <c r="A1745" t="str">
        <f t="shared" si="249"/>
        <v>C1645:C1745</v>
      </c>
      <c r="B1745" s="1">
        <v>38481</v>
      </c>
      <c r="C1745">
        <v>31.69</v>
      </c>
      <c r="D1745" s="2">
        <f t="shared" ca="1" si="247"/>
        <v>34.679702970297029</v>
      </c>
      <c r="E1745" s="2">
        <f t="shared" ca="1" si="248"/>
        <v>2.4941914523312496</v>
      </c>
      <c r="F1745" s="3">
        <f t="shared" ca="1" si="250"/>
        <v>42.162277327290781</v>
      </c>
      <c r="G1745" s="3">
        <f t="shared" ca="1" si="251"/>
        <v>27.197128613303281</v>
      </c>
      <c r="H1745" t="str">
        <f t="shared" ca="1" si="252"/>
        <v/>
      </c>
      <c r="I1745" t="str">
        <f t="shared" ca="1" si="253"/>
        <v/>
      </c>
      <c r="J1745" t="b">
        <f t="shared" ca="1" si="246"/>
        <v>0</v>
      </c>
      <c r="K1745" t="str">
        <f t="shared" ca="1" si="245"/>
        <v/>
      </c>
    </row>
    <row r="1746" spans="1:11" x14ac:dyDescent="0.25">
      <c r="A1746" t="str">
        <f t="shared" si="249"/>
        <v>C1646:C1746</v>
      </c>
      <c r="B1746" s="1">
        <v>38478</v>
      </c>
      <c r="C1746">
        <v>31.7</v>
      </c>
      <c r="D1746" s="2">
        <f t="shared" ca="1" si="247"/>
        <v>34.60049504950495</v>
      </c>
      <c r="E1746" s="2">
        <f t="shared" ca="1" si="248"/>
        <v>2.4603019923456251</v>
      </c>
      <c r="F1746" s="3">
        <f t="shared" ca="1" si="250"/>
        <v>41.981401026541825</v>
      </c>
      <c r="G1746" s="3">
        <f t="shared" ca="1" si="251"/>
        <v>27.219589072468075</v>
      </c>
      <c r="H1746" t="str">
        <f t="shared" ca="1" si="252"/>
        <v/>
      </c>
      <c r="I1746" t="str">
        <f t="shared" ca="1" si="253"/>
        <v/>
      </c>
      <c r="J1746" t="b">
        <f t="shared" ca="1" si="246"/>
        <v>0</v>
      </c>
      <c r="K1746" t="str">
        <f t="shared" ca="1" si="245"/>
        <v/>
      </c>
    </row>
    <row r="1747" spans="1:11" x14ac:dyDescent="0.25">
      <c r="A1747" t="str">
        <f t="shared" si="249"/>
        <v>C1647:C1747</v>
      </c>
      <c r="B1747" s="1">
        <v>38477</v>
      </c>
      <c r="C1747">
        <v>31.65</v>
      </c>
      <c r="D1747" s="2">
        <f t="shared" ca="1" si="247"/>
        <v>34.520891089108915</v>
      </c>
      <c r="E1747" s="2">
        <f t="shared" ca="1" si="248"/>
        <v>2.4241442703733544</v>
      </c>
      <c r="F1747" s="3">
        <f t="shared" ca="1" si="250"/>
        <v>41.793323900228977</v>
      </c>
      <c r="G1747" s="3">
        <f t="shared" ca="1" si="251"/>
        <v>27.248458277988853</v>
      </c>
      <c r="H1747" t="str">
        <f t="shared" ca="1" si="252"/>
        <v/>
      </c>
      <c r="I1747" t="str">
        <f t="shared" ca="1" si="253"/>
        <v/>
      </c>
      <c r="J1747" t="b">
        <f t="shared" ca="1" si="246"/>
        <v>0</v>
      </c>
      <c r="K1747" t="str">
        <f t="shared" ca="1" si="245"/>
        <v/>
      </c>
    </row>
    <row r="1748" spans="1:11" x14ac:dyDescent="0.25">
      <c r="A1748" t="str">
        <f t="shared" si="249"/>
        <v>C1648:C1748</v>
      </c>
      <c r="B1748" s="1">
        <v>38476</v>
      </c>
      <c r="C1748">
        <v>31.8</v>
      </c>
      <c r="D1748" s="2">
        <f t="shared" ca="1" si="247"/>
        <v>34.447623762376246</v>
      </c>
      <c r="E1748" s="2">
        <f t="shared" ca="1" si="248"/>
        <v>2.3932475754620866</v>
      </c>
      <c r="F1748" s="3">
        <f t="shared" ca="1" si="250"/>
        <v>41.627366488762505</v>
      </c>
      <c r="G1748" s="3">
        <f t="shared" ca="1" si="251"/>
        <v>27.267881035989987</v>
      </c>
      <c r="H1748" t="str">
        <f t="shared" ca="1" si="252"/>
        <v/>
      </c>
      <c r="I1748" t="str">
        <f t="shared" ca="1" si="253"/>
        <v/>
      </c>
      <c r="J1748" t="b">
        <f t="shared" ca="1" si="246"/>
        <v>0</v>
      </c>
      <c r="K1748" t="str">
        <f t="shared" ca="1" si="245"/>
        <v/>
      </c>
    </row>
    <row r="1749" spans="1:11" x14ac:dyDescent="0.25">
      <c r="A1749" t="str">
        <f t="shared" si="249"/>
        <v>C1649:C1749</v>
      </c>
      <c r="B1749" s="1">
        <v>38475</v>
      </c>
      <c r="C1749">
        <v>30.43</v>
      </c>
      <c r="D1749" s="2">
        <f t="shared" ca="1" si="247"/>
        <v>34.360297029702977</v>
      </c>
      <c r="E1749" s="2">
        <f t="shared" ca="1" si="248"/>
        <v>2.3772837713649446</v>
      </c>
      <c r="F1749" s="3">
        <f t="shared" ca="1" si="250"/>
        <v>41.492148343797808</v>
      </c>
      <c r="G1749" s="3">
        <f t="shared" ca="1" si="251"/>
        <v>27.228445715608142</v>
      </c>
      <c r="H1749" t="str">
        <f t="shared" ca="1" si="252"/>
        <v/>
      </c>
      <c r="I1749" t="str">
        <f t="shared" ca="1" si="253"/>
        <v/>
      </c>
      <c r="J1749" t="b">
        <f t="shared" ca="1" si="246"/>
        <v>0</v>
      </c>
      <c r="K1749" t="str">
        <f t="shared" ca="1" si="245"/>
        <v/>
      </c>
    </row>
    <row r="1750" spans="1:11" x14ac:dyDescent="0.25">
      <c r="A1750" t="str">
        <f t="shared" si="249"/>
        <v>C1650:C1750</v>
      </c>
      <c r="B1750" s="1">
        <v>38474</v>
      </c>
      <c r="C1750">
        <v>30.61</v>
      </c>
      <c r="D1750" s="2">
        <f t="shared" ca="1" si="247"/>
        <v>34.281188118811883</v>
      </c>
      <c r="E1750" s="2">
        <f t="shared" ca="1" si="248"/>
        <v>2.3678056378995178</v>
      </c>
      <c r="F1750" s="3">
        <f t="shared" ca="1" si="250"/>
        <v>41.384605032510436</v>
      </c>
      <c r="G1750" s="3">
        <f t="shared" ca="1" si="251"/>
        <v>27.177771205113331</v>
      </c>
      <c r="H1750" t="str">
        <f t="shared" ca="1" si="252"/>
        <v/>
      </c>
      <c r="I1750" t="str">
        <f t="shared" ca="1" si="253"/>
        <v/>
      </c>
      <c r="J1750" t="b">
        <f t="shared" ca="1" si="246"/>
        <v>0</v>
      </c>
      <c r="K1750" t="str">
        <f t="shared" ca="1" si="245"/>
        <v/>
      </c>
    </row>
    <row r="1751" spans="1:11" x14ac:dyDescent="0.25">
      <c r="A1751" t="str">
        <f t="shared" si="249"/>
        <v>C1651:C1751</v>
      </c>
      <c r="B1751" s="1">
        <v>38471</v>
      </c>
      <c r="C1751">
        <v>30.84</v>
      </c>
      <c r="D1751" s="2">
        <f t="shared" ca="1" si="247"/>
        <v>34.196237623762379</v>
      </c>
      <c r="E1751" s="2">
        <f t="shared" ca="1" si="248"/>
        <v>2.3356097647590706</v>
      </c>
      <c r="F1751" s="3">
        <f t="shared" ca="1" si="250"/>
        <v>41.203066918039589</v>
      </c>
      <c r="G1751" s="3">
        <f t="shared" ca="1" si="251"/>
        <v>27.189408329485168</v>
      </c>
      <c r="H1751" t="str">
        <f t="shared" ca="1" si="252"/>
        <v/>
      </c>
      <c r="I1751" t="str">
        <f t="shared" ca="1" si="253"/>
        <v/>
      </c>
      <c r="J1751" t="b">
        <f t="shared" ca="1" si="246"/>
        <v>0</v>
      </c>
      <c r="K1751" t="str">
        <f t="shared" ca="1" si="245"/>
        <v/>
      </c>
    </row>
    <row r="1752" spans="1:11" x14ac:dyDescent="0.25">
      <c r="A1752" t="str">
        <f t="shared" si="249"/>
        <v>C1652:C1752</v>
      </c>
      <c r="B1752" s="1">
        <v>38470</v>
      </c>
      <c r="C1752">
        <v>30.39</v>
      </c>
      <c r="D1752" s="2">
        <f t="shared" ca="1" si="247"/>
        <v>34.109900990099014</v>
      </c>
      <c r="E1752" s="2">
        <f t="shared" ca="1" si="248"/>
        <v>2.3134387824401208</v>
      </c>
      <c r="F1752" s="3">
        <f t="shared" ca="1" si="250"/>
        <v>41.050217337419376</v>
      </c>
      <c r="G1752" s="3">
        <f t="shared" ca="1" si="251"/>
        <v>27.169584642778652</v>
      </c>
      <c r="H1752" t="str">
        <f t="shared" ca="1" si="252"/>
        <v/>
      </c>
      <c r="I1752" t="str">
        <f t="shared" ca="1" si="253"/>
        <v/>
      </c>
      <c r="J1752" t="b">
        <f t="shared" ca="1" si="246"/>
        <v>0</v>
      </c>
      <c r="K1752" t="str">
        <f t="shared" ca="1" si="245"/>
        <v/>
      </c>
    </row>
    <row r="1753" spans="1:11" x14ac:dyDescent="0.25">
      <c r="A1753" t="str">
        <f t="shared" si="249"/>
        <v>C1653:C1753</v>
      </c>
      <c r="B1753" s="1">
        <v>38469</v>
      </c>
      <c r="C1753">
        <v>30.95</v>
      </c>
      <c r="D1753" s="2">
        <f t="shared" ca="1" si="247"/>
        <v>34.03217821782178</v>
      </c>
      <c r="E1753" s="2">
        <f t="shared" ca="1" si="248"/>
        <v>2.28626921829767</v>
      </c>
      <c r="F1753" s="3">
        <f t="shared" ca="1" si="250"/>
        <v>40.890985872714793</v>
      </c>
      <c r="G1753" s="3">
        <f t="shared" ca="1" si="251"/>
        <v>27.173370562928771</v>
      </c>
      <c r="H1753" t="str">
        <f t="shared" ca="1" si="252"/>
        <v/>
      </c>
      <c r="I1753" t="str">
        <f t="shared" ca="1" si="253"/>
        <v/>
      </c>
      <c r="J1753" t="b">
        <f t="shared" ca="1" si="246"/>
        <v>0</v>
      </c>
      <c r="K1753" t="str">
        <f t="shared" ca="1" si="245"/>
        <v/>
      </c>
    </row>
    <row r="1754" spans="1:11" x14ac:dyDescent="0.25">
      <c r="A1754" t="str">
        <f t="shared" si="249"/>
        <v>C1654:C1754</v>
      </c>
      <c r="B1754" s="1">
        <v>38468</v>
      </c>
      <c r="C1754">
        <v>31.55</v>
      </c>
      <c r="D1754" s="2">
        <f t="shared" ca="1" si="247"/>
        <v>33.955940594059406</v>
      </c>
      <c r="E1754" s="2">
        <f t="shared" ca="1" si="248"/>
        <v>2.2388961115806905</v>
      </c>
      <c r="F1754" s="3">
        <f t="shared" ca="1" si="250"/>
        <v>40.67262892880148</v>
      </c>
      <c r="G1754" s="3">
        <f t="shared" ca="1" si="251"/>
        <v>27.239252259317333</v>
      </c>
      <c r="H1754" t="str">
        <f t="shared" ca="1" si="252"/>
        <v/>
      </c>
      <c r="I1754" t="str">
        <f t="shared" ca="1" si="253"/>
        <v/>
      </c>
      <c r="J1754" t="b">
        <f t="shared" ca="1" si="246"/>
        <v>0</v>
      </c>
      <c r="K1754" t="str">
        <f t="shared" ca="1" si="245"/>
        <v/>
      </c>
    </row>
    <row r="1755" spans="1:11" x14ac:dyDescent="0.25">
      <c r="A1755" t="str">
        <f t="shared" si="249"/>
        <v>C1655:C1755</v>
      </c>
      <c r="B1755" s="1">
        <v>38467</v>
      </c>
      <c r="C1755">
        <v>31.85</v>
      </c>
      <c r="D1755" s="2">
        <f t="shared" ca="1" si="247"/>
        <v>33.887920792079214</v>
      </c>
      <c r="E1755" s="2">
        <f t="shared" ca="1" si="248"/>
        <v>2.1970945336434005</v>
      </c>
      <c r="F1755" s="3">
        <f t="shared" ca="1" si="250"/>
        <v>40.479204393009418</v>
      </c>
      <c r="G1755" s="3">
        <f t="shared" ca="1" si="251"/>
        <v>27.296637191149014</v>
      </c>
      <c r="H1755" t="str">
        <f t="shared" ca="1" si="252"/>
        <v/>
      </c>
      <c r="I1755" t="str">
        <f t="shared" ca="1" si="253"/>
        <v/>
      </c>
      <c r="J1755" t="b">
        <f t="shared" ca="1" si="246"/>
        <v>0</v>
      </c>
      <c r="K1755" t="str">
        <f t="shared" ca="1" si="245"/>
        <v/>
      </c>
    </row>
    <row r="1756" spans="1:11" x14ac:dyDescent="0.25">
      <c r="A1756" t="str">
        <f t="shared" si="249"/>
        <v>C1656:C1756</v>
      </c>
      <c r="B1756" s="1">
        <v>38464</v>
      </c>
      <c r="C1756">
        <v>31.15</v>
      </c>
      <c r="D1756" s="2">
        <f t="shared" ca="1" si="247"/>
        <v>33.814653465346538</v>
      </c>
      <c r="E1756" s="2">
        <f t="shared" ca="1" si="248"/>
        <v>2.1635337633742333</v>
      </c>
      <c r="F1756" s="3">
        <f t="shared" ca="1" si="250"/>
        <v>40.305254755469235</v>
      </c>
      <c r="G1756" s="3">
        <f t="shared" ca="1" si="251"/>
        <v>27.324052175223837</v>
      </c>
      <c r="H1756" t="str">
        <f t="shared" ca="1" si="252"/>
        <v/>
      </c>
      <c r="I1756" t="str">
        <f t="shared" ca="1" si="253"/>
        <v/>
      </c>
      <c r="J1756" t="b">
        <f t="shared" ca="1" si="246"/>
        <v>0</v>
      </c>
      <c r="K1756" t="str">
        <f t="shared" ca="1" si="245"/>
        <v/>
      </c>
    </row>
    <row r="1757" spans="1:11" x14ac:dyDescent="0.25">
      <c r="A1757" t="str">
        <f t="shared" si="249"/>
        <v>C1657:C1757</v>
      </c>
      <c r="B1757" s="1">
        <v>38463</v>
      </c>
      <c r="C1757">
        <v>31.63</v>
      </c>
      <c r="D1757" s="2">
        <f t="shared" ca="1" si="247"/>
        <v>33.749900990099015</v>
      </c>
      <c r="E1757" s="2">
        <f t="shared" ca="1" si="248"/>
        <v>2.1298187042491006</v>
      </c>
      <c r="F1757" s="3">
        <f t="shared" ca="1" si="250"/>
        <v>40.139357102846319</v>
      </c>
      <c r="G1757" s="3">
        <f t="shared" ca="1" si="251"/>
        <v>27.360444877351711</v>
      </c>
      <c r="H1757" t="str">
        <f t="shared" ca="1" si="252"/>
        <v/>
      </c>
      <c r="I1757" t="str">
        <f t="shared" ca="1" si="253"/>
        <v/>
      </c>
      <c r="J1757" t="b">
        <f t="shared" ca="1" si="246"/>
        <v>0</v>
      </c>
      <c r="K1757" t="str">
        <f t="shared" ca="1" si="245"/>
        <v/>
      </c>
    </row>
    <row r="1758" spans="1:11" x14ac:dyDescent="0.25">
      <c r="A1758" t="str">
        <f t="shared" si="249"/>
        <v>C1658:C1758</v>
      </c>
      <c r="B1758" s="1">
        <v>38462</v>
      </c>
      <c r="C1758">
        <v>30.77</v>
      </c>
      <c r="D1758" s="2">
        <f t="shared" ca="1" si="247"/>
        <v>33.681188118811889</v>
      </c>
      <c r="E1758" s="2">
        <f t="shared" ca="1" si="248"/>
        <v>2.1128308105284348</v>
      </c>
      <c r="F1758" s="3">
        <f t="shared" ca="1" si="250"/>
        <v>40.019680550397197</v>
      </c>
      <c r="G1758" s="3">
        <f t="shared" ca="1" si="251"/>
        <v>27.342695687226584</v>
      </c>
      <c r="H1758" t="str">
        <f t="shared" ca="1" si="252"/>
        <v/>
      </c>
      <c r="I1758" t="str">
        <f t="shared" ca="1" si="253"/>
        <v/>
      </c>
      <c r="J1758" t="b">
        <f t="shared" ca="1" si="246"/>
        <v>0</v>
      </c>
      <c r="K1758" t="str">
        <f t="shared" ca="1" si="245"/>
        <v/>
      </c>
    </row>
    <row r="1759" spans="1:11" x14ac:dyDescent="0.25">
      <c r="A1759" t="str">
        <f t="shared" si="249"/>
        <v>C1659:C1759</v>
      </c>
      <c r="B1759" s="1">
        <v>38461</v>
      </c>
      <c r="C1759">
        <v>31.2</v>
      </c>
      <c r="D1759" s="2">
        <f t="shared" ca="1" si="247"/>
        <v>33.614356435643565</v>
      </c>
      <c r="E1759" s="2">
        <f t="shared" ca="1" si="248"/>
        <v>2.0832949035438677</v>
      </c>
      <c r="F1759" s="3">
        <f t="shared" ca="1" si="250"/>
        <v>39.86424114627517</v>
      </c>
      <c r="G1759" s="3">
        <f t="shared" ca="1" si="251"/>
        <v>27.36447172501196</v>
      </c>
      <c r="H1759" t="str">
        <f t="shared" ca="1" si="252"/>
        <v/>
      </c>
      <c r="I1759" t="str">
        <f t="shared" ca="1" si="253"/>
        <v/>
      </c>
      <c r="J1759" t="b">
        <f t="shared" ca="1" si="246"/>
        <v>0</v>
      </c>
      <c r="K1759" t="str">
        <f t="shared" ca="1" si="245"/>
        <v/>
      </c>
    </row>
    <row r="1760" spans="1:11" x14ac:dyDescent="0.25">
      <c r="A1760" t="str">
        <f t="shared" si="249"/>
        <v>C1660:C1760</v>
      </c>
      <c r="B1760" s="1">
        <v>38460</v>
      </c>
      <c r="C1760">
        <v>30.65</v>
      </c>
      <c r="D1760" s="2">
        <f t="shared" ca="1" si="247"/>
        <v>33.540594059405947</v>
      </c>
      <c r="E1760" s="2">
        <f t="shared" ca="1" si="248"/>
        <v>2.054863259058874</v>
      </c>
      <c r="F1760" s="3">
        <f t="shared" ca="1" si="250"/>
        <v>39.70518383658257</v>
      </c>
      <c r="G1760" s="3">
        <f t="shared" ca="1" si="251"/>
        <v>27.376004282229324</v>
      </c>
      <c r="H1760" t="str">
        <f t="shared" ca="1" si="252"/>
        <v/>
      </c>
      <c r="I1760" t="str">
        <f t="shared" ca="1" si="253"/>
        <v/>
      </c>
      <c r="J1760" t="b">
        <f t="shared" ca="1" si="246"/>
        <v>0</v>
      </c>
      <c r="K1760" t="str">
        <f t="shared" ca="1" si="245"/>
        <v/>
      </c>
    </row>
    <row r="1761" spans="1:11" x14ac:dyDescent="0.25">
      <c r="A1761" t="str">
        <f t="shared" si="249"/>
        <v>C1661:C1761</v>
      </c>
      <c r="B1761" s="1">
        <v>38457</v>
      </c>
      <c r="C1761">
        <v>30.84</v>
      </c>
      <c r="D1761" s="2">
        <f t="shared" ca="1" si="247"/>
        <v>33.475643564356439</v>
      </c>
      <c r="E1761" s="2">
        <f t="shared" ca="1" si="248"/>
        <v>2.0354309227459595</v>
      </c>
      <c r="F1761" s="3">
        <f t="shared" ca="1" si="250"/>
        <v>39.581936332594317</v>
      </c>
      <c r="G1761" s="3">
        <f t="shared" ca="1" si="251"/>
        <v>27.36935079611856</v>
      </c>
      <c r="H1761" t="str">
        <f t="shared" ca="1" si="252"/>
        <v/>
      </c>
      <c r="I1761" t="str">
        <f t="shared" ca="1" si="253"/>
        <v/>
      </c>
      <c r="J1761" t="b">
        <f t="shared" ca="1" si="246"/>
        <v>0</v>
      </c>
      <c r="K1761" t="str">
        <f t="shared" ca="1" si="245"/>
        <v/>
      </c>
    </row>
    <row r="1762" spans="1:11" x14ac:dyDescent="0.25">
      <c r="A1762" t="str">
        <f t="shared" si="249"/>
        <v>C1662:C1762</v>
      </c>
      <c r="B1762" s="1">
        <v>38456</v>
      </c>
      <c r="C1762">
        <v>31.25</v>
      </c>
      <c r="D1762" s="2">
        <f t="shared" ca="1" si="247"/>
        <v>33.411782178217827</v>
      </c>
      <c r="E1762" s="2">
        <f t="shared" ca="1" si="248"/>
        <v>2.0028130692047705</v>
      </c>
      <c r="F1762" s="3">
        <f t="shared" ca="1" si="250"/>
        <v>39.420221385832136</v>
      </c>
      <c r="G1762" s="3">
        <f t="shared" ca="1" si="251"/>
        <v>27.403342970603514</v>
      </c>
      <c r="H1762" t="str">
        <f t="shared" ca="1" si="252"/>
        <v/>
      </c>
      <c r="I1762" t="str">
        <f t="shared" ca="1" si="253"/>
        <v/>
      </c>
      <c r="J1762" t="b">
        <f t="shared" ca="1" si="246"/>
        <v>0</v>
      </c>
      <c r="K1762" t="str">
        <f t="shared" ca="1" si="245"/>
        <v/>
      </c>
    </row>
    <row r="1763" spans="1:11" x14ac:dyDescent="0.25">
      <c r="A1763" t="str">
        <f t="shared" si="249"/>
        <v>C1663:C1763</v>
      </c>
      <c r="B1763" s="1">
        <v>38455</v>
      </c>
      <c r="C1763">
        <v>32.51</v>
      </c>
      <c r="D1763" s="2">
        <f t="shared" ca="1" si="247"/>
        <v>33.365841584158424</v>
      </c>
      <c r="E1763" s="2">
        <f t="shared" ca="1" si="248"/>
        <v>1.9694776245284646</v>
      </c>
      <c r="F1763" s="3">
        <f t="shared" ca="1" si="250"/>
        <v>39.274274457743815</v>
      </c>
      <c r="G1763" s="3">
        <f t="shared" ca="1" si="251"/>
        <v>27.457408710573031</v>
      </c>
      <c r="H1763" t="str">
        <f t="shared" ca="1" si="252"/>
        <v/>
      </c>
      <c r="I1763" t="str">
        <f t="shared" ca="1" si="253"/>
        <v/>
      </c>
      <c r="J1763" t="b">
        <f t="shared" ca="1" si="246"/>
        <v>0</v>
      </c>
      <c r="K1763" t="str">
        <f t="shared" ca="1" si="245"/>
        <v/>
      </c>
    </row>
    <row r="1764" spans="1:11" x14ac:dyDescent="0.25">
      <c r="A1764" t="str">
        <f t="shared" si="249"/>
        <v>C1664:C1764</v>
      </c>
      <c r="B1764" s="1">
        <v>38454</v>
      </c>
      <c r="C1764">
        <v>32.9</v>
      </c>
      <c r="D1764" s="2">
        <f t="shared" ca="1" si="247"/>
        <v>33.329207920792086</v>
      </c>
      <c r="E1764" s="2">
        <f t="shared" ca="1" si="248"/>
        <v>1.9432155056306544</v>
      </c>
      <c r="F1764" s="3">
        <f t="shared" ca="1" si="250"/>
        <v>39.158854437684049</v>
      </c>
      <c r="G1764" s="3">
        <f t="shared" ca="1" si="251"/>
        <v>27.499561403900124</v>
      </c>
      <c r="H1764" t="str">
        <f t="shared" ca="1" si="252"/>
        <v/>
      </c>
      <c r="I1764" t="str">
        <f t="shared" ca="1" si="253"/>
        <v/>
      </c>
      <c r="J1764" t="b">
        <f t="shared" ca="1" si="246"/>
        <v>0</v>
      </c>
      <c r="K1764" t="str">
        <f t="shared" ca="1" si="245"/>
        <v/>
      </c>
    </row>
    <row r="1765" spans="1:11" x14ac:dyDescent="0.25">
      <c r="A1765" t="str">
        <f t="shared" si="249"/>
        <v>C1665:C1765</v>
      </c>
      <c r="B1765" s="1">
        <v>38453</v>
      </c>
      <c r="C1765">
        <v>32.64</v>
      </c>
      <c r="D1765" s="2">
        <f t="shared" ca="1" si="247"/>
        <v>33.296831683168314</v>
      </c>
      <c r="E1765" s="2">
        <f t="shared" ca="1" si="248"/>
        <v>1.9271211436654714</v>
      </c>
      <c r="F1765" s="3">
        <f t="shared" ca="1" si="250"/>
        <v>39.078195114164728</v>
      </c>
      <c r="G1765" s="3">
        <f t="shared" ca="1" si="251"/>
        <v>27.5154682521719</v>
      </c>
      <c r="H1765" t="str">
        <f t="shared" ca="1" si="252"/>
        <v/>
      </c>
      <c r="I1765" t="str">
        <f t="shared" ca="1" si="253"/>
        <v/>
      </c>
      <c r="J1765" t="b">
        <f t="shared" ca="1" si="246"/>
        <v>0</v>
      </c>
      <c r="K1765" t="str">
        <f t="shared" ca="1" si="245"/>
        <v/>
      </c>
    </row>
    <row r="1766" spans="1:11" x14ac:dyDescent="0.25">
      <c r="A1766" t="str">
        <f t="shared" si="249"/>
        <v>C1666:C1766</v>
      </c>
      <c r="B1766" s="1">
        <v>38450</v>
      </c>
      <c r="C1766">
        <v>33</v>
      </c>
      <c r="D1766" s="2">
        <f t="shared" ca="1" si="247"/>
        <v>33.276039603960399</v>
      </c>
      <c r="E1766" s="2">
        <f t="shared" ca="1" si="248"/>
        <v>1.9188652170498595</v>
      </c>
      <c r="F1766" s="3">
        <f t="shared" ca="1" si="250"/>
        <v>39.03263525510998</v>
      </c>
      <c r="G1766" s="3">
        <f t="shared" ca="1" si="251"/>
        <v>27.519443952810821</v>
      </c>
      <c r="H1766" t="str">
        <f t="shared" ca="1" si="252"/>
        <v/>
      </c>
      <c r="I1766" t="str">
        <f t="shared" ca="1" si="253"/>
        <v/>
      </c>
      <c r="J1766" t="b">
        <f t="shared" ca="1" si="246"/>
        <v>0</v>
      </c>
      <c r="K1766" t="str">
        <f t="shared" ca="1" si="245"/>
        <v/>
      </c>
    </row>
    <row r="1767" spans="1:11" x14ac:dyDescent="0.25">
      <c r="A1767" t="str">
        <f t="shared" si="249"/>
        <v>C1667:C1767</v>
      </c>
      <c r="B1767" s="1">
        <v>38449</v>
      </c>
      <c r="C1767">
        <v>33.299999999999997</v>
      </c>
      <c r="D1767" s="2">
        <f t="shared" ca="1" si="247"/>
        <v>33.265643564356438</v>
      </c>
      <c r="E1767" s="2">
        <f t="shared" ca="1" si="248"/>
        <v>1.9158605417743466</v>
      </c>
      <c r="F1767" s="3">
        <f t="shared" ca="1" si="250"/>
        <v>39.013225189679474</v>
      </c>
      <c r="G1767" s="3">
        <f t="shared" ca="1" si="251"/>
        <v>27.518061939033398</v>
      </c>
      <c r="H1767" t="str">
        <f t="shared" ca="1" si="252"/>
        <v/>
      </c>
      <c r="I1767" t="str">
        <f t="shared" ca="1" si="253"/>
        <v/>
      </c>
      <c r="J1767" t="b">
        <f t="shared" ca="1" si="246"/>
        <v>0</v>
      </c>
      <c r="K1767" t="str">
        <f t="shared" ca="1" si="245"/>
        <v/>
      </c>
    </row>
    <row r="1768" spans="1:11" x14ac:dyDescent="0.25">
      <c r="A1768" t="str">
        <f t="shared" si="249"/>
        <v>C1668:C1768</v>
      </c>
      <c r="B1768" s="1">
        <v>38448</v>
      </c>
      <c r="C1768">
        <v>32.950000000000003</v>
      </c>
      <c r="D1768" s="2">
        <f t="shared" ca="1" si="247"/>
        <v>33.248217821782184</v>
      </c>
      <c r="E1768" s="2">
        <f t="shared" ca="1" si="248"/>
        <v>1.9106410701877854</v>
      </c>
      <c r="F1768" s="3">
        <f t="shared" ca="1" si="250"/>
        <v>38.980141032345543</v>
      </c>
      <c r="G1768" s="3">
        <f t="shared" ca="1" si="251"/>
        <v>27.516294611218829</v>
      </c>
      <c r="H1768" t="str">
        <f t="shared" ca="1" si="252"/>
        <v/>
      </c>
      <c r="I1768" t="str">
        <f t="shared" ca="1" si="253"/>
        <v/>
      </c>
      <c r="J1768" t="b">
        <f t="shared" ca="1" si="246"/>
        <v>0</v>
      </c>
      <c r="K1768" t="str">
        <f t="shared" ca="1" si="245"/>
        <v/>
      </c>
    </row>
    <row r="1769" spans="1:11" x14ac:dyDescent="0.25">
      <c r="A1769" t="str">
        <f t="shared" si="249"/>
        <v>C1669:C1769</v>
      </c>
      <c r="B1769" s="1">
        <v>38447</v>
      </c>
      <c r="C1769">
        <v>32.700000000000003</v>
      </c>
      <c r="D1769" s="2">
        <f t="shared" ca="1" si="247"/>
        <v>33.228316831683173</v>
      </c>
      <c r="E1769" s="2">
        <f t="shared" ca="1" si="248"/>
        <v>1.9057734425868069</v>
      </c>
      <c r="F1769" s="3">
        <f t="shared" ca="1" si="250"/>
        <v>38.945637159443592</v>
      </c>
      <c r="G1769" s="3">
        <f t="shared" ca="1" si="251"/>
        <v>27.510996503922755</v>
      </c>
      <c r="H1769" t="str">
        <f t="shared" ca="1" si="252"/>
        <v/>
      </c>
      <c r="I1769" t="str">
        <f t="shared" ca="1" si="253"/>
        <v/>
      </c>
      <c r="J1769" t="b">
        <f t="shared" ca="1" si="246"/>
        <v>0</v>
      </c>
      <c r="K1769" t="str">
        <f t="shared" ca="1" si="245"/>
        <v/>
      </c>
    </row>
    <row r="1770" spans="1:11" x14ac:dyDescent="0.25">
      <c r="A1770" t="str">
        <f t="shared" si="249"/>
        <v>C1670:C1770</v>
      </c>
      <c r="B1770" s="1">
        <v>38446</v>
      </c>
      <c r="C1770">
        <v>32.520000000000003</v>
      </c>
      <c r="D1770" s="2">
        <f t="shared" ca="1" si="247"/>
        <v>33.198415841584158</v>
      </c>
      <c r="E1770" s="2">
        <f t="shared" ca="1" si="248"/>
        <v>1.8929173527398124</v>
      </c>
      <c r="F1770" s="3">
        <f t="shared" ca="1" si="250"/>
        <v>38.877167899803595</v>
      </c>
      <c r="G1770" s="3">
        <f t="shared" ca="1" si="251"/>
        <v>27.51966378336472</v>
      </c>
      <c r="H1770" t="str">
        <f t="shared" ca="1" si="252"/>
        <v/>
      </c>
      <c r="I1770" t="str">
        <f t="shared" ca="1" si="253"/>
        <v/>
      </c>
      <c r="J1770" t="b">
        <f t="shared" ca="1" si="246"/>
        <v>0</v>
      </c>
      <c r="K1770" t="str">
        <f t="shared" ca="1" si="245"/>
        <v/>
      </c>
    </row>
    <row r="1771" spans="1:11" x14ac:dyDescent="0.25">
      <c r="A1771" t="str">
        <f t="shared" si="249"/>
        <v>C1671:C1771</v>
      </c>
      <c r="B1771" s="1">
        <v>38443</v>
      </c>
      <c r="C1771">
        <v>32.200000000000003</v>
      </c>
      <c r="D1771" s="2">
        <f t="shared" ca="1" si="247"/>
        <v>33.171188118811884</v>
      </c>
      <c r="E1771" s="2">
        <f t="shared" ca="1" si="248"/>
        <v>1.8872963988956744</v>
      </c>
      <c r="F1771" s="3">
        <f t="shared" ca="1" si="250"/>
        <v>38.833077315498905</v>
      </c>
      <c r="G1771" s="3">
        <f t="shared" ca="1" si="251"/>
        <v>27.509298922124863</v>
      </c>
      <c r="H1771" t="str">
        <f t="shared" ca="1" si="252"/>
        <v/>
      </c>
      <c r="I1771" t="str">
        <f t="shared" ca="1" si="253"/>
        <v/>
      </c>
      <c r="J1771" t="b">
        <f t="shared" ca="1" si="246"/>
        <v>0</v>
      </c>
      <c r="K1771" t="str">
        <f t="shared" ca="1" si="245"/>
        <v/>
      </c>
    </row>
    <row r="1772" spans="1:11" x14ac:dyDescent="0.25">
      <c r="A1772" t="str">
        <f t="shared" si="249"/>
        <v>C1672:C1772</v>
      </c>
      <c r="B1772" s="1">
        <v>38442</v>
      </c>
      <c r="C1772">
        <v>31.81</v>
      </c>
      <c r="D1772" s="2">
        <f t="shared" ca="1" si="247"/>
        <v>33.128712871287128</v>
      </c>
      <c r="E1772" s="2">
        <f t="shared" ca="1" si="248"/>
        <v>1.8690902448249196</v>
      </c>
      <c r="F1772" s="3">
        <f t="shared" ca="1" si="250"/>
        <v>38.735983605761888</v>
      </c>
      <c r="G1772" s="3">
        <f t="shared" ca="1" si="251"/>
        <v>27.521442136812368</v>
      </c>
      <c r="H1772" t="str">
        <f t="shared" ca="1" si="252"/>
        <v/>
      </c>
      <c r="I1772" t="str">
        <f t="shared" ca="1" si="253"/>
        <v/>
      </c>
      <c r="J1772" t="b">
        <f t="shared" ca="1" si="246"/>
        <v>0</v>
      </c>
      <c r="K1772" t="str">
        <f t="shared" ca="1" si="245"/>
        <v/>
      </c>
    </row>
    <row r="1773" spans="1:11" x14ac:dyDescent="0.25">
      <c r="A1773" t="str">
        <f t="shared" si="249"/>
        <v>C1673:C1773</v>
      </c>
      <c r="B1773" s="1">
        <v>38441</v>
      </c>
      <c r="C1773">
        <v>31.64</v>
      </c>
      <c r="D1773" s="2">
        <f t="shared" ca="1" si="247"/>
        <v>33.080792079207917</v>
      </c>
      <c r="E1773" s="2">
        <f t="shared" ca="1" si="248"/>
        <v>1.8444364741741572</v>
      </c>
      <c r="F1773" s="3">
        <f t="shared" ca="1" si="250"/>
        <v>38.614101501730389</v>
      </c>
      <c r="G1773" s="3">
        <f t="shared" ca="1" si="251"/>
        <v>27.547482656685446</v>
      </c>
      <c r="H1773" t="str">
        <f t="shared" ca="1" si="252"/>
        <v/>
      </c>
      <c r="I1773" t="str">
        <f t="shared" ca="1" si="253"/>
        <v/>
      </c>
      <c r="J1773" t="b">
        <f t="shared" ca="1" si="246"/>
        <v>0</v>
      </c>
      <c r="K1773" t="str">
        <f t="shared" ca="1" si="245"/>
        <v/>
      </c>
    </row>
    <row r="1774" spans="1:11" x14ac:dyDescent="0.25">
      <c r="A1774" t="str">
        <f t="shared" si="249"/>
        <v>C1674:C1774</v>
      </c>
      <c r="B1774" s="1">
        <v>38440</v>
      </c>
      <c r="C1774">
        <v>31.4</v>
      </c>
      <c r="D1774" s="2">
        <f t="shared" ca="1" si="247"/>
        <v>33.040891089108911</v>
      </c>
      <c r="E1774" s="2">
        <f t="shared" ca="1" si="248"/>
        <v>1.836758929303473</v>
      </c>
      <c r="F1774" s="3">
        <f t="shared" ca="1" si="250"/>
        <v>38.551167877019331</v>
      </c>
      <c r="G1774" s="3">
        <f t="shared" ca="1" si="251"/>
        <v>27.53061430119849</v>
      </c>
      <c r="H1774" t="str">
        <f t="shared" ca="1" si="252"/>
        <v/>
      </c>
      <c r="I1774" t="str">
        <f t="shared" ca="1" si="253"/>
        <v/>
      </c>
      <c r="J1774" t="b">
        <f t="shared" ca="1" si="246"/>
        <v>0</v>
      </c>
      <c r="K1774" t="str">
        <f t="shared" ref="K1774:K1837" ca="1" si="254">IF(OR(J1774,I1774&lt;&gt;""),C1774,"")</f>
        <v/>
      </c>
    </row>
    <row r="1775" spans="1:11" x14ac:dyDescent="0.25">
      <c r="A1775" t="str">
        <f t="shared" si="249"/>
        <v>C1675:C1775</v>
      </c>
      <c r="B1775" s="1">
        <v>38439</v>
      </c>
      <c r="C1775">
        <v>32.25</v>
      </c>
      <c r="D1775" s="2">
        <f t="shared" ca="1" si="247"/>
        <v>33.009108910891086</v>
      </c>
      <c r="E1775" s="2">
        <f t="shared" ca="1" si="248"/>
        <v>1.822340513881656</v>
      </c>
      <c r="F1775" s="3">
        <f t="shared" ca="1" si="250"/>
        <v>38.476130452536054</v>
      </c>
      <c r="G1775" s="3">
        <f t="shared" ca="1" si="251"/>
        <v>27.542087369246119</v>
      </c>
      <c r="H1775" t="str">
        <f t="shared" ca="1" si="252"/>
        <v/>
      </c>
      <c r="I1775" t="str">
        <f t="shared" ca="1" si="253"/>
        <v/>
      </c>
      <c r="J1775" t="b">
        <f t="shared" ref="J1775:J1838" ca="1" si="255">IF(H1775&lt;&gt;"",TRUE,IF(I1775&lt;&gt;"",FALSE,J1774))</f>
        <v>0</v>
      </c>
      <c r="K1775" t="str">
        <f t="shared" ca="1" si="254"/>
        <v/>
      </c>
    </row>
    <row r="1776" spans="1:11" x14ac:dyDescent="0.25">
      <c r="A1776" t="str">
        <f t="shared" si="249"/>
        <v>C1676:C1776</v>
      </c>
      <c r="B1776" s="1">
        <v>38435</v>
      </c>
      <c r="C1776">
        <v>31.86</v>
      </c>
      <c r="D1776" s="2">
        <f t="shared" ca="1" si="247"/>
        <v>32.96217821782178</v>
      </c>
      <c r="E1776" s="2">
        <f t="shared" ca="1" si="248"/>
        <v>1.7900078012775384</v>
      </c>
      <c r="F1776" s="3">
        <f t="shared" ca="1" si="250"/>
        <v>38.332201621654391</v>
      </c>
      <c r="G1776" s="3">
        <f t="shared" ca="1" si="251"/>
        <v>27.592154813989165</v>
      </c>
      <c r="H1776" t="str">
        <f t="shared" ca="1" si="252"/>
        <v/>
      </c>
      <c r="I1776" t="str">
        <f t="shared" ca="1" si="253"/>
        <v/>
      </c>
      <c r="J1776" t="b">
        <f t="shared" ca="1" si="255"/>
        <v>0</v>
      </c>
      <c r="K1776" t="str">
        <f t="shared" ca="1" si="254"/>
        <v/>
      </c>
    </row>
    <row r="1777" spans="1:11" x14ac:dyDescent="0.25">
      <c r="A1777" t="str">
        <f t="shared" si="249"/>
        <v>C1677:C1777</v>
      </c>
      <c r="B1777" s="1">
        <v>38434</v>
      </c>
      <c r="C1777">
        <v>32.200000000000003</v>
      </c>
      <c r="D1777" s="2">
        <f t="shared" ca="1" si="247"/>
        <v>32.922574257425737</v>
      </c>
      <c r="E1777" s="2">
        <f t="shared" ca="1" si="248"/>
        <v>1.7619631566176164</v>
      </c>
      <c r="F1777" s="3">
        <f t="shared" ca="1" si="250"/>
        <v>38.208463727278584</v>
      </c>
      <c r="G1777" s="3">
        <f t="shared" ca="1" si="251"/>
        <v>27.636684787572889</v>
      </c>
      <c r="H1777" t="str">
        <f t="shared" ca="1" si="252"/>
        <v/>
      </c>
      <c r="I1777" t="str">
        <f t="shared" ca="1" si="253"/>
        <v/>
      </c>
      <c r="J1777" t="b">
        <f t="shared" ca="1" si="255"/>
        <v>0</v>
      </c>
      <c r="K1777" t="str">
        <f t="shared" ca="1" si="254"/>
        <v/>
      </c>
    </row>
    <row r="1778" spans="1:11" x14ac:dyDescent="0.25">
      <c r="A1778" t="str">
        <f t="shared" si="249"/>
        <v>C1678:C1778</v>
      </c>
      <c r="B1778" s="1">
        <v>38433</v>
      </c>
      <c r="C1778">
        <v>32.31</v>
      </c>
      <c r="D1778" s="2">
        <f t="shared" ca="1" si="247"/>
        <v>32.874158415841578</v>
      </c>
      <c r="E1778" s="2">
        <f t="shared" ca="1" si="248"/>
        <v>1.7101851369448846</v>
      </c>
      <c r="F1778" s="3">
        <f t="shared" ca="1" si="250"/>
        <v>38.00471382667623</v>
      </c>
      <c r="G1778" s="3">
        <f t="shared" ca="1" si="251"/>
        <v>27.743603005006925</v>
      </c>
      <c r="H1778" t="str">
        <f t="shared" ca="1" si="252"/>
        <v/>
      </c>
      <c r="I1778" t="str">
        <f t="shared" ca="1" si="253"/>
        <v/>
      </c>
      <c r="J1778" t="b">
        <f t="shared" ca="1" si="255"/>
        <v>0</v>
      </c>
      <c r="K1778" t="str">
        <f t="shared" ca="1" si="254"/>
        <v/>
      </c>
    </row>
    <row r="1779" spans="1:11" x14ac:dyDescent="0.25">
      <c r="A1779" t="str">
        <f t="shared" si="249"/>
        <v>C1679:C1779</v>
      </c>
      <c r="B1779" s="1">
        <v>38432</v>
      </c>
      <c r="C1779">
        <v>32.619999999999997</v>
      </c>
      <c r="D1779" s="2">
        <f t="shared" ca="1" si="247"/>
        <v>32.827623762376227</v>
      </c>
      <c r="E1779" s="2">
        <f t="shared" ca="1" si="248"/>
        <v>1.6515172433189744</v>
      </c>
      <c r="F1779" s="3">
        <f t="shared" ca="1" si="250"/>
        <v>37.782175492333153</v>
      </c>
      <c r="G1779" s="3">
        <f t="shared" ca="1" si="251"/>
        <v>27.873072032419302</v>
      </c>
      <c r="H1779" t="str">
        <f t="shared" ca="1" si="252"/>
        <v/>
      </c>
      <c r="I1779" t="str">
        <f t="shared" ca="1" si="253"/>
        <v/>
      </c>
      <c r="J1779" t="b">
        <f t="shared" ca="1" si="255"/>
        <v>0</v>
      </c>
      <c r="K1779" t="str">
        <f t="shared" ca="1" si="254"/>
        <v/>
      </c>
    </row>
    <row r="1780" spans="1:11" x14ac:dyDescent="0.25">
      <c r="A1780" t="str">
        <f t="shared" si="249"/>
        <v>C1680:C1780</v>
      </c>
      <c r="B1780" s="1">
        <v>38429</v>
      </c>
      <c r="C1780">
        <v>32.950000000000003</v>
      </c>
      <c r="D1780" s="2">
        <f t="shared" ca="1" si="247"/>
        <v>32.784554455445537</v>
      </c>
      <c r="E1780" s="2">
        <f t="shared" ca="1" si="248"/>
        <v>1.5898935295023433</v>
      </c>
      <c r="F1780" s="3">
        <f t="shared" ca="1" si="250"/>
        <v>37.554235043952566</v>
      </c>
      <c r="G1780" s="3">
        <f t="shared" ca="1" si="251"/>
        <v>28.014873866938508</v>
      </c>
      <c r="H1780" t="str">
        <f t="shared" ca="1" si="252"/>
        <v/>
      </c>
      <c r="I1780" t="str">
        <f t="shared" ca="1" si="253"/>
        <v/>
      </c>
      <c r="J1780" t="b">
        <f t="shared" ca="1" si="255"/>
        <v>0</v>
      </c>
      <c r="K1780" t="str">
        <f t="shared" ca="1" si="254"/>
        <v/>
      </c>
    </row>
    <row r="1781" spans="1:11" x14ac:dyDescent="0.25">
      <c r="A1781" t="str">
        <f t="shared" si="249"/>
        <v>C1681:C1781</v>
      </c>
      <c r="B1781" s="1">
        <v>38428</v>
      </c>
      <c r="C1781">
        <v>32.909999999999997</v>
      </c>
      <c r="D1781" s="2">
        <f t="shared" ca="1" si="247"/>
        <v>32.749009900990089</v>
      </c>
      <c r="E1781" s="2">
        <f t="shared" ca="1" si="248"/>
        <v>1.545954481001208</v>
      </c>
      <c r="F1781" s="3">
        <f t="shared" ca="1" si="250"/>
        <v>37.386873343993713</v>
      </c>
      <c r="G1781" s="3">
        <f t="shared" ca="1" si="251"/>
        <v>28.111146457986464</v>
      </c>
      <c r="H1781" t="str">
        <f t="shared" ca="1" si="252"/>
        <v/>
      </c>
      <c r="I1781" t="str">
        <f t="shared" ca="1" si="253"/>
        <v/>
      </c>
      <c r="J1781" t="b">
        <f t="shared" ca="1" si="255"/>
        <v>0</v>
      </c>
      <c r="K1781" t="str">
        <f t="shared" ca="1" si="254"/>
        <v/>
      </c>
    </row>
    <row r="1782" spans="1:11" x14ac:dyDescent="0.25">
      <c r="A1782" t="str">
        <f t="shared" si="249"/>
        <v>C1682:C1782</v>
      </c>
      <c r="B1782" s="1">
        <v>38427</v>
      </c>
      <c r="C1782">
        <v>32.75</v>
      </c>
      <c r="D1782" s="2">
        <f t="shared" ca="1" si="247"/>
        <v>32.712574257425736</v>
      </c>
      <c r="E1782" s="2">
        <f t="shared" ca="1" si="248"/>
        <v>1.5014967143153186</v>
      </c>
      <c r="F1782" s="3">
        <f t="shared" ca="1" si="250"/>
        <v>37.21706440037169</v>
      </c>
      <c r="G1782" s="3">
        <f t="shared" ca="1" si="251"/>
        <v>28.208084114479782</v>
      </c>
      <c r="H1782" t="str">
        <f t="shared" ca="1" si="252"/>
        <v/>
      </c>
      <c r="I1782" t="str">
        <f t="shared" ca="1" si="253"/>
        <v/>
      </c>
      <c r="J1782" t="b">
        <f t="shared" ca="1" si="255"/>
        <v>0</v>
      </c>
      <c r="K1782" t="str">
        <f t="shared" ca="1" si="254"/>
        <v/>
      </c>
    </row>
    <row r="1783" spans="1:11" x14ac:dyDescent="0.25">
      <c r="A1783" t="str">
        <f t="shared" si="249"/>
        <v>C1683:C1783</v>
      </c>
      <c r="B1783" s="1">
        <v>38426</v>
      </c>
      <c r="C1783">
        <v>33.04</v>
      </c>
      <c r="D1783" s="2">
        <f t="shared" ca="1" si="247"/>
        <v>32.687227722772263</v>
      </c>
      <c r="E1783" s="2">
        <f t="shared" ca="1" si="248"/>
        <v>1.4738943624651994</v>
      </c>
      <c r="F1783" s="3">
        <f t="shared" ca="1" si="250"/>
        <v>37.108910810167863</v>
      </c>
      <c r="G1783" s="3">
        <f t="shared" ca="1" si="251"/>
        <v>28.265544635376664</v>
      </c>
      <c r="H1783" t="str">
        <f t="shared" ca="1" si="252"/>
        <v/>
      </c>
      <c r="I1783" t="str">
        <f t="shared" ca="1" si="253"/>
        <v/>
      </c>
      <c r="J1783" t="b">
        <f t="shared" ca="1" si="255"/>
        <v>0</v>
      </c>
      <c r="K1783" t="str">
        <f t="shared" ca="1" si="254"/>
        <v/>
      </c>
    </row>
    <row r="1784" spans="1:11" x14ac:dyDescent="0.25">
      <c r="A1784" t="str">
        <f t="shared" si="249"/>
        <v>C1684:C1784</v>
      </c>
      <c r="B1784" s="1">
        <v>38425</v>
      </c>
      <c r="C1784">
        <v>34.159999999999997</v>
      </c>
      <c r="D1784" s="2">
        <f t="shared" ca="1" si="247"/>
        <v>32.676435643564346</v>
      </c>
      <c r="E1784" s="2">
        <f t="shared" ca="1" si="248"/>
        <v>1.4590052111813341</v>
      </c>
      <c r="F1784" s="3">
        <f t="shared" ca="1" si="250"/>
        <v>37.053451277108351</v>
      </c>
      <c r="G1784" s="3">
        <f t="shared" ca="1" si="251"/>
        <v>28.299420010020345</v>
      </c>
      <c r="H1784" t="str">
        <f t="shared" ca="1" si="252"/>
        <v/>
      </c>
      <c r="I1784" t="str">
        <f t="shared" ca="1" si="253"/>
        <v/>
      </c>
      <c r="J1784" t="b">
        <f t="shared" ca="1" si="255"/>
        <v>0</v>
      </c>
      <c r="K1784" t="str">
        <f t="shared" ca="1" si="254"/>
        <v/>
      </c>
    </row>
    <row r="1785" spans="1:11" x14ac:dyDescent="0.25">
      <c r="A1785" t="str">
        <f t="shared" si="249"/>
        <v>C1685:C1785</v>
      </c>
      <c r="B1785" s="1">
        <v>38422</v>
      </c>
      <c r="C1785">
        <v>34.15</v>
      </c>
      <c r="D1785" s="2">
        <f t="shared" ca="1" si="247"/>
        <v>32.654653465346527</v>
      </c>
      <c r="E1785" s="2">
        <f t="shared" ca="1" si="248"/>
        <v>1.4198964990563736</v>
      </c>
      <c r="F1785" s="3">
        <f t="shared" ca="1" si="250"/>
        <v>36.914342962515647</v>
      </c>
      <c r="G1785" s="3">
        <f t="shared" ca="1" si="251"/>
        <v>28.394963968177407</v>
      </c>
      <c r="H1785" t="str">
        <f t="shared" ca="1" si="252"/>
        <v/>
      </c>
      <c r="I1785" t="str">
        <f t="shared" ca="1" si="253"/>
        <v/>
      </c>
      <c r="J1785" t="b">
        <f t="shared" ca="1" si="255"/>
        <v>0</v>
      </c>
      <c r="K1785" t="str">
        <f t="shared" ca="1" si="254"/>
        <v/>
      </c>
    </row>
    <row r="1786" spans="1:11" x14ac:dyDescent="0.25">
      <c r="A1786" t="str">
        <f t="shared" si="249"/>
        <v>C1686:C1786</v>
      </c>
      <c r="B1786" s="1">
        <v>38421</v>
      </c>
      <c r="C1786">
        <v>33.549999999999997</v>
      </c>
      <c r="D1786" s="2">
        <f t="shared" ca="1" si="247"/>
        <v>32.622970297029703</v>
      </c>
      <c r="E1786" s="2">
        <f t="shared" ca="1" si="248"/>
        <v>1.3627110025039999</v>
      </c>
      <c r="F1786" s="3">
        <f t="shared" ca="1" si="250"/>
        <v>36.711103304541702</v>
      </c>
      <c r="G1786" s="3">
        <f t="shared" ca="1" si="251"/>
        <v>28.534837289517704</v>
      </c>
      <c r="H1786" t="str">
        <f t="shared" ca="1" si="252"/>
        <v/>
      </c>
      <c r="I1786" t="str">
        <f t="shared" ca="1" si="253"/>
        <v/>
      </c>
      <c r="J1786" t="b">
        <f t="shared" ca="1" si="255"/>
        <v>0</v>
      </c>
      <c r="K1786" t="str">
        <f t="shared" ca="1" si="254"/>
        <v/>
      </c>
    </row>
    <row r="1787" spans="1:11" x14ac:dyDescent="0.25">
      <c r="A1787" t="str">
        <f t="shared" si="249"/>
        <v>C1687:C1787</v>
      </c>
      <c r="B1787" s="1">
        <v>38420</v>
      </c>
      <c r="C1787">
        <v>33.79</v>
      </c>
      <c r="D1787" s="2">
        <f t="shared" ca="1" si="247"/>
        <v>32.591584158415834</v>
      </c>
      <c r="E1787" s="2">
        <f t="shared" ca="1" si="248"/>
        <v>1.2973993275759736</v>
      </c>
      <c r="F1787" s="3">
        <f t="shared" ca="1" si="250"/>
        <v>36.483782141143756</v>
      </c>
      <c r="G1787" s="3">
        <f t="shared" ca="1" si="251"/>
        <v>28.699386175687913</v>
      </c>
      <c r="H1787" t="str">
        <f t="shared" ca="1" si="252"/>
        <v/>
      </c>
      <c r="I1787" t="str">
        <f t="shared" ca="1" si="253"/>
        <v/>
      </c>
      <c r="J1787" t="b">
        <f t="shared" ca="1" si="255"/>
        <v>0</v>
      </c>
      <c r="K1787" t="str">
        <f t="shared" ca="1" si="254"/>
        <v/>
      </c>
    </row>
    <row r="1788" spans="1:11" x14ac:dyDescent="0.25">
      <c r="A1788" t="str">
        <f t="shared" si="249"/>
        <v>C1688:C1788</v>
      </c>
      <c r="B1788" s="1">
        <v>38419</v>
      </c>
      <c r="C1788">
        <v>33.85</v>
      </c>
      <c r="D1788" s="2">
        <f t="shared" ca="1" si="247"/>
        <v>32.565643564356435</v>
      </c>
      <c r="E1788" s="2">
        <f t="shared" ca="1" si="248"/>
        <v>1.2447166887809735</v>
      </c>
      <c r="F1788" s="3">
        <f t="shared" ca="1" si="250"/>
        <v>36.299793630699355</v>
      </c>
      <c r="G1788" s="3">
        <f t="shared" ca="1" si="251"/>
        <v>28.831493498013515</v>
      </c>
      <c r="H1788" t="str">
        <f t="shared" ca="1" si="252"/>
        <v/>
      </c>
      <c r="I1788" t="str">
        <f t="shared" ca="1" si="253"/>
        <v/>
      </c>
      <c r="J1788" t="b">
        <f t="shared" ca="1" si="255"/>
        <v>0</v>
      </c>
      <c r="K1788" t="str">
        <f t="shared" ca="1" si="254"/>
        <v/>
      </c>
    </row>
    <row r="1789" spans="1:11" x14ac:dyDescent="0.25">
      <c r="A1789" t="str">
        <f t="shared" si="249"/>
        <v>C1689:C1789</v>
      </c>
      <c r="B1789" s="1">
        <v>38418</v>
      </c>
      <c r="C1789">
        <v>34.159999999999997</v>
      </c>
      <c r="D1789" s="2">
        <f t="shared" ca="1" si="247"/>
        <v>32.54752475247524</v>
      </c>
      <c r="E1789" s="2">
        <f t="shared" ca="1" si="248"/>
        <v>1.2075008197037942</v>
      </c>
      <c r="F1789" s="3">
        <f t="shared" ca="1" si="250"/>
        <v>36.170027211586621</v>
      </c>
      <c r="G1789" s="3">
        <f t="shared" ca="1" si="251"/>
        <v>28.92502229336386</v>
      </c>
      <c r="H1789" t="str">
        <f t="shared" ca="1" si="252"/>
        <v/>
      </c>
      <c r="I1789" t="str">
        <f t="shared" ca="1" si="253"/>
        <v/>
      </c>
      <c r="J1789" t="b">
        <f t="shared" ca="1" si="255"/>
        <v>0</v>
      </c>
      <c r="K1789" t="str">
        <f t="shared" ca="1" si="254"/>
        <v/>
      </c>
    </row>
    <row r="1790" spans="1:11" x14ac:dyDescent="0.25">
      <c r="A1790" t="str">
        <f t="shared" si="249"/>
        <v>C1690:C1790</v>
      </c>
      <c r="B1790" s="1">
        <v>38415</v>
      </c>
      <c r="C1790">
        <v>34.5</v>
      </c>
      <c r="D1790" s="2">
        <f t="shared" ca="1" si="247"/>
        <v>32.532376237623751</v>
      </c>
      <c r="E1790" s="2">
        <f t="shared" ca="1" si="248"/>
        <v>1.1728159803617042</v>
      </c>
      <c r="F1790" s="3">
        <f t="shared" ca="1" si="250"/>
        <v>36.050824178708865</v>
      </c>
      <c r="G1790" s="3">
        <f t="shared" ca="1" si="251"/>
        <v>29.013928296538637</v>
      </c>
      <c r="H1790" t="str">
        <f t="shared" ca="1" si="252"/>
        <v/>
      </c>
      <c r="I1790" t="str">
        <f t="shared" ca="1" si="253"/>
        <v/>
      </c>
      <c r="J1790" t="b">
        <f t="shared" ca="1" si="255"/>
        <v>0</v>
      </c>
      <c r="K1790" t="str">
        <f t="shared" ca="1" si="254"/>
        <v/>
      </c>
    </row>
    <row r="1791" spans="1:11" x14ac:dyDescent="0.25">
      <c r="A1791" t="str">
        <f t="shared" si="249"/>
        <v>C1691:C1791</v>
      </c>
      <c r="B1791" s="1">
        <v>38414</v>
      </c>
      <c r="C1791">
        <v>34.25</v>
      </c>
      <c r="D1791" s="2">
        <f t="shared" ca="1" si="247"/>
        <v>32.521485148514842</v>
      </c>
      <c r="E1791" s="2">
        <f t="shared" ca="1" si="248"/>
        <v>1.1515141870801076</v>
      </c>
      <c r="F1791" s="3">
        <f t="shared" ca="1" si="250"/>
        <v>35.976027709755165</v>
      </c>
      <c r="G1791" s="3">
        <f t="shared" ca="1" si="251"/>
        <v>29.066942587274518</v>
      </c>
      <c r="H1791" t="str">
        <f t="shared" ca="1" si="252"/>
        <v/>
      </c>
      <c r="I1791" t="str">
        <f t="shared" ca="1" si="253"/>
        <v/>
      </c>
      <c r="J1791" t="b">
        <f t="shared" ca="1" si="255"/>
        <v>0</v>
      </c>
      <c r="K1791" t="str">
        <f t="shared" ca="1" si="254"/>
        <v/>
      </c>
    </row>
    <row r="1792" spans="1:11" x14ac:dyDescent="0.25">
      <c r="A1792" t="str">
        <f t="shared" si="249"/>
        <v>C1692:C1792</v>
      </c>
      <c r="B1792" s="1">
        <v>38413</v>
      </c>
      <c r="C1792">
        <v>33.99</v>
      </c>
      <c r="D1792" s="2">
        <f t="shared" ca="1" si="247"/>
        <v>32.509009900990087</v>
      </c>
      <c r="E1792" s="2">
        <f t="shared" ca="1" si="248"/>
        <v>1.1284814162548993</v>
      </c>
      <c r="F1792" s="3">
        <f t="shared" ca="1" si="250"/>
        <v>35.894454149754786</v>
      </c>
      <c r="G1792" s="3">
        <f t="shared" ca="1" si="251"/>
        <v>29.123565652225388</v>
      </c>
      <c r="H1792" t="str">
        <f t="shared" ca="1" si="252"/>
        <v/>
      </c>
      <c r="I1792" t="str">
        <f t="shared" ca="1" si="253"/>
        <v/>
      </c>
      <c r="J1792" t="b">
        <f t="shared" ca="1" si="255"/>
        <v>0</v>
      </c>
      <c r="K1792" t="str">
        <f t="shared" ca="1" si="254"/>
        <v/>
      </c>
    </row>
    <row r="1793" spans="1:11" x14ac:dyDescent="0.25">
      <c r="A1793" t="str">
        <f t="shared" si="249"/>
        <v>C1693:C1793</v>
      </c>
      <c r="B1793" s="1">
        <v>38412</v>
      </c>
      <c r="C1793">
        <v>34.619999999999997</v>
      </c>
      <c r="D1793" s="2">
        <f t="shared" ca="1" si="247"/>
        <v>32.502475247524742</v>
      </c>
      <c r="E1793" s="2">
        <f t="shared" ca="1" si="248"/>
        <v>1.1142376570184693</v>
      </c>
      <c r="F1793" s="3">
        <f t="shared" ca="1" si="250"/>
        <v>35.845188218580148</v>
      </c>
      <c r="G1793" s="3">
        <f t="shared" ca="1" si="251"/>
        <v>29.159762276469333</v>
      </c>
      <c r="H1793" t="str">
        <f t="shared" ca="1" si="252"/>
        <v/>
      </c>
      <c r="I1793" t="str">
        <f t="shared" ca="1" si="253"/>
        <v/>
      </c>
      <c r="J1793" t="b">
        <f t="shared" ca="1" si="255"/>
        <v>0</v>
      </c>
      <c r="K1793" t="str">
        <f t="shared" ca="1" si="254"/>
        <v/>
      </c>
    </row>
    <row r="1794" spans="1:11" x14ac:dyDescent="0.25">
      <c r="A1794" t="str">
        <f t="shared" si="249"/>
        <v>C1694:C1794</v>
      </c>
      <c r="B1794" s="1">
        <v>38411</v>
      </c>
      <c r="C1794">
        <v>34.33</v>
      </c>
      <c r="D1794" s="2">
        <f t="shared" ca="1" si="247"/>
        <v>32.494554455445531</v>
      </c>
      <c r="E1794" s="2">
        <f t="shared" ca="1" si="248"/>
        <v>1.0982601224389212</v>
      </c>
      <c r="F1794" s="3">
        <f t="shared" ca="1" si="250"/>
        <v>35.789334822762292</v>
      </c>
      <c r="G1794" s="3">
        <f t="shared" ca="1" si="251"/>
        <v>29.199774088128766</v>
      </c>
      <c r="H1794" t="str">
        <f t="shared" ca="1" si="252"/>
        <v/>
      </c>
      <c r="I1794" t="str">
        <f t="shared" ca="1" si="253"/>
        <v/>
      </c>
      <c r="J1794" t="b">
        <f t="shared" ca="1" si="255"/>
        <v>0</v>
      </c>
      <c r="K1794" t="str">
        <f t="shared" ca="1" si="254"/>
        <v/>
      </c>
    </row>
    <row r="1795" spans="1:11" x14ac:dyDescent="0.25">
      <c r="A1795" t="str">
        <f t="shared" si="249"/>
        <v>C1695:C1795</v>
      </c>
      <c r="B1795" s="1">
        <v>38408</v>
      </c>
      <c r="C1795">
        <v>34.119999999999997</v>
      </c>
      <c r="D1795" s="2">
        <f t="shared" ca="1" si="247"/>
        <v>32.483861386138607</v>
      </c>
      <c r="E1795" s="2">
        <f t="shared" ca="1" si="248"/>
        <v>1.0769170981239651</v>
      </c>
      <c r="F1795" s="3">
        <f t="shared" ca="1" si="250"/>
        <v>35.714612680510498</v>
      </c>
      <c r="G1795" s="3">
        <f t="shared" ca="1" si="251"/>
        <v>29.253110091766711</v>
      </c>
      <c r="H1795" t="str">
        <f t="shared" ca="1" si="252"/>
        <v/>
      </c>
      <c r="I1795" t="str">
        <f t="shared" ca="1" si="253"/>
        <v/>
      </c>
      <c r="J1795" t="b">
        <f t="shared" ca="1" si="255"/>
        <v>0</v>
      </c>
      <c r="K1795" t="str">
        <f t="shared" ca="1" si="254"/>
        <v/>
      </c>
    </row>
    <row r="1796" spans="1:11" x14ac:dyDescent="0.25">
      <c r="A1796" t="str">
        <f t="shared" si="249"/>
        <v>C1696:C1796</v>
      </c>
      <c r="B1796" s="1">
        <v>38407</v>
      </c>
      <c r="C1796">
        <v>33.450000000000003</v>
      </c>
      <c r="D1796" s="2">
        <f t="shared" ca="1" si="247"/>
        <v>32.472277227722763</v>
      </c>
      <c r="E1796" s="2">
        <f t="shared" ca="1" si="248"/>
        <v>1.0600372505953457</v>
      </c>
      <c r="F1796" s="3">
        <f t="shared" ca="1" si="250"/>
        <v>35.6523889795088</v>
      </c>
      <c r="G1796" s="3">
        <f t="shared" ca="1" si="251"/>
        <v>29.292165475936727</v>
      </c>
      <c r="H1796" t="str">
        <f t="shared" ca="1" si="252"/>
        <v/>
      </c>
      <c r="I1796" t="str">
        <f t="shared" ca="1" si="253"/>
        <v/>
      </c>
      <c r="J1796" t="b">
        <f t="shared" ca="1" si="255"/>
        <v>0</v>
      </c>
      <c r="K1796" t="str">
        <f t="shared" ca="1" si="254"/>
        <v/>
      </c>
    </row>
    <row r="1797" spans="1:11" x14ac:dyDescent="0.25">
      <c r="A1797" t="str">
        <f t="shared" si="249"/>
        <v>C1697:C1797</v>
      </c>
      <c r="B1797" s="1">
        <v>38406</v>
      </c>
      <c r="C1797">
        <v>32.979999999999997</v>
      </c>
      <c r="D1797" s="2">
        <f t="shared" ca="1" si="247"/>
        <v>32.454257425742561</v>
      </c>
      <c r="E1797" s="2">
        <f t="shared" ca="1" si="248"/>
        <v>1.0354999237797307</v>
      </c>
      <c r="F1797" s="3">
        <f t="shared" ca="1" si="250"/>
        <v>35.560757197081756</v>
      </c>
      <c r="G1797" s="3">
        <f t="shared" ca="1" si="251"/>
        <v>29.34775765440337</v>
      </c>
      <c r="H1797" t="str">
        <f t="shared" ca="1" si="252"/>
        <v/>
      </c>
      <c r="I1797" t="str">
        <f t="shared" ca="1" si="253"/>
        <v/>
      </c>
      <c r="J1797" t="b">
        <f t="shared" ca="1" si="255"/>
        <v>0</v>
      </c>
      <c r="K1797" t="str">
        <f t="shared" ca="1" si="254"/>
        <v/>
      </c>
    </row>
    <row r="1798" spans="1:11" x14ac:dyDescent="0.25">
      <c r="A1798" t="str">
        <f t="shared" si="249"/>
        <v>C1698:C1798</v>
      </c>
      <c r="B1798" s="1">
        <v>38405</v>
      </c>
      <c r="C1798">
        <v>32.770000000000003</v>
      </c>
      <c r="D1798" s="2">
        <f t="shared" ca="1" si="247"/>
        <v>32.440594059405932</v>
      </c>
      <c r="E1798" s="2">
        <f t="shared" ca="1" si="248"/>
        <v>1.0220517335748336</v>
      </c>
      <c r="F1798" s="3">
        <f t="shared" ca="1" si="250"/>
        <v>35.506749260130434</v>
      </c>
      <c r="G1798" s="3">
        <f t="shared" ca="1" si="251"/>
        <v>29.37443885868143</v>
      </c>
      <c r="H1798" t="str">
        <f t="shared" ca="1" si="252"/>
        <v/>
      </c>
      <c r="I1798" t="str">
        <f t="shared" ca="1" si="253"/>
        <v/>
      </c>
      <c r="J1798" t="b">
        <f t="shared" ca="1" si="255"/>
        <v>0</v>
      </c>
      <c r="K1798" t="str">
        <f t="shared" ca="1" si="254"/>
        <v/>
      </c>
    </row>
    <row r="1799" spans="1:11" x14ac:dyDescent="0.25">
      <c r="A1799" t="str">
        <f t="shared" si="249"/>
        <v>C1699:C1799</v>
      </c>
      <c r="B1799" s="1">
        <v>38401</v>
      </c>
      <c r="C1799">
        <v>32.950000000000003</v>
      </c>
      <c r="D1799" s="2">
        <f t="shared" ca="1" si="247"/>
        <v>32.428712871287111</v>
      </c>
      <c r="E1799" s="2">
        <f t="shared" ca="1" si="248"/>
        <v>1.0090027066918887</v>
      </c>
      <c r="F1799" s="3">
        <f t="shared" ca="1" si="250"/>
        <v>35.455720991362774</v>
      </c>
      <c r="G1799" s="3">
        <f t="shared" ca="1" si="251"/>
        <v>29.401704751211444</v>
      </c>
      <c r="H1799" t="str">
        <f t="shared" ca="1" si="252"/>
        <v/>
      </c>
      <c r="I1799" t="str">
        <f t="shared" ca="1" si="253"/>
        <v/>
      </c>
      <c r="J1799" t="b">
        <f t="shared" ca="1" si="255"/>
        <v>0</v>
      </c>
      <c r="K1799" t="str">
        <f t="shared" ca="1" si="254"/>
        <v/>
      </c>
    </row>
    <row r="1800" spans="1:11" x14ac:dyDescent="0.25">
      <c r="A1800" t="str">
        <f t="shared" si="249"/>
        <v>C1700:C1800</v>
      </c>
      <c r="B1800" s="1">
        <v>38400</v>
      </c>
      <c r="C1800">
        <v>32.200000000000003</v>
      </c>
      <c r="D1800" s="2">
        <f t="shared" ref="D1800:D1863" ca="1" si="256">AVERAGE(INDIRECT(A1800))</f>
        <v>32.405445544554439</v>
      </c>
      <c r="E1800" s="2">
        <f t="shared" ref="E1800:E1863" ca="1" si="257">_xlfn.STDEV.P(INDIRECT(A1800))</f>
        <v>0.98666607826807418</v>
      </c>
      <c r="F1800" s="3">
        <f t="shared" ca="1" si="250"/>
        <v>35.365443779358664</v>
      </c>
      <c r="G1800" s="3">
        <f t="shared" ca="1" si="251"/>
        <v>29.445447309750218</v>
      </c>
      <c r="H1800" t="str">
        <f t="shared" ca="1" si="252"/>
        <v/>
      </c>
      <c r="I1800" t="str">
        <f t="shared" ca="1" si="253"/>
        <v/>
      </c>
      <c r="J1800" t="b">
        <f t="shared" ca="1" si="255"/>
        <v>0</v>
      </c>
      <c r="K1800" t="str">
        <f t="shared" ca="1" si="254"/>
        <v/>
      </c>
    </row>
    <row r="1801" spans="1:11" x14ac:dyDescent="0.25">
      <c r="A1801" t="str">
        <f t="shared" ref="A1801:A1864" si="258">"C"&amp;(MAX(ROW(C1801)-$B$1,8))&amp;":C"&amp;ROW(C1801)</f>
        <v>C1701:C1801</v>
      </c>
      <c r="B1801" s="1">
        <v>38399</v>
      </c>
      <c r="C1801">
        <v>32.340000000000003</v>
      </c>
      <c r="D1801" s="2">
        <f t="shared" ca="1" si="256"/>
        <v>32.391980198019787</v>
      </c>
      <c r="E1801" s="2">
        <f t="shared" ca="1" si="257"/>
        <v>0.97815042658766127</v>
      </c>
      <c r="F1801" s="3">
        <f t="shared" ref="F1801:F1864" ca="1" si="259">D1801+E1801*$B$2</f>
        <v>35.326431477782769</v>
      </c>
      <c r="G1801" s="3">
        <f t="shared" ref="G1801:G1864" ca="1" si="260">D1801-E1801*$B$3</f>
        <v>29.457528918256806</v>
      </c>
      <c r="H1801" t="str">
        <f t="shared" ca="1" si="252"/>
        <v/>
      </c>
      <c r="I1801" t="str">
        <f t="shared" ca="1" si="253"/>
        <v/>
      </c>
      <c r="J1801" t="b">
        <f t="shared" ca="1" si="255"/>
        <v>0</v>
      </c>
      <c r="K1801" t="str">
        <f t="shared" ca="1" si="254"/>
        <v/>
      </c>
    </row>
    <row r="1802" spans="1:11" x14ac:dyDescent="0.25">
      <c r="A1802" t="str">
        <f t="shared" si="258"/>
        <v>C1702:C1802</v>
      </c>
      <c r="B1802" s="1">
        <v>38398</v>
      </c>
      <c r="C1802">
        <v>32.450000000000003</v>
      </c>
      <c r="D1802" s="2">
        <f t="shared" ca="1" si="256"/>
        <v>32.379207920792062</v>
      </c>
      <c r="E1802" s="2">
        <f t="shared" ca="1" si="257"/>
        <v>0.96884302049047266</v>
      </c>
      <c r="F1802" s="3">
        <f t="shared" ca="1" si="259"/>
        <v>35.285736982263479</v>
      </c>
      <c r="G1802" s="3">
        <f t="shared" ca="1" si="260"/>
        <v>29.472678859320645</v>
      </c>
      <c r="H1802" t="str">
        <f t="shared" ref="H1802:H1865" ca="1" si="261">IF(AND(C1802&lt;G1802,NOT(J1801)),C1802,"")</f>
        <v/>
      </c>
      <c r="I1802" t="str">
        <f t="shared" ref="I1802:I1865" ca="1" si="262">IF(AND(C1802&gt;F1802,J1801),C1802,"")</f>
        <v/>
      </c>
      <c r="J1802" t="b">
        <f t="shared" ca="1" si="255"/>
        <v>0</v>
      </c>
      <c r="K1802" t="str">
        <f t="shared" ca="1" si="254"/>
        <v/>
      </c>
    </row>
    <row r="1803" spans="1:11" x14ac:dyDescent="0.25">
      <c r="A1803" t="str">
        <f t="shared" si="258"/>
        <v>C1703:C1803</v>
      </c>
      <c r="B1803" s="1">
        <v>38397</v>
      </c>
      <c r="C1803">
        <v>32.11</v>
      </c>
      <c r="D1803" s="2">
        <f t="shared" ca="1" si="256"/>
        <v>32.366336633663352</v>
      </c>
      <c r="E1803" s="2">
        <f t="shared" ca="1" si="257"/>
        <v>0.96368488622843063</v>
      </c>
      <c r="F1803" s="3">
        <f t="shared" ca="1" si="259"/>
        <v>35.257391292348643</v>
      </c>
      <c r="G1803" s="3">
        <f t="shared" ca="1" si="260"/>
        <v>29.47528197497806</v>
      </c>
      <c r="H1803" t="str">
        <f t="shared" ca="1" si="261"/>
        <v/>
      </c>
      <c r="I1803" t="str">
        <f t="shared" ca="1" si="262"/>
        <v/>
      </c>
      <c r="J1803" t="b">
        <f t="shared" ca="1" si="255"/>
        <v>0</v>
      </c>
      <c r="K1803" t="str">
        <f t="shared" ca="1" si="254"/>
        <v/>
      </c>
    </row>
    <row r="1804" spans="1:11" x14ac:dyDescent="0.25">
      <c r="A1804" t="str">
        <f t="shared" si="258"/>
        <v>C1704:C1804</v>
      </c>
      <c r="B1804" s="1">
        <v>38394</v>
      </c>
      <c r="C1804">
        <v>31.7</v>
      </c>
      <c r="D1804" s="2">
        <f t="shared" ca="1" si="256"/>
        <v>32.359900990098993</v>
      </c>
      <c r="E1804" s="2">
        <f t="shared" ca="1" si="257"/>
        <v>0.96594025915500847</v>
      </c>
      <c r="F1804" s="3">
        <f t="shared" ca="1" si="259"/>
        <v>35.257721767564021</v>
      </c>
      <c r="G1804" s="3">
        <f t="shared" ca="1" si="260"/>
        <v>29.462080212633968</v>
      </c>
      <c r="H1804" t="str">
        <f t="shared" ca="1" si="261"/>
        <v/>
      </c>
      <c r="I1804" t="str">
        <f t="shared" ca="1" si="262"/>
        <v/>
      </c>
      <c r="J1804" t="b">
        <f t="shared" ca="1" si="255"/>
        <v>0</v>
      </c>
      <c r="K1804" t="str">
        <f t="shared" ca="1" si="254"/>
        <v/>
      </c>
    </row>
    <row r="1805" spans="1:11" x14ac:dyDescent="0.25">
      <c r="A1805" t="str">
        <f t="shared" si="258"/>
        <v>C1705:C1805</v>
      </c>
      <c r="B1805" s="1">
        <v>38393</v>
      </c>
      <c r="C1805">
        <v>31.22</v>
      </c>
      <c r="D1805" s="2">
        <f t="shared" ca="1" si="256"/>
        <v>32.352277227722752</v>
      </c>
      <c r="E1805" s="2">
        <f t="shared" ca="1" si="257"/>
        <v>0.97185021172806196</v>
      </c>
      <c r="F1805" s="3">
        <f t="shared" ca="1" si="259"/>
        <v>35.267827862906941</v>
      </c>
      <c r="G1805" s="3">
        <f t="shared" ca="1" si="260"/>
        <v>29.436726592538566</v>
      </c>
      <c r="H1805" t="str">
        <f t="shared" ca="1" si="261"/>
        <v/>
      </c>
      <c r="I1805" t="str">
        <f t="shared" ca="1" si="262"/>
        <v/>
      </c>
      <c r="J1805" t="b">
        <f t="shared" ca="1" si="255"/>
        <v>0</v>
      </c>
      <c r="K1805" t="str">
        <f t="shared" ca="1" si="254"/>
        <v/>
      </c>
    </row>
    <row r="1806" spans="1:11" x14ac:dyDescent="0.25">
      <c r="A1806" t="str">
        <f t="shared" si="258"/>
        <v>C1706:C1806</v>
      </c>
      <c r="B1806" s="1">
        <v>38392</v>
      </c>
      <c r="C1806">
        <v>31.65</v>
      </c>
      <c r="D1806" s="2">
        <f t="shared" ca="1" si="256"/>
        <v>32.350693069306921</v>
      </c>
      <c r="E1806" s="2">
        <f t="shared" ca="1" si="257"/>
        <v>0.97286273229708997</v>
      </c>
      <c r="F1806" s="3">
        <f t="shared" ca="1" si="259"/>
        <v>35.269281266198192</v>
      </c>
      <c r="G1806" s="3">
        <f t="shared" ca="1" si="260"/>
        <v>29.43210487241565</v>
      </c>
      <c r="H1806" t="str">
        <f t="shared" ca="1" si="261"/>
        <v/>
      </c>
      <c r="I1806" t="str">
        <f t="shared" ca="1" si="262"/>
        <v/>
      </c>
      <c r="J1806" t="b">
        <f t="shared" ca="1" si="255"/>
        <v>0</v>
      </c>
      <c r="K1806" t="str">
        <f t="shared" ca="1" si="254"/>
        <v/>
      </c>
    </row>
    <row r="1807" spans="1:11" x14ac:dyDescent="0.25">
      <c r="A1807" t="str">
        <f t="shared" si="258"/>
        <v>C1707:C1807</v>
      </c>
      <c r="B1807" s="1">
        <v>38391</v>
      </c>
      <c r="C1807">
        <v>31.88</v>
      </c>
      <c r="D1807" s="2">
        <f t="shared" ca="1" si="256"/>
        <v>32.348613861386127</v>
      </c>
      <c r="E1807" s="2">
        <f t="shared" ca="1" si="257"/>
        <v>0.97364175990943647</v>
      </c>
      <c r="F1807" s="3">
        <f t="shared" ca="1" si="259"/>
        <v>35.269539141114436</v>
      </c>
      <c r="G1807" s="3">
        <f t="shared" ca="1" si="260"/>
        <v>29.427688581657819</v>
      </c>
      <c r="H1807" t="str">
        <f t="shared" ca="1" si="261"/>
        <v/>
      </c>
      <c r="I1807" t="str">
        <f t="shared" ca="1" si="262"/>
        <v/>
      </c>
      <c r="J1807" t="b">
        <f t="shared" ca="1" si="255"/>
        <v>0</v>
      </c>
      <c r="K1807" t="str">
        <f t="shared" ca="1" si="254"/>
        <v/>
      </c>
    </row>
    <row r="1808" spans="1:11" x14ac:dyDescent="0.25">
      <c r="A1808" t="str">
        <f t="shared" si="258"/>
        <v>C1708:C1808</v>
      </c>
      <c r="B1808" s="1">
        <v>38390</v>
      </c>
      <c r="C1808">
        <v>31.7</v>
      </c>
      <c r="D1808" s="2">
        <f t="shared" ca="1" si="256"/>
        <v>32.341683168316813</v>
      </c>
      <c r="E1808" s="2">
        <f t="shared" ca="1" si="257"/>
        <v>0.97574045943177934</v>
      </c>
      <c r="F1808" s="3">
        <f t="shared" ca="1" si="259"/>
        <v>35.268904546612148</v>
      </c>
      <c r="G1808" s="3">
        <f t="shared" ca="1" si="260"/>
        <v>29.414461790021473</v>
      </c>
      <c r="H1808" t="str">
        <f t="shared" ca="1" si="261"/>
        <v/>
      </c>
      <c r="I1808" t="str">
        <f t="shared" ca="1" si="262"/>
        <v/>
      </c>
      <c r="J1808" t="b">
        <f t="shared" ca="1" si="255"/>
        <v>0</v>
      </c>
      <c r="K1808" t="str">
        <f t="shared" ca="1" si="254"/>
        <v/>
      </c>
    </row>
    <row r="1809" spans="1:11" x14ac:dyDescent="0.25">
      <c r="A1809" t="str">
        <f t="shared" si="258"/>
        <v>C1709:C1809</v>
      </c>
      <c r="B1809" s="1">
        <v>38387</v>
      </c>
      <c r="C1809">
        <v>31.4</v>
      </c>
      <c r="D1809" s="2">
        <f t="shared" ca="1" si="256"/>
        <v>32.335742574257416</v>
      </c>
      <c r="E1809" s="2">
        <f t="shared" ca="1" si="257"/>
        <v>0.97962141256191881</v>
      </c>
      <c r="F1809" s="3">
        <f t="shared" ca="1" si="259"/>
        <v>35.274606811943173</v>
      </c>
      <c r="G1809" s="3">
        <f t="shared" ca="1" si="260"/>
        <v>29.39687833657166</v>
      </c>
      <c r="H1809" t="str">
        <f t="shared" ca="1" si="261"/>
        <v/>
      </c>
      <c r="I1809" t="str">
        <f t="shared" ca="1" si="262"/>
        <v/>
      </c>
      <c r="J1809" t="b">
        <f t="shared" ca="1" si="255"/>
        <v>0</v>
      </c>
      <c r="K1809" t="str">
        <f t="shared" ca="1" si="254"/>
        <v/>
      </c>
    </row>
    <row r="1810" spans="1:11" x14ac:dyDescent="0.25">
      <c r="A1810" t="str">
        <f t="shared" si="258"/>
        <v>C1710:C1810</v>
      </c>
      <c r="B1810" s="1">
        <v>38386</v>
      </c>
      <c r="C1810">
        <v>30.77</v>
      </c>
      <c r="D1810" s="2">
        <f t="shared" ca="1" si="256"/>
        <v>32.321089108910876</v>
      </c>
      <c r="E1810" s="2">
        <f t="shared" ca="1" si="257"/>
        <v>0.99178796539241454</v>
      </c>
      <c r="F1810" s="3">
        <f t="shared" ca="1" si="259"/>
        <v>35.296453005088118</v>
      </c>
      <c r="G1810" s="3">
        <f t="shared" ca="1" si="260"/>
        <v>29.345725212733633</v>
      </c>
      <c r="H1810" t="str">
        <f t="shared" ca="1" si="261"/>
        <v/>
      </c>
      <c r="I1810" t="str">
        <f t="shared" ca="1" si="262"/>
        <v/>
      </c>
      <c r="J1810" t="b">
        <f t="shared" ca="1" si="255"/>
        <v>0</v>
      </c>
      <c r="K1810" t="str">
        <f t="shared" ca="1" si="254"/>
        <v/>
      </c>
    </row>
    <row r="1811" spans="1:11" x14ac:dyDescent="0.25">
      <c r="A1811" t="str">
        <f t="shared" si="258"/>
        <v>C1711:C1811</v>
      </c>
      <c r="B1811" s="1">
        <v>38385</v>
      </c>
      <c r="C1811">
        <v>30.72</v>
      </c>
      <c r="D1811" s="2">
        <f t="shared" ca="1" si="256"/>
        <v>32.303465346534637</v>
      </c>
      <c r="E1811" s="2">
        <f t="shared" ca="1" si="257"/>
        <v>1.0041896744462591</v>
      </c>
      <c r="F1811" s="3">
        <f t="shared" ca="1" si="259"/>
        <v>35.316034369873414</v>
      </c>
      <c r="G1811" s="3">
        <f t="shared" ca="1" si="260"/>
        <v>29.290896323195859</v>
      </c>
      <c r="H1811" t="str">
        <f t="shared" ca="1" si="261"/>
        <v/>
      </c>
      <c r="I1811" t="str">
        <f t="shared" ca="1" si="262"/>
        <v/>
      </c>
      <c r="J1811" t="b">
        <f t="shared" ca="1" si="255"/>
        <v>0</v>
      </c>
      <c r="K1811" t="str">
        <f t="shared" ca="1" si="254"/>
        <v/>
      </c>
    </row>
    <row r="1812" spans="1:11" x14ac:dyDescent="0.25">
      <c r="A1812" t="str">
        <f t="shared" si="258"/>
        <v>C1712:C1812</v>
      </c>
      <c r="B1812" s="1">
        <v>38384</v>
      </c>
      <c r="C1812">
        <v>30.9</v>
      </c>
      <c r="D1812" s="2">
        <f t="shared" ca="1" si="256"/>
        <v>32.288613861386125</v>
      </c>
      <c r="E1812" s="2">
        <f t="shared" ca="1" si="257"/>
        <v>1.0136992638014608</v>
      </c>
      <c r="F1812" s="3">
        <f t="shared" ca="1" si="259"/>
        <v>35.329711652790508</v>
      </c>
      <c r="G1812" s="3">
        <f t="shared" ca="1" si="260"/>
        <v>29.247516069981742</v>
      </c>
      <c r="H1812" t="str">
        <f t="shared" ca="1" si="261"/>
        <v/>
      </c>
      <c r="I1812" t="str">
        <f t="shared" ca="1" si="262"/>
        <v/>
      </c>
      <c r="J1812" t="b">
        <f t="shared" ca="1" si="255"/>
        <v>0</v>
      </c>
      <c r="K1812" t="str">
        <f t="shared" ca="1" si="254"/>
        <v/>
      </c>
    </row>
    <row r="1813" spans="1:11" x14ac:dyDescent="0.25">
      <c r="A1813" t="str">
        <f t="shared" si="258"/>
        <v>C1713:C1813</v>
      </c>
      <c r="B1813" s="1">
        <v>38383</v>
      </c>
      <c r="C1813">
        <v>30.97</v>
      </c>
      <c r="D1813" s="2">
        <f t="shared" ca="1" si="256"/>
        <v>32.271683168316812</v>
      </c>
      <c r="E1813" s="2">
        <f t="shared" ca="1" si="257"/>
        <v>1.0212728122511765</v>
      </c>
      <c r="F1813" s="3">
        <f t="shared" ca="1" si="259"/>
        <v>35.335501605070341</v>
      </c>
      <c r="G1813" s="3">
        <f t="shared" ca="1" si="260"/>
        <v>29.207864731563284</v>
      </c>
      <c r="H1813" t="str">
        <f t="shared" ca="1" si="261"/>
        <v/>
      </c>
      <c r="I1813" t="str">
        <f t="shared" ca="1" si="262"/>
        <v/>
      </c>
      <c r="J1813" t="b">
        <f t="shared" ca="1" si="255"/>
        <v>0</v>
      </c>
      <c r="K1813" t="str">
        <f t="shared" ca="1" si="254"/>
        <v/>
      </c>
    </row>
    <row r="1814" spans="1:11" x14ac:dyDescent="0.25">
      <c r="A1814" t="str">
        <f t="shared" si="258"/>
        <v>C1714:C1814</v>
      </c>
      <c r="B1814" s="1">
        <v>38380</v>
      </c>
      <c r="C1814">
        <v>30.4</v>
      </c>
      <c r="D1814" s="2">
        <f t="shared" ca="1" si="256"/>
        <v>32.245940594059391</v>
      </c>
      <c r="E1814" s="2">
        <f t="shared" ca="1" si="257"/>
        <v>1.0352626090699213</v>
      </c>
      <c r="F1814" s="3">
        <f t="shared" ca="1" si="259"/>
        <v>35.351728421269158</v>
      </c>
      <c r="G1814" s="3">
        <f t="shared" ca="1" si="260"/>
        <v>29.140152766849628</v>
      </c>
      <c r="H1814" t="str">
        <f t="shared" ca="1" si="261"/>
        <v/>
      </c>
      <c r="I1814" t="str">
        <f t="shared" ca="1" si="262"/>
        <v/>
      </c>
      <c r="J1814" t="b">
        <f t="shared" ca="1" si="255"/>
        <v>0</v>
      </c>
      <c r="K1814" t="str">
        <f t="shared" ca="1" si="254"/>
        <v/>
      </c>
    </row>
    <row r="1815" spans="1:11" x14ac:dyDescent="0.25">
      <c r="A1815" t="str">
        <f t="shared" si="258"/>
        <v>C1715:C1815</v>
      </c>
      <c r="B1815" s="1">
        <v>38379</v>
      </c>
      <c r="C1815">
        <v>30.74</v>
      </c>
      <c r="D1815" s="2">
        <f t="shared" ca="1" si="256"/>
        <v>32.22287128712869</v>
      </c>
      <c r="E1815" s="2">
        <f t="shared" ca="1" si="257"/>
        <v>1.0425770970220749</v>
      </c>
      <c r="F1815" s="3">
        <f t="shared" ca="1" si="259"/>
        <v>35.350602578194916</v>
      </c>
      <c r="G1815" s="3">
        <f t="shared" ca="1" si="260"/>
        <v>29.095139996062464</v>
      </c>
      <c r="H1815" t="str">
        <f t="shared" ca="1" si="261"/>
        <v/>
      </c>
      <c r="I1815" t="str">
        <f t="shared" ca="1" si="262"/>
        <v/>
      </c>
      <c r="J1815" t="b">
        <f t="shared" ca="1" si="255"/>
        <v>0</v>
      </c>
      <c r="K1815" t="str">
        <f t="shared" ca="1" si="254"/>
        <v/>
      </c>
    </row>
    <row r="1816" spans="1:11" x14ac:dyDescent="0.25">
      <c r="A1816" t="str">
        <f t="shared" si="258"/>
        <v>C1716:C1816</v>
      </c>
      <c r="B1816" s="1">
        <v>38378</v>
      </c>
      <c r="C1816">
        <v>30.83</v>
      </c>
      <c r="D1816" s="2">
        <f t="shared" ca="1" si="256"/>
        <v>32.203465346534635</v>
      </c>
      <c r="E1816" s="2">
        <f t="shared" ca="1" si="257"/>
        <v>1.0500546290772983</v>
      </c>
      <c r="F1816" s="3">
        <f t="shared" ca="1" si="259"/>
        <v>35.353629233766533</v>
      </c>
      <c r="G1816" s="3">
        <f t="shared" ca="1" si="260"/>
        <v>29.053301459302741</v>
      </c>
      <c r="H1816" t="str">
        <f t="shared" ca="1" si="261"/>
        <v/>
      </c>
      <c r="I1816" t="str">
        <f t="shared" ca="1" si="262"/>
        <v/>
      </c>
      <c r="J1816" t="b">
        <f t="shared" ca="1" si="255"/>
        <v>0</v>
      </c>
      <c r="K1816" t="str">
        <f t="shared" ca="1" si="254"/>
        <v/>
      </c>
    </row>
    <row r="1817" spans="1:11" x14ac:dyDescent="0.25">
      <c r="A1817" t="str">
        <f t="shared" si="258"/>
        <v>C1717:C1817</v>
      </c>
      <c r="B1817" s="1">
        <v>38377</v>
      </c>
      <c r="C1817">
        <v>30.29</v>
      </c>
      <c r="D1817" s="2">
        <f t="shared" ca="1" si="256"/>
        <v>32.17811881188117</v>
      </c>
      <c r="E1817" s="2">
        <f t="shared" ca="1" si="257"/>
        <v>1.0649340730501315</v>
      </c>
      <c r="F1817" s="3">
        <f t="shared" ca="1" si="259"/>
        <v>35.372921031031566</v>
      </c>
      <c r="G1817" s="3">
        <f t="shared" ca="1" si="260"/>
        <v>28.983316592730773</v>
      </c>
      <c r="H1817" t="str">
        <f t="shared" ca="1" si="261"/>
        <v/>
      </c>
      <c r="I1817" t="str">
        <f t="shared" ca="1" si="262"/>
        <v/>
      </c>
      <c r="J1817" t="b">
        <f t="shared" ca="1" si="255"/>
        <v>0</v>
      </c>
      <c r="K1817" t="str">
        <f t="shared" ca="1" si="254"/>
        <v/>
      </c>
    </row>
    <row r="1818" spans="1:11" x14ac:dyDescent="0.25">
      <c r="A1818" t="str">
        <f t="shared" si="258"/>
        <v>C1718:C1818</v>
      </c>
      <c r="B1818" s="1">
        <v>38376</v>
      </c>
      <c r="C1818">
        <v>30.35</v>
      </c>
      <c r="D1818" s="2">
        <f t="shared" ca="1" si="256"/>
        <v>32.147722772277213</v>
      </c>
      <c r="E1818" s="2">
        <f t="shared" ca="1" si="257"/>
        <v>1.0728373421673716</v>
      </c>
      <c r="F1818" s="3">
        <f t="shared" ca="1" si="259"/>
        <v>35.366234798779331</v>
      </c>
      <c r="G1818" s="3">
        <f t="shared" ca="1" si="260"/>
        <v>28.929210745775098</v>
      </c>
      <c r="H1818" t="str">
        <f t="shared" ca="1" si="261"/>
        <v/>
      </c>
      <c r="I1818" t="str">
        <f t="shared" ca="1" si="262"/>
        <v/>
      </c>
      <c r="J1818" t="b">
        <f t="shared" ca="1" si="255"/>
        <v>0</v>
      </c>
      <c r="K1818" t="str">
        <f t="shared" ca="1" si="254"/>
        <v/>
      </c>
    </row>
    <row r="1819" spans="1:11" x14ac:dyDescent="0.25">
      <c r="A1819" t="str">
        <f t="shared" si="258"/>
        <v>C1719:C1819</v>
      </c>
      <c r="B1819" s="1">
        <v>38373</v>
      </c>
      <c r="C1819">
        <v>30.05</v>
      </c>
      <c r="D1819" s="2">
        <f t="shared" ca="1" si="256"/>
        <v>32.115544554455433</v>
      </c>
      <c r="E1819" s="2">
        <f t="shared" ca="1" si="257"/>
        <v>1.086447089239909</v>
      </c>
      <c r="F1819" s="3">
        <f t="shared" ca="1" si="259"/>
        <v>35.374885822175159</v>
      </c>
      <c r="G1819" s="3">
        <f t="shared" ca="1" si="260"/>
        <v>28.856203286735706</v>
      </c>
      <c r="H1819" t="str">
        <f t="shared" ca="1" si="261"/>
        <v/>
      </c>
      <c r="I1819" t="str">
        <f t="shared" ca="1" si="262"/>
        <v/>
      </c>
      <c r="J1819" t="b">
        <f t="shared" ca="1" si="255"/>
        <v>0</v>
      </c>
      <c r="K1819" t="str">
        <f t="shared" ca="1" si="254"/>
        <v/>
      </c>
    </row>
    <row r="1820" spans="1:11" x14ac:dyDescent="0.25">
      <c r="A1820" t="str">
        <f t="shared" si="258"/>
        <v>C1720:C1820</v>
      </c>
      <c r="B1820" s="1">
        <v>38372</v>
      </c>
      <c r="C1820">
        <v>29.96</v>
      </c>
      <c r="D1820" s="2">
        <f t="shared" ca="1" si="256"/>
        <v>32.082772277227711</v>
      </c>
      <c r="E1820" s="2">
        <f t="shared" ca="1" si="257"/>
        <v>1.1009546881548131</v>
      </c>
      <c r="F1820" s="3">
        <f t="shared" ca="1" si="259"/>
        <v>35.385636341692148</v>
      </c>
      <c r="G1820" s="3">
        <f t="shared" ca="1" si="260"/>
        <v>28.779908212763271</v>
      </c>
      <c r="H1820" t="str">
        <f t="shared" ca="1" si="261"/>
        <v/>
      </c>
      <c r="I1820" t="str">
        <f t="shared" ca="1" si="262"/>
        <v/>
      </c>
      <c r="J1820" t="b">
        <f t="shared" ca="1" si="255"/>
        <v>0</v>
      </c>
      <c r="K1820" t="str">
        <f t="shared" ca="1" si="254"/>
        <v/>
      </c>
    </row>
    <row r="1821" spans="1:11" x14ac:dyDescent="0.25">
      <c r="A1821" t="str">
        <f t="shared" si="258"/>
        <v>C1721:C1821</v>
      </c>
      <c r="B1821" s="1">
        <v>38371</v>
      </c>
      <c r="C1821">
        <v>30</v>
      </c>
      <c r="D1821" s="2">
        <f t="shared" ca="1" si="256"/>
        <v>32.055346534653452</v>
      </c>
      <c r="E1821" s="2">
        <f t="shared" ca="1" si="257"/>
        <v>1.1178653316548082</v>
      </c>
      <c r="F1821" s="3">
        <f t="shared" ca="1" si="259"/>
        <v>35.408942529617875</v>
      </c>
      <c r="G1821" s="3">
        <f t="shared" ca="1" si="260"/>
        <v>28.701750539689026</v>
      </c>
      <c r="H1821" t="str">
        <f t="shared" ca="1" si="261"/>
        <v/>
      </c>
      <c r="I1821" t="str">
        <f t="shared" ca="1" si="262"/>
        <v/>
      </c>
      <c r="J1821" t="b">
        <f t="shared" ca="1" si="255"/>
        <v>0</v>
      </c>
      <c r="K1821" t="str">
        <f t="shared" ca="1" si="254"/>
        <v/>
      </c>
    </row>
    <row r="1822" spans="1:11" x14ac:dyDescent="0.25">
      <c r="A1822" t="str">
        <f t="shared" si="258"/>
        <v>C1722:C1822</v>
      </c>
      <c r="B1822" s="1">
        <v>38370</v>
      </c>
      <c r="C1822">
        <v>30.59</v>
      </c>
      <c r="D1822" s="2">
        <f t="shared" ca="1" si="256"/>
        <v>32.033762376237611</v>
      </c>
      <c r="E1822" s="2">
        <f t="shared" ca="1" si="257"/>
        <v>1.1248822613726241</v>
      </c>
      <c r="F1822" s="3">
        <f t="shared" ca="1" si="259"/>
        <v>35.408409160355482</v>
      </c>
      <c r="G1822" s="3">
        <f t="shared" ca="1" si="260"/>
        <v>28.65911559211974</v>
      </c>
      <c r="H1822" t="str">
        <f t="shared" ca="1" si="261"/>
        <v/>
      </c>
      <c r="I1822" t="str">
        <f t="shared" ca="1" si="262"/>
        <v/>
      </c>
      <c r="J1822" t="b">
        <f t="shared" ca="1" si="255"/>
        <v>0</v>
      </c>
      <c r="K1822" t="str">
        <f t="shared" ca="1" si="254"/>
        <v/>
      </c>
    </row>
    <row r="1823" spans="1:11" x14ac:dyDescent="0.25">
      <c r="A1823" t="str">
        <f t="shared" si="258"/>
        <v>C1723:C1823</v>
      </c>
      <c r="B1823" s="1">
        <v>38366</v>
      </c>
      <c r="C1823">
        <v>29.85</v>
      </c>
      <c r="D1823" s="2">
        <f t="shared" ca="1" si="256"/>
        <v>32.003861386138603</v>
      </c>
      <c r="E1823" s="2">
        <f t="shared" ca="1" si="257"/>
        <v>1.142260196725694</v>
      </c>
      <c r="F1823" s="3">
        <f t="shared" ca="1" si="259"/>
        <v>35.430641976315684</v>
      </c>
      <c r="G1823" s="3">
        <f t="shared" ca="1" si="260"/>
        <v>28.577080795961521</v>
      </c>
      <c r="H1823" t="str">
        <f t="shared" ca="1" si="261"/>
        <v/>
      </c>
      <c r="I1823" t="str">
        <f t="shared" ca="1" si="262"/>
        <v/>
      </c>
      <c r="J1823" t="b">
        <f t="shared" ca="1" si="255"/>
        <v>0</v>
      </c>
      <c r="K1823" t="str">
        <f t="shared" ca="1" si="254"/>
        <v/>
      </c>
    </row>
    <row r="1824" spans="1:11" x14ac:dyDescent="0.25">
      <c r="A1824" t="str">
        <f t="shared" si="258"/>
        <v>C1724:C1824</v>
      </c>
      <c r="B1824" s="1">
        <v>38365</v>
      </c>
      <c r="C1824">
        <v>28.85</v>
      </c>
      <c r="D1824" s="2">
        <f t="shared" ca="1" si="256"/>
        <v>31.964752475247511</v>
      </c>
      <c r="E1824" s="2">
        <f t="shared" ca="1" si="257"/>
        <v>1.1812860872454292</v>
      </c>
      <c r="F1824" s="3">
        <f t="shared" ca="1" si="259"/>
        <v>35.508610736983798</v>
      </c>
      <c r="G1824" s="3">
        <f t="shared" ca="1" si="260"/>
        <v>28.420894213511225</v>
      </c>
      <c r="H1824" t="str">
        <f t="shared" ca="1" si="261"/>
        <v/>
      </c>
      <c r="I1824" t="str">
        <f t="shared" ca="1" si="262"/>
        <v/>
      </c>
      <c r="J1824" t="b">
        <f t="shared" ca="1" si="255"/>
        <v>0</v>
      </c>
      <c r="K1824" t="str">
        <f t="shared" ca="1" si="254"/>
        <v/>
      </c>
    </row>
    <row r="1825" spans="1:11" x14ac:dyDescent="0.25">
      <c r="A1825" t="str">
        <f t="shared" si="258"/>
        <v>C1725:C1825</v>
      </c>
      <c r="B1825" s="1">
        <v>38364</v>
      </c>
      <c r="C1825">
        <v>28.58</v>
      </c>
      <c r="D1825" s="2">
        <f t="shared" ca="1" si="256"/>
        <v>31.925940594059391</v>
      </c>
      <c r="E1825" s="2">
        <f t="shared" ca="1" si="257"/>
        <v>1.2265908467707662</v>
      </c>
      <c r="F1825" s="3">
        <f t="shared" ca="1" si="259"/>
        <v>35.60571313437169</v>
      </c>
      <c r="G1825" s="3">
        <f t="shared" ca="1" si="260"/>
        <v>28.246168053747091</v>
      </c>
      <c r="H1825" t="str">
        <f t="shared" ca="1" si="261"/>
        <v/>
      </c>
      <c r="I1825" t="str">
        <f t="shared" ca="1" si="262"/>
        <v/>
      </c>
      <c r="J1825" t="b">
        <f t="shared" ca="1" si="255"/>
        <v>0</v>
      </c>
      <c r="K1825" t="str">
        <f t="shared" ca="1" si="254"/>
        <v/>
      </c>
    </row>
    <row r="1826" spans="1:11" x14ac:dyDescent="0.25">
      <c r="A1826" t="str">
        <f t="shared" si="258"/>
        <v>C1726:C1826</v>
      </c>
      <c r="B1826" s="1">
        <v>38363</v>
      </c>
      <c r="C1826">
        <v>28.44</v>
      </c>
      <c r="D1826" s="2">
        <f t="shared" ca="1" si="256"/>
        <v>31.887425742574244</v>
      </c>
      <c r="E1826" s="2">
        <f t="shared" ca="1" si="257"/>
        <v>1.2734755230675505</v>
      </c>
      <c r="F1826" s="3">
        <f t="shared" ca="1" si="259"/>
        <v>35.707852311776897</v>
      </c>
      <c r="G1826" s="3">
        <f t="shared" ca="1" si="260"/>
        <v>28.066999173371592</v>
      </c>
      <c r="H1826" t="str">
        <f t="shared" ca="1" si="261"/>
        <v/>
      </c>
      <c r="I1826" t="str">
        <f t="shared" ca="1" si="262"/>
        <v/>
      </c>
      <c r="J1826" t="b">
        <f t="shared" ca="1" si="255"/>
        <v>0</v>
      </c>
      <c r="K1826" t="str">
        <f t="shared" ca="1" si="254"/>
        <v/>
      </c>
    </row>
    <row r="1827" spans="1:11" x14ac:dyDescent="0.25">
      <c r="A1827" t="str">
        <f t="shared" si="258"/>
        <v>C1727:C1827</v>
      </c>
      <c r="B1827" s="1">
        <v>38362</v>
      </c>
      <c r="C1827">
        <v>27.91</v>
      </c>
      <c r="D1827" s="2">
        <f t="shared" ca="1" si="256"/>
        <v>31.840594059405923</v>
      </c>
      <c r="E1827" s="2">
        <f t="shared" ca="1" si="257"/>
        <v>1.330628394526866</v>
      </c>
      <c r="F1827" s="3">
        <f t="shared" ca="1" si="259"/>
        <v>35.832479242986523</v>
      </c>
      <c r="G1827" s="3">
        <f t="shared" ca="1" si="260"/>
        <v>27.848708875825324</v>
      </c>
      <c r="H1827" t="str">
        <f t="shared" ca="1" si="261"/>
        <v/>
      </c>
      <c r="I1827" t="str">
        <f t="shared" ca="1" si="262"/>
        <v/>
      </c>
      <c r="J1827" t="b">
        <f t="shared" ca="1" si="255"/>
        <v>0</v>
      </c>
      <c r="K1827" t="str">
        <f t="shared" ca="1" si="254"/>
        <v/>
      </c>
    </row>
    <row r="1828" spans="1:11" x14ac:dyDescent="0.25">
      <c r="A1828" t="str">
        <f t="shared" si="258"/>
        <v>C1728:C1828</v>
      </c>
      <c r="B1828" s="1">
        <v>38359</v>
      </c>
      <c r="C1828">
        <v>27.7</v>
      </c>
      <c r="D1828" s="2">
        <f t="shared" ca="1" si="256"/>
        <v>31.794554455445528</v>
      </c>
      <c r="E1828" s="2">
        <f t="shared" ca="1" si="257"/>
        <v>1.3912694714123892</v>
      </c>
      <c r="F1828" s="3">
        <f t="shared" ca="1" si="259"/>
        <v>35.968362869682693</v>
      </c>
      <c r="G1828" s="3">
        <f t="shared" ca="1" si="260"/>
        <v>27.62074604120836</v>
      </c>
      <c r="H1828" t="str">
        <f t="shared" ca="1" si="261"/>
        <v/>
      </c>
      <c r="I1828" t="str">
        <f t="shared" ca="1" si="262"/>
        <v/>
      </c>
      <c r="J1828" t="b">
        <f t="shared" ca="1" si="255"/>
        <v>0</v>
      </c>
      <c r="K1828" t="str">
        <f t="shared" ca="1" si="254"/>
        <v/>
      </c>
    </row>
    <row r="1829" spans="1:11" x14ac:dyDescent="0.25">
      <c r="A1829" t="str">
        <f t="shared" si="258"/>
        <v>C1729:C1829</v>
      </c>
      <c r="B1829" s="1">
        <v>38358</v>
      </c>
      <c r="C1829">
        <v>27.78</v>
      </c>
      <c r="D1829" s="2">
        <f t="shared" ca="1" si="256"/>
        <v>31.749504950495034</v>
      </c>
      <c r="E1829" s="2">
        <f t="shared" ca="1" si="257"/>
        <v>1.4457985400090581</v>
      </c>
      <c r="F1829" s="3">
        <f t="shared" ca="1" si="259"/>
        <v>36.086900570522211</v>
      </c>
      <c r="G1829" s="3">
        <f t="shared" ca="1" si="260"/>
        <v>27.41210933046786</v>
      </c>
      <c r="H1829" t="str">
        <f t="shared" ca="1" si="261"/>
        <v/>
      </c>
      <c r="I1829" t="str">
        <f t="shared" ca="1" si="262"/>
        <v/>
      </c>
      <c r="J1829" t="b">
        <f t="shared" ca="1" si="255"/>
        <v>0</v>
      </c>
      <c r="K1829" t="str">
        <f t="shared" ca="1" si="254"/>
        <v/>
      </c>
    </row>
    <row r="1830" spans="1:11" x14ac:dyDescent="0.25">
      <c r="A1830" t="str">
        <f t="shared" si="258"/>
        <v>C1730:C1830</v>
      </c>
      <c r="B1830" s="1">
        <v>38357</v>
      </c>
      <c r="C1830">
        <v>28.25</v>
      </c>
      <c r="D1830" s="2">
        <f t="shared" ca="1" si="256"/>
        <v>31.708019801980186</v>
      </c>
      <c r="E1830" s="2">
        <f t="shared" ca="1" si="257"/>
        <v>1.4849729269139176</v>
      </c>
      <c r="F1830" s="3">
        <f t="shared" ca="1" si="259"/>
        <v>36.162938582721935</v>
      </c>
      <c r="G1830" s="3">
        <f t="shared" ca="1" si="260"/>
        <v>27.253101021238432</v>
      </c>
      <c r="H1830" t="str">
        <f t="shared" ca="1" si="261"/>
        <v/>
      </c>
      <c r="I1830" t="str">
        <f t="shared" ca="1" si="262"/>
        <v/>
      </c>
      <c r="J1830" t="b">
        <f t="shared" ca="1" si="255"/>
        <v>0</v>
      </c>
      <c r="K1830" t="str">
        <f t="shared" ca="1" si="254"/>
        <v/>
      </c>
    </row>
    <row r="1831" spans="1:11" x14ac:dyDescent="0.25">
      <c r="A1831" t="str">
        <f t="shared" si="258"/>
        <v>C1731:C1831</v>
      </c>
      <c r="B1831" s="1">
        <v>38356</v>
      </c>
      <c r="C1831">
        <v>28.06</v>
      </c>
      <c r="D1831" s="2">
        <f t="shared" ca="1" si="256"/>
        <v>31.667524752475234</v>
      </c>
      <c r="E1831" s="2">
        <f t="shared" ca="1" si="257"/>
        <v>1.5275252787139357</v>
      </c>
      <c r="F1831" s="3">
        <f t="shared" ca="1" si="259"/>
        <v>36.250100588617045</v>
      </c>
      <c r="G1831" s="3">
        <f t="shared" ca="1" si="260"/>
        <v>27.084948916333428</v>
      </c>
      <c r="H1831" t="str">
        <f t="shared" ca="1" si="261"/>
        <v/>
      </c>
      <c r="I1831" t="str">
        <f t="shared" ca="1" si="262"/>
        <v/>
      </c>
      <c r="J1831" t="b">
        <f t="shared" ca="1" si="255"/>
        <v>0</v>
      </c>
      <c r="K1831" t="str">
        <f t="shared" ca="1" si="254"/>
        <v/>
      </c>
    </row>
    <row r="1832" spans="1:11" x14ac:dyDescent="0.25">
      <c r="A1832" t="str">
        <f t="shared" si="258"/>
        <v>C1732:C1832</v>
      </c>
      <c r="B1832" s="1">
        <v>38355</v>
      </c>
      <c r="C1832">
        <v>28.85</v>
      </c>
      <c r="D1832" s="2">
        <f t="shared" ca="1" si="256"/>
        <v>31.633465346534638</v>
      </c>
      <c r="E1832" s="2">
        <f t="shared" ca="1" si="257"/>
        <v>1.5514301518682267</v>
      </c>
      <c r="F1832" s="3">
        <f t="shared" ca="1" si="259"/>
        <v>36.287755802139316</v>
      </c>
      <c r="G1832" s="3">
        <f t="shared" ca="1" si="260"/>
        <v>26.979174890929958</v>
      </c>
      <c r="H1832" t="str">
        <f t="shared" ca="1" si="261"/>
        <v/>
      </c>
      <c r="I1832" t="str">
        <f t="shared" ca="1" si="262"/>
        <v/>
      </c>
      <c r="J1832" t="b">
        <f t="shared" ca="1" si="255"/>
        <v>0</v>
      </c>
      <c r="K1832" t="str">
        <f t="shared" ca="1" si="254"/>
        <v/>
      </c>
    </row>
    <row r="1833" spans="1:11" x14ac:dyDescent="0.25">
      <c r="A1833" t="str">
        <f t="shared" si="258"/>
        <v>C1733:C1833</v>
      </c>
      <c r="B1833" s="1">
        <v>38352</v>
      </c>
      <c r="C1833">
        <v>29.25</v>
      </c>
      <c r="D1833" s="2">
        <f t="shared" ca="1" si="256"/>
        <v>31.605247524752464</v>
      </c>
      <c r="E1833" s="2">
        <f t="shared" ca="1" si="257"/>
        <v>1.5685123140497035</v>
      </c>
      <c r="F1833" s="3">
        <f t="shared" ca="1" si="259"/>
        <v>36.310784466901573</v>
      </c>
      <c r="G1833" s="3">
        <f t="shared" ca="1" si="260"/>
        <v>26.899710582603355</v>
      </c>
      <c r="H1833" t="str">
        <f t="shared" ca="1" si="261"/>
        <v/>
      </c>
      <c r="I1833" t="str">
        <f t="shared" ca="1" si="262"/>
        <v/>
      </c>
      <c r="J1833" t="b">
        <f t="shared" ca="1" si="255"/>
        <v>0</v>
      </c>
      <c r="K1833" t="str">
        <f t="shared" ca="1" si="254"/>
        <v/>
      </c>
    </row>
    <row r="1834" spans="1:11" x14ac:dyDescent="0.25">
      <c r="A1834" t="str">
        <f t="shared" si="258"/>
        <v>C1734:C1834</v>
      </c>
      <c r="B1834" s="1">
        <v>38351</v>
      </c>
      <c r="C1834">
        <v>29</v>
      </c>
      <c r="D1834" s="2">
        <f t="shared" ca="1" si="256"/>
        <v>31.578019801980187</v>
      </c>
      <c r="E1834" s="2">
        <f t="shared" ca="1" si="257"/>
        <v>1.5894914933804061</v>
      </c>
      <c r="F1834" s="3">
        <f t="shared" ca="1" si="259"/>
        <v>36.346494282121405</v>
      </c>
      <c r="G1834" s="3">
        <f t="shared" ca="1" si="260"/>
        <v>26.809545321838968</v>
      </c>
      <c r="H1834" t="str">
        <f t="shared" ca="1" si="261"/>
        <v/>
      </c>
      <c r="I1834" t="str">
        <f t="shared" ca="1" si="262"/>
        <v/>
      </c>
      <c r="J1834" t="b">
        <f t="shared" ca="1" si="255"/>
        <v>0</v>
      </c>
      <c r="K1834" t="str">
        <f t="shared" ca="1" si="254"/>
        <v/>
      </c>
    </row>
    <row r="1835" spans="1:11" x14ac:dyDescent="0.25">
      <c r="A1835" t="str">
        <f t="shared" si="258"/>
        <v>C1735:C1835</v>
      </c>
      <c r="B1835" s="1">
        <v>38350</v>
      </c>
      <c r="C1835">
        <v>28.57</v>
      </c>
      <c r="D1835" s="2">
        <f t="shared" ca="1" si="256"/>
        <v>31.541188118811871</v>
      </c>
      <c r="E1835" s="2">
        <f t="shared" ca="1" si="257"/>
        <v>1.6154546226615711</v>
      </c>
      <c r="F1835" s="3">
        <f t="shared" ca="1" si="259"/>
        <v>36.387551986796581</v>
      </c>
      <c r="G1835" s="3">
        <f t="shared" ca="1" si="260"/>
        <v>26.694824250827157</v>
      </c>
      <c r="H1835" t="str">
        <f t="shared" ca="1" si="261"/>
        <v/>
      </c>
      <c r="I1835" t="str">
        <f t="shared" ca="1" si="262"/>
        <v/>
      </c>
      <c r="J1835" t="b">
        <f t="shared" ca="1" si="255"/>
        <v>0</v>
      </c>
      <c r="K1835" t="str">
        <f t="shared" ca="1" si="254"/>
        <v/>
      </c>
    </row>
    <row r="1836" spans="1:11" x14ac:dyDescent="0.25">
      <c r="A1836" t="str">
        <f t="shared" si="258"/>
        <v>C1736:C1836</v>
      </c>
      <c r="B1836" s="1">
        <v>38349</v>
      </c>
      <c r="C1836">
        <v>28.48</v>
      </c>
      <c r="D1836" s="2">
        <f t="shared" ca="1" si="256"/>
        <v>31.504851485148503</v>
      </c>
      <c r="E1836" s="2">
        <f t="shared" ca="1" si="257"/>
        <v>1.6424020165245576</v>
      </c>
      <c r="F1836" s="3">
        <f t="shared" ca="1" si="259"/>
        <v>36.432057534722176</v>
      </c>
      <c r="G1836" s="3">
        <f t="shared" ca="1" si="260"/>
        <v>26.57764543557483</v>
      </c>
      <c r="H1836" t="str">
        <f t="shared" ca="1" si="261"/>
        <v/>
      </c>
      <c r="I1836" t="str">
        <f t="shared" ca="1" si="262"/>
        <v/>
      </c>
      <c r="J1836" t="b">
        <f t="shared" ca="1" si="255"/>
        <v>0</v>
      </c>
      <c r="K1836" t="str">
        <f t="shared" ca="1" si="254"/>
        <v/>
      </c>
    </row>
    <row r="1837" spans="1:11" x14ac:dyDescent="0.25">
      <c r="A1837" t="str">
        <f t="shared" si="258"/>
        <v>C1737:C1837</v>
      </c>
      <c r="B1837" s="1">
        <v>38348</v>
      </c>
      <c r="C1837">
        <v>28.24</v>
      </c>
      <c r="D1837" s="2">
        <f t="shared" ca="1" si="256"/>
        <v>31.466831683168305</v>
      </c>
      <c r="E1837" s="2">
        <f t="shared" ca="1" si="257"/>
        <v>1.6728122587001695</v>
      </c>
      <c r="F1837" s="3">
        <f t="shared" ca="1" si="259"/>
        <v>36.485268459268816</v>
      </c>
      <c r="G1837" s="3">
        <f t="shared" ca="1" si="260"/>
        <v>26.448394907067797</v>
      </c>
      <c r="H1837" t="str">
        <f t="shared" ca="1" si="261"/>
        <v/>
      </c>
      <c r="I1837" t="str">
        <f t="shared" ca="1" si="262"/>
        <v/>
      </c>
      <c r="J1837" t="b">
        <f t="shared" ca="1" si="255"/>
        <v>0</v>
      </c>
      <c r="K1837" t="str">
        <f t="shared" ca="1" si="254"/>
        <v/>
      </c>
    </row>
    <row r="1838" spans="1:11" x14ac:dyDescent="0.25">
      <c r="A1838" t="str">
        <f t="shared" si="258"/>
        <v>C1738:C1838</v>
      </c>
      <c r="B1838" s="1">
        <v>38344</v>
      </c>
      <c r="C1838">
        <v>28.2</v>
      </c>
      <c r="D1838" s="2">
        <f t="shared" ca="1" si="256"/>
        <v>31.427524752475236</v>
      </c>
      <c r="E1838" s="2">
        <f t="shared" ca="1" si="257"/>
        <v>1.7022119598681027</v>
      </c>
      <c r="F1838" s="3">
        <f t="shared" ca="1" si="259"/>
        <v>36.534160632079548</v>
      </c>
      <c r="G1838" s="3">
        <f t="shared" ca="1" si="260"/>
        <v>26.320888872870928</v>
      </c>
      <c r="H1838" t="str">
        <f t="shared" ca="1" si="261"/>
        <v/>
      </c>
      <c r="I1838" t="str">
        <f t="shared" ca="1" si="262"/>
        <v/>
      </c>
      <c r="J1838" t="b">
        <f t="shared" ca="1" si="255"/>
        <v>0</v>
      </c>
      <c r="K1838" t="str">
        <f t="shared" ref="K1838:K1901" ca="1" si="263">IF(OR(J1838,I1838&lt;&gt;""),C1838,"")</f>
        <v/>
      </c>
    </row>
    <row r="1839" spans="1:11" x14ac:dyDescent="0.25">
      <c r="A1839" t="str">
        <f t="shared" si="258"/>
        <v>C1739:C1839</v>
      </c>
      <c r="B1839" s="1">
        <v>38343</v>
      </c>
      <c r="C1839">
        <v>28.24</v>
      </c>
      <c r="D1839" s="2">
        <f t="shared" ca="1" si="256"/>
        <v>31.392277227722758</v>
      </c>
      <c r="E1839" s="2">
        <f t="shared" ca="1" si="257"/>
        <v>1.730753216210219</v>
      </c>
      <c r="F1839" s="3">
        <f t="shared" ca="1" si="259"/>
        <v>36.584536876353411</v>
      </c>
      <c r="G1839" s="3">
        <f t="shared" ca="1" si="260"/>
        <v>26.200017579092101</v>
      </c>
      <c r="H1839" t="str">
        <f t="shared" ca="1" si="261"/>
        <v/>
      </c>
      <c r="I1839" t="str">
        <f t="shared" ca="1" si="262"/>
        <v/>
      </c>
      <c r="J1839" t="b">
        <f t="shared" ref="J1839:J1902" ca="1" si="264">IF(H1839&lt;&gt;"",TRUE,IF(I1839&lt;&gt;"",FALSE,J1838))</f>
        <v>0</v>
      </c>
      <c r="K1839" t="str">
        <f t="shared" ca="1" si="263"/>
        <v/>
      </c>
    </row>
    <row r="1840" spans="1:11" x14ac:dyDescent="0.25">
      <c r="A1840" t="str">
        <f t="shared" si="258"/>
        <v>C1740:C1840</v>
      </c>
      <c r="B1840" s="1">
        <v>38342</v>
      </c>
      <c r="C1840">
        <v>28.3</v>
      </c>
      <c r="D1840" s="2">
        <f t="shared" ca="1" si="256"/>
        <v>31.363762376237613</v>
      </c>
      <c r="E1840" s="2">
        <f t="shared" ca="1" si="257"/>
        <v>1.7575330660298862</v>
      </c>
      <c r="F1840" s="3">
        <f t="shared" ca="1" si="259"/>
        <v>36.636361574327275</v>
      </c>
      <c r="G1840" s="3">
        <f t="shared" ca="1" si="260"/>
        <v>26.091163178147955</v>
      </c>
      <c r="H1840" t="str">
        <f t="shared" ca="1" si="261"/>
        <v/>
      </c>
      <c r="I1840" t="str">
        <f t="shared" ca="1" si="262"/>
        <v/>
      </c>
      <c r="J1840" t="b">
        <f t="shared" ca="1" si="264"/>
        <v>0</v>
      </c>
      <c r="K1840" t="str">
        <f t="shared" ca="1" si="263"/>
        <v/>
      </c>
    </row>
    <row r="1841" spans="1:11" x14ac:dyDescent="0.25">
      <c r="A1841" t="str">
        <f t="shared" si="258"/>
        <v>C1741:C1841</v>
      </c>
      <c r="B1841" s="1">
        <v>38341</v>
      </c>
      <c r="C1841">
        <v>28.26</v>
      </c>
      <c r="D1841" s="2">
        <f t="shared" ca="1" si="256"/>
        <v>31.335148514851475</v>
      </c>
      <c r="E1841" s="2">
        <f t="shared" ca="1" si="257"/>
        <v>1.7841050749710337</v>
      </c>
      <c r="F1841" s="3">
        <f t="shared" ca="1" si="259"/>
        <v>36.687463739764574</v>
      </c>
      <c r="G1841" s="3">
        <f t="shared" ca="1" si="260"/>
        <v>25.982833289938377</v>
      </c>
      <c r="H1841" t="str">
        <f t="shared" ca="1" si="261"/>
        <v/>
      </c>
      <c r="I1841" t="str">
        <f t="shared" ca="1" si="262"/>
        <v/>
      </c>
      <c r="J1841" t="b">
        <f t="shared" ca="1" si="264"/>
        <v>0</v>
      </c>
      <c r="K1841" t="str">
        <f t="shared" ca="1" si="263"/>
        <v/>
      </c>
    </row>
    <row r="1842" spans="1:11" x14ac:dyDescent="0.25">
      <c r="A1842" t="str">
        <f t="shared" si="258"/>
        <v>C1742:C1842</v>
      </c>
      <c r="B1842" s="1">
        <v>38338</v>
      </c>
      <c r="C1842">
        <v>27.85</v>
      </c>
      <c r="D1842" s="2">
        <f t="shared" ca="1" si="256"/>
        <v>31.306138613861375</v>
      </c>
      <c r="E1842" s="2">
        <f t="shared" ca="1" si="257"/>
        <v>1.8164244991147354</v>
      </c>
      <c r="F1842" s="3">
        <f t="shared" ca="1" si="259"/>
        <v>36.75541211120558</v>
      </c>
      <c r="G1842" s="3">
        <f t="shared" ca="1" si="260"/>
        <v>25.85686511651717</v>
      </c>
      <c r="H1842" t="str">
        <f t="shared" ca="1" si="261"/>
        <v/>
      </c>
      <c r="I1842" t="str">
        <f t="shared" ca="1" si="262"/>
        <v/>
      </c>
      <c r="J1842" t="b">
        <f t="shared" ca="1" si="264"/>
        <v>0</v>
      </c>
      <c r="K1842" t="str">
        <f t="shared" ca="1" si="263"/>
        <v/>
      </c>
    </row>
    <row r="1843" spans="1:11" x14ac:dyDescent="0.25">
      <c r="A1843" t="str">
        <f t="shared" si="258"/>
        <v>C1743:C1843</v>
      </c>
      <c r="B1843" s="1">
        <v>38337</v>
      </c>
      <c r="C1843">
        <v>27.75</v>
      </c>
      <c r="D1843" s="2">
        <f t="shared" ca="1" si="256"/>
        <v>31.277326732673256</v>
      </c>
      <c r="E1843" s="2">
        <f t="shared" ca="1" si="257"/>
        <v>1.8492277709063598</v>
      </c>
      <c r="F1843" s="3">
        <f t="shared" ca="1" si="259"/>
        <v>36.825010045392332</v>
      </c>
      <c r="G1843" s="3">
        <f t="shared" ca="1" si="260"/>
        <v>25.729643419954176</v>
      </c>
      <c r="H1843" t="str">
        <f t="shared" ca="1" si="261"/>
        <v/>
      </c>
      <c r="I1843" t="str">
        <f t="shared" ca="1" si="262"/>
        <v/>
      </c>
      <c r="J1843" t="b">
        <f t="shared" ca="1" si="264"/>
        <v>0</v>
      </c>
      <c r="K1843" t="str">
        <f t="shared" ca="1" si="263"/>
        <v/>
      </c>
    </row>
    <row r="1844" spans="1:11" x14ac:dyDescent="0.25">
      <c r="A1844" t="str">
        <f t="shared" si="258"/>
        <v>C1744:C1844</v>
      </c>
      <c r="B1844" s="1">
        <v>38336</v>
      </c>
      <c r="C1844">
        <v>27.64</v>
      </c>
      <c r="D1844" s="2">
        <f t="shared" ca="1" si="256"/>
        <v>31.242079207920781</v>
      </c>
      <c r="E1844" s="2">
        <f t="shared" ca="1" si="257"/>
        <v>1.8839674361986189</v>
      </c>
      <c r="F1844" s="3">
        <f t="shared" ca="1" si="259"/>
        <v>36.893981516516639</v>
      </c>
      <c r="G1844" s="3">
        <f t="shared" ca="1" si="260"/>
        <v>25.590176899324923</v>
      </c>
      <c r="H1844" t="str">
        <f t="shared" ca="1" si="261"/>
        <v/>
      </c>
      <c r="I1844" t="str">
        <f t="shared" ca="1" si="262"/>
        <v/>
      </c>
      <c r="J1844" t="b">
        <f t="shared" ca="1" si="264"/>
        <v>0</v>
      </c>
      <c r="K1844" t="str">
        <f t="shared" ca="1" si="263"/>
        <v/>
      </c>
    </row>
    <row r="1845" spans="1:11" x14ac:dyDescent="0.25">
      <c r="A1845" t="str">
        <f t="shared" si="258"/>
        <v>C1745:C1845</v>
      </c>
      <c r="B1845" s="1">
        <v>38335</v>
      </c>
      <c r="C1845">
        <v>27</v>
      </c>
      <c r="D1845" s="2">
        <f t="shared" ca="1" si="256"/>
        <v>31.200990099009889</v>
      </c>
      <c r="E1845" s="2">
        <f t="shared" ca="1" si="257"/>
        <v>1.9302154524744839</v>
      </c>
      <c r="F1845" s="3">
        <f t="shared" ca="1" si="259"/>
        <v>36.991636456433341</v>
      </c>
      <c r="G1845" s="3">
        <f t="shared" ca="1" si="260"/>
        <v>25.410343741586438</v>
      </c>
      <c r="H1845" t="str">
        <f t="shared" ca="1" si="261"/>
        <v/>
      </c>
      <c r="I1845" t="str">
        <f t="shared" ca="1" si="262"/>
        <v/>
      </c>
      <c r="J1845" t="b">
        <f t="shared" ca="1" si="264"/>
        <v>0</v>
      </c>
      <c r="K1845" t="str">
        <f t="shared" ca="1" si="263"/>
        <v/>
      </c>
    </row>
    <row r="1846" spans="1:11" x14ac:dyDescent="0.25">
      <c r="A1846" t="str">
        <f t="shared" si="258"/>
        <v>C1746:C1846</v>
      </c>
      <c r="B1846" s="1">
        <v>38334</v>
      </c>
      <c r="C1846">
        <v>26.76</v>
      </c>
      <c r="D1846" s="2">
        <f t="shared" ca="1" si="256"/>
        <v>31.152178217821778</v>
      </c>
      <c r="E1846" s="2">
        <f t="shared" ca="1" si="257"/>
        <v>1.9789524201227515</v>
      </c>
      <c r="F1846" s="3">
        <f t="shared" ca="1" si="259"/>
        <v>37.089035478190034</v>
      </c>
      <c r="G1846" s="3">
        <f t="shared" ca="1" si="260"/>
        <v>25.215320957453521</v>
      </c>
      <c r="H1846" t="str">
        <f t="shared" ca="1" si="261"/>
        <v/>
      </c>
      <c r="I1846" t="str">
        <f t="shared" ca="1" si="262"/>
        <v/>
      </c>
      <c r="J1846" t="b">
        <f t="shared" ca="1" si="264"/>
        <v>0</v>
      </c>
      <c r="K1846" t="str">
        <f t="shared" ca="1" si="263"/>
        <v/>
      </c>
    </row>
    <row r="1847" spans="1:11" x14ac:dyDescent="0.25">
      <c r="A1847" t="str">
        <f t="shared" si="258"/>
        <v>C1747:C1847</v>
      </c>
      <c r="B1847" s="1">
        <v>38331</v>
      </c>
      <c r="C1847">
        <v>26.58</v>
      </c>
      <c r="D1847" s="2">
        <f t="shared" ca="1" si="256"/>
        <v>31.101485148514847</v>
      </c>
      <c r="E1847" s="2">
        <f t="shared" ca="1" si="257"/>
        <v>2.0292091744179079</v>
      </c>
      <c r="F1847" s="3">
        <f t="shared" ca="1" si="259"/>
        <v>37.189112671768569</v>
      </c>
      <c r="G1847" s="3">
        <f t="shared" ca="1" si="260"/>
        <v>25.013857625261124</v>
      </c>
      <c r="H1847" t="str">
        <f t="shared" ca="1" si="261"/>
        <v/>
      </c>
      <c r="I1847" t="str">
        <f t="shared" ca="1" si="262"/>
        <v/>
      </c>
      <c r="J1847" t="b">
        <f t="shared" ca="1" si="264"/>
        <v>0</v>
      </c>
      <c r="K1847" t="str">
        <f t="shared" ca="1" si="263"/>
        <v/>
      </c>
    </row>
    <row r="1848" spans="1:11" x14ac:dyDescent="0.25">
      <c r="A1848" t="str">
        <f t="shared" si="258"/>
        <v>C1748:C1848</v>
      </c>
      <c r="B1848" s="1">
        <v>38330</v>
      </c>
      <c r="C1848">
        <v>27.45</v>
      </c>
      <c r="D1848" s="2">
        <f t="shared" ca="1" si="256"/>
        <v>31.059900990099003</v>
      </c>
      <c r="E1848" s="2">
        <f t="shared" ca="1" si="257"/>
        <v>2.0603385740460203</v>
      </c>
      <c r="F1848" s="3">
        <f t="shared" ca="1" si="259"/>
        <v>37.240916712237066</v>
      </c>
      <c r="G1848" s="3">
        <f t="shared" ca="1" si="260"/>
        <v>24.878885267960943</v>
      </c>
      <c r="H1848" t="str">
        <f t="shared" ca="1" si="261"/>
        <v/>
      </c>
      <c r="I1848" t="str">
        <f t="shared" ca="1" si="262"/>
        <v/>
      </c>
      <c r="J1848" t="b">
        <f t="shared" ca="1" si="264"/>
        <v>0</v>
      </c>
      <c r="K1848" t="str">
        <f t="shared" ca="1" si="263"/>
        <v/>
      </c>
    </row>
    <row r="1849" spans="1:11" x14ac:dyDescent="0.25">
      <c r="A1849" t="str">
        <f t="shared" si="258"/>
        <v>C1749:C1849</v>
      </c>
      <c r="B1849" s="1">
        <v>38329</v>
      </c>
      <c r="C1849">
        <v>27.62</v>
      </c>
      <c r="D1849" s="2">
        <f t="shared" ca="1" si="256"/>
        <v>31.01851485148514</v>
      </c>
      <c r="E1849" s="2">
        <f t="shared" ca="1" si="257"/>
        <v>2.0868676542164999</v>
      </c>
      <c r="F1849" s="3">
        <f t="shared" ca="1" si="259"/>
        <v>37.279117814134636</v>
      </c>
      <c r="G1849" s="3">
        <f t="shared" ca="1" si="260"/>
        <v>24.75791188883564</v>
      </c>
      <c r="H1849" t="str">
        <f t="shared" ca="1" si="261"/>
        <v/>
      </c>
      <c r="I1849" t="str">
        <f t="shared" ca="1" si="262"/>
        <v/>
      </c>
      <c r="J1849" t="b">
        <f t="shared" ca="1" si="264"/>
        <v>0</v>
      </c>
      <c r="K1849" t="str">
        <f t="shared" ca="1" si="263"/>
        <v/>
      </c>
    </row>
    <row r="1850" spans="1:11" x14ac:dyDescent="0.25">
      <c r="A1850" t="str">
        <f t="shared" si="258"/>
        <v>C1750:C1850</v>
      </c>
      <c r="B1850" s="1">
        <v>38328</v>
      </c>
      <c r="C1850">
        <v>27.58</v>
      </c>
      <c r="D1850" s="2">
        <f t="shared" ca="1" si="256"/>
        <v>30.990297029702962</v>
      </c>
      <c r="E1850" s="2">
        <f t="shared" ca="1" si="257"/>
        <v>2.1137299655393305</v>
      </c>
      <c r="F1850" s="3">
        <f t="shared" ca="1" si="259"/>
        <v>37.331486926320956</v>
      </c>
      <c r="G1850" s="3">
        <f t="shared" ca="1" si="260"/>
        <v>24.649107133084971</v>
      </c>
      <c r="H1850" t="str">
        <f t="shared" ca="1" si="261"/>
        <v/>
      </c>
      <c r="I1850" t="str">
        <f t="shared" ca="1" si="262"/>
        <v/>
      </c>
      <c r="J1850" t="b">
        <f t="shared" ca="1" si="264"/>
        <v>0</v>
      </c>
      <c r="K1850" t="str">
        <f t="shared" ca="1" si="263"/>
        <v/>
      </c>
    </row>
    <row r="1851" spans="1:11" x14ac:dyDescent="0.25">
      <c r="A1851" t="str">
        <f t="shared" si="258"/>
        <v>C1751:C1851</v>
      </c>
      <c r="B1851" s="1">
        <v>38327</v>
      </c>
      <c r="C1851">
        <v>28.4</v>
      </c>
      <c r="D1851" s="2">
        <f t="shared" ca="1" si="256"/>
        <v>30.968415841584154</v>
      </c>
      <c r="E1851" s="2">
        <f t="shared" ca="1" si="257"/>
        <v>2.1289376947820466</v>
      </c>
      <c r="F1851" s="3">
        <f t="shared" ca="1" si="259"/>
        <v>37.355228925930291</v>
      </c>
      <c r="G1851" s="3">
        <f t="shared" ca="1" si="260"/>
        <v>24.581602757238013</v>
      </c>
      <c r="H1851" t="str">
        <f t="shared" ca="1" si="261"/>
        <v/>
      </c>
      <c r="I1851" t="str">
        <f t="shared" ca="1" si="262"/>
        <v/>
      </c>
      <c r="J1851" t="b">
        <f t="shared" ca="1" si="264"/>
        <v>0</v>
      </c>
      <c r="K1851" t="str">
        <f t="shared" ca="1" si="263"/>
        <v/>
      </c>
    </row>
    <row r="1852" spans="1:11" x14ac:dyDescent="0.25">
      <c r="A1852" t="str">
        <f t="shared" si="258"/>
        <v>C1752:C1852</v>
      </c>
      <c r="B1852" s="1">
        <v>38324</v>
      </c>
      <c r="C1852">
        <v>28.55</v>
      </c>
      <c r="D1852" s="2">
        <f t="shared" ca="1" si="256"/>
        <v>30.945742574257427</v>
      </c>
      <c r="E1852" s="2">
        <f t="shared" ca="1" si="257"/>
        <v>2.142336721153165</v>
      </c>
      <c r="F1852" s="3">
        <f t="shared" ca="1" si="259"/>
        <v>37.372752737716922</v>
      </c>
      <c r="G1852" s="3">
        <f t="shared" ca="1" si="260"/>
        <v>24.518732410797931</v>
      </c>
      <c r="H1852" t="str">
        <f t="shared" ca="1" si="261"/>
        <v/>
      </c>
      <c r="I1852" t="str">
        <f t="shared" ca="1" si="262"/>
        <v/>
      </c>
      <c r="J1852" t="b">
        <f t="shared" ca="1" si="264"/>
        <v>0</v>
      </c>
      <c r="K1852" t="str">
        <f t="shared" ca="1" si="263"/>
        <v/>
      </c>
    </row>
    <row r="1853" spans="1:11" x14ac:dyDescent="0.25">
      <c r="A1853" t="str">
        <f t="shared" si="258"/>
        <v>C1753:C1853</v>
      </c>
      <c r="B1853" s="1">
        <v>38323</v>
      </c>
      <c r="C1853">
        <v>28.7</v>
      </c>
      <c r="D1853" s="2">
        <f t="shared" ca="1" si="256"/>
        <v>30.929009900990099</v>
      </c>
      <c r="E1853" s="2">
        <f t="shared" ca="1" si="257"/>
        <v>2.1531843813524167</v>
      </c>
      <c r="F1853" s="3">
        <f t="shared" ca="1" si="259"/>
        <v>37.388563045047349</v>
      </c>
      <c r="G1853" s="3">
        <f t="shared" ca="1" si="260"/>
        <v>24.46945675693285</v>
      </c>
      <c r="H1853" t="str">
        <f t="shared" ca="1" si="261"/>
        <v/>
      </c>
      <c r="I1853" t="str">
        <f t="shared" ca="1" si="262"/>
        <v/>
      </c>
      <c r="J1853" t="b">
        <f t="shared" ca="1" si="264"/>
        <v>0</v>
      </c>
      <c r="K1853" t="str">
        <f t="shared" ca="1" si="263"/>
        <v/>
      </c>
    </row>
    <row r="1854" spans="1:11" x14ac:dyDescent="0.25">
      <c r="A1854" t="str">
        <f t="shared" si="258"/>
        <v>C1754:C1854</v>
      </c>
      <c r="B1854" s="1">
        <v>38322</v>
      </c>
      <c r="C1854">
        <v>28.7</v>
      </c>
      <c r="D1854" s="2">
        <f t="shared" ca="1" si="256"/>
        <v>30.906732673267321</v>
      </c>
      <c r="E1854" s="2">
        <f t="shared" ca="1" si="257"/>
        <v>2.1644618881306457</v>
      </c>
      <c r="F1854" s="3">
        <f t="shared" ca="1" si="259"/>
        <v>37.400118337659258</v>
      </c>
      <c r="G1854" s="3">
        <f t="shared" ca="1" si="260"/>
        <v>24.413347008875384</v>
      </c>
      <c r="H1854" t="str">
        <f t="shared" ca="1" si="261"/>
        <v/>
      </c>
      <c r="I1854" t="str">
        <f t="shared" ca="1" si="262"/>
        <v/>
      </c>
      <c r="J1854" t="b">
        <f t="shared" ca="1" si="264"/>
        <v>0</v>
      </c>
      <c r="K1854" t="str">
        <f t="shared" ca="1" si="263"/>
        <v/>
      </c>
    </row>
    <row r="1855" spans="1:11" x14ac:dyDescent="0.25">
      <c r="A1855" t="str">
        <f t="shared" si="258"/>
        <v>C1755:C1855</v>
      </c>
      <c r="B1855" s="1">
        <v>38321</v>
      </c>
      <c r="C1855">
        <v>28.26</v>
      </c>
      <c r="D1855" s="2">
        <f t="shared" ca="1" si="256"/>
        <v>30.874158415841578</v>
      </c>
      <c r="E1855" s="2">
        <f t="shared" ca="1" si="257"/>
        <v>2.1792419734542596</v>
      </c>
      <c r="F1855" s="3">
        <f t="shared" ca="1" si="259"/>
        <v>37.411884336204359</v>
      </c>
      <c r="G1855" s="3">
        <f t="shared" ca="1" si="260"/>
        <v>24.3364324954788</v>
      </c>
      <c r="H1855" t="str">
        <f t="shared" ca="1" si="261"/>
        <v/>
      </c>
      <c r="I1855" t="str">
        <f t="shared" ca="1" si="262"/>
        <v/>
      </c>
      <c r="J1855" t="b">
        <f t="shared" ca="1" si="264"/>
        <v>0</v>
      </c>
      <c r="K1855" t="str">
        <f t="shared" ca="1" si="263"/>
        <v/>
      </c>
    </row>
    <row r="1856" spans="1:11" x14ac:dyDescent="0.25">
      <c r="A1856" t="str">
        <f t="shared" si="258"/>
        <v>C1756:C1856</v>
      </c>
      <c r="B1856" s="1">
        <v>38320</v>
      </c>
      <c r="C1856">
        <v>27.95</v>
      </c>
      <c r="D1856" s="2">
        <f t="shared" ca="1" si="256"/>
        <v>30.835544554455435</v>
      </c>
      <c r="E1856" s="2">
        <f t="shared" ca="1" si="257"/>
        <v>2.1960957594441468</v>
      </c>
      <c r="F1856" s="3">
        <f t="shared" ca="1" si="259"/>
        <v>37.423831832787876</v>
      </c>
      <c r="G1856" s="3">
        <f t="shared" ca="1" si="260"/>
        <v>24.247257276122994</v>
      </c>
      <c r="H1856" t="str">
        <f t="shared" ca="1" si="261"/>
        <v/>
      </c>
      <c r="I1856" t="str">
        <f t="shared" ca="1" si="262"/>
        <v/>
      </c>
      <c r="J1856" t="b">
        <f t="shared" ca="1" si="264"/>
        <v>0</v>
      </c>
      <c r="K1856" t="str">
        <f t="shared" ca="1" si="263"/>
        <v/>
      </c>
    </row>
    <row r="1857" spans="1:11" x14ac:dyDescent="0.25">
      <c r="A1857" t="str">
        <f t="shared" si="258"/>
        <v>C1757:C1857</v>
      </c>
      <c r="B1857" s="1">
        <v>38317</v>
      </c>
      <c r="C1857">
        <v>28</v>
      </c>
      <c r="D1857" s="2">
        <f t="shared" ca="1" si="256"/>
        <v>30.804356435643552</v>
      </c>
      <c r="E1857" s="2">
        <f t="shared" ca="1" si="257"/>
        <v>2.2137054710502011</v>
      </c>
      <c r="F1857" s="3">
        <f t="shared" ca="1" si="259"/>
        <v>37.445472848794154</v>
      </c>
      <c r="G1857" s="3">
        <f t="shared" ca="1" si="260"/>
        <v>24.16324002249295</v>
      </c>
      <c r="H1857" t="str">
        <f t="shared" ca="1" si="261"/>
        <v/>
      </c>
      <c r="I1857" t="str">
        <f t="shared" ca="1" si="262"/>
        <v/>
      </c>
      <c r="J1857" t="b">
        <f t="shared" ca="1" si="264"/>
        <v>0</v>
      </c>
      <c r="K1857" t="str">
        <f t="shared" ca="1" si="263"/>
        <v/>
      </c>
    </row>
    <row r="1858" spans="1:11" x14ac:dyDescent="0.25">
      <c r="A1858" t="str">
        <f t="shared" si="258"/>
        <v>C1758:C1858</v>
      </c>
      <c r="B1858" s="1">
        <v>38315</v>
      </c>
      <c r="C1858">
        <v>27.95</v>
      </c>
      <c r="D1858" s="2">
        <f t="shared" ca="1" si="256"/>
        <v>30.767920792079199</v>
      </c>
      <c r="E1858" s="2">
        <f t="shared" ca="1" si="257"/>
        <v>2.2300407654364265</v>
      </c>
      <c r="F1858" s="3">
        <f t="shared" ca="1" si="259"/>
        <v>37.458043088388479</v>
      </c>
      <c r="G1858" s="3">
        <f t="shared" ca="1" si="260"/>
        <v>24.077798495769919</v>
      </c>
      <c r="H1858" t="str">
        <f t="shared" ca="1" si="261"/>
        <v/>
      </c>
      <c r="I1858" t="str">
        <f t="shared" ca="1" si="262"/>
        <v/>
      </c>
      <c r="J1858" t="b">
        <f t="shared" ca="1" si="264"/>
        <v>0</v>
      </c>
      <c r="K1858" t="str">
        <f t="shared" ca="1" si="263"/>
        <v/>
      </c>
    </row>
    <row r="1859" spans="1:11" x14ac:dyDescent="0.25">
      <c r="A1859" t="str">
        <f t="shared" si="258"/>
        <v>C1759:C1859</v>
      </c>
      <c r="B1859" s="1">
        <v>38314</v>
      </c>
      <c r="C1859">
        <v>27.4</v>
      </c>
      <c r="D1859" s="2">
        <f t="shared" ca="1" si="256"/>
        <v>30.734554455445537</v>
      </c>
      <c r="E1859" s="2">
        <f t="shared" ca="1" si="257"/>
        <v>2.2548335429562298</v>
      </c>
      <c r="F1859" s="3">
        <f t="shared" ca="1" si="259"/>
        <v>37.499055084314229</v>
      </c>
      <c r="G1859" s="3">
        <f t="shared" ca="1" si="260"/>
        <v>23.970053826576848</v>
      </c>
      <c r="H1859" t="str">
        <f t="shared" ca="1" si="261"/>
        <v/>
      </c>
      <c r="I1859" t="str">
        <f t="shared" ca="1" si="262"/>
        <v/>
      </c>
      <c r="J1859" t="b">
        <f t="shared" ca="1" si="264"/>
        <v>0</v>
      </c>
      <c r="K1859" t="str">
        <f t="shared" ca="1" si="263"/>
        <v/>
      </c>
    </row>
    <row r="1860" spans="1:11" x14ac:dyDescent="0.25">
      <c r="A1860" t="str">
        <f t="shared" si="258"/>
        <v>C1760:C1860</v>
      </c>
      <c r="B1860" s="1">
        <v>38313</v>
      </c>
      <c r="C1860">
        <v>27.27</v>
      </c>
      <c r="D1860" s="2">
        <f t="shared" ca="1" si="256"/>
        <v>30.695643564356423</v>
      </c>
      <c r="E1860" s="2">
        <f t="shared" ca="1" si="257"/>
        <v>2.2802320603814112</v>
      </c>
      <c r="F1860" s="3">
        <f t="shared" ca="1" si="259"/>
        <v>37.536339745500655</v>
      </c>
      <c r="G1860" s="3">
        <f t="shared" ca="1" si="260"/>
        <v>23.854947383212192</v>
      </c>
      <c r="H1860" t="str">
        <f t="shared" ca="1" si="261"/>
        <v/>
      </c>
      <c r="I1860" t="str">
        <f t="shared" ca="1" si="262"/>
        <v/>
      </c>
      <c r="J1860" t="b">
        <f t="shared" ca="1" si="264"/>
        <v>0</v>
      </c>
      <c r="K1860" t="str">
        <f t="shared" ca="1" si="263"/>
        <v/>
      </c>
    </row>
    <row r="1861" spans="1:11" x14ac:dyDescent="0.25">
      <c r="A1861" t="str">
        <f t="shared" si="258"/>
        <v>C1761:C1861</v>
      </c>
      <c r="B1861" s="1">
        <v>38310</v>
      </c>
      <c r="C1861">
        <v>27.44</v>
      </c>
      <c r="D1861" s="2">
        <f t="shared" ca="1" si="256"/>
        <v>30.663861386138603</v>
      </c>
      <c r="E1861" s="2">
        <f t="shared" ca="1" si="257"/>
        <v>2.3029047392829649</v>
      </c>
      <c r="F1861" s="3">
        <f t="shared" ca="1" si="259"/>
        <v>37.572575603987495</v>
      </c>
      <c r="G1861" s="3">
        <f t="shared" ca="1" si="260"/>
        <v>23.75514716828971</v>
      </c>
      <c r="H1861" t="str">
        <f t="shared" ca="1" si="261"/>
        <v/>
      </c>
      <c r="I1861" t="str">
        <f t="shared" ca="1" si="262"/>
        <v/>
      </c>
      <c r="J1861" t="b">
        <f t="shared" ca="1" si="264"/>
        <v>0</v>
      </c>
      <c r="K1861" t="str">
        <f t="shared" ca="1" si="263"/>
        <v/>
      </c>
    </row>
    <row r="1862" spans="1:11" x14ac:dyDescent="0.25">
      <c r="A1862" t="str">
        <f t="shared" si="258"/>
        <v>C1762:C1862</v>
      </c>
      <c r="B1862" s="1">
        <v>38309</v>
      </c>
      <c r="C1862">
        <v>27.98</v>
      </c>
      <c r="D1862" s="2">
        <f t="shared" ca="1" si="256"/>
        <v>30.635544554455436</v>
      </c>
      <c r="E1862" s="2">
        <f t="shared" ca="1" si="257"/>
        <v>2.3180981771499645</v>
      </c>
      <c r="F1862" s="3">
        <f t="shared" ca="1" si="259"/>
        <v>37.589839085905325</v>
      </c>
      <c r="G1862" s="3">
        <f t="shared" ca="1" si="260"/>
        <v>23.681250023005543</v>
      </c>
      <c r="H1862" t="str">
        <f t="shared" ca="1" si="261"/>
        <v/>
      </c>
      <c r="I1862" t="str">
        <f t="shared" ca="1" si="262"/>
        <v/>
      </c>
      <c r="J1862" t="b">
        <f t="shared" ca="1" si="264"/>
        <v>0</v>
      </c>
      <c r="K1862" t="str">
        <f t="shared" ca="1" si="263"/>
        <v/>
      </c>
    </row>
    <row r="1863" spans="1:11" x14ac:dyDescent="0.25">
      <c r="A1863" t="str">
        <f t="shared" si="258"/>
        <v>C1763:C1863</v>
      </c>
      <c r="B1863" s="1">
        <v>38308</v>
      </c>
      <c r="C1863">
        <v>28.11</v>
      </c>
      <c r="D1863" s="2">
        <f t="shared" ca="1" si="256"/>
        <v>30.604455445544541</v>
      </c>
      <c r="E1863" s="2">
        <f t="shared" ca="1" si="257"/>
        <v>2.3306708655789352</v>
      </c>
      <c r="F1863" s="3">
        <f t="shared" ca="1" si="259"/>
        <v>37.596468042281344</v>
      </c>
      <c r="G1863" s="3">
        <f t="shared" ca="1" si="260"/>
        <v>23.612442848807735</v>
      </c>
      <c r="H1863" t="str">
        <f t="shared" ca="1" si="261"/>
        <v/>
      </c>
      <c r="I1863" t="str">
        <f t="shared" ca="1" si="262"/>
        <v/>
      </c>
      <c r="J1863" t="b">
        <f t="shared" ca="1" si="264"/>
        <v>0</v>
      </c>
      <c r="K1863" t="str">
        <f t="shared" ca="1" si="263"/>
        <v/>
      </c>
    </row>
    <row r="1864" spans="1:11" x14ac:dyDescent="0.25">
      <c r="A1864" t="str">
        <f t="shared" si="258"/>
        <v>C1764:C1864</v>
      </c>
      <c r="B1864" s="1">
        <v>38307</v>
      </c>
      <c r="C1864">
        <v>27.31</v>
      </c>
      <c r="D1864" s="2">
        <f t="shared" ref="D1864:D1927" ca="1" si="265">AVERAGE(INDIRECT(A1864))</f>
        <v>30.552970297029692</v>
      </c>
      <c r="E1864" s="2">
        <f t="shared" ref="E1864:E1927" ca="1" si="266">_xlfn.STDEV.P(INDIRECT(A1864))</f>
        <v>2.3453963943526657</v>
      </c>
      <c r="F1864" s="3">
        <f t="shared" ca="1" si="259"/>
        <v>37.589159480087687</v>
      </c>
      <c r="G1864" s="3">
        <f t="shared" ca="1" si="260"/>
        <v>23.516781113971696</v>
      </c>
      <c r="H1864" t="str">
        <f t="shared" ca="1" si="261"/>
        <v/>
      </c>
      <c r="I1864" t="str">
        <f t="shared" ca="1" si="262"/>
        <v/>
      </c>
      <c r="J1864" t="b">
        <f t="shared" ca="1" si="264"/>
        <v>0</v>
      </c>
      <c r="K1864" t="str">
        <f t="shared" ca="1" si="263"/>
        <v/>
      </c>
    </row>
    <row r="1865" spans="1:11" x14ac:dyDescent="0.25">
      <c r="A1865" t="str">
        <f t="shared" ref="A1865:A1928" si="267">"C"&amp;(MAX(ROW(C1865)-$B$1,8))&amp;":C"&amp;ROW(C1865)</f>
        <v>C1765:C1865</v>
      </c>
      <c r="B1865" s="1">
        <v>38306</v>
      </c>
      <c r="C1865">
        <v>27.68</v>
      </c>
      <c r="D1865" s="2">
        <f t="shared" ca="1" si="265"/>
        <v>30.501287128712864</v>
      </c>
      <c r="E1865" s="2">
        <f t="shared" ca="1" si="266"/>
        <v>2.3506159560852655</v>
      </c>
      <c r="F1865" s="3">
        <f t="shared" ref="F1865:F1928" ca="1" si="268">D1865+E1865*$B$2</f>
        <v>37.553134996968659</v>
      </c>
      <c r="G1865" s="3">
        <f t="shared" ref="G1865:G1928" ca="1" si="269">D1865-E1865*$B$3</f>
        <v>23.449439260457069</v>
      </c>
      <c r="H1865" t="str">
        <f t="shared" ca="1" si="261"/>
        <v/>
      </c>
      <c r="I1865" t="str">
        <f t="shared" ca="1" si="262"/>
        <v/>
      </c>
      <c r="J1865" t="b">
        <f t="shared" ca="1" si="264"/>
        <v>0</v>
      </c>
      <c r="K1865" t="str">
        <f t="shared" ca="1" si="263"/>
        <v/>
      </c>
    </row>
    <row r="1866" spans="1:11" x14ac:dyDescent="0.25">
      <c r="A1866" t="str">
        <f t="shared" si="267"/>
        <v>C1766:C1866</v>
      </c>
      <c r="B1866" s="1">
        <v>38303</v>
      </c>
      <c r="C1866">
        <v>27.25</v>
      </c>
      <c r="D1866" s="2">
        <f t="shared" ca="1" si="265"/>
        <v>30.447920792079202</v>
      </c>
      <c r="E1866" s="2">
        <f t="shared" ca="1" si="266"/>
        <v>2.3626090280595902</v>
      </c>
      <c r="F1866" s="3">
        <f t="shared" ca="1" si="268"/>
        <v>37.535747876257972</v>
      </c>
      <c r="G1866" s="3">
        <f t="shared" ca="1" si="269"/>
        <v>23.360093707900432</v>
      </c>
      <c r="H1866" t="str">
        <f t="shared" ref="H1866:H1929" ca="1" si="270">IF(AND(C1866&lt;G1866,NOT(J1865)),C1866,"")</f>
        <v/>
      </c>
      <c r="I1866" t="str">
        <f t="shared" ref="I1866:I1929" ca="1" si="271">IF(AND(C1866&gt;F1866,J1865),C1866,"")</f>
        <v/>
      </c>
      <c r="J1866" t="b">
        <f t="shared" ca="1" si="264"/>
        <v>0</v>
      </c>
      <c r="K1866" t="str">
        <f t="shared" ca="1" si="263"/>
        <v/>
      </c>
    </row>
    <row r="1867" spans="1:11" x14ac:dyDescent="0.25">
      <c r="A1867" t="str">
        <f t="shared" si="267"/>
        <v>C1767:C1867</v>
      </c>
      <c r="B1867" s="1">
        <v>38302</v>
      </c>
      <c r="C1867">
        <v>26.52</v>
      </c>
      <c r="D1867" s="2">
        <f t="shared" ca="1" si="265"/>
        <v>30.383762376237616</v>
      </c>
      <c r="E1867" s="2">
        <f t="shared" ca="1" si="266"/>
        <v>2.3803522709115881</v>
      </c>
      <c r="F1867" s="3">
        <f t="shared" ca="1" si="268"/>
        <v>37.52481918897238</v>
      </c>
      <c r="G1867" s="3">
        <f t="shared" ca="1" si="269"/>
        <v>23.242705563502852</v>
      </c>
      <c r="H1867" t="str">
        <f t="shared" ca="1" si="270"/>
        <v/>
      </c>
      <c r="I1867" t="str">
        <f t="shared" ca="1" si="271"/>
        <v/>
      </c>
      <c r="J1867" t="b">
        <f t="shared" ca="1" si="264"/>
        <v>0</v>
      </c>
      <c r="K1867" t="str">
        <f t="shared" ca="1" si="263"/>
        <v/>
      </c>
    </row>
    <row r="1868" spans="1:11" x14ac:dyDescent="0.25">
      <c r="A1868" t="str">
        <f t="shared" si="267"/>
        <v>C1768:C1868</v>
      </c>
      <c r="B1868" s="1">
        <v>38301</v>
      </c>
      <c r="C1868">
        <v>26.08</v>
      </c>
      <c r="D1868" s="2">
        <f t="shared" ca="1" si="265"/>
        <v>30.312277227722767</v>
      </c>
      <c r="E1868" s="2">
        <f t="shared" ca="1" si="266"/>
        <v>2.4000321289879625</v>
      </c>
      <c r="F1868" s="3">
        <f t="shared" ca="1" si="268"/>
        <v>37.512373614686652</v>
      </c>
      <c r="G1868" s="3">
        <f t="shared" ca="1" si="269"/>
        <v>23.112180840758882</v>
      </c>
      <c r="H1868" t="str">
        <f t="shared" ca="1" si="270"/>
        <v/>
      </c>
      <c r="I1868" t="str">
        <f t="shared" ca="1" si="271"/>
        <v/>
      </c>
      <c r="J1868" t="b">
        <f t="shared" ca="1" si="264"/>
        <v>0</v>
      </c>
      <c r="K1868" t="str">
        <f t="shared" ca="1" si="263"/>
        <v/>
      </c>
    </row>
    <row r="1869" spans="1:11" x14ac:dyDescent="0.25">
      <c r="A1869" t="str">
        <f t="shared" si="267"/>
        <v>C1769:C1869</v>
      </c>
      <c r="B1869" s="1">
        <v>38300</v>
      </c>
      <c r="C1869">
        <v>26</v>
      </c>
      <c r="D1869" s="2">
        <f t="shared" ca="1" si="265"/>
        <v>30.243465346534645</v>
      </c>
      <c r="E1869" s="2">
        <f t="shared" ca="1" si="266"/>
        <v>2.4229420932851449</v>
      </c>
      <c r="F1869" s="3">
        <f t="shared" ca="1" si="268"/>
        <v>37.512291626390081</v>
      </c>
      <c r="G1869" s="3">
        <f t="shared" ca="1" si="269"/>
        <v>22.97463906667921</v>
      </c>
      <c r="H1869" t="str">
        <f t="shared" ca="1" si="270"/>
        <v/>
      </c>
      <c r="I1869" t="str">
        <f t="shared" ca="1" si="271"/>
        <v/>
      </c>
      <c r="J1869" t="b">
        <f t="shared" ca="1" si="264"/>
        <v>0</v>
      </c>
      <c r="K1869" t="str">
        <f t="shared" ca="1" si="263"/>
        <v/>
      </c>
    </row>
    <row r="1870" spans="1:11" x14ac:dyDescent="0.25">
      <c r="A1870" t="str">
        <f t="shared" si="267"/>
        <v>C1770:C1870</v>
      </c>
      <c r="B1870" s="1">
        <v>38299</v>
      </c>
      <c r="C1870">
        <v>26.25</v>
      </c>
      <c r="D1870" s="2">
        <f t="shared" ca="1" si="265"/>
        <v>30.17960396039603</v>
      </c>
      <c r="E1870" s="2">
        <f t="shared" ca="1" si="266"/>
        <v>2.4422777555453923</v>
      </c>
      <c r="F1870" s="3">
        <f t="shared" ca="1" si="268"/>
        <v>37.506437227032208</v>
      </c>
      <c r="G1870" s="3">
        <f t="shared" ca="1" si="269"/>
        <v>22.852770693759851</v>
      </c>
      <c r="H1870" t="str">
        <f t="shared" ca="1" si="270"/>
        <v/>
      </c>
      <c r="I1870" t="str">
        <f t="shared" ca="1" si="271"/>
        <v/>
      </c>
      <c r="J1870" t="b">
        <f t="shared" ca="1" si="264"/>
        <v>0</v>
      </c>
      <c r="K1870" t="str">
        <f t="shared" ca="1" si="263"/>
        <v/>
      </c>
    </row>
    <row r="1871" spans="1:11" x14ac:dyDescent="0.25">
      <c r="A1871" t="str">
        <f t="shared" si="267"/>
        <v>C1771:C1871</v>
      </c>
      <c r="B1871" s="1">
        <v>38296</v>
      </c>
      <c r="C1871">
        <v>26.5</v>
      </c>
      <c r="D1871" s="2">
        <f t="shared" ca="1" si="265"/>
        <v>30.11999999999999</v>
      </c>
      <c r="E1871" s="2">
        <f t="shared" ca="1" si="266"/>
        <v>2.4578425700215023</v>
      </c>
      <c r="F1871" s="3">
        <f t="shared" ca="1" si="268"/>
        <v>37.493527710064498</v>
      </c>
      <c r="G1871" s="3">
        <f t="shared" ca="1" si="269"/>
        <v>22.746472289935483</v>
      </c>
      <c r="H1871" t="str">
        <f t="shared" ca="1" si="270"/>
        <v/>
      </c>
      <c r="I1871" t="str">
        <f t="shared" ca="1" si="271"/>
        <v/>
      </c>
      <c r="J1871" t="b">
        <f t="shared" ca="1" si="264"/>
        <v>0</v>
      </c>
      <c r="K1871" t="str">
        <f t="shared" ca="1" si="263"/>
        <v/>
      </c>
    </row>
    <row r="1872" spans="1:11" x14ac:dyDescent="0.25">
      <c r="A1872" t="str">
        <f t="shared" si="267"/>
        <v>C1772:C1872</v>
      </c>
      <c r="B1872" s="1">
        <v>38295</v>
      </c>
      <c r="C1872">
        <v>26.65</v>
      </c>
      <c r="D1872" s="2">
        <f t="shared" ca="1" si="265"/>
        <v>30.065049504950487</v>
      </c>
      <c r="E1872" s="2">
        <f t="shared" ca="1" si="266"/>
        <v>2.4727215229828308</v>
      </c>
      <c r="F1872" s="3">
        <f t="shared" ca="1" si="268"/>
        <v>37.483214073898978</v>
      </c>
      <c r="G1872" s="3">
        <f t="shared" ca="1" si="269"/>
        <v>22.646884936001996</v>
      </c>
      <c r="H1872" t="str">
        <f t="shared" ca="1" si="270"/>
        <v/>
      </c>
      <c r="I1872" t="str">
        <f t="shared" ca="1" si="271"/>
        <v/>
      </c>
      <c r="J1872" t="b">
        <f t="shared" ca="1" si="264"/>
        <v>0</v>
      </c>
      <c r="K1872" t="str">
        <f t="shared" ca="1" si="263"/>
        <v/>
      </c>
    </row>
    <row r="1873" spans="1:11" x14ac:dyDescent="0.25">
      <c r="A1873" t="str">
        <f t="shared" si="267"/>
        <v>C1773:C1873</v>
      </c>
      <c r="B1873" s="1">
        <v>38294</v>
      </c>
      <c r="C1873">
        <v>26.35</v>
      </c>
      <c r="D1873" s="2">
        <f t="shared" ca="1" si="265"/>
        <v>30.010990099009899</v>
      </c>
      <c r="E1873" s="2">
        <f t="shared" ca="1" si="266"/>
        <v>2.4935780904096987</v>
      </c>
      <c r="F1873" s="3">
        <f t="shared" ca="1" si="268"/>
        <v>37.491724370238998</v>
      </c>
      <c r="G1873" s="3">
        <f t="shared" ca="1" si="269"/>
        <v>22.530255827780802</v>
      </c>
      <c r="H1873" t="str">
        <f t="shared" ca="1" si="270"/>
        <v/>
      </c>
      <c r="I1873" t="str">
        <f t="shared" ca="1" si="271"/>
        <v/>
      </c>
      <c r="J1873" t="b">
        <f t="shared" ca="1" si="264"/>
        <v>0</v>
      </c>
      <c r="K1873" t="str">
        <f t="shared" ca="1" si="263"/>
        <v/>
      </c>
    </row>
    <row r="1874" spans="1:11" x14ac:dyDescent="0.25">
      <c r="A1874" t="str">
        <f t="shared" si="267"/>
        <v>C1774:C1874</v>
      </c>
      <c r="B1874" s="1">
        <v>38293</v>
      </c>
      <c r="C1874">
        <v>25.93</v>
      </c>
      <c r="D1874" s="2">
        <f t="shared" ca="1" si="265"/>
        <v>29.95445544554455</v>
      </c>
      <c r="E1874" s="2">
        <f t="shared" ca="1" si="266"/>
        <v>2.5205867127967978</v>
      </c>
      <c r="F1874" s="3">
        <f t="shared" ca="1" si="268"/>
        <v>37.516215583934944</v>
      </c>
      <c r="G1874" s="3">
        <f t="shared" ca="1" si="269"/>
        <v>22.392695307154156</v>
      </c>
      <c r="H1874" t="str">
        <f t="shared" ca="1" si="270"/>
        <v/>
      </c>
      <c r="I1874" t="str">
        <f t="shared" ca="1" si="271"/>
        <v/>
      </c>
      <c r="J1874" t="b">
        <f t="shared" ca="1" si="264"/>
        <v>0</v>
      </c>
      <c r="K1874" t="str">
        <f t="shared" ca="1" si="263"/>
        <v/>
      </c>
    </row>
    <row r="1875" spans="1:11" x14ac:dyDescent="0.25">
      <c r="A1875" t="str">
        <f t="shared" si="267"/>
        <v>C1775:C1875</v>
      </c>
      <c r="B1875" s="1">
        <v>38292</v>
      </c>
      <c r="C1875">
        <v>25.53</v>
      </c>
      <c r="D1875" s="2">
        <f t="shared" ca="1" si="265"/>
        <v>29.896336633663367</v>
      </c>
      <c r="E1875" s="2">
        <f t="shared" ca="1" si="266"/>
        <v>2.554038046334338</v>
      </c>
      <c r="F1875" s="3">
        <f t="shared" ca="1" si="268"/>
        <v>37.558450772666383</v>
      </c>
      <c r="G1875" s="3">
        <f t="shared" ca="1" si="269"/>
        <v>22.234222494660351</v>
      </c>
      <c r="H1875" t="str">
        <f t="shared" ca="1" si="270"/>
        <v/>
      </c>
      <c r="I1875" t="str">
        <f t="shared" ca="1" si="271"/>
        <v/>
      </c>
      <c r="J1875" t="b">
        <f t="shared" ca="1" si="264"/>
        <v>0</v>
      </c>
      <c r="K1875" t="str">
        <f t="shared" ca="1" si="263"/>
        <v/>
      </c>
    </row>
    <row r="1876" spans="1:11" x14ac:dyDescent="0.25">
      <c r="A1876" t="str">
        <f t="shared" si="267"/>
        <v>C1776:C1876</v>
      </c>
      <c r="B1876" s="1">
        <v>38289</v>
      </c>
      <c r="C1876">
        <v>25.54</v>
      </c>
      <c r="D1876" s="2">
        <f t="shared" ca="1" si="265"/>
        <v>29.829900990099006</v>
      </c>
      <c r="E1876" s="2">
        <f t="shared" ca="1" si="266"/>
        <v>2.5790978141108756</v>
      </c>
      <c r="F1876" s="3">
        <f t="shared" ca="1" si="268"/>
        <v>37.567194432431634</v>
      </c>
      <c r="G1876" s="3">
        <f t="shared" ca="1" si="269"/>
        <v>22.092607547766377</v>
      </c>
      <c r="H1876" t="str">
        <f t="shared" ca="1" si="270"/>
        <v/>
      </c>
      <c r="I1876" t="str">
        <f t="shared" ca="1" si="271"/>
        <v/>
      </c>
      <c r="J1876" t="b">
        <f t="shared" ca="1" si="264"/>
        <v>0</v>
      </c>
      <c r="K1876" t="str">
        <f t="shared" ca="1" si="263"/>
        <v/>
      </c>
    </row>
    <row r="1877" spans="1:11" x14ac:dyDescent="0.25">
      <c r="A1877" t="str">
        <f t="shared" si="267"/>
        <v>C1777:C1877</v>
      </c>
      <c r="B1877" s="1">
        <v>38288</v>
      </c>
      <c r="C1877">
        <v>25.25</v>
      </c>
      <c r="D1877" s="2">
        <f t="shared" ca="1" si="265"/>
        <v>29.764455445544549</v>
      </c>
      <c r="E1877" s="2">
        <f t="shared" ca="1" si="266"/>
        <v>2.6104282396858864</v>
      </c>
      <c r="F1877" s="3">
        <f t="shared" ca="1" si="268"/>
        <v>37.595740164602205</v>
      </c>
      <c r="G1877" s="3">
        <f t="shared" ca="1" si="269"/>
        <v>21.933170726486889</v>
      </c>
      <c r="H1877" t="str">
        <f t="shared" ca="1" si="270"/>
        <v/>
      </c>
      <c r="I1877" t="str">
        <f t="shared" ca="1" si="271"/>
        <v/>
      </c>
      <c r="J1877" t="b">
        <f t="shared" ca="1" si="264"/>
        <v>0</v>
      </c>
      <c r="K1877" t="str">
        <f t="shared" ca="1" si="263"/>
        <v/>
      </c>
    </row>
    <row r="1878" spans="1:11" x14ac:dyDescent="0.25">
      <c r="A1878" t="str">
        <f t="shared" si="267"/>
        <v>C1778:C1878</v>
      </c>
      <c r="B1878" s="1">
        <v>38287</v>
      </c>
      <c r="C1878">
        <v>25.2</v>
      </c>
      <c r="D1878" s="2">
        <f t="shared" ca="1" si="265"/>
        <v>29.695148514851475</v>
      </c>
      <c r="E1878" s="2">
        <f t="shared" ca="1" si="266"/>
        <v>2.6376278023041633</v>
      </c>
      <c r="F1878" s="3">
        <f t="shared" ca="1" si="268"/>
        <v>37.608031921763967</v>
      </c>
      <c r="G1878" s="3">
        <f t="shared" ca="1" si="269"/>
        <v>21.782265107938983</v>
      </c>
      <c r="H1878" t="str">
        <f t="shared" ca="1" si="270"/>
        <v/>
      </c>
      <c r="I1878" t="str">
        <f t="shared" ca="1" si="271"/>
        <v/>
      </c>
      <c r="J1878" t="b">
        <f t="shared" ca="1" si="264"/>
        <v>0</v>
      </c>
      <c r="K1878" t="str">
        <f t="shared" ca="1" si="263"/>
        <v/>
      </c>
    </row>
    <row r="1879" spans="1:11" x14ac:dyDescent="0.25">
      <c r="A1879" t="str">
        <f t="shared" si="267"/>
        <v>C1779:C1879</v>
      </c>
      <c r="B1879" s="1">
        <v>38286</v>
      </c>
      <c r="C1879">
        <v>24.63</v>
      </c>
      <c r="D1879" s="2">
        <f t="shared" ca="1" si="265"/>
        <v>29.619108910891082</v>
      </c>
      <c r="E1879" s="2">
        <f t="shared" ca="1" si="266"/>
        <v>2.6716320887879355</v>
      </c>
      <c r="F1879" s="3">
        <f t="shared" ca="1" si="268"/>
        <v>37.634005177254892</v>
      </c>
      <c r="G1879" s="3">
        <f t="shared" ca="1" si="269"/>
        <v>21.604212644527276</v>
      </c>
      <c r="H1879" t="str">
        <f t="shared" ca="1" si="270"/>
        <v/>
      </c>
      <c r="I1879" t="str">
        <f t="shared" ca="1" si="271"/>
        <v/>
      </c>
      <c r="J1879" t="b">
        <f t="shared" ca="1" si="264"/>
        <v>0</v>
      </c>
      <c r="K1879" t="str">
        <f t="shared" ca="1" si="263"/>
        <v/>
      </c>
    </row>
    <row r="1880" spans="1:11" x14ac:dyDescent="0.25">
      <c r="A1880" t="str">
        <f t="shared" si="267"/>
        <v>C1780:C1880</v>
      </c>
      <c r="B1880" s="1">
        <v>38285</v>
      </c>
      <c r="C1880">
        <v>24.39</v>
      </c>
      <c r="D1880" s="2">
        <f t="shared" ca="1" si="265"/>
        <v>29.537623762376231</v>
      </c>
      <c r="E1880" s="2">
        <f t="shared" ca="1" si="266"/>
        <v>2.7041717490840442</v>
      </c>
      <c r="F1880" s="3">
        <f t="shared" ca="1" si="268"/>
        <v>37.650139009628361</v>
      </c>
      <c r="G1880" s="3">
        <f t="shared" ca="1" si="269"/>
        <v>21.425108515124098</v>
      </c>
      <c r="H1880" t="str">
        <f t="shared" ca="1" si="270"/>
        <v/>
      </c>
      <c r="I1880" t="str">
        <f t="shared" ca="1" si="271"/>
        <v/>
      </c>
      <c r="J1880" t="b">
        <f t="shared" ca="1" si="264"/>
        <v>0</v>
      </c>
      <c r="K1880" t="str">
        <f t="shared" ca="1" si="263"/>
        <v/>
      </c>
    </row>
    <row r="1881" spans="1:11" x14ac:dyDescent="0.25">
      <c r="A1881" t="str">
        <f t="shared" si="267"/>
        <v>C1781:C1881</v>
      </c>
      <c r="B1881" s="1">
        <v>38282</v>
      </c>
      <c r="C1881">
        <v>24.41</v>
      </c>
      <c r="D1881" s="2">
        <f t="shared" ca="1" si="265"/>
        <v>29.453069306930683</v>
      </c>
      <c r="E1881" s="2">
        <f t="shared" ca="1" si="266"/>
        <v>2.729547071039137</v>
      </c>
      <c r="F1881" s="3">
        <f t="shared" ca="1" si="268"/>
        <v>37.641710520048093</v>
      </c>
      <c r="G1881" s="3">
        <f t="shared" ca="1" si="269"/>
        <v>21.264428093813272</v>
      </c>
      <c r="H1881" t="str">
        <f t="shared" ca="1" si="270"/>
        <v/>
      </c>
      <c r="I1881" t="str">
        <f t="shared" ca="1" si="271"/>
        <v/>
      </c>
      <c r="J1881" t="b">
        <f t="shared" ca="1" si="264"/>
        <v>0</v>
      </c>
      <c r="K1881" t="str">
        <f t="shared" ca="1" si="263"/>
        <v/>
      </c>
    </row>
    <row r="1882" spans="1:11" x14ac:dyDescent="0.25">
      <c r="A1882" t="str">
        <f t="shared" si="267"/>
        <v>C1782:C1882</v>
      </c>
      <c r="B1882" s="1">
        <v>38281</v>
      </c>
      <c r="C1882">
        <v>24.7</v>
      </c>
      <c r="D1882" s="2">
        <f t="shared" ca="1" si="265"/>
        <v>29.371782178217806</v>
      </c>
      <c r="E1882" s="2">
        <f t="shared" ca="1" si="266"/>
        <v>2.7475769328735127</v>
      </c>
      <c r="F1882" s="3">
        <f t="shared" ca="1" si="268"/>
        <v>37.614512976838341</v>
      </c>
      <c r="G1882" s="3">
        <f t="shared" ca="1" si="269"/>
        <v>21.129051379597268</v>
      </c>
      <c r="H1882" t="str">
        <f t="shared" ca="1" si="270"/>
        <v/>
      </c>
      <c r="I1882" t="str">
        <f t="shared" ca="1" si="271"/>
        <v/>
      </c>
      <c r="J1882" t="b">
        <f t="shared" ca="1" si="264"/>
        <v>0</v>
      </c>
      <c r="K1882" t="str">
        <f t="shared" ca="1" si="263"/>
        <v/>
      </c>
    </row>
    <row r="1883" spans="1:11" x14ac:dyDescent="0.25">
      <c r="A1883" t="str">
        <f t="shared" si="267"/>
        <v>C1783:C1883</v>
      </c>
      <c r="B1883" s="1">
        <v>38280</v>
      </c>
      <c r="C1883">
        <v>24.95</v>
      </c>
      <c r="D1883" s="2">
        <f t="shared" ca="1" si="265"/>
        <v>29.294554455445532</v>
      </c>
      <c r="E1883" s="2">
        <f t="shared" ca="1" si="266"/>
        <v>2.7611242238819806</v>
      </c>
      <c r="F1883" s="3">
        <f t="shared" ca="1" si="268"/>
        <v>37.577927127091471</v>
      </c>
      <c r="G1883" s="3">
        <f t="shared" ca="1" si="269"/>
        <v>21.011181783799589</v>
      </c>
      <c r="H1883" t="str">
        <f t="shared" ca="1" si="270"/>
        <v/>
      </c>
      <c r="I1883" t="str">
        <f t="shared" ca="1" si="271"/>
        <v/>
      </c>
      <c r="J1883" t="b">
        <f t="shared" ca="1" si="264"/>
        <v>0</v>
      </c>
      <c r="K1883" t="str">
        <f t="shared" ca="1" si="263"/>
        <v/>
      </c>
    </row>
    <row r="1884" spans="1:11" x14ac:dyDescent="0.25">
      <c r="A1884" t="str">
        <f t="shared" si="267"/>
        <v>C1784:C1884</v>
      </c>
      <c r="B1884" s="1">
        <v>38279</v>
      </c>
      <c r="C1884">
        <v>25.38</v>
      </c>
      <c r="D1884" s="2">
        <f t="shared" ca="1" si="265"/>
        <v>29.218712871287114</v>
      </c>
      <c r="E1884" s="2">
        <f t="shared" ca="1" si="266"/>
        <v>2.7624048438846711</v>
      </c>
      <c r="F1884" s="3">
        <f t="shared" ca="1" si="268"/>
        <v>37.505927402941126</v>
      </c>
      <c r="G1884" s="3">
        <f t="shared" ca="1" si="269"/>
        <v>20.931498339633102</v>
      </c>
      <c r="H1884" t="str">
        <f t="shared" ca="1" si="270"/>
        <v/>
      </c>
      <c r="I1884" t="str">
        <f t="shared" ca="1" si="271"/>
        <v/>
      </c>
      <c r="J1884" t="b">
        <f t="shared" ca="1" si="264"/>
        <v>0</v>
      </c>
      <c r="K1884" t="str">
        <f t="shared" ca="1" si="263"/>
        <v/>
      </c>
    </row>
    <row r="1885" spans="1:11" x14ac:dyDescent="0.25">
      <c r="A1885" t="str">
        <f t="shared" si="267"/>
        <v>C1785:C1885</v>
      </c>
      <c r="B1885" s="1">
        <v>38278</v>
      </c>
      <c r="C1885">
        <v>25.37</v>
      </c>
      <c r="D1885" s="2">
        <f t="shared" ca="1" si="265"/>
        <v>29.131683168316815</v>
      </c>
      <c r="E1885" s="2">
        <f t="shared" ca="1" si="266"/>
        <v>2.7437601825271911</v>
      </c>
      <c r="F1885" s="3">
        <f t="shared" ca="1" si="268"/>
        <v>37.362963715898388</v>
      </c>
      <c r="G1885" s="3">
        <f t="shared" ca="1" si="269"/>
        <v>20.900402620735242</v>
      </c>
      <c r="H1885" t="str">
        <f t="shared" ca="1" si="270"/>
        <v/>
      </c>
      <c r="I1885" t="str">
        <f t="shared" ca="1" si="271"/>
        <v/>
      </c>
      <c r="J1885" t="b">
        <f t="shared" ca="1" si="264"/>
        <v>0</v>
      </c>
      <c r="K1885" t="str">
        <f t="shared" ca="1" si="263"/>
        <v/>
      </c>
    </row>
    <row r="1886" spans="1:11" x14ac:dyDescent="0.25">
      <c r="A1886" t="str">
        <f t="shared" si="267"/>
        <v>C1786:C1886</v>
      </c>
      <c r="B1886" s="1">
        <v>38275</v>
      </c>
      <c r="C1886">
        <v>25.04</v>
      </c>
      <c r="D1886" s="2">
        <f t="shared" ca="1" si="265"/>
        <v>29.041485148514834</v>
      </c>
      <c r="E1886" s="2">
        <f t="shared" ca="1" si="266"/>
        <v>2.7269953676029495</v>
      </c>
      <c r="F1886" s="3">
        <f t="shared" ca="1" si="268"/>
        <v>37.222471251323682</v>
      </c>
      <c r="G1886" s="3">
        <f t="shared" ca="1" si="269"/>
        <v>20.860499045705986</v>
      </c>
      <c r="H1886" t="str">
        <f t="shared" ca="1" si="270"/>
        <v/>
      </c>
      <c r="I1886" t="str">
        <f t="shared" ca="1" si="271"/>
        <v/>
      </c>
      <c r="J1886" t="b">
        <f t="shared" ca="1" si="264"/>
        <v>0</v>
      </c>
      <c r="K1886" t="str">
        <f t="shared" ca="1" si="263"/>
        <v/>
      </c>
    </row>
    <row r="1887" spans="1:11" x14ac:dyDescent="0.25">
      <c r="A1887" t="str">
        <f t="shared" si="267"/>
        <v>C1787:C1887</v>
      </c>
      <c r="B1887" s="1">
        <v>38274</v>
      </c>
      <c r="C1887">
        <v>24.91</v>
      </c>
      <c r="D1887" s="2">
        <f t="shared" ca="1" si="265"/>
        <v>28.955940594059388</v>
      </c>
      <c r="E1887" s="2">
        <f t="shared" ca="1" si="266"/>
        <v>2.7197303223249736</v>
      </c>
      <c r="F1887" s="3">
        <f t="shared" ca="1" si="268"/>
        <v>37.11513156103431</v>
      </c>
      <c r="G1887" s="3">
        <f t="shared" ca="1" si="269"/>
        <v>20.796749627084466</v>
      </c>
      <c r="H1887" t="str">
        <f t="shared" ca="1" si="270"/>
        <v/>
      </c>
      <c r="I1887" t="str">
        <f t="shared" ca="1" si="271"/>
        <v/>
      </c>
      <c r="J1887" t="b">
        <f t="shared" ca="1" si="264"/>
        <v>0</v>
      </c>
      <c r="K1887" t="str">
        <f t="shared" ca="1" si="263"/>
        <v/>
      </c>
    </row>
    <row r="1888" spans="1:11" x14ac:dyDescent="0.25">
      <c r="A1888" t="str">
        <f t="shared" si="267"/>
        <v>C1788:C1888</v>
      </c>
      <c r="B1888" s="1">
        <v>38273</v>
      </c>
      <c r="C1888">
        <v>25.32</v>
      </c>
      <c r="D1888" s="2">
        <f t="shared" ca="1" si="265"/>
        <v>28.872079207920777</v>
      </c>
      <c r="E1888" s="2">
        <f t="shared" ca="1" si="266"/>
        <v>2.6998934034079394</v>
      </c>
      <c r="F1888" s="3">
        <f t="shared" ca="1" si="268"/>
        <v>36.971759418144593</v>
      </c>
      <c r="G1888" s="3">
        <f t="shared" ca="1" si="269"/>
        <v>20.772398997696961</v>
      </c>
      <c r="H1888" t="str">
        <f t="shared" ca="1" si="270"/>
        <v/>
      </c>
      <c r="I1888" t="str">
        <f t="shared" ca="1" si="271"/>
        <v/>
      </c>
      <c r="J1888" t="b">
        <f t="shared" ca="1" si="264"/>
        <v>0</v>
      </c>
      <c r="K1888" t="str">
        <f t="shared" ca="1" si="263"/>
        <v/>
      </c>
    </row>
    <row r="1889" spans="1:11" x14ac:dyDescent="0.25">
      <c r="A1889" t="str">
        <f t="shared" si="267"/>
        <v>C1789:C1889</v>
      </c>
      <c r="B1889" s="1">
        <v>38272</v>
      </c>
      <c r="C1889">
        <v>25.6</v>
      </c>
      <c r="D1889" s="2">
        <f t="shared" ca="1" si="265"/>
        <v>28.790396039603944</v>
      </c>
      <c r="E1889" s="2">
        <f t="shared" ca="1" si="266"/>
        <v>2.6727165402524027</v>
      </c>
      <c r="F1889" s="3">
        <f t="shared" ca="1" si="268"/>
        <v>36.808545660361155</v>
      </c>
      <c r="G1889" s="3">
        <f t="shared" ca="1" si="269"/>
        <v>20.772246418846734</v>
      </c>
      <c r="H1889" t="str">
        <f t="shared" ca="1" si="270"/>
        <v/>
      </c>
      <c r="I1889" t="str">
        <f t="shared" ca="1" si="271"/>
        <v/>
      </c>
      <c r="J1889" t="b">
        <f t="shared" ca="1" si="264"/>
        <v>0</v>
      </c>
      <c r="K1889" t="str">
        <f t="shared" ca="1" si="263"/>
        <v/>
      </c>
    </row>
    <row r="1890" spans="1:11" x14ac:dyDescent="0.25">
      <c r="A1890" t="str">
        <f t="shared" si="267"/>
        <v>C1790:C1890</v>
      </c>
      <c r="B1890" s="1">
        <v>38271</v>
      </c>
      <c r="C1890">
        <v>26.26</v>
      </c>
      <c r="D1890" s="2">
        <f t="shared" ca="1" si="265"/>
        <v>28.712178217821773</v>
      </c>
      <c r="E1890" s="2">
        <f t="shared" ca="1" si="266"/>
        <v>2.6296804022054383</v>
      </c>
      <c r="F1890" s="3">
        <f t="shared" ca="1" si="268"/>
        <v>36.601219424438085</v>
      </c>
      <c r="G1890" s="3">
        <f t="shared" ca="1" si="269"/>
        <v>20.823137011205457</v>
      </c>
      <c r="H1890" t="str">
        <f t="shared" ca="1" si="270"/>
        <v/>
      </c>
      <c r="I1890" t="str">
        <f t="shared" ca="1" si="271"/>
        <v/>
      </c>
      <c r="J1890" t="b">
        <f t="shared" ca="1" si="264"/>
        <v>0</v>
      </c>
      <c r="K1890" t="str">
        <f t="shared" ca="1" si="263"/>
        <v/>
      </c>
    </row>
    <row r="1891" spans="1:11" x14ac:dyDescent="0.25">
      <c r="A1891" t="str">
        <f t="shared" si="267"/>
        <v>C1791:C1891</v>
      </c>
      <c r="B1891" s="1">
        <v>38268</v>
      </c>
      <c r="C1891">
        <v>26.15</v>
      </c>
      <c r="D1891" s="2">
        <f t="shared" ca="1" si="265"/>
        <v>28.62950495049504</v>
      </c>
      <c r="E1891" s="2">
        <f t="shared" ca="1" si="266"/>
        <v>2.5771514615784787</v>
      </c>
      <c r="F1891" s="3">
        <f t="shared" ca="1" si="268"/>
        <v>36.360959335230476</v>
      </c>
      <c r="G1891" s="3">
        <f t="shared" ca="1" si="269"/>
        <v>20.898050565759604</v>
      </c>
      <c r="H1891" t="str">
        <f t="shared" ca="1" si="270"/>
        <v/>
      </c>
      <c r="I1891" t="str">
        <f t="shared" ca="1" si="271"/>
        <v/>
      </c>
      <c r="J1891" t="b">
        <f t="shared" ca="1" si="264"/>
        <v>0</v>
      </c>
      <c r="K1891" t="str">
        <f t="shared" ca="1" si="263"/>
        <v/>
      </c>
    </row>
    <row r="1892" spans="1:11" x14ac:dyDescent="0.25">
      <c r="A1892" t="str">
        <f t="shared" si="267"/>
        <v>C1792:C1892</v>
      </c>
      <c r="B1892" s="1">
        <v>38267</v>
      </c>
      <c r="C1892">
        <v>26.44</v>
      </c>
      <c r="D1892" s="2">
        <f t="shared" ca="1" si="265"/>
        <v>28.552178217821776</v>
      </c>
      <c r="E1892" s="2">
        <f t="shared" ca="1" si="266"/>
        <v>2.5239696864541377</v>
      </c>
      <c r="F1892" s="3">
        <f t="shared" ca="1" si="268"/>
        <v>36.124087277184188</v>
      </c>
      <c r="G1892" s="3">
        <f t="shared" ca="1" si="269"/>
        <v>20.980269158459365</v>
      </c>
      <c r="H1892" t="str">
        <f t="shared" ca="1" si="270"/>
        <v/>
      </c>
      <c r="I1892" t="str">
        <f t="shared" ca="1" si="271"/>
        <v/>
      </c>
      <c r="J1892" t="b">
        <f t="shared" ca="1" si="264"/>
        <v>0</v>
      </c>
      <c r="K1892" t="str">
        <f t="shared" ca="1" si="263"/>
        <v/>
      </c>
    </row>
    <row r="1893" spans="1:11" x14ac:dyDescent="0.25">
      <c r="A1893" t="str">
        <f t="shared" si="267"/>
        <v>C1793:C1893</v>
      </c>
      <c r="B1893" s="1">
        <v>38266</v>
      </c>
      <c r="C1893">
        <v>26.66</v>
      </c>
      <c r="D1893" s="2">
        <f t="shared" ca="1" si="265"/>
        <v>28.47960396039603</v>
      </c>
      <c r="E1893" s="2">
        <f t="shared" ca="1" si="266"/>
        <v>2.4714031452838623</v>
      </c>
      <c r="F1893" s="3">
        <f t="shared" ca="1" si="268"/>
        <v>35.893813396247616</v>
      </c>
      <c r="G1893" s="3">
        <f t="shared" ca="1" si="269"/>
        <v>21.065394524544445</v>
      </c>
      <c r="H1893" t="str">
        <f t="shared" ca="1" si="270"/>
        <v/>
      </c>
      <c r="I1893" t="str">
        <f t="shared" ca="1" si="271"/>
        <v/>
      </c>
      <c r="J1893" t="b">
        <f t="shared" ca="1" si="264"/>
        <v>0</v>
      </c>
      <c r="K1893" t="str">
        <f t="shared" ca="1" si="263"/>
        <v/>
      </c>
    </row>
    <row r="1894" spans="1:11" x14ac:dyDescent="0.25">
      <c r="A1894" t="str">
        <f t="shared" si="267"/>
        <v>C1794:C1894</v>
      </c>
      <c r="B1894" s="1">
        <v>38265</v>
      </c>
      <c r="C1894">
        <v>25.75</v>
      </c>
      <c r="D1894" s="2">
        <f t="shared" ca="1" si="265"/>
        <v>28.391782178217813</v>
      </c>
      <c r="E1894" s="2">
        <f t="shared" ca="1" si="266"/>
        <v>2.4084391215180467</v>
      </c>
      <c r="F1894" s="3">
        <f t="shared" ca="1" si="268"/>
        <v>35.617099542771953</v>
      </c>
      <c r="G1894" s="3">
        <f t="shared" ca="1" si="269"/>
        <v>21.166464813663673</v>
      </c>
      <c r="H1894" t="str">
        <f t="shared" ca="1" si="270"/>
        <v/>
      </c>
      <c r="I1894" t="str">
        <f t="shared" ca="1" si="271"/>
        <v/>
      </c>
      <c r="J1894" t="b">
        <f t="shared" ca="1" si="264"/>
        <v>0</v>
      </c>
      <c r="K1894" t="str">
        <f t="shared" ca="1" si="263"/>
        <v/>
      </c>
    </row>
    <row r="1895" spans="1:11" x14ac:dyDescent="0.25">
      <c r="A1895" t="str">
        <f t="shared" si="267"/>
        <v>C1795:C1895</v>
      </c>
      <c r="B1895" s="1">
        <v>38264</v>
      </c>
      <c r="C1895">
        <v>26.5</v>
      </c>
      <c r="D1895" s="2">
        <f t="shared" ca="1" si="265"/>
        <v>28.314257425742568</v>
      </c>
      <c r="E1895" s="2">
        <f t="shared" ca="1" si="266"/>
        <v>2.3411257960942486</v>
      </c>
      <c r="F1895" s="3">
        <f t="shared" ca="1" si="268"/>
        <v>35.337634814025314</v>
      </c>
      <c r="G1895" s="3">
        <f t="shared" ca="1" si="269"/>
        <v>21.290880037459821</v>
      </c>
      <c r="H1895" t="str">
        <f t="shared" ca="1" si="270"/>
        <v/>
      </c>
      <c r="I1895" t="str">
        <f t="shared" ca="1" si="271"/>
        <v/>
      </c>
      <c r="J1895" t="b">
        <f t="shared" ca="1" si="264"/>
        <v>0</v>
      </c>
      <c r="K1895" t="str">
        <f t="shared" ca="1" si="263"/>
        <v/>
      </c>
    </row>
    <row r="1896" spans="1:11" x14ac:dyDescent="0.25">
      <c r="A1896" t="str">
        <f t="shared" si="267"/>
        <v>C1796:C1896</v>
      </c>
      <c r="B1896" s="1">
        <v>38261</v>
      </c>
      <c r="C1896">
        <v>25.77</v>
      </c>
      <c r="D1896" s="2">
        <f t="shared" ca="1" si="265"/>
        <v>28.231584158415835</v>
      </c>
      <c r="E1896" s="2">
        <f t="shared" ca="1" si="266"/>
        <v>2.2813148599967779</v>
      </c>
      <c r="F1896" s="3">
        <f t="shared" ca="1" si="268"/>
        <v>35.07552873840617</v>
      </c>
      <c r="G1896" s="3">
        <f t="shared" ca="1" si="269"/>
        <v>21.3876395784255</v>
      </c>
      <c r="H1896" t="str">
        <f t="shared" ca="1" si="270"/>
        <v/>
      </c>
      <c r="I1896" t="str">
        <f t="shared" ca="1" si="271"/>
        <v/>
      </c>
      <c r="J1896" t="b">
        <f t="shared" ca="1" si="264"/>
        <v>0</v>
      </c>
      <c r="K1896" t="str">
        <f t="shared" ca="1" si="263"/>
        <v/>
      </c>
    </row>
    <row r="1897" spans="1:11" x14ac:dyDescent="0.25">
      <c r="A1897" t="str">
        <f t="shared" si="267"/>
        <v>C1797:C1897</v>
      </c>
      <c r="B1897" s="1">
        <v>38260</v>
      </c>
      <c r="C1897">
        <v>25</v>
      </c>
      <c r="D1897" s="2">
        <f t="shared" ca="1" si="265"/>
        <v>28.147920792079205</v>
      </c>
      <c r="E1897" s="2">
        <f t="shared" ca="1" si="266"/>
        <v>2.2430276201191091</v>
      </c>
      <c r="F1897" s="3">
        <f t="shared" ca="1" si="268"/>
        <v>34.877003652436528</v>
      </c>
      <c r="G1897" s="3">
        <f t="shared" ca="1" si="269"/>
        <v>21.418837931721878</v>
      </c>
      <c r="H1897" t="str">
        <f t="shared" ca="1" si="270"/>
        <v/>
      </c>
      <c r="I1897" t="str">
        <f t="shared" ca="1" si="271"/>
        <v/>
      </c>
      <c r="J1897" t="b">
        <f t="shared" ca="1" si="264"/>
        <v>0</v>
      </c>
      <c r="K1897" t="str">
        <f t="shared" ca="1" si="263"/>
        <v/>
      </c>
    </row>
    <row r="1898" spans="1:11" x14ac:dyDescent="0.25">
      <c r="A1898" t="str">
        <f t="shared" si="267"/>
        <v>C1798:C1898</v>
      </c>
      <c r="B1898" s="1">
        <v>38259</v>
      </c>
      <c r="C1898">
        <v>25.09</v>
      </c>
      <c r="D1898" s="2">
        <f t="shared" ca="1" si="265"/>
        <v>28.069801980198019</v>
      </c>
      <c r="E1898" s="2">
        <f t="shared" ca="1" si="266"/>
        <v>2.2105373121286398</v>
      </c>
      <c r="F1898" s="3">
        <f t="shared" ca="1" si="268"/>
        <v>34.701413916583938</v>
      </c>
      <c r="G1898" s="3">
        <f t="shared" ca="1" si="269"/>
        <v>21.438190043812099</v>
      </c>
      <c r="H1898" t="str">
        <f t="shared" ca="1" si="270"/>
        <v/>
      </c>
      <c r="I1898" t="str">
        <f t="shared" ca="1" si="271"/>
        <v/>
      </c>
      <c r="J1898" t="b">
        <f t="shared" ca="1" si="264"/>
        <v>0</v>
      </c>
      <c r="K1898" t="str">
        <f t="shared" ca="1" si="263"/>
        <v/>
      </c>
    </row>
    <row r="1899" spans="1:11" x14ac:dyDescent="0.25">
      <c r="A1899" t="str">
        <f t="shared" si="267"/>
        <v>C1799:C1899</v>
      </c>
      <c r="B1899" s="1">
        <v>38258</v>
      </c>
      <c r="C1899">
        <v>25</v>
      </c>
      <c r="D1899" s="2">
        <f t="shared" ca="1" si="265"/>
        <v>27.992871287128711</v>
      </c>
      <c r="E1899" s="2">
        <f t="shared" ca="1" si="266"/>
        <v>2.1806259146108951</v>
      </c>
      <c r="F1899" s="3">
        <f t="shared" ca="1" si="268"/>
        <v>34.534749030961393</v>
      </c>
      <c r="G1899" s="3">
        <f t="shared" ca="1" si="269"/>
        <v>21.450993543296025</v>
      </c>
      <c r="H1899" t="str">
        <f t="shared" ca="1" si="270"/>
        <v/>
      </c>
      <c r="I1899" t="str">
        <f t="shared" ca="1" si="271"/>
        <v/>
      </c>
      <c r="J1899" t="b">
        <f t="shared" ca="1" si="264"/>
        <v>0</v>
      </c>
      <c r="K1899" t="str">
        <f t="shared" ca="1" si="263"/>
        <v/>
      </c>
    </row>
    <row r="1900" spans="1:11" x14ac:dyDescent="0.25">
      <c r="A1900" t="str">
        <f t="shared" si="267"/>
        <v>C1800:C1900</v>
      </c>
      <c r="B1900" s="1">
        <v>38257</v>
      </c>
      <c r="C1900">
        <v>24.91</v>
      </c>
      <c r="D1900" s="2">
        <f t="shared" ca="1" si="265"/>
        <v>27.913267326732672</v>
      </c>
      <c r="E1900" s="2">
        <f t="shared" ca="1" si="266"/>
        <v>2.1446664717552402</v>
      </c>
      <c r="F1900" s="3">
        <f t="shared" ca="1" si="268"/>
        <v>34.347266741998396</v>
      </c>
      <c r="G1900" s="3">
        <f t="shared" ca="1" si="269"/>
        <v>21.479267911466952</v>
      </c>
      <c r="H1900" t="str">
        <f t="shared" ca="1" si="270"/>
        <v/>
      </c>
      <c r="I1900" t="str">
        <f t="shared" ca="1" si="271"/>
        <v/>
      </c>
      <c r="J1900" t="b">
        <f t="shared" ca="1" si="264"/>
        <v>0</v>
      </c>
      <c r="K1900" t="str">
        <f t="shared" ca="1" si="263"/>
        <v/>
      </c>
    </row>
    <row r="1901" spans="1:11" x14ac:dyDescent="0.25">
      <c r="A1901" t="str">
        <f t="shared" si="267"/>
        <v>C1801:C1901</v>
      </c>
      <c r="B1901" s="1">
        <v>38254</v>
      </c>
      <c r="C1901">
        <v>25.13</v>
      </c>
      <c r="D1901" s="2">
        <f t="shared" ca="1" si="265"/>
        <v>27.843267326732665</v>
      </c>
      <c r="E1901" s="2">
        <f t="shared" ca="1" si="266"/>
        <v>2.1188326268994544</v>
      </c>
      <c r="F1901" s="3">
        <f t="shared" ca="1" si="268"/>
        <v>34.199765207431028</v>
      </c>
      <c r="G1901" s="3">
        <f t="shared" ca="1" si="269"/>
        <v>21.486769446034302</v>
      </c>
      <c r="H1901" t="str">
        <f t="shared" ca="1" si="270"/>
        <v/>
      </c>
      <c r="I1901" t="str">
        <f t="shared" ca="1" si="271"/>
        <v/>
      </c>
      <c r="J1901" t="b">
        <f t="shared" ca="1" si="264"/>
        <v>0</v>
      </c>
      <c r="K1901" t="str">
        <f t="shared" ca="1" si="263"/>
        <v/>
      </c>
    </row>
    <row r="1902" spans="1:11" x14ac:dyDescent="0.25">
      <c r="A1902" t="str">
        <f t="shared" si="267"/>
        <v>C1802:C1902</v>
      </c>
      <c r="B1902" s="1">
        <v>38253</v>
      </c>
      <c r="C1902">
        <v>24.87</v>
      </c>
      <c r="D1902" s="2">
        <f t="shared" ca="1" si="265"/>
        <v>27.769306930693066</v>
      </c>
      <c r="E1902" s="2">
        <f t="shared" ca="1" si="266"/>
        <v>2.0907667158841501</v>
      </c>
      <c r="F1902" s="3">
        <f t="shared" ca="1" si="268"/>
        <v>34.041607078345514</v>
      </c>
      <c r="G1902" s="3">
        <f t="shared" ca="1" si="269"/>
        <v>21.497006783040618</v>
      </c>
      <c r="H1902" t="str">
        <f t="shared" ca="1" si="270"/>
        <v/>
      </c>
      <c r="I1902" t="str">
        <f t="shared" ca="1" si="271"/>
        <v/>
      </c>
      <c r="J1902" t="b">
        <f t="shared" ca="1" si="264"/>
        <v>0</v>
      </c>
      <c r="K1902" t="str">
        <f t="shared" ref="K1902:K1965" ca="1" si="272">IF(OR(J1902,I1902&lt;&gt;""),C1902,"")</f>
        <v/>
      </c>
    </row>
    <row r="1903" spans="1:11" x14ac:dyDescent="0.25">
      <c r="A1903" t="str">
        <f t="shared" si="267"/>
        <v>C1803:C1903</v>
      </c>
      <c r="B1903" s="1">
        <v>38252</v>
      </c>
      <c r="C1903">
        <v>24.84</v>
      </c>
      <c r="D1903" s="2">
        <f t="shared" ca="1" si="265"/>
        <v>27.6939603960396</v>
      </c>
      <c r="E1903" s="2">
        <f t="shared" ca="1" si="266"/>
        <v>2.0575877827154887</v>
      </c>
      <c r="F1903" s="3">
        <f t="shared" ca="1" si="268"/>
        <v>33.866723744186068</v>
      </c>
      <c r="G1903" s="3">
        <f t="shared" ca="1" si="269"/>
        <v>21.521197047893132</v>
      </c>
      <c r="H1903" t="str">
        <f t="shared" ca="1" si="270"/>
        <v/>
      </c>
      <c r="I1903" t="str">
        <f t="shared" ca="1" si="271"/>
        <v/>
      </c>
      <c r="J1903" t="b">
        <f t="shared" ref="J1903:J1966" ca="1" si="273">IF(H1903&lt;&gt;"",TRUE,IF(I1903&lt;&gt;"",FALSE,J1902))</f>
        <v>0</v>
      </c>
      <c r="K1903" t="str">
        <f t="shared" ca="1" si="272"/>
        <v/>
      </c>
    </row>
    <row r="1904" spans="1:11" x14ac:dyDescent="0.25">
      <c r="A1904" t="str">
        <f t="shared" si="267"/>
        <v>C1804:C1904</v>
      </c>
      <c r="B1904" s="1">
        <v>38251</v>
      </c>
      <c r="C1904">
        <v>25.94</v>
      </c>
      <c r="D1904" s="2">
        <f t="shared" ca="1" si="265"/>
        <v>27.632871287128708</v>
      </c>
      <c r="E1904" s="2">
        <f t="shared" ca="1" si="266"/>
        <v>2.0167576844257775</v>
      </c>
      <c r="F1904" s="3">
        <f t="shared" ca="1" si="268"/>
        <v>33.683144340406038</v>
      </c>
      <c r="G1904" s="3">
        <f t="shared" ca="1" si="269"/>
        <v>21.582598233851375</v>
      </c>
      <c r="H1904" t="str">
        <f t="shared" ca="1" si="270"/>
        <v/>
      </c>
      <c r="I1904" t="str">
        <f t="shared" ca="1" si="271"/>
        <v/>
      </c>
      <c r="J1904" t="b">
        <f t="shared" ca="1" si="273"/>
        <v>0</v>
      </c>
      <c r="K1904" t="str">
        <f t="shared" ca="1" si="272"/>
        <v/>
      </c>
    </row>
    <row r="1905" spans="1:11" x14ac:dyDescent="0.25">
      <c r="A1905" t="str">
        <f t="shared" si="267"/>
        <v>C1805:C1905</v>
      </c>
      <c r="B1905" s="1">
        <v>38250</v>
      </c>
      <c r="C1905">
        <v>25.66</v>
      </c>
      <c r="D1905" s="2">
        <f t="shared" ca="1" si="265"/>
        <v>27.573069306930691</v>
      </c>
      <c r="E1905" s="2">
        <f t="shared" ca="1" si="266"/>
        <v>1.984564067938096</v>
      </c>
      <c r="F1905" s="3">
        <f t="shared" ca="1" si="268"/>
        <v>33.526761510744976</v>
      </c>
      <c r="G1905" s="3">
        <f t="shared" ca="1" si="269"/>
        <v>21.619377103116403</v>
      </c>
      <c r="H1905" t="str">
        <f t="shared" ca="1" si="270"/>
        <v/>
      </c>
      <c r="I1905" t="str">
        <f t="shared" ca="1" si="271"/>
        <v/>
      </c>
      <c r="J1905" t="b">
        <f t="shared" ca="1" si="273"/>
        <v>0</v>
      </c>
      <c r="K1905" t="str">
        <f t="shared" ca="1" si="272"/>
        <v/>
      </c>
    </row>
    <row r="1906" spans="1:11" x14ac:dyDescent="0.25">
      <c r="A1906" t="str">
        <f t="shared" si="267"/>
        <v>C1806:C1906</v>
      </c>
      <c r="B1906" s="1">
        <v>38247</v>
      </c>
      <c r="C1906">
        <v>25.7</v>
      </c>
      <c r="D1906" s="2">
        <f t="shared" ca="1" si="265"/>
        <v>27.518415841584154</v>
      </c>
      <c r="E1906" s="2">
        <f t="shared" ca="1" si="266"/>
        <v>1.9592243022889793</v>
      </c>
      <c r="F1906" s="3">
        <f t="shared" ca="1" si="268"/>
        <v>33.396088748451092</v>
      </c>
      <c r="G1906" s="3">
        <f t="shared" ca="1" si="269"/>
        <v>21.640742934717217</v>
      </c>
      <c r="H1906" t="str">
        <f t="shared" ca="1" si="270"/>
        <v/>
      </c>
      <c r="I1906" t="str">
        <f t="shared" ca="1" si="271"/>
        <v/>
      </c>
      <c r="J1906" t="b">
        <f t="shared" ca="1" si="273"/>
        <v>0</v>
      </c>
      <c r="K1906" t="str">
        <f t="shared" ca="1" si="272"/>
        <v/>
      </c>
    </row>
    <row r="1907" spans="1:11" x14ac:dyDescent="0.25">
      <c r="A1907" t="str">
        <f t="shared" si="267"/>
        <v>C1807:C1907</v>
      </c>
      <c r="B1907" s="1">
        <v>38246</v>
      </c>
      <c r="C1907">
        <v>25.85</v>
      </c>
      <c r="D1907" s="2">
        <f t="shared" ca="1" si="265"/>
        <v>27.460990099009894</v>
      </c>
      <c r="E1907" s="2">
        <f t="shared" ca="1" si="266"/>
        <v>1.9219294682922385</v>
      </c>
      <c r="F1907" s="3">
        <f t="shared" ca="1" si="268"/>
        <v>33.226778503886607</v>
      </c>
      <c r="G1907" s="3">
        <f t="shared" ca="1" si="269"/>
        <v>21.695201694133178</v>
      </c>
      <c r="H1907" t="str">
        <f t="shared" ca="1" si="270"/>
        <v/>
      </c>
      <c r="I1907" t="str">
        <f t="shared" ca="1" si="271"/>
        <v/>
      </c>
      <c r="J1907" t="b">
        <f t="shared" ca="1" si="273"/>
        <v>0</v>
      </c>
      <c r="K1907" t="str">
        <f t="shared" ca="1" si="272"/>
        <v/>
      </c>
    </row>
    <row r="1908" spans="1:11" x14ac:dyDescent="0.25">
      <c r="A1908" t="str">
        <f t="shared" si="267"/>
        <v>C1808:C1908</v>
      </c>
      <c r="B1908" s="1">
        <v>38245</v>
      </c>
      <c r="C1908">
        <v>25.45</v>
      </c>
      <c r="D1908" s="2">
        <f t="shared" ca="1" si="265"/>
        <v>27.397326732673264</v>
      </c>
      <c r="E1908" s="2">
        <f t="shared" ca="1" si="266"/>
        <v>1.8805470507481183</v>
      </c>
      <c r="F1908" s="3">
        <f t="shared" ca="1" si="268"/>
        <v>33.038967884917618</v>
      </c>
      <c r="G1908" s="3">
        <f t="shared" ca="1" si="269"/>
        <v>21.75568558042891</v>
      </c>
      <c r="H1908" t="str">
        <f t="shared" ca="1" si="270"/>
        <v/>
      </c>
      <c r="I1908" t="str">
        <f t="shared" ca="1" si="271"/>
        <v/>
      </c>
      <c r="J1908" t="b">
        <f t="shared" ca="1" si="273"/>
        <v>0</v>
      </c>
      <c r="K1908" t="str">
        <f t="shared" ca="1" si="272"/>
        <v/>
      </c>
    </row>
    <row r="1909" spans="1:11" x14ac:dyDescent="0.25">
      <c r="A1909" t="str">
        <f t="shared" si="267"/>
        <v>C1809:C1909</v>
      </c>
      <c r="B1909" s="1">
        <v>38244</v>
      </c>
      <c r="C1909">
        <v>25.68</v>
      </c>
      <c r="D1909" s="2">
        <f t="shared" ca="1" si="265"/>
        <v>27.337722772277225</v>
      </c>
      <c r="E1909" s="2">
        <f t="shared" ca="1" si="266"/>
        <v>1.8381533356934685</v>
      </c>
      <c r="F1909" s="3">
        <f t="shared" ca="1" si="268"/>
        <v>32.852182779357634</v>
      </c>
      <c r="G1909" s="3">
        <f t="shared" ca="1" si="269"/>
        <v>21.823262765196819</v>
      </c>
      <c r="H1909" t="str">
        <f t="shared" ca="1" si="270"/>
        <v/>
      </c>
      <c r="I1909" t="str">
        <f t="shared" ca="1" si="271"/>
        <v/>
      </c>
      <c r="J1909" t="b">
        <f t="shared" ca="1" si="273"/>
        <v>0</v>
      </c>
      <c r="K1909" t="str">
        <f t="shared" ca="1" si="272"/>
        <v/>
      </c>
    </row>
    <row r="1910" spans="1:11" x14ac:dyDescent="0.25">
      <c r="A1910" t="str">
        <f t="shared" si="267"/>
        <v>C1810:C1910</v>
      </c>
      <c r="B1910" s="1">
        <v>38243</v>
      </c>
      <c r="C1910">
        <v>25.76</v>
      </c>
      <c r="D1910" s="2">
        <f t="shared" ca="1" si="265"/>
        <v>27.28188118811881</v>
      </c>
      <c r="E1910" s="2">
        <f t="shared" ca="1" si="266"/>
        <v>1.7991520075523848</v>
      </c>
      <c r="F1910" s="3">
        <f t="shared" ca="1" si="268"/>
        <v>32.679337210775962</v>
      </c>
      <c r="G1910" s="3">
        <f t="shared" ca="1" si="269"/>
        <v>21.884425165461657</v>
      </c>
      <c r="H1910" t="str">
        <f t="shared" ca="1" si="270"/>
        <v/>
      </c>
      <c r="I1910" t="str">
        <f t="shared" ca="1" si="271"/>
        <v/>
      </c>
      <c r="J1910" t="b">
        <f t="shared" ca="1" si="273"/>
        <v>0</v>
      </c>
      <c r="K1910" t="str">
        <f t="shared" ca="1" si="272"/>
        <v/>
      </c>
    </row>
    <row r="1911" spans="1:11" x14ac:dyDescent="0.25">
      <c r="A1911" t="str">
        <f t="shared" si="267"/>
        <v>C1811:C1911</v>
      </c>
      <c r="B1911" s="1">
        <v>38240</v>
      </c>
      <c r="C1911">
        <v>25.28</v>
      </c>
      <c r="D1911" s="2">
        <f t="shared" ca="1" si="265"/>
        <v>27.227524752475251</v>
      </c>
      <c r="E1911" s="2">
        <f t="shared" ca="1" si="266"/>
        <v>1.7757271030304231</v>
      </c>
      <c r="F1911" s="3">
        <f t="shared" ca="1" si="268"/>
        <v>32.55470606156652</v>
      </c>
      <c r="G1911" s="3">
        <f t="shared" ca="1" si="269"/>
        <v>21.900343443383981</v>
      </c>
      <c r="H1911" t="str">
        <f t="shared" ca="1" si="270"/>
        <v/>
      </c>
      <c r="I1911" t="str">
        <f t="shared" ca="1" si="271"/>
        <v/>
      </c>
      <c r="J1911" t="b">
        <f t="shared" ca="1" si="273"/>
        <v>0</v>
      </c>
      <c r="K1911" t="str">
        <f t="shared" ca="1" si="272"/>
        <v/>
      </c>
    </row>
    <row r="1912" spans="1:11" x14ac:dyDescent="0.25">
      <c r="A1912" t="str">
        <f t="shared" si="267"/>
        <v>C1812:C1912</v>
      </c>
      <c r="B1912" s="1">
        <v>38239</v>
      </c>
      <c r="C1912">
        <v>24.73</v>
      </c>
      <c r="D1912" s="2">
        <f t="shared" ca="1" si="265"/>
        <v>27.168217821782186</v>
      </c>
      <c r="E1912" s="2">
        <f t="shared" ca="1" si="266"/>
        <v>1.7580335526819877</v>
      </c>
      <c r="F1912" s="3">
        <f t="shared" ca="1" si="268"/>
        <v>32.442318479828145</v>
      </c>
      <c r="G1912" s="3">
        <f t="shared" ca="1" si="269"/>
        <v>21.894117163736222</v>
      </c>
      <c r="H1912" t="str">
        <f t="shared" ca="1" si="270"/>
        <v/>
      </c>
      <c r="I1912" t="str">
        <f t="shared" ca="1" si="271"/>
        <v/>
      </c>
      <c r="J1912" t="b">
        <f t="shared" ca="1" si="273"/>
        <v>0</v>
      </c>
      <c r="K1912" t="str">
        <f t="shared" ca="1" si="272"/>
        <v/>
      </c>
    </row>
    <row r="1913" spans="1:11" x14ac:dyDescent="0.25">
      <c r="A1913" t="str">
        <f t="shared" si="267"/>
        <v>C1813:C1913</v>
      </c>
      <c r="B1913" s="1">
        <v>38238</v>
      </c>
      <c r="C1913">
        <v>24.49</v>
      </c>
      <c r="D1913" s="2">
        <f t="shared" ca="1" si="265"/>
        <v>27.10475247524753</v>
      </c>
      <c r="E1913" s="2">
        <f t="shared" ca="1" si="266"/>
        <v>1.7377540951374968</v>
      </c>
      <c r="F1913" s="3">
        <f t="shared" ca="1" si="268"/>
        <v>32.31801476066002</v>
      </c>
      <c r="G1913" s="3">
        <f t="shared" ca="1" si="269"/>
        <v>21.891490189835039</v>
      </c>
      <c r="H1913" t="str">
        <f t="shared" ca="1" si="270"/>
        <v/>
      </c>
      <c r="I1913" t="str">
        <f t="shared" ca="1" si="271"/>
        <v/>
      </c>
      <c r="J1913" t="b">
        <f t="shared" ca="1" si="273"/>
        <v>0</v>
      </c>
      <c r="K1913" t="str">
        <f t="shared" ca="1" si="272"/>
        <v/>
      </c>
    </row>
    <row r="1914" spans="1:11" x14ac:dyDescent="0.25">
      <c r="A1914" t="str">
        <f t="shared" si="267"/>
        <v>C1814:C1914</v>
      </c>
      <c r="B1914" s="1">
        <v>38237</v>
      </c>
      <c r="C1914">
        <v>24.67</v>
      </c>
      <c r="D1914" s="2">
        <f t="shared" ca="1" si="265"/>
        <v>27.04237623762377</v>
      </c>
      <c r="E1914" s="2">
        <f t="shared" ca="1" si="266"/>
        <v>1.7107511803355595</v>
      </c>
      <c r="F1914" s="3">
        <f t="shared" ca="1" si="268"/>
        <v>32.174629778630447</v>
      </c>
      <c r="G1914" s="3">
        <f t="shared" ca="1" si="269"/>
        <v>21.910122696617094</v>
      </c>
      <c r="H1914" t="str">
        <f t="shared" ca="1" si="270"/>
        <v/>
      </c>
      <c r="I1914" t="str">
        <f t="shared" ca="1" si="271"/>
        <v/>
      </c>
      <c r="J1914" t="b">
        <f t="shared" ca="1" si="273"/>
        <v>0</v>
      </c>
      <c r="K1914" t="str">
        <f t="shared" ca="1" si="272"/>
        <v/>
      </c>
    </row>
    <row r="1915" spans="1:11" x14ac:dyDescent="0.25">
      <c r="A1915" t="str">
        <f t="shared" si="267"/>
        <v>C1815:C1915</v>
      </c>
      <c r="B1915" s="1">
        <v>38233</v>
      </c>
      <c r="C1915">
        <v>25.09</v>
      </c>
      <c r="D1915" s="2">
        <f t="shared" ca="1" si="265"/>
        <v>26.989801980198028</v>
      </c>
      <c r="E1915" s="2">
        <f t="shared" ca="1" si="266"/>
        <v>1.6882019142751901</v>
      </c>
      <c r="F1915" s="3">
        <f t="shared" ca="1" si="268"/>
        <v>32.054407723023601</v>
      </c>
      <c r="G1915" s="3">
        <f t="shared" ca="1" si="269"/>
        <v>21.925196237372457</v>
      </c>
      <c r="H1915" t="str">
        <f t="shared" ca="1" si="270"/>
        <v/>
      </c>
      <c r="I1915" t="str">
        <f t="shared" ca="1" si="271"/>
        <v/>
      </c>
      <c r="J1915" t="b">
        <f t="shared" ca="1" si="273"/>
        <v>0</v>
      </c>
      <c r="K1915" t="str">
        <f t="shared" ca="1" si="272"/>
        <v/>
      </c>
    </row>
    <row r="1916" spans="1:11" x14ac:dyDescent="0.25">
      <c r="A1916" t="str">
        <f t="shared" si="267"/>
        <v>C1816:C1916</v>
      </c>
      <c r="B1916" s="1">
        <v>38232</v>
      </c>
      <c r="C1916">
        <v>25.09</v>
      </c>
      <c r="D1916" s="2">
        <f t="shared" ca="1" si="265"/>
        <v>26.93386138613862</v>
      </c>
      <c r="E1916" s="2">
        <f t="shared" ca="1" si="266"/>
        <v>1.6563164249617517</v>
      </c>
      <c r="F1916" s="3">
        <f t="shared" ca="1" si="268"/>
        <v>31.902810661023874</v>
      </c>
      <c r="G1916" s="3">
        <f t="shared" ca="1" si="269"/>
        <v>21.964912111253366</v>
      </c>
      <c r="H1916" t="str">
        <f t="shared" ca="1" si="270"/>
        <v/>
      </c>
      <c r="I1916" t="str">
        <f t="shared" ca="1" si="271"/>
        <v/>
      </c>
      <c r="J1916" t="b">
        <f t="shared" ca="1" si="273"/>
        <v>0</v>
      </c>
      <c r="K1916" t="str">
        <f t="shared" ca="1" si="272"/>
        <v/>
      </c>
    </row>
    <row r="1917" spans="1:11" x14ac:dyDescent="0.25">
      <c r="A1917" t="str">
        <f t="shared" si="267"/>
        <v>C1817:C1917</v>
      </c>
      <c r="B1917" s="1">
        <v>38231</v>
      </c>
      <c r="C1917">
        <v>24.75</v>
      </c>
      <c r="D1917" s="2">
        <f t="shared" ca="1" si="265"/>
        <v>26.87366336633664</v>
      </c>
      <c r="E1917" s="2">
        <f t="shared" ca="1" si="266"/>
        <v>1.6237871164500179</v>
      </c>
      <c r="F1917" s="3">
        <f t="shared" ca="1" si="268"/>
        <v>31.745024715686693</v>
      </c>
      <c r="G1917" s="3">
        <f t="shared" ca="1" si="269"/>
        <v>22.002302016986587</v>
      </c>
      <c r="H1917" t="str">
        <f t="shared" ca="1" si="270"/>
        <v/>
      </c>
      <c r="I1917" t="str">
        <f t="shared" ca="1" si="271"/>
        <v/>
      </c>
      <c r="J1917" t="b">
        <f t="shared" ca="1" si="273"/>
        <v>0</v>
      </c>
      <c r="K1917" t="str">
        <f t="shared" ca="1" si="272"/>
        <v/>
      </c>
    </row>
    <row r="1918" spans="1:11" x14ac:dyDescent="0.25">
      <c r="A1918" t="str">
        <f t="shared" si="267"/>
        <v>C1818:C1918</v>
      </c>
      <c r="B1918" s="1">
        <v>38230</v>
      </c>
      <c r="C1918">
        <v>24.25</v>
      </c>
      <c r="D1918" s="2">
        <f t="shared" ca="1" si="265"/>
        <v>26.813861386138615</v>
      </c>
      <c r="E1918" s="2">
        <f t="shared" ca="1" si="266"/>
        <v>1.608012715023512</v>
      </c>
      <c r="F1918" s="3">
        <f t="shared" ca="1" si="268"/>
        <v>31.63789953120915</v>
      </c>
      <c r="G1918" s="3">
        <f t="shared" ca="1" si="269"/>
        <v>21.989823241068081</v>
      </c>
      <c r="H1918" t="str">
        <f t="shared" ca="1" si="270"/>
        <v/>
      </c>
      <c r="I1918" t="str">
        <f t="shared" ca="1" si="271"/>
        <v/>
      </c>
      <c r="J1918" t="b">
        <f t="shared" ca="1" si="273"/>
        <v>0</v>
      </c>
      <c r="K1918" t="str">
        <f t="shared" ca="1" si="272"/>
        <v/>
      </c>
    </row>
    <row r="1919" spans="1:11" x14ac:dyDescent="0.25">
      <c r="A1919" t="str">
        <f t="shared" si="267"/>
        <v>C1819:C1919</v>
      </c>
      <c r="B1919" s="1">
        <v>38229</v>
      </c>
      <c r="C1919">
        <v>24.05</v>
      </c>
      <c r="D1919" s="2">
        <f t="shared" ca="1" si="265"/>
        <v>26.75148514851486</v>
      </c>
      <c r="E1919" s="2">
        <f t="shared" ca="1" si="266"/>
        <v>1.5917419227969505</v>
      </c>
      <c r="F1919" s="3">
        <f t="shared" ca="1" si="268"/>
        <v>31.52671091690571</v>
      </c>
      <c r="G1919" s="3">
        <f t="shared" ca="1" si="269"/>
        <v>21.976259380124009</v>
      </c>
      <c r="H1919" t="str">
        <f t="shared" ca="1" si="270"/>
        <v/>
      </c>
      <c r="I1919" t="str">
        <f t="shared" ca="1" si="271"/>
        <v/>
      </c>
      <c r="J1919" t="b">
        <f t="shared" ca="1" si="273"/>
        <v>0</v>
      </c>
      <c r="K1919" t="str">
        <f t="shared" ca="1" si="272"/>
        <v/>
      </c>
    </row>
    <row r="1920" spans="1:11" x14ac:dyDescent="0.25">
      <c r="A1920" t="str">
        <f t="shared" si="267"/>
        <v>C1820:C1920</v>
      </c>
      <c r="B1920" s="1">
        <v>38226</v>
      </c>
      <c r="C1920">
        <v>24.49</v>
      </c>
      <c r="D1920" s="2">
        <f t="shared" ca="1" si="265"/>
        <v>26.696435643564364</v>
      </c>
      <c r="E1920" s="2">
        <f t="shared" ca="1" si="266"/>
        <v>1.5727440761378073</v>
      </c>
      <c r="F1920" s="3">
        <f t="shared" ca="1" si="268"/>
        <v>31.414667871977784</v>
      </c>
      <c r="G1920" s="3">
        <f t="shared" ca="1" si="269"/>
        <v>21.978203415150944</v>
      </c>
      <c r="H1920" t="str">
        <f t="shared" ca="1" si="270"/>
        <v/>
      </c>
      <c r="I1920" t="str">
        <f t="shared" ca="1" si="271"/>
        <v/>
      </c>
      <c r="J1920" t="b">
        <f t="shared" ca="1" si="273"/>
        <v>0</v>
      </c>
      <c r="K1920" t="str">
        <f t="shared" ca="1" si="272"/>
        <v/>
      </c>
    </row>
    <row r="1921" spans="1:11" x14ac:dyDescent="0.25">
      <c r="A1921" t="str">
        <f t="shared" si="267"/>
        <v>C1821:C1921</v>
      </c>
      <c r="B1921" s="1">
        <v>38225</v>
      </c>
      <c r="C1921">
        <v>24.62</v>
      </c>
      <c r="D1921" s="2">
        <f t="shared" ca="1" si="265"/>
        <v>26.643564356435647</v>
      </c>
      <c r="E1921" s="2">
        <f t="shared" ca="1" si="266"/>
        <v>1.5517614291465558</v>
      </c>
      <c r="F1921" s="3">
        <f t="shared" ca="1" si="268"/>
        <v>31.298848643875314</v>
      </c>
      <c r="G1921" s="3">
        <f t="shared" ca="1" si="269"/>
        <v>21.98828006899598</v>
      </c>
      <c r="H1921" t="str">
        <f t="shared" ca="1" si="270"/>
        <v/>
      </c>
      <c r="I1921" t="str">
        <f t="shared" ca="1" si="271"/>
        <v/>
      </c>
      <c r="J1921" t="b">
        <f t="shared" ca="1" si="273"/>
        <v>0</v>
      </c>
      <c r="K1921" t="str">
        <f t="shared" ca="1" si="272"/>
        <v/>
      </c>
    </row>
    <row r="1922" spans="1:11" x14ac:dyDescent="0.25">
      <c r="A1922" t="str">
        <f t="shared" si="267"/>
        <v>C1822:C1922</v>
      </c>
      <c r="B1922" s="1">
        <v>38224</v>
      </c>
      <c r="C1922">
        <v>24.4</v>
      </c>
      <c r="D1922" s="2">
        <f t="shared" ca="1" si="265"/>
        <v>26.588118811881195</v>
      </c>
      <c r="E1922" s="2">
        <f t="shared" ca="1" si="266"/>
        <v>1.5307467360873752</v>
      </c>
      <c r="F1922" s="3">
        <f t="shared" ca="1" si="268"/>
        <v>31.180359020143321</v>
      </c>
      <c r="G1922" s="3">
        <f t="shared" ca="1" si="269"/>
        <v>21.995878603619069</v>
      </c>
      <c r="H1922" t="str">
        <f t="shared" ca="1" si="270"/>
        <v/>
      </c>
      <c r="I1922" t="str">
        <f t="shared" ca="1" si="271"/>
        <v/>
      </c>
      <c r="J1922" t="b">
        <f t="shared" ca="1" si="273"/>
        <v>0</v>
      </c>
      <c r="K1922" t="str">
        <f t="shared" ca="1" si="272"/>
        <v/>
      </c>
    </row>
    <row r="1923" spans="1:11" x14ac:dyDescent="0.25">
      <c r="A1923" t="str">
        <f t="shared" si="267"/>
        <v>C1823:C1923</v>
      </c>
      <c r="B1923" s="1">
        <v>38223</v>
      </c>
      <c r="C1923">
        <v>24.09</v>
      </c>
      <c r="D1923" s="2">
        <f t="shared" ca="1" si="265"/>
        <v>26.523762376237631</v>
      </c>
      <c r="E1923" s="2">
        <f t="shared" ca="1" si="266"/>
        <v>1.4974201256306994</v>
      </c>
      <c r="F1923" s="3">
        <f t="shared" ca="1" si="268"/>
        <v>31.016022753129729</v>
      </c>
      <c r="G1923" s="3">
        <f t="shared" ca="1" si="269"/>
        <v>22.031501999345533</v>
      </c>
      <c r="H1923" t="str">
        <f t="shared" ca="1" si="270"/>
        <v/>
      </c>
      <c r="I1923" t="str">
        <f t="shared" ca="1" si="271"/>
        <v/>
      </c>
      <c r="J1923" t="b">
        <f t="shared" ca="1" si="273"/>
        <v>0</v>
      </c>
      <c r="K1923" t="str">
        <f t="shared" ca="1" si="272"/>
        <v/>
      </c>
    </row>
    <row r="1924" spans="1:11" x14ac:dyDescent="0.25">
      <c r="A1924" t="str">
        <f t="shared" si="267"/>
        <v>C1824:C1924</v>
      </c>
      <c r="B1924" s="1">
        <v>38222</v>
      </c>
      <c r="C1924">
        <v>24</v>
      </c>
      <c r="D1924" s="2">
        <f t="shared" ca="1" si="265"/>
        <v>26.465841584158419</v>
      </c>
      <c r="E1924" s="2">
        <f t="shared" ca="1" si="266"/>
        <v>1.4806863991163637</v>
      </c>
      <c r="F1924" s="3">
        <f t="shared" ca="1" si="268"/>
        <v>30.907900781507511</v>
      </c>
      <c r="G1924" s="3">
        <f t="shared" ca="1" si="269"/>
        <v>22.023782386809327</v>
      </c>
      <c r="H1924" t="str">
        <f t="shared" ca="1" si="270"/>
        <v/>
      </c>
      <c r="I1924" t="str">
        <f t="shared" ca="1" si="271"/>
        <v/>
      </c>
      <c r="J1924" t="b">
        <f t="shared" ca="1" si="273"/>
        <v>0</v>
      </c>
      <c r="K1924" t="str">
        <f t="shared" ca="1" si="272"/>
        <v/>
      </c>
    </row>
    <row r="1925" spans="1:11" x14ac:dyDescent="0.25">
      <c r="A1925" t="str">
        <f t="shared" si="267"/>
        <v>C1825:C1925</v>
      </c>
      <c r="B1925" s="1">
        <v>38219</v>
      </c>
      <c r="C1925">
        <v>24.21</v>
      </c>
      <c r="D1925" s="2">
        <f t="shared" ca="1" si="265"/>
        <v>26.419900990099016</v>
      </c>
      <c r="E1925" s="2">
        <f t="shared" ca="1" si="266"/>
        <v>1.4779806233067829</v>
      </c>
      <c r="F1925" s="3">
        <f t="shared" ca="1" si="268"/>
        <v>30.853842860019366</v>
      </c>
      <c r="G1925" s="3">
        <f t="shared" ca="1" si="269"/>
        <v>21.985959120178666</v>
      </c>
      <c r="H1925" t="str">
        <f t="shared" ca="1" si="270"/>
        <v/>
      </c>
      <c r="I1925" t="str">
        <f t="shared" ca="1" si="271"/>
        <v/>
      </c>
      <c r="J1925" t="b">
        <f t="shared" ca="1" si="273"/>
        <v>0</v>
      </c>
      <c r="K1925" t="str">
        <f t="shared" ca="1" si="272"/>
        <v/>
      </c>
    </row>
    <row r="1926" spans="1:11" x14ac:dyDescent="0.25">
      <c r="A1926" t="str">
        <f t="shared" si="267"/>
        <v>C1826:C1926</v>
      </c>
      <c r="B1926" s="1">
        <v>38218</v>
      </c>
      <c r="C1926">
        <v>23.98</v>
      </c>
      <c r="D1926" s="2">
        <f t="shared" ca="1" si="265"/>
        <v>26.374356435643573</v>
      </c>
      <c r="E1926" s="2">
        <f t="shared" ca="1" si="266"/>
        <v>1.4815855942042742</v>
      </c>
      <c r="F1926" s="3">
        <f t="shared" ca="1" si="268"/>
        <v>30.819113218256398</v>
      </c>
      <c r="G1926" s="3">
        <f t="shared" ca="1" si="269"/>
        <v>21.929599653030749</v>
      </c>
      <c r="H1926" t="str">
        <f t="shared" ca="1" si="270"/>
        <v/>
      </c>
      <c r="I1926" t="str">
        <f t="shared" ca="1" si="271"/>
        <v/>
      </c>
      <c r="J1926" t="b">
        <f t="shared" ca="1" si="273"/>
        <v>0</v>
      </c>
      <c r="K1926" t="str">
        <f t="shared" ca="1" si="272"/>
        <v/>
      </c>
    </row>
    <row r="1927" spans="1:11" x14ac:dyDescent="0.25">
      <c r="A1927" t="str">
        <f t="shared" si="267"/>
        <v>C1827:C1927</v>
      </c>
      <c r="B1927" s="1">
        <v>38217</v>
      </c>
      <c r="C1927">
        <v>23.88</v>
      </c>
      <c r="D1927" s="2">
        <f t="shared" ca="1" si="265"/>
        <v>26.32920792079209</v>
      </c>
      <c r="E1927" s="2">
        <f t="shared" ca="1" si="266"/>
        <v>1.4874183117054418</v>
      </c>
      <c r="F1927" s="3">
        <f t="shared" ca="1" si="268"/>
        <v>30.791462855908414</v>
      </c>
      <c r="G1927" s="3">
        <f t="shared" ca="1" si="269"/>
        <v>21.866952985675766</v>
      </c>
      <c r="H1927" t="str">
        <f t="shared" ca="1" si="270"/>
        <v/>
      </c>
      <c r="I1927" t="str">
        <f t="shared" ca="1" si="271"/>
        <v/>
      </c>
      <c r="J1927" t="b">
        <f t="shared" ca="1" si="273"/>
        <v>0</v>
      </c>
      <c r="K1927" t="str">
        <f t="shared" ca="1" si="272"/>
        <v/>
      </c>
    </row>
    <row r="1928" spans="1:11" x14ac:dyDescent="0.25">
      <c r="A1928" t="str">
        <f t="shared" si="267"/>
        <v>C1828:C1928</v>
      </c>
      <c r="B1928" s="1">
        <v>38216</v>
      </c>
      <c r="C1928">
        <v>23.45</v>
      </c>
      <c r="D1928" s="2">
        <f t="shared" ref="D1928:D1991" ca="1" si="274">AVERAGE(INDIRECT(A1928))</f>
        <v>26.2850495049505</v>
      </c>
      <c r="E1928" s="2">
        <f t="shared" ref="E1928:E1991" ca="1" si="275">_xlfn.STDEV.P(INDIRECT(A1928))</f>
        <v>1.5059213973428369</v>
      </c>
      <c r="F1928" s="3">
        <f t="shared" ca="1" si="268"/>
        <v>30.802813696979012</v>
      </c>
      <c r="G1928" s="3">
        <f t="shared" ca="1" si="269"/>
        <v>21.767285312921988</v>
      </c>
      <c r="H1928" t="str">
        <f t="shared" ca="1" si="270"/>
        <v/>
      </c>
      <c r="I1928" t="str">
        <f t="shared" ca="1" si="271"/>
        <v/>
      </c>
      <c r="J1928" t="b">
        <f t="shared" ca="1" si="273"/>
        <v>0</v>
      </c>
      <c r="K1928" t="str">
        <f t="shared" ca="1" si="272"/>
        <v/>
      </c>
    </row>
    <row r="1929" spans="1:11" x14ac:dyDescent="0.25">
      <c r="A1929" t="str">
        <f t="shared" ref="A1929:A1992" si="276">"C"&amp;(MAX(ROW(C1929)-$B$1,8))&amp;":C"&amp;ROW(C1929)</f>
        <v>C1829:C1929</v>
      </c>
      <c r="B1929" s="1">
        <v>38215</v>
      </c>
      <c r="C1929">
        <v>23.7</v>
      </c>
      <c r="D1929" s="2">
        <f t="shared" ca="1" si="274"/>
        <v>26.24544554455446</v>
      </c>
      <c r="E1929" s="2">
        <f t="shared" ca="1" si="275"/>
        <v>1.5207140875731755</v>
      </c>
      <c r="F1929" s="3">
        <f t="shared" ref="F1929:F1992" ca="1" si="277">D1929+E1929*$B$2</f>
        <v>30.807587807273986</v>
      </c>
      <c r="G1929" s="3">
        <f t="shared" ref="G1929:G1992" ca="1" si="278">D1929-E1929*$B$3</f>
        <v>21.683303281834934</v>
      </c>
      <c r="H1929" t="str">
        <f t="shared" ca="1" si="270"/>
        <v/>
      </c>
      <c r="I1929" t="str">
        <f t="shared" ca="1" si="271"/>
        <v/>
      </c>
      <c r="J1929" t="b">
        <f t="shared" ca="1" si="273"/>
        <v>0</v>
      </c>
      <c r="K1929" t="str">
        <f t="shared" ca="1" si="272"/>
        <v/>
      </c>
    </row>
    <row r="1930" spans="1:11" x14ac:dyDescent="0.25">
      <c r="A1930" t="str">
        <f t="shared" si="276"/>
        <v>C1830:C1930</v>
      </c>
      <c r="B1930" s="1">
        <v>38212</v>
      </c>
      <c r="C1930">
        <v>23.45</v>
      </c>
      <c r="D1930" s="2">
        <f t="shared" ca="1" si="274"/>
        <v>26.202574257425749</v>
      </c>
      <c r="E1930" s="2">
        <f t="shared" ca="1" si="275"/>
        <v>1.5377871805951127</v>
      </c>
      <c r="F1930" s="3">
        <f t="shared" ca="1" si="277"/>
        <v>30.815935799211086</v>
      </c>
      <c r="G1930" s="3">
        <f t="shared" ca="1" si="278"/>
        <v>21.589212715640411</v>
      </c>
      <c r="H1930" t="str">
        <f t="shared" ref="H1930:H1993" ca="1" si="279">IF(AND(C1930&lt;G1930,NOT(J1929)),C1930,"")</f>
        <v/>
      </c>
      <c r="I1930" t="str">
        <f t="shared" ref="I1930:I1993" ca="1" si="280">IF(AND(C1930&gt;F1930,J1929),C1930,"")</f>
        <v/>
      </c>
      <c r="J1930" t="b">
        <f t="shared" ca="1" si="273"/>
        <v>0</v>
      </c>
      <c r="K1930" t="str">
        <f t="shared" ca="1" si="272"/>
        <v/>
      </c>
    </row>
    <row r="1931" spans="1:11" x14ac:dyDescent="0.25">
      <c r="A1931" t="str">
        <f t="shared" si="276"/>
        <v>C1831:C1931</v>
      </c>
      <c r="B1931" s="1">
        <v>38211</v>
      </c>
      <c r="C1931">
        <v>23.05</v>
      </c>
      <c r="D1931" s="2">
        <f t="shared" ca="1" si="274"/>
        <v>26.151089108910899</v>
      </c>
      <c r="E1931" s="2">
        <f t="shared" ca="1" si="275"/>
        <v>1.5553255053856625</v>
      </c>
      <c r="F1931" s="3">
        <f t="shared" ca="1" si="277"/>
        <v>30.817065625067887</v>
      </c>
      <c r="G1931" s="3">
        <f t="shared" ca="1" si="278"/>
        <v>21.485112592753911</v>
      </c>
      <c r="H1931" t="str">
        <f t="shared" ca="1" si="279"/>
        <v/>
      </c>
      <c r="I1931" t="str">
        <f t="shared" ca="1" si="280"/>
        <v/>
      </c>
      <c r="J1931" t="b">
        <f t="shared" ca="1" si="273"/>
        <v>0</v>
      </c>
      <c r="K1931" t="str">
        <f t="shared" ca="1" si="272"/>
        <v/>
      </c>
    </row>
    <row r="1932" spans="1:11" x14ac:dyDescent="0.25">
      <c r="A1932" t="str">
        <f t="shared" si="276"/>
        <v>C1832:C1932</v>
      </c>
      <c r="B1932" s="1">
        <v>38210</v>
      </c>
      <c r="C1932">
        <v>22.97</v>
      </c>
      <c r="D1932" s="2">
        <f t="shared" ca="1" si="274"/>
        <v>26.100693069306935</v>
      </c>
      <c r="E1932" s="2">
        <f t="shared" ca="1" si="275"/>
        <v>1.5749953684833631</v>
      </c>
      <c r="F1932" s="3">
        <f t="shared" ca="1" si="277"/>
        <v>30.825679174757024</v>
      </c>
      <c r="G1932" s="3">
        <f t="shared" ca="1" si="278"/>
        <v>21.375706963856846</v>
      </c>
      <c r="H1932" t="str">
        <f t="shared" ca="1" si="279"/>
        <v/>
      </c>
      <c r="I1932" t="str">
        <f t="shared" ca="1" si="280"/>
        <v/>
      </c>
      <c r="J1932" t="b">
        <f t="shared" ca="1" si="273"/>
        <v>0</v>
      </c>
      <c r="K1932" t="str">
        <f t="shared" ca="1" si="272"/>
        <v/>
      </c>
    </row>
    <row r="1933" spans="1:11" x14ac:dyDescent="0.25">
      <c r="A1933" t="str">
        <f t="shared" si="276"/>
        <v>C1833:C1933</v>
      </c>
      <c r="B1933" s="1">
        <v>38209</v>
      </c>
      <c r="C1933">
        <v>22.95</v>
      </c>
      <c r="D1933" s="2">
        <f t="shared" ca="1" si="274"/>
        <v>26.042277227722781</v>
      </c>
      <c r="E1933" s="2">
        <f t="shared" ca="1" si="275"/>
        <v>1.5813428816304842</v>
      </c>
      <c r="F1933" s="3">
        <f t="shared" ca="1" si="277"/>
        <v>30.786305872614236</v>
      </c>
      <c r="G1933" s="3">
        <f t="shared" ca="1" si="278"/>
        <v>21.298248582831327</v>
      </c>
      <c r="H1933" t="str">
        <f t="shared" ca="1" si="279"/>
        <v/>
      </c>
      <c r="I1933" t="str">
        <f t="shared" ca="1" si="280"/>
        <v/>
      </c>
      <c r="J1933" t="b">
        <f t="shared" ca="1" si="273"/>
        <v>0</v>
      </c>
      <c r="K1933" t="str">
        <f t="shared" ca="1" si="272"/>
        <v/>
      </c>
    </row>
    <row r="1934" spans="1:11" x14ac:dyDescent="0.25">
      <c r="A1934" t="str">
        <f t="shared" si="276"/>
        <v>C1834:C1934</v>
      </c>
      <c r="B1934" s="1">
        <v>38208</v>
      </c>
      <c r="C1934">
        <v>22.41</v>
      </c>
      <c r="D1934" s="2">
        <f t="shared" ca="1" si="274"/>
        <v>25.974554455445549</v>
      </c>
      <c r="E1934" s="2">
        <f t="shared" ca="1" si="275"/>
        <v>1.588965367811366</v>
      </c>
      <c r="F1934" s="3">
        <f t="shared" ca="1" si="277"/>
        <v>30.741450558879649</v>
      </c>
      <c r="G1934" s="3">
        <f t="shared" ca="1" si="278"/>
        <v>21.20765835201145</v>
      </c>
      <c r="H1934" t="str">
        <f t="shared" ca="1" si="279"/>
        <v/>
      </c>
      <c r="I1934" t="str">
        <f t="shared" ca="1" si="280"/>
        <v/>
      </c>
      <c r="J1934" t="b">
        <f t="shared" ca="1" si="273"/>
        <v>0</v>
      </c>
      <c r="K1934" t="str">
        <f t="shared" ca="1" si="272"/>
        <v/>
      </c>
    </row>
    <row r="1935" spans="1:11" x14ac:dyDescent="0.25">
      <c r="A1935" t="str">
        <f t="shared" si="276"/>
        <v>C1835:C1935</v>
      </c>
      <c r="B1935" s="1">
        <v>38205</v>
      </c>
      <c r="C1935">
        <v>21.9</v>
      </c>
      <c r="D1935" s="2">
        <f t="shared" ca="1" si="274"/>
        <v>25.904257425742575</v>
      </c>
      <c r="E1935" s="2">
        <f t="shared" ca="1" si="275"/>
        <v>1.610471517285982</v>
      </c>
      <c r="F1935" s="3">
        <f t="shared" ca="1" si="277"/>
        <v>30.735671977600521</v>
      </c>
      <c r="G1935" s="3">
        <f t="shared" ca="1" si="278"/>
        <v>21.072842873884628</v>
      </c>
      <c r="H1935" t="str">
        <f t="shared" ca="1" si="279"/>
        <v/>
      </c>
      <c r="I1935" t="str">
        <f t="shared" ca="1" si="280"/>
        <v/>
      </c>
      <c r="J1935" t="b">
        <f t="shared" ca="1" si="273"/>
        <v>0</v>
      </c>
      <c r="K1935" t="str">
        <f t="shared" ca="1" si="272"/>
        <v/>
      </c>
    </row>
    <row r="1936" spans="1:11" x14ac:dyDescent="0.25">
      <c r="A1936" t="str">
        <f t="shared" si="276"/>
        <v>C1836:C1936</v>
      </c>
      <c r="B1936" s="1">
        <v>38204</v>
      </c>
      <c r="C1936">
        <v>22.25</v>
      </c>
      <c r="D1936" s="2">
        <f t="shared" ca="1" si="274"/>
        <v>25.841683168316834</v>
      </c>
      <c r="E1936" s="2">
        <f t="shared" ca="1" si="275"/>
        <v>1.6283606950190828</v>
      </c>
      <c r="F1936" s="3">
        <f t="shared" ca="1" si="277"/>
        <v>30.726765253374083</v>
      </c>
      <c r="G1936" s="3">
        <f t="shared" ca="1" si="278"/>
        <v>20.956601083259585</v>
      </c>
      <c r="H1936" t="str">
        <f t="shared" ca="1" si="279"/>
        <v/>
      </c>
      <c r="I1936" t="str">
        <f t="shared" ca="1" si="280"/>
        <v/>
      </c>
      <c r="J1936" t="b">
        <f t="shared" ca="1" si="273"/>
        <v>0</v>
      </c>
      <c r="K1936" t="str">
        <f t="shared" ca="1" si="272"/>
        <v/>
      </c>
    </row>
    <row r="1937" spans="1:11" x14ac:dyDescent="0.25">
      <c r="A1937" t="str">
        <f t="shared" si="276"/>
        <v>C1837:C1937</v>
      </c>
      <c r="B1937" s="1">
        <v>38203</v>
      </c>
      <c r="C1937">
        <v>21.91</v>
      </c>
      <c r="D1937" s="2">
        <f t="shared" ca="1" si="274"/>
        <v>25.776633663366336</v>
      </c>
      <c r="E1937" s="2">
        <f t="shared" ca="1" si="275"/>
        <v>1.652712907587516</v>
      </c>
      <c r="F1937" s="3">
        <f t="shared" ca="1" si="277"/>
        <v>30.734772386128885</v>
      </c>
      <c r="G1937" s="3">
        <f t="shared" ca="1" si="278"/>
        <v>20.818494940603788</v>
      </c>
      <c r="H1937" t="str">
        <f t="shared" ca="1" si="279"/>
        <v/>
      </c>
      <c r="I1937" t="str">
        <f t="shared" ca="1" si="280"/>
        <v/>
      </c>
      <c r="J1937" t="b">
        <f t="shared" ca="1" si="273"/>
        <v>0</v>
      </c>
      <c r="K1937" t="str">
        <f t="shared" ca="1" si="272"/>
        <v/>
      </c>
    </row>
    <row r="1938" spans="1:11" x14ac:dyDescent="0.25">
      <c r="A1938" t="str">
        <f t="shared" si="276"/>
        <v>C1838:C1938</v>
      </c>
      <c r="B1938" s="1">
        <v>38202</v>
      </c>
      <c r="C1938">
        <v>21.65</v>
      </c>
      <c r="D1938" s="2">
        <f t="shared" ca="1" si="274"/>
        <v>25.711386138613864</v>
      </c>
      <c r="E1938" s="2">
        <f t="shared" ca="1" si="275"/>
        <v>1.6839616359914591</v>
      </c>
      <c r="F1938" s="3">
        <f t="shared" ca="1" si="277"/>
        <v>30.763271046588244</v>
      </c>
      <c r="G1938" s="3">
        <f t="shared" ca="1" si="278"/>
        <v>20.659501230639485</v>
      </c>
      <c r="H1938" t="str">
        <f t="shared" ca="1" si="279"/>
        <v/>
      </c>
      <c r="I1938" t="str">
        <f t="shared" ca="1" si="280"/>
        <v/>
      </c>
      <c r="J1938" t="b">
        <f t="shared" ca="1" si="273"/>
        <v>0</v>
      </c>
      <c r="K1938" t="str">
        <f t="shared" ca="1" si="272"/>
        <v/>
      </c>
    </row>
    <row r="1939" spans="1:11" x14ac:dyDescent="0.25">
      <c r="A1939" t="str">
        <f t="shared" si="276"/>
        <v>C1839:C1939</v>
      </c>
      <c r="B1939" s="1">
        <v>38201</v>
      </c>
      <c r="C1939">
        <v>21.84</v>
      </c>
      <c r="D1939" s="2">
        <f t="shared" ca="1" si="274"/>
        <v>25.648415841584161</v>
      </c>
      <c r="E1939" s="2">
        <f t="shared" ca="1" si="275"/>
        <v>1.7084598661380637</v>
      </c>
      <c r="F1939" s="3">
        <f t="shared" ca="1" si="277"/>
        <v>30.773795439998352</v>
      </c>
      <c r="G1939" s="3">
        <f t="shared" ca="1" si="278"/>
        <v>20.523036243169969</v>
      </c>
      <c r="H1939" t="str">
        <f t="shared" ca="1" si="279"/>
        <v/>
      </c>
      <c r="I1939" t="str">
        <f t="shared" ca="1" si="280"/>
        <v/>
      </c>
      <c r="J1939" t="b">
        <f t="shared" ca="1" si="273"/>
        <v>0</v>
      </c>
      <c r="K1939" t="str">
        <f t="shared" ca="1" si="272"/>
        <v/>
      </c>
    </row>
    <row r="1940" spans="1:11" x14ac:dyDescent="0.25">
      <c r="A1940" t="str">
        <f t="shared" si="276"/>
        <v>C1840:C1940</v>
      </c>
      <c r="B1940" s="1">
        <v>38198</v>
      </c>
      <c r="C1940">
        <v>22.05</v>
      </c>
      <c r="D1940" s="2">
        <f t="shared" ca="1" si="274"/>
        <v>25.587128712871284</v>
      </c>
      <c r="E1940" s="2">
        <f t="shared" ca="1" si="275"/>
        <v>1.725336148412</v>
      </c>
      <c r="F1940" s="3">
        <f t="shared" ca="1" si="277"/>
        <v>30.763137158107284</v>
      </c>
      <c r="G1940" s="3">
        <f t="shared" ca="1" si="278"/>
        <v>20.411120267635283</v>
      </c>
      <c r="H1940" t="str">
        <f t="shared" ca="1" si="279"/>
        <v/>
      </c>
      <c r="I1940" t="str">
        <f t="shared" ca="1" si="280"/>
        <v/>
      </c>
      <c r="J1940" t="b">
        <f t="shared" ca="1" si="273"/>
        <v>0</v>
      </c>
      <c r="K1940" t="str">
        <f t="shared" ca="1" si="272"/>
        <v/>
      </c>
    </row>
    <row r="1941" spans="1:11" x14ac:dyDescent="0.25">
      <c r="A1941" t="str">
        <f t="shared" si="276"/>
        <v>C1841:C1941</v>
      </c>
      <c r="B1941" s="1">
        <v>38197</v>
      </c>
      <c r="C1941">
        <v>22.15</v>
      </c>
      <c r="D1941" s="2">
        <f t="shared" ca="1" si="274"/>
        <v>25.526237623762377</v>
      </c>
      <c r="E1941" s="2">
        <f t="shared" ca="1" si="275"/>
        <v>1.7370025687180106</v>
      </c>
      <c r="F1941" s="3">
        <f t="shared" ca="1" si="277"/>
        <v>30.737245329916409</v>
      </c>
      <c r="G1941" s="3">
        <f t="shared" ca="1" si="278"/>
        <v>20.315229917608345</v>
      </c>
      <c r="H1941" t="str">
        <f t="shared" ca="1" si="279"/>
        <v/>
      </c>
      <c r="I1941" t="str">
        <f t="shared" ca="1" si="280"/>
        <v/>
      </c>
      <c r="J1941" t="b">
        <f t="shared" ca="1" si="273"/>
        <v>0</v>
      </c>
      <c r="K1941" t="str">
        <f t="shared" ca="1" si="272"/>
        <v/>
      </c>
    </row>
    <row r="1942" spans="1:11" x14ac:dyDescent="0.25">
      <c r="A1942" t="str">
        <f t="shared" si="276"/>
        <v>C1842:C1942</v>
      </c>
      <c r="B1942" s="1">
        <v>38196</v>
      </c>
      <c r="C1942">
        <v>22.37</v>
      </c>
      <c r="D1942" s="2">
        <f t="shared" ca="1" si="274"/>
        <v>25.467920792079205</v>
      </c>
      <c r="E1942" s="2">
        <f t="shared" ca="1" si="275"/>
        <v>1.743104841590319</v>
      </c>
      <c r="F1942" s="3">
        <f t="shared" ca="1" si="277"/>
        <v>30.697235316850161</v>
      </c>
      <c r="G1942" s="3">
        <f t="shared" ca="1" si="278"/>
        <v>20.238606267308249</v>
      </c>
      <c r="H1942" t="str">
        <f t="shared" ca="1" si="279"/>
        <v/>
      </c>
      <c r="I1942" t="str">
        <f t="shared" ca="1" si="280"/>
        <v/>
      </c>
      <c r="J1942" t="b">
        <f t="shared" ca="1" si="273"/>
        <v>0</v>
      </c>
      <c r="K1942" t="str">
        <f t="shared" ca="1" si="272"/>
        <v/>
      </c>
    </row>
    <row r="1943" spans="1:11" x14ac:dyDescent="0.25">
      <c r="A1943" t="str">
        <f t="shared" si="276"/>
        <v>C1843:C1943</v>
      </c>
      <c r="B1943" s="1">
        <v>38195</v>
      </c>
      <c r="C1943">
        <v>22.3</v>
      </c>
      <c r="D1943" s="2">
        <f t="shared" ca="1" si="274"/>
        <v>25.412970297029702</v>
      </c>
      <c r="E1943" s="2">
        <f t="shared" ca="1" si="275"/>
        <v>1.7545875059253717</v>
      </c>
      <c r="F1943" s="3">
        <f t="shared" ca="1" si="277"/>
        <v>30.676732814805817</v>
      </c>
      <c r="G1943" s="3">
        <f t="shared" ca="1" si="278"/>
        <v>20.149207779253587</v>
      </c>
      <c r="H1943" t="str">
        <f t="shared" ca="1" si="279"/>
        <v/>
      </c>
      <c r="I1943" t="str">
        <f t="shared" ca="1" si="280"/>
        <v/>
      </c>
      <c r="J1943" t="b">
        <f t="shared" ca="1" si="273"/>
        <v>0</v>
      </c>
      <c r="K1943" t="str">
        <f t="shared" ca="1" si="272"/>
        <v/>
      </c>
    </row>
    <row r="1944" spans="1:11" x14ac:dyDescent="0.25">
      <c r="A1944" t="str">
        <f t="shared" si="276"/>
        <v>C1844:C1944</v>
      </c>
      <c r="B1944" s="1">
        <v>38194</v>
      </c>
      <c r="C1944">
        <v>21.96</v>
      </c>
      <c r="D1944" s="2">
        <f t="shared" ca="1" si="274"/>
        <v>25.355643564356431</v>
      </c>
      <c r="E1944" s="2">
        <f t="shared" ca="1" si="275"/>
        <v>1.7717968816388956</v>
      </c>
      <c r="F1944" s="3">
        <f t="shared" ca="1" si="277"/>
        <v>30.671034209273117</v>
      </c>
      <c r="G1944" s="3">
        <f t="shared" ca="1" si="278"/>
        <v>20.040252919439745</v>
      </c>
      <c r="H1944" t="str">
        <f t="shared" ca="1" si="279"/>
        <v/>
      </c>
      <c r="I1944" t="str">
        <f t="shared" ca="1" si="280"/>
        <v/>
      </c>
      <c r="J1944" t="b">
        <f t="shared" ca="1" si="273"/>
        <v>0</v>
      </c>
      <c r="K1944" t="str">
        <f t="shared" ca="1" si="272"/>
        <v/>
      </c>
    </row>
    <row r="1945" spans="1:11" x14ac:dyDescent="0.25">
      <c r="A1945" t="str">
        <f t="shared" si="276"/>
        <v>C1845:C1945</v>
      </c>
      <c r="B1945" s="1">
        <v>38191</v>
      </c>
      <c r="C1945">
        <v>21.96</v>
      </c>
      <c r="D1945" s="2">
        <f t="shared" ca="1" si="274"/>
        <v>25.299405940594056</v>
      </c>
      <c r="E1945" s="2">
        <f t="shared" ca="1" si="275"/>
        <v>1.7884623750292883</v>
      </c>
      <c r="F1945" s="3">
        <f t="shared" ca="1" si="277"/>
        <v>30.66479306568192</v>
      </c>
      <c r="G1945" s="3">
        <f t="shared" ca="1" si="278"/>
        <v>19.934018815506192</v>
      </c>
      <c r="H1945" t="str">
        <f t="shared" ca="1" si="279"/>
        <v/>
      </c>
      <c r="I1945" t="str">
        <f t="shared" ca="1" si="280"/>
        <v/>
      </c>
      <c r="J1945" t="b">
        <f t="shared" ca="1" si="273"/>
        <v>0</v>
      </c>
      <c r="K1945" t="str">
        <f t="shared" ca="1" si="272"/>
        <v/>
      </c>
    </row>
    <row r="1946" spans="1:11" x14ac:dyDescent="0.25">
      <c r="A1946" t="str">
        <f t="shared" si="276"/>
        <v>C1846:C1946</v>
      </c>
      <c r="B1946" s="1">
        <v>38190</v>
      </c>
      <c r="C1946">
        <v>22.54</v>
      </c>
      <c r="D1946" s="2">
        <f t="shared" ca="1" si="274"/>
        <v>25.255247524752473</v>
      </c>
      <c r="E1946" s="2">
        <f t="shared" ca="1" si="275"/>
        <v>1.8009450731638874</v>
      </c>
      <c r="F1946" s="3">
        <f t="shared" ca="1" si="277"/>
        <v>30.658082744244133</v>
      </c>
      <c r="G1946" s="3">
        <f t="shared" ca="1" si="278"/>
        <v>19.852412305260813</v>
      </c>
      <c r="H1946" t="str">
        <f t="shared" ca="1" si="279"/>
        <v/>
      </c>
      <c r="I1946" t="str">
        <f t="shared" ca="1" si="280"/>
        <v/>
      </c>
      <c r="J1946" t="b">
        <f t="shared" ca="1" si="273"/>
        <v>0</v>
      </c>
      <c r="K1946" t="str">
        <f t="shared" ca="1" si="272"/>
        <v/>
      </c>
    </row>
    <row r="1947" spans="1:11" x14ac:dyDescent="0.25">
      <c r="A1947" t="str">
        <f t="shared" si="276"/>
        <v>C1847:C1947</v>
      </c>
      <c r="B1947" s="1">
        <v>38189</v>
      </c>
      <c r="C1947">
        <v>22.21</v>
      </c>
      <c r="D1947" s="2">
        <f t="shared" ca="1" si="274"/>
        <v>25.210198019801975</v>
      </c>
      <c r="E1947" s="2">
        <f t="shared" ca="1" si="275"/>
        <v>1.8195527576896147</v>
      </c>
      <c r="F1947" s="3">
        <f t="shared" ca="1" si="277"/>
        <v>30.668856292870821</v>
      </c>
      <c r="G1947" s="3">
        <f t="shared" ca="1" si="278"/>
        <v>19.75153974673313</v>
      </c>
      <c r="H1947" t="str">
        <f t="shared" ca="1" si="279"/>
        <v/>
      </c>
      <c r="I1947" t="str">
        <f t="shared" ca="1" si="280"/>
        <v/>
      </c>
      <c r="J1947" t="b">
        <f t="shared" ca="1" si="273"/>
        <v>0</v>
      </c>
      <c r="K1947" t="str">
        <f t="shared" ca="1" si="272"/>
        <v/>
      </c>
    </row>
    <row r="1948" spans="1:11" x14ac:dyDescent="0.25">
      <c r="A1948" t="str">
        <f t="shared" si="276"/>
        <v>C1848:C1948</v>
      </c>
      <c r="B1948" s="1">
        <v>38188</v>
      </c>
      <c r="C1948">
        <v>22.5</v>
      </c>
      <c r="D1948" s="2">
        <f t="shared" ca="1" si="274"/>
        <v>25.169801980198017</v>
      </c>
      <c r="E1948" s="2">
        <f t="shared" ca="1" si="275"/>
        <v>1.8339266859667616</v>
      </c>
      <c r="F1948" s="3">
        <f t="shared" ca="1" si="277"/>
        <v>30.6715820380983</v>
      </c>
      <c r="G1948" s="3">
        <f t="shared" ca="1" si="278"/>
        <v>19.668021922297733</v>
      </c>
      <c r="H1948" t="str">
        <f t="shared" ca="1" si="279"/>
        <v/>
      </c>
      <c r="I1948" t="str">
        <f t="shared" ca="1" si="280"/>
        <v/>
      </c>
      <c r="J1948" t="b">
        <f t="shared" ca="1" si="273"/>
        <v>0</v>
      </c>
      <c r="K1948" t="str">
        <f t="shared" ca="1" si="272"/>
        <v/>
      </c>
    </row>
    <row r="1949" spans="1:11" x14ac:dyDescent="0.25">
      <c r="A1949" t="str">
        <f t="shared" si="276"/>
        <v>C1849:C1949</v>
      </c>
      <c r="B1949" s="1">
        <v>38187</v>
      </c>
      <c r="C1949">
        <v>22.61</v>
      </c>
      <c r="D1949" s="2">
        <f t="shared" ca="1" si="274"/>
        <v>25.121881188118813</v>
      </c>
      <c r="E1949" s="2">
        <f t="shared" ca="1" si="275"/>
        <v>1.8369511508034697</v>
      </c>
      <c r="F1949" s="3">
        <f t="shared" ca="1" si="277"/>
        <v>30.632734640529222</v>
      </c>
      <c r="G1949" s="3">
        <f t="shared" ca="1" si="278"/>
        <v>19.611027735708404</v>
      </c>
      <c r="H1949" t="str">
        <f t="shared" ca="1" si="279"/>
        <v/>
      </c>
      <c r="I1949" t="str">
        <f t="shared" ca="1" si="280"/>
        <v/>
      </c>
      <c r="J1949" t="b">
        <f t="shared" ca="1" si="273"/>
        <v>0</v>
      </c>
      <c r="K1949" t="str">
        <f t="shared" ca="1" si="272"/>
        <v/>
      </c>
    </row>
    <row r="1950" spans="1:11" x14ac:dyDescent="0.25">
      <c r="A1950" t="str">
        <f t="shared" si="276"/>
        <v>C1850:C1950</v>
      </c>
      <c r="B1950" s="1">
        <v>38184</v>
      </c>
      <c r="C1950">
        <v>22.39</v>
      </c>
      <c r="D1950" s="2">
        <f t="shared" ca="1" si="274"/>
        <v>25.070099009900989</v>
      </c>
      <c r="E1950" s="2">
        <f t="shared" ca="1" si="275"/>
        <v>1.8395143004293739</v>
      </c>
      <c r="F1950" s="3">
        <f t="shared" ca="1" si="277"/>
        <v>30.588641911189111</v>
      </c>
      <c r="G1950" s="3">
        <f t="shared" ca="1" si="278"/>
        <v>19.551556108612868</v>
      </c>
      <c r="H1950" t="str">
        <f t="shared" ca="1" si="279"/>
        <v/>
      </c>
      <c r="I1950" t="str">
        <f t="shared" ca="1" si="280"/>
        <v/>
      </c>
      <c r="J1950" t="b">
        <f t="shared" ca="1" si="273"/>
        <v>0</v>
      </c>
      <c r="K1950" t="str">
        <f t="shared" ca="1" si="272"/>
        <v/>
      </c>
    </row>
    <row r="1951" spans="1:11" x14ac:dyDescent="0.25">
      <c r="A1951" t="str">
        <f t="shared" si="276"/>
        <v>C1851:C1951</v>
      </c>
      <c r="B1951" s="1">
        <v>38183</v>
      </c>
      <c r="C1951">
        <v>22.01</v>
      </c>
      <c r="D1951" s="2">
        <f t="shared" ca="1" si="274"/>
        <v>25.014950495049511</v>
      </c>
      <c r="E1951" s="2">
        <f t="shared" ca="1" si="275"/>
        <v>1.8469201678632865</v>
      </c>
      <c r="F1951" s="3">
        <f t="shared" ca="1" si="277"/>
        <v>30.55571099863937</v>
      </c>
      <c r="G1951" s="3">
        <f t="shared" ca="1" si="278"/>
        <v>19.474189991459653</v>
      </c>
      <c r="H1951" t="str">
        <f t="shared" ca="1" si="279"/>
        <v/>
      </c>
      <c r="I1951" t="str">
        <f t="shared" ca="1" si="280"/>
        <v/>
      </c>
      <c r="J1951" t="b">
        <f t="shared" ca="1" si="273"/>
        <v>0</v>
      </c>
      <c r="K1951" t="str">
        <f t="shared" ca="1" si="272"/>
        <v/>
      </c>
    </row>
    <row r="1952" spans="1:11" x14ac:dyDescent="0.25">
      <c r="A1952" t="str">
        <f t="shared" si="276"/>
        <v>C1852:C1952</v>
      </c>
      <c r="B1952" s="1">
        <v>38182</v>
      </c>
      <c r="C1952">
        <v>22.2</v>
      </c>
      <c r="D1952" s="2">
        <f t="shared" ca="1" si="274"/>
        <v>24.953564356435653</v>
      </c>
      <c r="E1952" s="2">
        <f t="shared" ca="1" si="275"/>
        <v>1.836395837394766</v>
      </c>
      <c r="F1952" s="3">
        <f t="shared" ca="1" si="277"/>
        <v>30.46275186861995</v>
      </c>
      <c r="G1952" s="3">
        <f t="shared" ca="1" si="278"/>
        <v>19.444376844251355</v>
      </c>
      <c r="H1952" t="str">
        <f t="shared" ca="1" si="279"/>
        <v/>
      </c>
      <c r="I1952" t="str">
        <f t="shared" ca="1" si="280"/>
        <v/>
      </c>
      <c r="J1952" t="b">
        <f t="shared" ca="1" si="273"/>
        <v>0</v>
      </c>
      <c r="K1952" t="str">
        <f t="shared" ca="1" si="272"/>
        <v/>
      </c>
    </row>
    <row r="1953" spans="1:11" x14ac:dyDescent="0.25">
      <c r="A1953" t="str">
        <f t="shared" si="276"/>
        <v>C1853:C1953</v>
      </c>
      <c r="B1953" s="1">
        <v>38181</v>
      </c>
      <c r="C1953">
        <v>23.07</v>
      </c>
      <c r="D1953" s="2">
        <f t="shared" ca="1" si="274"/>
        <v>24.899306930693079</v>
      </c>
      <c r="E1953" s="2">
        <f t="shared" ca="1" si="275"/>
        <v>1.8101021564222939</v>
      </c>
      <c r="F1953" s="3">
        <f t="shared" ca="1" si="277"/>
        <v>30.32961339995996</v>
      </c>
      <c r="G1953" s="3">
        <f t="shared" ca="1" si="278"/>
        <v>19.469000461426198</v>
      </c>
      <c r="H1953" t="str">
        <f t="shared" ca="1" si="279"/>
        <v/>
      </c>
      <c r="I1953" t="str">
        <f t="shared" ca="1" si="280"/>
        <v/>
      </c>
      <c r="J1953" t="b">
        <f t="shared" ca="1" si="273"/>
        <v>0</v>
      </c>
      <c r="K1953" t="str">
        <f t="shared" ca="1" si="272"/>
        <v/>
      </c>
    </row>
    <row r="1954" spans="1:11" x14ac:dyDescent="0.25">
      <c r="A1954" t="str">
        <f t="shared" si="276"/>
        <v>C1854:C1954</v>
      </c>
      <c r="B1954" s="1">
        <v>38180</v>
      </c>
      <c r="C1954">
        <v>22.84</v>
      </c>
      <c r="D1954" s="2">
        <f t="shared" ca="1" si="274"/>
        <v>24.841287128712882</v>
      </c>
      <c r="E1954" s="2">
        <f t="shared" ca="1" si="275"/>
        <v>1.7810302188142062</v>
      </c>
      <c r="F1954" s="3">
        <f t="shared" ca="1" si="277"/>
        <v>30.184377785155501</v>
      </c>
      <c r="G1954" s="3">
        <f t="shared" ca="1" si="278"/>
        <v>19.498196472270262</v>
      </c>
      <c r="H1954" t="str">
        <f t="shared" ca="1" si="279"/>
        <v/>
      </c>
      <c r="I1954" t="str">
        <f t="shared" ca="1" si="280"/>
        <v/>
      </c>
      <c r="J1954" t="b">
        <f t="shared" ca="1" si="273"/>
        <v>0</v>
      </c>
      <c r="K1954" t="str">
        <f t="shared" ca="1" si="272"/>
        <v/>
      </c>
    </row>
    <row r="1955" spans="1:11" x14ac:dyDescent="0.25">
      <c r="A1955" t="str">
        <f t="shared" si="276"/>
        <v>C1855:C1955</v>
      </c>
      <c r="B1955" s="1">
        <v>38177</v>
      </c>
      <c r="C1955">
        <v>22.89</v>
      </c>
      <c r="D1955" s="2">
        <f t="shared" ca="1" si="274"/>
        <v>24.783762376237632</v>
      </c>
      <c r="E1955" s="2">
        <f t="shared" ca="1" si="275"/>
        <v>1.7490098197195869</v>
      </c>
      <c r="F1955" s="3">
        <f t="shared" ca="1" si="277"/>
        <v>30.030791835396393</v>
      </c>
      <c r="G1955" s="3">
        <f t="shared" ca="1" si="278"/>
        <v>19.536732917078872</v>
      </c>
      <c r="H1955" t="str">
        <f t="shared" ca="1" si="279"/>
        <v/>
      </c>
      <c r="I1955" t="str">
        <f t="shared" ca="1" si="280"/>
        <v/>
      </c>
      <c r="J1955" t="b">
        <f t="shared" ca="1" si="273"/>
        <v>0</v>
      </c>
      <c r="K1955" t="str">
        <f t="shared" ca="1" si="272"/>
        <v/>
      </c>
    </row>
    <row r="1956" spans="1:11" x14ac:dyDescent="0.25">
      <c r="A1956" t="str">
        <f t="shared" si="276"/>
        <v>C1856:C1956</v>
      </c>
      <c r="B1956" s="1">
        <v>38176</v>
      </c>
      <c r="C1956">
        <v>22.61</v>
      </c>
      <c r="D1956" s="2">
        <f t="shared" ca="1" si="274"/>
        <v>24.727821782178228</v>
      </c>
      <c r="E1956" s="2">
        <f t="shared" ca="1" si="275"/>
        <v>1.7271493161616385</v>
      </c>
      <c r="F1956" s="3">
        <f t="shared" ca="1" si="277"/>
        <v>29.909269730663144</v>
      </c>
      <c r="G1956" s="3">
        <f t="shared" ca="1" si="278"/>
        <v>19.546373833693313</v>
      </c>
      <c r="H1956" t="str">
        <f t="shared" ca="1" si="279"/>
        <v/>
      </c>
      <c r="I1956" t="str">
        <f t="shared" ca="1" si="280"/>
        <v/>
      </c>
      <c r="J1956" t="b">
        <f t="shared" ca="1" si="273"/>
        <v>0</v>
      </c>
      <c r="K1956" t="str">
        <f t="shared" ca="1" si="272"/>
        <v/>
      </c>
    </row>
    <row r="1957" spans="1:11" x14ac:dyDescent="0.25">
      <c r="A1957" t="str">
        <f t="shared" si="276"/>
        <v>C1857:C1957</v>
      </c>
      <c r="B1957" s="1">
        <v>38175</v>
      </c>
      <c r="C1957">
        <v>23.2</v>
      </c>
      <c r="D1957" s="2">
        <f t="shared" ca="1" si="274"/>
        <v>24.680792079207933</v>
      </c>
      <c r="E1957" s="2">
        <f t="shared" ca="1" si="275"/>
        <v>1.7032756346117361</v>
      </c>
      <c r="F1957" s="3">
        <f t="shared" ca="1" si="277"/>
        <v>29.790618983043142</v>
      </c>
      <c r="G1957" s="3">
        <f t="shared" ca="1" si="278"/>
        <v>19.570965175372724</v>
      </c>
      <c r="H1957" t="str">
        <f t="shared" ca="1" si="279"/>
        <v/>
      </c>
      <c r="I1957" t="str">
        <f t="shared" ca="1" si="280"/>
        <v/>
      </c>
      <c r="J1957" t="b">
        <f t="shared" ca="1" si="273"/>
        <v>0</v>
      </c>
      <c r="K1957" t="str">
        <f t="shared" ca="1" si="272"/>
        <v/>
      </c>
    </row>
    <row r="1958" spans="1:11" x14ac:dyDescent="0.25">
      <c r="A1958" t="str">
        <f t="shared" si="276"/>
        <v>C1858:C1958</v>
      </c>
      <c r="B1958" s="1">
        <v>38174</v>
      </c>
      <c r="C1958">
        <v>22.9</v>
      </c>
      <c r="D1958" s="2">
        <f t="shared" ca="1" si="274"/>
        <v>24.630297029702984</v>
      </c>
      <c r="E1958" s="2">
        <f t="shared" ca="1" si="275"/>
        <v>1.6795582018368742</v>
      </c>
      <c r="F1958" s="3">
        <f t="shared" ca="1" si="277"/>
        <v>29.668971635213605</v>
      </c>
      <c r="G1958" s="3">
        <f t="shared" ca="1" si="278"/>
        <v>19.591622424192362</v>
      </c>
      <c r="H1958" t="str">
        <f t="shared" ca="1" si="279"/>
        <v/>
      </c>
      <c r="I1958" t="str">
        <f t="shared" ca="1" si="280"/>
        <v/>
      </c>
      <c r="J1958" t="b">
        <f t="shared" ca="1" si="273"/>
        <v>0</v>
      </c>
      <c r="K1958" t="str">
        <f t="shared" ca="1" si="272"/>
        <v/>
      </c>
    </row>
    <row r="1959" spans="1:11" x14ac:dyDescent="0.25">
      <c r="A1959" t="str">
        <f t="shared" si="276"/>
        <v>C1859:C1959</v>
      </c>
      <c r="B1959" s="1">
        <v>38170</v>
      </c>
      <c r="C1959">
        <v>23.19</v>
      </c>
      <c r="D1959" s="2">
        <f t="shared" ca="1" si="274"/>
        <v>24.583168316831692</v>
      </c>
      <c r="E1959" s="2">
        <f t="shared" ca="1" si="275"/>
        <v>1.6523076755973027</v>
      </c>
      <c r="F1959" s="3">
        <f t="shared" ca="1" si="277"/>
        <v>29.540091343623601</v>
      </c>
      <c r="G1959" s="3">
        <f t="shared" ca="1" si="278"/>
        <v>19.626245290039783</v>
      </c>
      <c r="H1959" t="str">
        <f t="shared" ca="1" si="279"/>
        <v/>
      </c>
      <c r="I1959" t="str">
        <f t="shared" ca="1" si="280"/>
        <v/>
      </c>
      <c r="J1959" t="b">
        <f t="shared" ca="1" si="273"/>
        <v>0</v>
      </c>
      <c r="K1959" t="str">
        <f t="shared" ca="1" si="272"/>
        <v/>
      </c>
    </row>
    <row r="1960" spans="1:11" x14ac:dyDescent="0.25">
      <c r="A1960" t="str">
        <f t="shared" si="276"/>
        <v>C1860:C1960</v>
      </c>
      <c r="B1960" s="1">
        <v>38169</v>
      </c>
      <c r="C1960">
        <v>23.65</v>
      </c>
      <c r="D1960" s="2">
        <f t="shared" ca="1" si="274"/>
        <v>24.546039603960406</v>
      </c>
      <c r="E1960" s="2">
        <f t="shared" ca="1" si="275"/>
        <v>1.6305839804325954</v>
      </c>
      <c r="F1960" s="3">
        <f t="shared" ca="1" si="277"/>
        <v>29.437791545258193</v>
      </c>
      <c r="G1960" s="3">
        <f t="shared" ca="1" si="278"/>
        <v>19.654287662662618</v>
      </c>
      <c r="H1960" t="str">
        <f t="shared" ca="1" si="279"/>
        <v/>
      </c>
      <c r="I1960" t="str">
        <f t="shared" ca="1" si="280"/>
        <v/>
      </c>
      <c r="J1960" t="b">
        <f t="shared" ca="1" si="273"/>
        <v>0</v>
      </c>
      <c r="K1960" t="str">
        <f t="shared" ca="1" si="272"/>
        <v/>
      </c>
    </row>
    <row r="1961" spans="1:11" x14ac:dyDescent="0.25">
      <c r="A1961" t="str">
        <f t="shared" si="276"/>
        <v>C1861:C1961</v>
      </c>
      <c r="B1961" s="1">
        <v>38168</v>
      </c>
      <c r="C1961">
        <v>24.34</v>
      </c>
      <c r="D1961" s="2">
        <f t="shared" ca="1" si="274"/>
        <v>24.517029702970309</v>
      </c>
      <c r="E1961" s="2">
        <f t="shared" ca="1" si="275"/>
        <v>1.6077679901057935</v>
      </c>
      <c r="F1961" s="3">
        <f t="shared" ca="1" si="277"/>
        <v>29.340333673287688</v>
      </c>
      <c r="G1961" s="3">
        <f t="shared" ca="1" si="278"/>
        <v>19.693725732652929</v>
      </c>
      <c r="H1961" t="str">
        <f t="shared" ca="1" si="279"/>
        <v/>
      </c>
      <c r="I1961" t="str">
        <f t="shared" ca="1" si="280"/>
        <v/>
      </c>
      <c r="J1961" t="b">
        <f t="shared" ca="1" si="273"/>
        <v>0</v>
      </c>
      <c r="K1961" t="str">
        <f t="shared" ca="1" si="272"/>
        <v/>
      </c>
    </row>
    <row r="1962" spans="1:11" x14ac:dyDescent="0.25">
      <c r="A1962" t="str">
        <f t="shared" si="276"/>
        <v>C1862:C1962</v>
      </c>
      <c r="B1962" s="1">
        <v>38167</v>
      </c>
      <c r="C1962">
        <v>23.95</v>
      </c>
      <c r="D1962" s="2">
        <f t="shared" ca="1" si="274"/>
        <v>24.482475247524757</v>
      </c>
      <c r="E1962" s="2">
        <f t="shared" ca="1" si="275"/>
        <v>1.5818709351043496</v>
      </c>
      <c r="F1962" s="3">
        <f t="shared" ca="1" si="277"/>
        <v>29.228088052837805</v>
      </c>
      <c r="G1962" s="3">
        <f t="shared" ca="1" si="278"/>
        <v>19.736862442211709</v>
      </c>
      <c r="H1962" t="str">
        <f t="shared" ca="1" si="279"/>
        <v/>
      </c>
      <c r="I1962" t="str">
        <f t="shared" ca="1" si="280"/>
        <v/>
      </c>
      <c r="J1962" t="b">
        <f t="shared" ca="1" si="273"/>
        <v>0</v>
      </c>
      <c r="K1962" t="str">
        <f t="shared" ca="1" si="272"/>
        <v/>
      </c>
    </row>
    <row r="1963" spans="1:11" x14ac:dyDescent="0.25">
      <c r="A1963" t="str">
        <f t="shared" si="276"/>
        <v>C1863:C1963</v>
      </c>
      <c r="B1963" s="1">
        <v>38166</v>
      </c>
      <c r="C1963">
        <v>23.75</v>
      </c>
      <c r="D1963" s="2">
        <f t="shared" ca="1" si="274"/>
        <v>24.440594059405946</v>
      </c>
      <c r="E1963" s="2">
        <f t="shared" ca="1" si="275"/>
        <v>1.5442661891445422</v>
      </c>
      <c r="F1963" s="3">
        <f t="shared" ca="1" si="277"/>
        <v>29.073392626839571</v>
      </c>
      <c r="G1963" s="3">
        <f t="shared" ca="1" si="278"/>
        <v>19.807795491972321</v>
      </c>
      <c r="H1963" t="str">
        <f t="shared" ca="1" si="279"/>
        <v/>
      </c>
      <c r="I1963" t="str">
        <f t="shared" ca="1" si="280"/>
        <v/>
      </c>
      <c r="J1963" t="b">
        <f t="shared" ca="1" si="273"/>
        <v>0</v>
      </c>
      <c r="K1963" t="str">
        <f t="shared" ca="1" si="272"/>
        <v/>
      </c>
    </row>
    <row r="1964" spans="1:11" x14ac:dyDescent="0.25">
      <c r="A1964" t="str">
        <f t="shared" si="276"/>
        <v>C1864:C1964</v>
      </c>
      <c r="B1964" s="1">
        <v>38163</v>
      </c>
      <c r="C1964">
        <v>24.06</v>
      </c>
      <c r="D1964" s="2">
        <f t="shared" ca="1" si="274"/>
        <v>24.400495049504958</v>
      </c>
      <c r="E1964" s="2">
        <f t="shared" ca="1" si="275"/>
        <v>1.5004239508064745</v>
      </c>
      <c r="F1964" s="3">
        <f t="shared" ca="1" si="277"/>
        <v>28.901766901924383</v>
      </c>
      <c r="G1964" s="3">
        <f t="shared" ca="1" si="278"/>
        <v>19.899223197085533</v>
      </c>
      <c r="H1964" t="str">
        <f t="shared" ca="1" si="279"/>
        <v/>
      </c>
      <c r="I1964" t="str">
        <f t="shared" ca="1" si="280"/>
        <v/>
      </c>
      <c r="J1964" t="b">
        <f t="shared" ca="1" si="273"/>
        <v>0</v>
      </c>
      <c r="K1964" t="str">
        <f t="shared" ca="1" si="272"/>
        <v/>
      </c>
    </row>
    <row r="1965" spans="1:11" x14ac:dyDescent="0.25">
      <c r="A1965" t="str">
        <f t="shared" si="276"/>
        <v>C1865:C1965</v>
      </c>
      <c r="B1965" s="1">
        <v>38162</v>
      </c>
      <c r="C1965">
        <v>23.5</v>
      </c>
      <c r="D1965" s="2">
        <f t="shared" ca="1" si="274"/>
        <v>24.36277227722773</v>
      </c>
      <c r="E1965" s="2">
        <f t="shared" ca="1" si="275"/>
        <v>1.474470617410766</v>
      </c>
      <c r="F1965" s="3">
        <f t="shared" ca="1" si="277"/>
        <v>28.786184129460029</v>
      </c>
      <c r="G1965" s="3">
        <f t="shared" ca="1" si="278"/>
        <v>19.939360424995431</v>
      </c>
      <c r="H1965" t="str">
        <f t="shared" ca="1" si="279"/>
        <v/>
      </c>
      <c r="I1965" t="str">
        <f t="shared" ca="1" si="280"/>
        <v/>
      </c>
      <c r="J1965" t="b">
        <f t="shared" ca="1" si="273"/>
        <v>0</v>
      </c>
      <c r="K1965" t="str">
        <f t="shared" ca="1" si="272"/>
        <v/>
      </c>
    </row>
    <row r="1966" spans="1:11" x14ac:dyDescent="0.25">
      <c r="A1966" t="str">
        <f t="shared" si="276"/>
        <v>C1866:C1966</v>
      </c>
      <c r="B1966" s="1">
        <v>38161</v>
      </c>
      <c r="C1966">
        <v>22.7</v>
      </c>
      <c r="D1966" s="2">
        <f t="shared" ca="1" si="274"/>
        <v>24.313465346534656</v>
      </c>
      <c r="E1966" s="2">
        <f t="shared" ca="1" si="275"/>
        <v>1.4457027039488715</v>
      </c>
      <c r="F1966" s="3">
        <f t="shared" ca="1" si="277"/>
        <v>28.65057345838127</v>
      </c>
      <c r="G1966" s="3">
        <f t="shared" ca="1" si="278"/>
        <v>19.976357234688042</v>
      </c>
      <c r="H1966" t="str">
        <f t="shared" ca="1" si="279"/>
        <v/>
      </c>
      <c r="I1966" t="str">
        <f t="shared" ca="1" si="280"/>
        <v/>
      </c>
      <c r="J1966" t="b">
        <f t="shared" ca="1" si="273"/>
        <v>0</v>
      </c>
      <c r="K1966" t="str">
        <f t="shared" ref="K1966:K2029" ca="1" si="281">IF(OR(J1966,I1966&lt;&gt;""),C1966,"")</f>
        <v/>
      </c>
    </row>
    <row r="1967" spans="1:11" x14ac:dyDescent="0.25">
      <c r="A1967" t="str">
        <f t="shared" si="276"/>
        <v>C1867:C1967</v>
      </c>
      <c r="B1967" s="1">
        <v>38160</v>
      </c>
      <c r="C1967">
        <v>22.8</v>
      </c>
      <c r="D1967" s="2">
        <f t="shared" ca="1" si="274"/>
        <v>24.269405940594069</v>
      </c>
      <c r="E1967" s="2">
        <f t="shared" ca="1" si="275"/>
        <v>1.4231709274284596</v>
      </c>
      <c r="F1967" s="3">
        <f t="shared" ca="1" si="277"/>
        <v>28.538918722879448</v>
      </c>
      <c r="G1967" s="3">
        <f t="shared" ca="1" si="278"/>
        <v>19.999893158308691</v>
      </c>
      <c r="H1967" t="str">
        <f t="shared" ca="1" si="279"/>
        <v/>
      </c>
      <c r="I1967" t="str">
        <f t="shared" ca="1" si="280"/>
        <v/>
      </c>
      <c r="J1967" t="b">
        <f t="shared" ref="J1967:J2030" ca="1" si="282">IF(H1967&lt;&gt;"",TRUE,IF(I1967&lt;&gt;"",FALSE,J1966))</f>
        <v>0</v>
      </c>
      <c r="K1967" t="str">
        <f t="shared" ca="1" si="281"/>
        <v/>
      </c>
    </row>
    <row r="1968" spans="1:11" x14ac:dyDescent="0.25">
      <c r="A1968" t="str">
        <f t="shared" si="276"/>
        <v>C1868:C1968</v>
      </c>
      <c r="B1968" s="1">
        <v>38159</v>
      </c>
      <c r="C1968">
        <v>22.5</v>
      </c>
      <c r="D1968" s="2">
        <f t="shared" ca="1" si="274"/>
        <v>24.229603960396044</v>
      </c>
      <c r="E1968" s="2">
        <f t="shared" ca="1" si="275"/>
        <v>1.4158668903090519</v>
      </c>
      <c r="F1968" s="3">
        <f t="shared" ca="1" si="277"/>
        <v>28.4772046313232</v>
      </c>
      <c r="G1968" s="3">
        <f t="shared" ca="1" si="278"/>
        <v>19.982003289468889</v>
      </c>
      <c r="H1968" t="str">
        <f t="shared" ca="1" si="279"/>
        <v/>
      </c>
      <c r="I1968" t="str">
        <f t="shared" ca="1" si="280"/>
        <v/>
      </c>
      <c r="J1968" t="b">
        <f t="shared" ca="1" si="282"/>
        <v>0</v>
      </c>
      <c r="K1968" t="str">
        <f t="shared" ca="1" si="281"/>
        <v/>
      </c>
    </row>
    <row r="1969" spans="1:11" x14ac:dyDescent="0.25">
      <c r="A1969" t="str">
        <f t="shared" si="276"/>
        <v>C1869:C1969</v>
      </c>
      <c r="B1969" s="1">
        <v>38156</v>
      </c>
      <c r="C1969">
        <v>22.52</v>
      </c>
      <c r="D1969" s="2">
        <f t="shared" ca="1" si="274"/>
        <v>24.19435643564357</v>
      </c>
      <c r="E1969" s="2">
        <f t="shared" ca="1" si="275"/>
        <v>1.4136739690520632</v>
      </c>
      <c r="F1969" s="3">
        <f t="shared" ca="1" si="277"/>
        <v>28.435378342799758</v>
      </c>
      <c r="G1969" s="3">
        <f t="shared" ca="1" si="278"/>
        <v>19.953334528487382</v>
      </c>
      <c r="H1969" t="str">
        <f t="shared" ca="1" si="279"/>
        <v/>
      </c>
      <c r="I1969" t="str">
        <f t="shared" ca="1" si="280"/>
        <v/>
      </c>
      <c r="J1969" t="b">
        <f t="shared" ca="1" si="282"/>
        <v>0</v>
      </c>
      <c r="K1969" t="str">
        <f t="shared" ca="1" si="281"/>
        <v/>
      </c>
    </row>
    <row r="1970" spans="1:11" x14ac:dyDescent="0.25">
      <c r="A1970" t="str">
        <f t="shared" si="276"/>
        <v>C1870:C1970</v>
      </c>
      <c r="B1970" s="1">
        <v>38155</v>
      </c>
      <c r="C1970">
        <v>22.76</v>
      </c>
      <c r="D1970" s="2">
        <f t="shared" ca="1" si="274"/>
        <v>24.162277227722779</v>
      </c>
      <c r="E1970" s="2">
        <f t="shared" ca="1" si="275"/>
        <v>1.4090899255172809</v>
      </c>
      <c r="F1970" s="3">
        <f t="shared" ca="1" si="277"/>
        <v>28.389547004274622</v>
      </c>
      <c r="G1970" s="3">
        <f t="shared" ca="1" si="278"/>
        <v>19.935007451170936</v>
      </c>
      <c r="H1970" t="str">
        <f t="shared" ca="1" si="279"/>
        <v/>
      </c>
      <c r="I1970" t="str">
        <f t="shared" ca="1" si="280"/>
        <v/>
      </c>
      <c r="J1970" t="b">
        <f t="shared" ca="1" si="282"/>
        <v>0</v>
      </c>
      <c r="K1970" t="str">
        <f t="shared" ca="1" si="281"/>
        <v/>
      </c>
    </row>
    <row r="1971" spans="1:11" x14ac:dyDescent="0.25">
      <c r="A1971" t="str">
        <f t="shared" si="276"/>
        <v>C1871:C1971</v>
      </c>
      <c r="B1971" s="1">
        <v>38154</v>
      </c>
      <c r="C1971">
        <v>22.62</v>
      </c>
      <c r="D1971" s="2">
        <f t="shared" ca="1" si="274"/>
        <v>24.126336633663374</v>
      </c>
      <c r="E1971" s="2">
        <f t="shared" ca="1" si="275"/>
        <v>1.401655826155126</v>
      </c>
      <c r="F1971" s="3">
        <f t="shared" ca="1" si="277"/>
        <v>28.331304112128752</v>
      </c>
      <c r="G1971" s="3">
        <f t="shared" ca="1" si="278"/>
        <v>19.921369155197997</v>
      </c>
      <c r="H1971" t="str">
        <f t="shared" ca="1" si="279"/>
        <v/>
      </c>
      <c r="I1971" t="str">
        <f t="shared" ca="1" si="280"/>
        <v/>
      </c>
      <c r="J1971" t="b">
        <f t="shared" ca="1" si="282"/>
        <v>0</v>
      </c>
      <c r="K1971" t="str">
        <f t="shared" ca="1" si="281"/>
        <v/>
      </c>
    </row>
    <row r="1972" spans="1:11" x14ac:dyDescent="0.25">
      <c r="A1972" t="str">
        <f t="shared" si="276"/>
        <v>C1872:C1972</v>
      </c>
      <c r="B1972" s="1">
        <v>38153</v>
      </c>
      <c r="C1972">
        <v>23.05</v>
      </c>
      <c r="D1972" s="2">
        <f t="shared" ca="1" si="274"/>
        <v>24.092178217821786</v>
      </c>
      <c r="E1972" s="2">
        <f t="shared" ca="1" si="275"/>
        <v>1.3853366491956911</v>
      </c>
      <c r="F1972" s="3">
        <f t="shared" ca="1" si="277"/>
        <v>28.248188165408859</v>
      </c>
      <c r="G1972" s="3">
        <f t="shared" ca="1" si="278"/>
        <v>19.936168270234713</v>
      </c>
      <c r="H1972" t="str">
        <f t="shared" ca="1" si="279"/>
        <v/>
      </c>
      <c r="I1972" t="str">
        <f t="shared" ca="1" si="280"/>
        <v/>
      </c>
      <c r="J1972" t="b">
        <f t="shared" ca="1" si="282"/>
        <v>0</v>
      </c>
      <c r="K1972" t="str">
        <f t="shared" ca="1" si="281"/>
        <v/>
      </c>
    </row>
    <row r="1973" spans="1:11" x14ac:dyDescent="0.25">
      <c r="A1973" t="str">
        <f t="shared" si="276"/>
        <v>C1873:C1973</v>
      </c>
      <c r="B1973" s="1">
        <v>38152</v>
      </c>
      <c r="C1973">
        <v>22.2</v>
      </c>
      <c r="D1973" s="2">
        <f t="shared" ca="1" si="274"/>
        <v>24.048118811881192</v>
      </c>
      <c r="E1973" s="2">
        <f t="shared" ca="1" si="275"/>
        <v>1.3740045634346283</v>
      </c>
      <c r="F1973" s="3">
        <f t="shared" ca="1" si="277"/>
        <v>28.170132502185076</v>
      </c>
      <c r="G1973" s="3">
        <f t="shared" ca="1" si="278"/>
        <v>19.926105121577308</v>
      </c>
      <c r="H1973" t="str">
        <f t="shared" ca="1" si="279"/>
        <v/>
      </c>
      <c r="I1973" t="str">
        <f t="shared" ca="1" si="280"/>
        <v/>
      </c>
      <c r="J1973" t="b">
        <f t="shared" ca="1" si="282"/>
        <v>0</v>
      </c>
      <c r="K1973" t="str">
        <f t="shared" ca="1" si="281"/>
        <v/>
      </c>
    </row>
    <row r="1974" spans="1:11" x14ac:dyDescent="0.25">
      <c r="A1974" t="str">
        <f t="shared" si="276"/>
        <v>C1874:C1974</v>
      </c>
      <c r="B1974" s="1">
        <v>38148</v>
      </c>
      <c r="C1974">
        <v>23.7</v>
      </c>
      <c r="D1974" s="2">
        <f t="shared" ca="1" si="274"/>
        <v>24.021881188118815</v>
      </c>
      <c r="E1974" s="2">
        <f t="shared" ca="1" si="275"/>
        <v>1.3549679130111081</v>
      </c>
      <c r="F1974" s="3">
        <f t="shared" ca="1" si="277"/>
        <v>28.086784927152138</v>
      </c>
      <c r="G1974" s="3">
        <f t="shared" ca="1" si="278"/>
        <v>19.956977449085493</v>
      </c>
      <c r="H1974" t="str">
        <f t="shared" ca="1" si="279"/>
        <v/>
      </c>
      <c r="I1974" t="str">
        <f t="shared" ca="1" si="280"/>
        <v/>
      </c>
      <c r="J1974" t="b">
        <f t="shared" ca="1" si="282"/>
        <v>0</v>
      </c>
      <c r="K1974" t="str">
        <f t="shared" ca="1" si="281"/>
        <v/>
      </c>
    </row>
    <row r="1975" spans="1:11" x14ac:dyDescent="0.25">
      <c r="A1975" t="str">
        <f t="shared" si="276"/>
        <v>C1875:C1975</v>
      </c>
      <c r="B1975" s="1">
        <v>38147</v>
      </c>
      <c r="C1975">
        <v>23.94</v>
      </c>
      <c r="D1975" s="2">
        <f t="shared" ca="1" si="274"/>
        <v>24.002178217821786</v>
      </c>
      <c r="E1975" s="2">
        <f t="shared" ca="1" si="275"/>
        <v>1.3414796057319858</v>
      </c>
      <c r="F1975" s="3">
        <f t="shared" ca="1" si="277"/>
        <v>28.026617035017743</v>
      </c>
      <c r="G1975" s="3">
        <f t="shared" ca="1" si="278"/>
        <v>19.977739400625829</v>
      </c>
      <c r="H1975" t="str">
        <f t="shared" ca="1" si="279"/>
        <v/>
      </c>
      <c r="I1975" t="str">
        <f t="shared" ca="1" si="280"/>
        <v/>
      </c>
      <c r="J1975" t="b">
        <f t="shared" ca="1" si="282"/>
        <v>0</v>
      </c>
      <c r="K1975" t="str">
        <f t="shared" ca="1" si="281"/>
        <v/>
      </c>
    </row>
    <row r="1976" spans="1:11" x14ac:dyDescent="0.25">
      <c r="A1976" t="str">
        <f t="shared" si="276"/>
        <v>C1876:C1976</v>
      </c>
      <c r="B1976" s="1">
        <v>38146</v>
      </c>
      <c r="C1976">
        <v>24.89</v>
      </c>
      <c r="D1976" s="2">
        <f t="shared" ca="1" si="274"/>
        <v>23.99584158415842</v>
      </c>
      <c r="E1976" s="2">
        <f t="shared" ca="1" si="275"/>
        <v>1.3357471060571551</v>
      </c>
      <c r="F1976" s="3">
        <f t="shared" ca="1" si="277"/>
        <v>28.003082902329886</v>
      </c>
      <c r="G1976" s="3">
        <f t="shared" ca="1" si="278"/>
        <v>19.988600265986953</v>
      </c>
      <c r="H1976" t="str">
        <f t="shared" ca="1" si="279"/>
        <v/>
      </c>
      <c r="I1976" t="str">
        <f t="shared" ca="1" si="280"/>
        <v/>
      </c>
      <c r="J1976" t="b">
        <f t="shared" ca="1" si="282"/>
        <v>0</v>
      </c>
      <c r="K1976" t="str">
        <f t="shared" ca="1" si="281"/>
        <v/>
      </c>
    </row>
    <row r="1977" spans="1:11" x14ac:dyDescent="0.25">
      <c r="A1977" t="str">
        <f t="shared" si="276"/>
        <v>C1877:C1977</v>
      </c>
      <c r="B1977" s="1">
        <v>38145</v>
      </c>
      <c r="C1977">
        <v>24.99</v>
      </c>
      <c r="D1977" s="2">
        <f t="shared" ca="1" si="274"/>
        <v>23.990396039603961</v>
      </c>
      <c r="E1977" s="2">
        <f t="shared" ca="1" si="275"/>
        <v>1.3305518253658206</v>
      </c>
      <c r="F1977" s="3">
        <f t="shared" ca="1" si="277"/>
        <v>27.982051515701421</v>
      </c>
      <c r="G1977" s="3">
        <f t="shared" ca="1" si="278"/>
        <v>19.998740563506502</v>
      </c>
      <c r="H1977" t="str">
        <f t="shared" ca="1" si="279"/>
        <v/>
      </c>
      <c r="I1977" t="str">
        <f t="shared" ca="1" si="280"/>
        <v/>
      </c>
      <c r="J1977" t="b">
        <f t="shared" ca="1" si="282"/>
        <v>0</v>
      </c>
      <c r="K1977" t="str">
        <f t="shared" ca="1" si="281"/>
        <v/>
      </c>
    </row>
    <row r="1978" spans="1:11" x14ac:dyDescent="0.25">
      <c r="A1978" t="str">
        <f t="shared" si="276"/>
        <v>C1878:C1978</v>
      </c>
      <c r="B1978" s="1">
        <v>38142</v>
      </c>
      <c r="C1978">
        <v>23.81</v>
      </c>
      <c r="D1978" s="2">
        <f t="shared" ca="1" si="274"/>
        <v>23.976138613861387</v>
      </c>
      <c r="E1978" s="2">
        <f t="shared" ca="1" si="275"/>
        <v>1.3246803988147553</v>
      </c>
      <c r="F1978" s="3">
        <f t="shared" ca="1" si="277"/>
        <v>27.950179810305652</v>
      </c>
      <c r="G1978" s="3">
        <f t="shared" ca="1" si="278"/>
        <v>20.002097417417122</v>
      </c>
      <c r="H1978" t="str">
        <f t="shared" ca="1" si="279"/>
        <v/>
      </c>
      <c r="I1978" t="str">
        <f t="shared" ca="1" si="280"/>
        <v/>
      </c>
      <c r="J1978" t="b">
        <f t="shared" ca="1" si="282"/>
        <v>0</v>
      </c>
      <c r="K1978" t="str">
        <f t="shared" ca="1" si="281"/>
        <v/>
      </c>
    </row>
    <row r="1979" spans="1:11" x14ac:dyDescent="0.25">
      <c r="A1979" t="str">
        <f t="shared" si="276"/>
        <v>C1879:C1979</v>
      </c>
      <c r="B1979" s="1">
        <v>38141</v>
      </c>
      <c r="C1979">
        <v>23.49</v>
      </c>
      <c r="D1979" s="2">
        <f t="shared" ca="1" si="274"/>
        <v>23.959207920792082</v>
      </c>
      <c r="E1979" s="2">
        <f t="shared" ca="1" si="275"/>
        <v>1.319848988637923</v>
      </c>
      <c r="F1979" s="3">
        <f t="shared" ca="1" si="277"/>
        <v>27.918754886705852</v>
      </c>
      <c r="G1979" s="3">
        <f t="shared" ca="1" si="278"/>
        <v>19.999660954878312</v>
      </c>
      <c r="H1979" t="str">
        <f t="shared" ca="1" si="279"/>
        <v/>
      </c>
      <c r="I1979" t="str">
        <f t="shared" ca="1" si="280"/>
        <v/>
      </c>
      <c r="J1979" t="b">
        <f t="shared" ca="1" si="282"/>
        <v>0</v>
      </c>
      <c r="K1979" t="str">
        <f t="shared" ca="1" si="281"/>
        <v/>
      </c>
    </row>
    <row r="1980" spans="1:11" x14ac:dyDescent="0.25">
      <c r="A1980" t="str">
        <f t="shared" si="276"/>
        <v>C1880:C1980</v>
      </c>
      <c r="B1980" s="1">
        <v>38140</v>
      </c>
      <c r="C1980">
        <v>24.64</v>
      </c>
      <c r="D1980" s="2">
        <f t="shared" ca="1" si="274"/>
        <v>23.959306930693067</v>
      </c>
      <c r="E1980" s="2">
        <f t="shared" ca="1" si="275"/>
        <v>1.3198996792253921</v>
      </c>
      <c r="F1980" s="3">
        <f t="shared" ca="1" si="277"/>
        <v>27.919005968369245</v>
      </c>
      <c r="G1980" s="3">
        <f t="shared" ca="1" si="278"/>
        <v>19.99960789301689</v>
      </c>
      <c r="H1980" t="str">
        <f t="shared" ca="1" si="279"/>
        <v/>
      </c>
      <c r="I1980" t="str">
        <f t="shared" ca="1" si="280"/>
        <v/>
      </c>
      <c r="J1980" t="b">
        <f t="shared" ca="1" si="282"/>
        <v>0</v>
      </c>
      <c r="K1980" t="str">
        <f t="shared" ca="1" si="281"/>
        <v/>
      </c>
    </row>
    <row r="1981" spans="1:11" x14ac:dyDescent="0.25">
      <c r="A1981" t="str">
        <f t="shared" si="276"/>
        <v>C1881:C1981</v>
      </c>
      <c r="B1981" s="1">
        <v>38139</v>
      </c>
      <c r="C1981">
        <v>24.84</v>
      </c>
      <c r="D1981" s="2">
        <f t="shared" ca="1" si="274"/>
        <v>23.963762376237625</v>
      </c>
      <c r="E1981" s="2">
        <f t="shared" ca="1" si="275"/>
        <v>1.322103672845957</v>
      </c>
      <c r="F1981" s="3">
        <f t="shared" ca="1" si="277"/>
        <v>27.930073394775498</v>
      </c>
      <c r="G1981" s="3">
        <f t="shared" ca="1" si="278"/>
        <v>19.997451357699752</v>
      </c>
      <c r="H1981" t="str">
        <f t="shared" ca="1" si="279"/>
        <v/>
      </c>
      <c r="I1981" t="str">
        <f t="shared" ca="1" si="280"/>
        <v/>
      </c>
      <c r="J1981" t="b">
        <f t="shared" ca="1" si="282"/>
        <v>0</v>
      </c>
      <c r="K1981" t="str">
        <f t="shared" ca="1" si="281"/>
        <v/>
      </c>
    </row>
    <row r="1982" spans="1:11" x14ac:dyDescent="0.25">
      <c r="A1982" t="str">
        <f t="shared" si="276"/>
        <v>C1882:C1982</v>
      </c>
      <c r="B1982" s="1">
        <v>38135</v>
      </c>
      <c r="C1982">
        <v>24.85</v>
      </c>
      <c r="D1982" s="2">
        <f t="shared" ca="1" si="274"/>
        <v>23.96811881188119</v>
      </c>
      <c r="E1982" s="2">
        <f t="shared" ca="1" si="275"/>
        <v>1.3242899931222529</v>
      </c>
      <c r="F1982" s="3">
        <f t="shared" ca="1" si="277"/>
        <v>27.94098879124795</v>
      </c>
      <c r="G1982" s="3">
        <f t="shared" ca="1" si="278"/>
        <v>19.995248832514431</v>
      </c>
      <c r="H1982" t="str">
        <f t="shared" ca="1" si="279"/>
        <v/>
      </c>
      <c r="I1982" t="str">
        <f t="shared" ca="1" si="280"/>
        <v/>
      </c>
      <c r="J1982" t="b">
        <f t="shared" ca="1" si="282"/>
        <v>0</v>
      </c>
      <c r="K1982" t="str">
        <f t="shared" ca="1" si="281"/>
        <v/>
      </c>
    </row>
    <row r="1983" spans="1:11" x14ac:dyDescent="0.25">
      <c r="A1983" t="str">
        <f t="shared" si="276"/>
        <v>C1883:C1983</v>
      </c>
      <c r="B1983" s="1">
        <v>38134</v>
      </c>
      <c r="C1983">
        <v>24.65</v>
      </c>
      <c r="D1983" s="2">
        <f t="shared" ca="1" si="274"/>
        <v>23.967623762376238</v>
      </c>
      <c r="E1983" s="2">
        <f t="shared" ca="1" si="275"/>
        <v>1.3240256260530805</v>
      </c>
      <c r="F1983" s="3">
        <f t="shared" ca="1" si="277"/>
        <v>27.939700640535481</v>
      </c>
      <c r="G1983" s="3">
        <f t="shared" ca="1" si="278"/>
        <v>19.995546884216996</v>
      </c>
      <c r="H1983" t="str">
        <f t="shared" ca="1" si="279"/>
        <v/>
      </c>
      <c r="I1983" t="str">
        <f t="shared" ca="1" si="280"/>
        <v/>
      </c>
      <c r="J1983" t="b">
        <f t="shared" ca="1" si="282"/>
        <v>0</v>
      </c>
      <c r="K1983" t="str">
        <f t="shared" ca="1" si="281"/>
        <v/>
      </c>
    </row>
    <row r="1984" spans="1:11" x14ac:dyDescent="0.25">
      <c r="A1984" t="str">
        <f t="shared" si="276"/>
        <v>C1884:C1984</v>
      </c>
      <c r="B1984" s="1">
        <v>38133</v>
      </c>
      <c r="C1984">
        <v>24.21</v>
      </c>
      <c r="D1984" s="2">
        <f t="shared" ca="1" si="274"/>
        <v>23.960297029702971</v>
      </c>
      <c r="E1984" s="2">
        <f t="shared" ca="1" si="275"/>
        <v>1.3206122608307571</v>
      </c>
      <c r="F1984" s="3">
        <f t="shared" ca="1" si="277"/>
        <v>27.922133812195241</v>
      </c>
      <c r="G1984" s="3">
        <f t="shared" ca="1" si="278"/>
        <v>19.998460247210701</v>
      </c>
      <c r="H1984" t="str">
        <f t="shared" ca="1" si="279"/>
        <v/>
      </c>
      <c r="I1984" t="str">
        <f t="shared" ca="1" si="280"/>
        <v/>
      </c>
      <c r="J1984" t="b">
        <f t="shared" ca="1" si="282"/>
        <v>0</v>
      </c>
      <c r="K1984" t="str">
        <f t="shared" ca="1" si="281"/>
        <v/>
      </c>
    </row>
    <row r="1985" spans="1:11" x14ac:dyDescent="0.25">
      <c r="A1985" t="str">
        <f t="shared" si="276"/>
        <v>C1885:C1985</v>
      </c>
      <c r="B1985" s="1">
        <v>38132</v>
      </c>
      <c r="C1985">
        <v>24.18</v>
      </c>
      <c r="D1985" s="2">
        <f t="shared" ca="1" si="274"/>
        <v>23.948415841584154</v>
      </c>
      <c r="E1985" s="2">
        <f t="shared" ca="1" si="275"/>
        <v>1.3131631621554545</v>
      </c>
      <c r="F1985" s="3">
        <f t="shared" ca="1" si="277"/>
        <v>27.887905328050518</v>
      </c>
      <c r="G1985" s="3">
        <f t="shared" ca="1" si="278"/>
        <v>20.00892635511779</v>
      </c>
      <c r="H1985" t="str">
        <f t="shared" ca="1" si="279"/>
        <v/>
      </c>
      <c r="I1985" t="str">
        <f t="shared" ca="1" si="280"/>
        <v/>
      </c>
      <c r="J1985" t="b">
        <f t="shared" ca="1" si="282"/>
        <v>0</v>
      </c>
      <c r="K1985" t="str">
        <f t="shared" ca="1" si="281"/>
        <v/>
      </c>
    </row>
    <row r="1986" spans="1:11" x14ac:dyDescent="0.25">
      <c r="A1986" t="str">
        <f t="shared" si="276"/>
        <v>C1886:C1986</v>
      </c>
      <c r="B1986" s="1">
        <v>38131</v>
      </c>
      <c r="C1986">
        <v>24.01</v>
      </c>
      <c r="D1986" s="2">
        <f t="shared" ca="1" si="274"/>
        <v>23.934950495049502</v>
      </c>
      <c r="E1986" s="2">
        <f t="shared" ca="1" si="275"/>
        <v>1.3054672724850125</v>
      </c>
      <c r="F1986" s="3">
        <f t="shared" ca="1" si="277"/>
        <v>27.851352312504538</v>
      </c>
      <c r="G1986" s="3">
        <f t="shared" ca="1" si="278"/>
        <v>20.018548677594467</v>
      </c>
      <c r="H1986" t="str">
        <f t="shared" ca="1" si="279"/>
        <v/>
      </c>
      <c r="I1986" t="str">
        <f t="shared" ca="1" si="280"/>
        <v/>
      </c>
      <c r="J1986" t="b">
        <f t="shared" ca="1" si="282"/>
        <v>0</v>
      </c>
      <c r="K1986" t="str">
        <f t="shared" ca="1" si="281"/>
        <v/>
      </c>
    </row>
    <row r="1987" spans="1:11" x14ac:dyDescent="0.25">
      <c r="A1987" t="str">
        <f t="shared" si="276"/>
        <v>C1887:C1987</v>
      </c>
      <c r="B1987" s="1">
        <v>38128</v>
      </c>
      <c r="C1987">
        <v>23.93</v>
      </c>
      <c r="D1987" s="2">
        <f t="shared" ca="1" si="274"/>
        <v>23.9239603960396</v>
      </c>
      <c r="E1987" s="2">
        <f t="shared" ca="1" si="275"/>
        <v>1.3007820033401845</v>
      </c>
      <c r="F1987" s="3">
        <f t="shared" ca="1" si="277"/>
        <v>27.826306406060155</v>
      </c>
      <c r="G1987" s="3">
        <f t="shared" ca="1" si="278"/>
        <v>20.021614386019046</v>
      </c>
      <c r="H1987" t="str">
        <f t="shared" ca="1" si="279"/>
        <v/>
      </c>
      <c r="I1987" t="str">
        <f t="shared" ca="1" si="280"/>
        <v/>
      </c>
      <c r="J1987" t="b">
        <f t="shared" ca="1" si="282"/>
        <v>0</v>
      </c>
      <c r="K1987" t="str">
        <f t="shared" ca="1" si="281"/>
        <v/>
      </c>
    </row>
    <row r="1988" spans="1:11" x14ac:dyDescent="0.25">
      <c r="A1988" t="str">
        <f t="shared" si="276"/>
        <v>C1888:C1988</v>
      </c>
      <c r="B1988" s="1">
        <v>38127</v>
      </c>
      <c r="C1988">
        <v>23.47</v>
      </c>
      <c r="D1988" s="2">
        <f t="shared" ca="1" si="274"/>
        <v>23.909702970297023</v>
      </c>
      <c r="E1988" s="2">
        <f t="shared" ca="1" si="275"/>
        <v>1.2977844452099128</v>
      </c>
      <c r="F1988" s="3">
        <f t="shared" ca="1" si="277"/>
        <v>27.803056305926759</v>
      </c>
      <c r="G1988" s="3">
        <f t="shared" ca="1" si="278"/>
        <v>20.016349634667286</v>
      </c>
      <c r="H1988" t="str">
        <f t="shared" ca="1" si="279"/>
        <v/>
      </c>
      <c r="I1988" t="str">
        <f t="shared" ca="1" si="280"/>
        <v/>
      </c>
      <c r="J1988" t="b">
        <f t="shared" ca="1" si="282"/>
        <v>0</v>
      </c>
      <c r="K1988" t="str">
        <f t="shared" ca="1" si="281"/>
        <v/>
      </c>
    </row>
    <row r="1989" spans="1:11" x14ac:dyDescent="0.25">
      <c r="A1989" t="str">
        <f t="shared" si="276"/>
        <v>C1889:C1989</v>
      </c>
      <c r="B1989" s="1">
        <v>38126</v>
      </c>
      <c r="C1989">
        <v>23.35</v>
      </c>
      <c r="D1989" s="2">
        <f t="shared" ca="1" si="274"/>
        <v>23.890198019801975</v>
      </c>
      <c r="E1989" s="2">
        <f t="shared" ca="1" si="275"/>
        <v>1.2912293476044026</v>
      </c>
      <c r="F1989" s="3">
        <f t="shared" ca="1" si="277"/>
        <v>27.763886062615182</v>
      </c>
      <c r="G1989" s="3">
        <f t="shared" ca="1" si="278"/>
        <v>20.016509976988768</v>
      </c>
      <c r="H1989" t="str">
        <f t="shared" ca="1" si="279"/>
        <v/>
      </c>
      <c r="I1989" t="str">
        <f t="shared" ca="1" si="280"/>
        <v/>
      </c>
      <c r="J1989" t="b">
        <f t="shared" ca="1" si="282"/>
        <v>0</v>
      </c>
      <c r="K1989" t="str">
        <f t="shared" ca="1" si="281"/>
        <v/>
      </c>
    </row>
    <row r="1990" spans="1:11" x14ac:dyDescent="0.25">
      <c r="A1990" t="str">
        <f t="shared" si="276"/>
        <v>C1890:C1990</v>
      </c>
      <c r="B1990" s="1">
        <v>38125</v>
      </c>
      <c r="C1990">
        <v>22.52</v>
      </c>
      <c r="D1990" s="2">
        <f t="shared" ca="1" si="274"/>
        <v>23.859702970297025</v>
      </c>
      <c r="E1990" s="2">
        <f t="shared" ca="1" si="275"/>
        <v>1.2868516000247374</v>
      </c>
      <c r="F1990" s="3">
        <f t="shared" ca="1" si="277"/>
        <v>27.720257770371237</v>
      </c>
      <c r="G1990" s="3">
        <f t="shared" ca="1" si="278"/>
        <v>19.999148170222814</v>
      </c>
      <c r="H1990" t="str">
        <f t="shared" ca="1" si="279"/>
        <v/>
      </c>
      <c r="I1990" t="str">
        <f t="shared" ca="1" si="280"/>
        <v/>
      </c>
      <c r="J1990" t="b">
        <f t="shared" ca="1" si="282"/>
        <v>0</v>
      </c>
      <c r="K1990" t="str">
        <f t="shared" ca="1" si="281"/>
        <v/>
      </c>
    </row>
    <row r="1991" spans="1:11" x14ac:dyDescent="0.25">
      <c r="A1991" t="str">
        <f t="shared" si="276"/>
        <v>C1891:C1991</v>
      </c>
      <c r="B1991" s="1">
        <v>38124</v>
      </c>
      <c r="C1991">
        <v>21.89</v>
      </c>
      <c r="D1991" s="2">
        <f t="shared" ca="1" si="274"/>
        <v>23.816435643564354</v>
      </c>
      <c r="E1991" s="2">
        <f t="shared" ca="1" si="275"/>
        <v>1.2788605573189638</v>
      </c>
      <c r="F1991" s="3">
        <f t="shared" ca="1" si="277"/>
        <v>27.653017315521247</v>
      </c>
      <c r="G1991" s="3">
        <f t="shared" ca="1" si="278"/>
        <v>19.979853971607461</v>
      </c>
      <c r="H1991" t="str">
        <f t="shared" ca="1" si="279"/>
        <v/>
      </c>
      <c r="I1991" t="str">
        <f t="shared" ca="1" si="280"/>
        <v/>
      </c>
      <c r="J1991" t="b">
        <f t="shared" ca="1" si="282"/>
        <v>0</v>
      </c>
      <c r="K1991" t="str">
        <f t="shared" ca="1" si="281"/>
        <v/>
      </c>
    </row>
    <row r="1992" spans="1:11" x14ac:dyDescent="0.25">
      <c r="A1992" t="str">
        <f t="shared" si="276"/>
        <v>C1892:C1992</v>
      </c>
      <c r="B1992" s="1">
        <v>38121</v>
      </c>
      <c r="C1992">
        <v>22.94</v>
      </c>
      <c r="D1992" s="2">
        <f t="shared" ref="D1992:D2055" ca="1" si="283">AVERAGE(INDIRECT(A1992))</f>
        <v>23.784653465346533</v>
      </c>
      <c r="E1992" s="2">
        <f t="shared" ref="E1992:E2055" ca="1" si="284">_xlfn.STDEV.P(INDIRECT(A1992))</f>
        <v>1.2602235888028441</v>
      </c>
      <c r="F1992" s="3">
        <f t="shared" ca="1" si="277"/>
        <v>27.565324231755067</v>
      </c>
      <c r="G1992" s="3">
        <f t="shared" ca="1" si="278"/>
        <v>20.003982698938</v>
      </c>
      <c r="H1992" t="str">
        <f t="shared" ca="1" si="279"/>
        <v/>
      </c>
      <c r="I1992" t="str">
        <f t="shared" ca="1" si="280"/>
        <v/>
      </c>
      <c r="J1992" t="b">
        <f t="shared" ca="1" si="282"/>
        <v>0</v>
      </c>
      <c r="K1992" t="str">
        <f t="shared" ca="1" si="281"/>
        <v/>
      </c>
    </row>
    <row r="1993" spans="1:11" x14ac:dyDescent="0.25">
      <c r="A1993" t="str">
        <f t="shared" ref="A1993:A2056" si="285">"C"&amp;(MAX(ROW(C1993)-$B$1,8))&amp;":C"&amp;ROW(C1993)</f>
        <v>C1893:C1993</v>
      </c>
      <c r="B1993" s="1">
        <v>38120</v>
      </c>
      <c r="C1993">
        <v>23.75</v>
      </c>
      <c r="D1993" s="2">
        <f t="shared" ca="1" si="283"/>
        <v>23.758019801980197</v>
      </c>
      <c r="E1993" s="2">
        <f t="shared" ca="1" si="284"/>
        <v>1.231931607174845</v>
      </c>
      <c r="F1993" s="3">
        <f t="shared" ref="F1993:F2056" ca="1" si="286">D1993+E1993*$B$2</f>
        <v>27.453814623504734</v>
      </c>
      <c r="G1993" s="3">
        <f t="shared" ref="G1993:G2056" ca="1" si="287">D1993-E1993*$B$3</f>
        <v>20.06222498045566</v>
      </c>
      <c r="H1993" t="str">
        <f t="shared" ca="1" si="279"/>
        <v/>
      </c>
      <c r="I1993" t="str">
        <f t="shared" ca="1" si="280"/>
        <v/>
      </c>
      <c r="J1993" t="b">
        <f t="shared" ca="1" si="282"/>
        <v>0</v>
      </c>
      <c r="K1993" t="str">
        <f t="shared" ca="1" si="281"/>
        <v/>
      </c>
    </row>
    <row r="1994" spans="1:11" x14ac:dyDescent="0.25">
      <c r="A1994" t="str">
        <f t="shared" si="285"/>
        <v>C1894:C1994</v>
      </c>
      <c r="B1994" s="1">
        <v>38119</v>
      </c>
      <c r="C1994">
        <v>24.2</v>
      </c>
      <c r="D1994" s="2">
        <f t="shared" ca="1" si="283"/>
        <v>23.733663366336632</v>
      </c>
      <c r="E1994" s="2">
        <f t="shared" ca="1" si="284"/>
        <v>1.1981716457245895</v>
      </c>
      <c r="F1994" s="3">
        <f t="shared" ca="1" si="286"/>
        <v>27.328178303510398</v>
      </c>
      <c r="G1994" s="3">
        <f t="shared" ca="1" si="287"/>
        <v>20.139148429162866</v>
      </c>
      <c r="H1994" t="str">
        <f t="shared" ref="H1994:H2057" ca="1" si="288">IF(AND(C1994&lt;G1994,NOT(J1993)),C1994,"")</f>
        <v/>
      </c>
      <c r="I1994" t="str">
        <f t="shared" ref="I1994:I2057" ca="1" si="289">IF(AND(C1994&gt;F1994,J1993),C1994,"")</f>
        <v/>
      </c>
      <c r="J1994" t="b">
        <f t="shared" ca="1" si="282"/>
        <v>0</v>
      </c>
      <c r="K1994" t="str">
        <f t="shared" ca="1" si="281"/>
        <v/>
      </c>
    </row>
    <row r="1995" spans="1:11" x14ac:dyDescent="0.25">
      <c r="A1995" t="str">
        <f t="shared" si="285"/>
        <v>C1895:C1995</v>
      </c>
      <c r="B1995" s="1">
        <v>38118</v>
      </c>
      <c r="C1995">
        <v>23.79</v>
      </c>
      <c r="D1995" s="2">
        <f t="shared" ca="1" si="283"/>
        <v>23.714257425742574</v>
      </c>
      <c r="E1995" s="2">
        <f t="shared" ca="1" si="284"/>
        <v>1.1811081778530672</v>
      </c>
      <c r="F1995" s="3">
        <f t="shared" ca="1" si="286"/>
        <v>27.257581959301774</v>
      </c>
      <c r="G1995" s="3">
        <f t="shared" ca="1" si="287"/>
        <v>20.170932892183373</v>
      </c>
      <c r="H1995" t="str">
        <f t="shared" ca="1" si="288"/>
        <v/>
      </c>
      <c r="I1995" t="str">
        <f t="shared" ca="1" si="289"/>
        <v/>
      </c>
      <c r="J1995" t="b">
        <f t="shared" ca="1" si="282"/>
        <v>0</v>
      </c>
      <c r="K1995" t="str">
        <f t="shared" ca="1" si="281"/>
        <v/>
      </c>
    </row>
    <row r="1996" spans="1:11" x14ac:dyDescent="0.25">
      <c r="A1996" t="str">
        <f t="shared" si="285"/>
        <v>C1896:C1996</v>
      </c>
      <c r="B1996" s="1">
        <v>38117</v>
      </c>
      <c r="C1996">
        <v>23.33</v>
      </c>
      <c r="D1996" s="2">
        <f t="shared" ca="1" si="283"/>
        <v>23.682871287128712</v>
      </c>
      <c r="E1996" s="2">
        <f t="shared" ca="1" si="284"/>
        <v>1.1483283904632369</v>
      </c>
      <c r="F1996" s="3">
        <f t="shared" ca="1" si="286"/>
        <v>27.127856458518423</v>
      </c>
      <c r="G1996" s="3">
        <f t="shared" ca="1" si="287"/>
        <v>20.237886115739002</v>
      </c>
      <c r="H1996" t="str">
        <f t="shared" ca="1" si="288"/>
        <v/>
      </c>
      <c r="I1996" t="str">
        <f t="shared" ca="1" si="289"/>
        <v/>
      </c>
      <c r="J1996" t="b">
        <f t="shared" ca="1" si="282"/>
        <v>0</v>
      </c>
      <c r="K1996" t="str">
        <f t="shared" ca="1" si="281"/>
        <v/>
      </c>
    </row>
    <row r="1997" spans="1:11" x14ac:dyDescent="0.25">
      <c r="A1997" t="str">
        <f t="shared" si="285"/>
        <v>C1897:C1997</v>
      </c>
      <c r="B1997" s="1">
        <v>38114</v>
      </c>
      <c r="C1997">
        <v>24.9</v>
      </c>
      <c r="D1997" s="2">
        <f t="shared" ca="1" si="283"/>
        <v>23.674257425742567</v>
      </c>
      <c r="E1997" s="2">
        <f t="shared" ca="1" si="284"/>
        <v>1.1358351457348212</v>
      </c>
      <c r="F1997" s="3">
        <f t="shared" ca="1" si="286"/>
        <v>27.081762862947031</v>
      </c>
      <c r="G1997" s="3">
        <f t="shared" ca="1" si="287"/>
        <v>20.266751988538104</v>
      </c>
      <c r="H1997" t="str">
        <f t="shared" ca="1" si="288"/>
        <v/>
      </c>
      <c r="I1997" t="str">
        <f t="shared" ca="1" si="289"/>
        <v/>
      </c>
      <c r="J1997" t="b">
        <f t="shared" ca="1" si="282"/>
        <v>0</v>
      </c>
      <c r="K1997" t="str">
        <f t="shared" ca="1" si="281"/>
        <v/>
      </c>
    </row>
    <row r="1998" spans="1:11" x14ac:dyDescent="0.25">
      <c r="A1998" t="str">
        <f t="shared" si="285"/>
        <v>C1898:C1998</v>
      </c>
      <c r="B1998" s="1">
        <v>38113</v>
      </c>
      <c r="C1998">
        <v>25.25</v>
      </c>
      <c r="D1998" s="2">
        <f t="shared" ca="1" si="283"/>
        <v>23.67673267326732</v>
      </c>
      <c r="E1998" s="2">
        <f t="shared" ca="1" si="284"/>
        <v>1.1389895721068306</v>
      </c>
      <c r="F1998" s="3">
        <f t="shared" ca="1" si="286"/>
        <v>27.093701389587814</v>
      </c>
      <c r="G1998" s="3">
        <f t="shared" ca="1" si="287"/>
        <v>20.259763956946827</v>
      </c>
      <c r="H1998" t="str">
        <f t="shared" ca="1" si="288"/>
        <v/>
      </c>
      <c r="I1998" t="str">
        <f t="shared" ca="1" si="289"/>
        <v/>
      </c>
      <c r="J1998" t="b">
        <f t="shared" ca="1" si="282"/>
        <v>0</v>
      </c>
      <c r="K1998" t="str">
        <f t="shared" ca="1" si="281"/>
        <v/>
      </c>
    </row>
    <row r="1999" spans="1:11" x14ac:dyDescent="0.25">
      <c r="A1999" t="str">
        <f t="shared" si="285"/>
        <v>C1899:C1999</v>
      </c>
      <c r="B1999" s="1">
        <v>38112</v>
      </c>
      <c r="C1999">
        <v>26.32</v>
      </c>
      <c r="D1999" s="2">
        <f t="shared" ca="1" si="283"/>
        <v>23.688910891089108</v>
      </c>
      <c r="E1999" s="2">
        <f t="shared" ca="1" si="284"/>
        <v>1.1604095393395795</v>
      </c>
      <c r="F1999" s="3">
        <f t="shared" ca="1" si="286"/>
        <v>27.170139509107848</v>
      </c>
      <c r="G1999" s="3">
        <f t="shared" ca="1" si="287"/>
        <v>20.207682273070368</v>
      </c>
      <c r="H1999" t="str">
        <f t="shared" ca="1" si="288"/>
        <v/>
      </c>
      <c r="I1999" t="str">
        <f t="shared" ca="1" si="289"/>
        <v/>
      </c>
      <c r="J1999" t="b">
        <f t="shared" ca="1" si="282"/>
        <v>0</v>
      </c>
      <c r="K1999" t="str">
        <f t="shared" ca="1" si="281"/>
        <v/>
      </c>
    </row>
    <row r="2000" spans="1:11" x14ac:dyDescent="0.25">
      <c r="A2000" t="str">
        <f t="shared" si="285"/>
        <v>C1900:C2000</v>
      </c>
      <c r="B2000" s="1">
        <v>38111</v>
      </c>
      <c r="C2000">
        <v>26.32</v>
      </c>
      <c r="D2000" s="2">
        <f t="shared" ca="1" si="283"/>
        <v>23.701980198019804</v>
      </c>
      <c r="E2000" s="2">
        <f t="shared" ca="1" si="284"/>
        <v>1.1823286469128844</v>
      </c>
      <c r="F2000" s="3">
        <f t="shared" ca="1" si="286"/>
        <v>27.248966138758458</v>
      </c>
      <c r="G2000" s="3">
        <f t="shared" ca="1" si="287"/>
        <v>20.15499425728115</v>
      </c>
      <c r="H2000" t="str">
        <f t="shared" ca="1" si="288"/>
        <v/>
      </c>
      <c r="I2000" t="str">
        <f t="shared" ca="1" si="289"/>
        <v/>
      </c>
      <c r="J2000" t="b">
        <f t="shared" ca="1" si="282"/>
        <v>0</v>
      </c>
      <c r="K2000" t="str">
        <f t="shared" ca="1" si="281"/>
        <v/>
      </c>
    </row>
    <row r="2001" spans="1:11" x14ac:dyDescent="0.25">
      <c r="A2001" t="str">
        <f t="shared" si="285"/>
        <v>C1901:C2001</v>
      </c>
      <c r="B2001" s="1">
        <v>38110</v>
      </c>
      <c r="C2001">
        <v>26.17</v>
      </c>
      <c r="D2001" s="2">
        <f t="shared" ca="1" si="283"/>
        <v>23.714455445544559</v>
      </c>
      <c r="E2001" s="2">
        <f t="shared" ca="1" si="284"/>
        <v>1.2015011034036744</v>
      </c>
      <c r="F2001" s="3">
        <f t="shared" ca="1" si="286"/>
        <v>27.318958755755581</v>
      </c>
      <c r="G2001" s="3">
        <f t="shared" ca="1" si="287"/>
        <v>20.109952135333536</v>
      </c>
      <c r="H2001" t="str">
        <f t="shared" ca="1" si="288"/>
        <v/>
      </c>
      <c r="I2001" t="str">
        <f t="shared" ca="1" si="289"/>
        <v/>
      </c>
      <c r="J2001" t="b">
        <f t="shared" ca="1" si="282"/>
        <v>0</v>
      </c>
      <c r="K2001" t="str">
        <f t="shared" ca="1" si="281"/>
        <v/>
      </c>
    </row>
    <row r="2002" spans="1:11" x14ac:dyDescent="0.25">
      <c r="A2002" t="str">
        <f t="shared" si="285"/>
        <v>C1902:C2002</v>
      </c>
      <c r="B2002" s="1">
        <v>38107</v>
      </c>
      <c r="C2002">
        <v>25.85</v>
      </c>
      <c r="D2002" s="2">
        <f t="shared" ca="1" si="283"/>
        <v>23.721584158415844</v>
      </c>
      <c r="E2002" s="2">
        <f t="shared" ca="1" si="284"/>
        <v>1.2119689672474401</v>
      </c>
      <c r="F2002" s="3">
        <f t="shared" ca="1" si="286"/>
        <v>27.357491060158164</v>
      </c>
      <c r="G2002" s="3">
        <f t="shared" ca="1" si="287"/>
        <v>20.085677256673524</v>
      </c>
      <c r="H2002" t="str">
        <f t="shared" ca="1" si="288"/>
        <v/>
      </c>
      <c r="I2002" t="str">
        <f t="shared" ca="1" si="289"/>
        <v/>
      </c>
      <c r="J2002" t="b">
        <f t="shared" ca="1" si="282"/>
        <v>0</v>
      </c>
      <c r="K2002" t="str">
        <f t="shared" ca="1" si="281"/>
        <v/>
      </c>
    </row>
    <row r="2003" spans="1:11" x14ac:dyDescent="0.25">
      <c r="A2003" t="str">
        <f t="shared" si="285"/>
        <v>C1903:C2003</v>
      </c>
      <c r="B2003" s="1">
        <v>38106</v>
      </c>
      <c r="C2003">
        <v>26.03</v>
      </c>
      <c r="D2003" s="2">
        <f t="shared" ca="1" si="283"/>
        <v>23.733069306930698</v>
      </c>
      <c r="E2003" s="2">
        <f t="shared" ca="1" si="284"/>
        <v>1.2281852849657704</v>
      </c>
      <c r="F2003" s="3">
        <f t="shared" ca="1" si="286"/>
        <v>27.41762516182801</v>
      </c>
      <c r="G2003" s="3">
        <f t="shared" ca="1" si="287"/>
        <v>20.048513452033387</v>
      </c>
      <c r="H2003" t="str">
        <f t="shared" ca="1" si="288"/>
        <v/>
      </c>
      <c r="I2003" t="str">
        <f t="shared" ca="1" si="289"/>
        <v/>
      </c>
      <c r="J2003" t="b">
        <f t="shared" ca="1" si="282"/>
        <v>0</v>
      </c>
      <c r="K2003" t="str">
        <f t="shared" ca="1" si="281"/>
        <v/>
      </c>
    </row>
    <row r="2004" spans="1:11" x14ac:dyDescent="0.25">
      <c r="A2004" t="str">
        <f t="shared" si="285"/>
        <v>C1904:C2004</v>
      </c>
      <c r="B2004" s="1">
        <v>38105</v>
      </c>
      <c r="C2004">
        <v>27.44</v>
      </c>
      <c r="D2004" s="2">
        <f t="shared" ca="1" si="283"/>
        <v>23.758811881188127</v>
      </c>
      <c r="E2004" s="2">
        <f t="shared" ca="1" si="284"/>
        <v>1.2773791912641603</v>
      </c>
      <c r="F2004" s="3">
        <f t="shared" ca="1" si="286"/>
        <v>27.590949454980606</v>
      </c>
      <c r="G2004" s="3">
        <f t="shared" ca="1" si="287"/>
        <v>19.926674307395647</v>
      </c>
      <c r="H2004" t="str">
        <f t="shared" ca="1" si="288"/>
        <v/>
      </c>
      <c r="I2004" t="str">
        <f t="shared" ca="1" si="289"/>
        <v/>
      </c>
      <c r="J2004" t="b">
        <f t="shared" ca="1" si="282"/>
        <v>0</v>
      </c>
      <c r="K2004" t="str">
        <f t="shared" ca="1" si="281"/>
        <v/>
      </c>
    </row>
    <row r="2005" spans="1:11" x14ac:dyDescent="0.25">
      <c r="A2005" t="str">
        <f t="shared" si="285"/>
        <v>C1905:C2005</v>
      </c>
      <c r="B2005" s="1">
        <v>38104</v>
      </c>
      <c r="C2005">
        <v>28.75</v>
      </c>
      <c r="D2005" s="2">
        <f t="shared" ca="1" si="283"/>
        <v>23.786633663366345</v>
      </c>
      <c r="E2005" s="2">
        <f t="shared" ca="1" si="284"/>
        <v>1.3529493102457686</v>
      </c>
      <c r="F2005" s="3">
        <f t="shared" ca="1" si="286"/>
        <v>27.845481594103653</v>
      </c>
      <c r="G2005" s="3">
        <f t="shared" ca="1" si="287"/>
        <v>19.727785732629037</v>
      </c>
      <c r="H2005" t="str">
        <f t="shared" ca="1" si="288"/>
        <v/>
      </c>
      <c r="I2005" t="str">
        <f t="shared" ca="1" si="289"/>
        <v/>
      </c>
      <c r="J2005" t="b">
        <f t="shared" ca="1" si="282"/>
        <v>0</v>
      </c>
      <c r="K2005" t="str">
        <f t="shared" ca="1" si="281"/>
        <v/>
      </c>
    </row>
    <row r="2006" spans="1:11" x14ac:dyDescent="0.25">
      <c r="A2006" t="str">
        <f t="shared" si="285"/>
        <v>C1906:C2006</v>
      </c>
      <c r="B2006" s="1">
        <v>38103</v>
      </c>
      <c r="C2006">
        <v>28.8</v>
      </c>
      <c r="D2006" s="2">
        <f t="shared" ca="1" si="283"/>
        <v>23.817722772277239</v>
      </c>
      <c r="E2006" s="2">
        <f t="shared" ca="1" si="284"/>
        <v>1.429548070377848</v>
      </c>
      <c r="F2006" s="3">
        <f t="shared" ca="1" si="286"/>
        <v>28.106366983410783</v>
      </c>
      <c r="G2006" s="3">
        <f t="shared" ca="1" si="287"/>
        <v>19.529078561143695</v>
      </c>
      <c r="H2006" t="str">
        <f t="shared" ca="1" si="288"/>
        <v/>
      </c>
      <c r="I2006" t="str">
        <f t="shared" ca="1" si="289"/>
        <v/>
      </c>
      <c r="J2006" t="b">
        <f t="shared" ca="1" si="282"/>
        <v>0</v>
      </c>
      <c r="K2006" t="str">
        <f t="shared" ca="1" si="281"/>
        <v/>
      </c>
    </row>
    <row r="2007" spans="1:11" x14ac:dyDescent="0.25">
      <c r="A2007" t="str">
        <f t="shared" si="285"/>
        <v>C1907:C2007</v>
      </c>
      <c r="B2007" s="1">
        <v>38100</v>
      </c>
      <c r="C2007">
        <v>29.64</v>
      </c>
      <c r="D2007" s="2">
        <f t="shared" ca="1" si="283"/>
        <v>23.856732673267338</v>
      </c>
      <c r="E2007" s="2">
        <f t="shared" ca="1" si="284"/>
        <v>1.5305684629004765</v>
      </c>
      <c r="F2007" s="3">
        <f t="shared" ca="1" si="286"/>
        <v>28.448438061968766</v>
      </c>
      <c r="G2007" s="3">
        <f t="shared" ca="1" si="287"/>
        <v>19.26502728456591</v>
      </c>
      <c r="H2007" t="str">
        <f t="shared" ca="1" si="288"/>
        <v/>
      </c>
      <c r="I2007" t="str">
        <f t="shared" ca="1" si="289"/>
        <v/>
      </c>
      <c r="J2007" t="b">
        <f t="shared" ca="1" si="282"/>
        <v>0</v>
      </c>
      <c r="K2007" t="str">
        <f t="shared" ca="1" si="281"/>
        <v/>
      </c>
    </row>
    <row r="2008" spans="1:11" x14ac:dyDescent="0.25">
      <c r="A2008" t="str">
        <f t="shared" si="285"/>
        <v>C1908:C2008</v>
      </c>
      <c r="B2008" s="1">
        <v>38099</v>
      </c>
      <c r="C2008">
        <v>29.35</v>
      </c>
      <c r="D2008" s="2">
        <f t="shared" ca="1" si="283"/>
        <v>23.891386138613871</v>
      </c>
      <c r="E2008" s="2">
        <f t="shared" ca="1" si="284"/>
        <v>1.6127223338642325</v>
      </c>
      <c r="F2008" s="3">
        <f t="shared" ca="1" si="286"/>
        <v>28.729553140206569</v>
      </c>
      <c r="G2008" s="3">
        <f t="shared" ca="1" si="287"/>
        <v>19.053219137021173</v>
      </c>
      <c r="H2008" t="str">
        <f t="shared" ca="1" si="288"/>
        <v/>
      </c>
      <c r="I2008" t="str">
        <f t="shared" ca="1" si="289"/>
        <v/>
      </c>
      <c r="J2008" t="b">
        <f t="shared" ca="1" si="282"/>
        <v>0</v>
      </c>
      <c r="K2008" t="str">
        <f t="shared" ca="1" si="281"/>
        <v/>
      </c>
    </row>
    <row r="2009" spans="1:11" x14ac:dyDescent="0.25">
      <c r="A2009" t="str">
        <f t="shared" si="285"/>
        <v>C1909:C2009</v>
      </c>
      <c r="B2009" s="1">
        <v>38098</v>
      </c>
      <c r="C2009">
        <v>29.46</v>
      </c>
      <c r="D2009" s="2">
        <f t="shared" ca="1" si="283"/>
        <v>23.9310891089109</v>
      </c>
      <c r="E2009" s="2">
        <f t="shared" ca="1" si="284"/>
        <v>1.6977246864175251</v>
      </c>
      <c r="F2009" s="3">
        <f t="shared" ca="1" si="286"/>
        <v>29.024263168163476</v>
      </c>
      <c r="G2009" s="3">
        <f t="shared" ca="1" si="287"/>
        <v>18.837915049658324</v>
      </c>
      <c r="H2009" t="str">
        <f t="shared" ca="1" si="288"/>
        <v/>
      </c>
      <c r="I2009" t="str">
        <f t="shared" ca="1" si="289"/>
        <v/>
      </c>
      <c r="J2009" t="b">
        <f t="shared" ca="1" si="282"/>
        <v>0</v>
      </c>
      <c r="K2009" t="str">
        <f t="shared" ca="1" si="281"/>
        <v/>
      </c>
    </row>
    <row r="2010" spans="1:11" x14ac:dyDescent="0.25">
      <c r="A2010" t="str">
        <f t="shared" si="285"/>
        <v>C1910:C2010</v>
      </c>
      <c r="B2010" s="1">
        <v>38097</v>
      </c>
      <c r="C2010">
        <v>28.99</v>
      </c>
      <c r="D2010" s="2">
        <f t="shared" ca="1" si="283"/>
        <v>23.963861386138618</v>
      </c>
      <c r="E2010" s="2">
        <f t="shared" ca="1" si="284"/>
        <v>1.761903207182298</v>
      </c>
      <c r="F2010" s="3">
        <f t="shared" ca="1" si="286"/>
        <v>29.24957100768551</v>
      </c>
      <c r="G2010" s="3">
        <f t="shared" ca="1" si="287"/>
        <v>18.678151764591725</v>
      </c>
      <c r="H2010" t="str">
        <f t="shared" ca="1" si="288"/>
        <v/>
      </c>
      <c r="I2010" t="str">
        <f t="shared" ca="1" si="289"/>
        <v/>
      </c>
      <c r="J2010" t="b">
        <f t="shared" ca="1" si="282"/>
        <v>0</v>
      </c>
      <c r="K2010" t="str">
        <f t="shared" ca="1" si="281"/>
        <v/>
      </c>
    </row>
    <row r="2011" spans="1:11" x14ac:dyDescent="0.25">
      <c r="A2011" t="str">
        <f t="shared" si="285"/>
        <v>C1911:C2011</v>
      </c>
      <c r="B2011" s="1">
        <v>38096</v>
      </c>
      <c r="C2011">
        <v>28.89</v>
      </c>
      <c r="D2011" s="2">
        <f t="shared" ca="1" si="283"/>
        <v>23.994851485148519</v>
      </c>
      <c r="E2011" s="2">
        <f t="shared" ca="1" si="284"/>
        <v>1.8197984949168837</v>
      </c>
      <c r="F2011" s="3">
        <f t="shared" ca="1" si="286"/>
        <v>29.45424696989917</v>
      </c>
      <c r="G2011" s="3">
        <f t="shared" ca="1" si="287"/>
        <v>18.535456000397868</v>
      </c>
      <c r="H2011" t="str">
        <f t="shared" ca="1" si="288"/>
        <v/>
      </c>
      <c r="I2011" t="str">
        <f t="shared" ca="1" si="289"/>
        <v/>
      </c>
      <c r="J2011" t="b">
        <f t="shared" ca="1" si="282"/>
        <v>0</v>
      </c>
      <c r="K2011" t="str">
        <f t="shared" ca="1" si="281"/>
        <v/>
      </c>
    </row>
    <row r="2012" spans="1:11" x14ac:dyDescent="0.25">
      <c r="A2012" t="str">
        <f t="shared" si="285"/>
        <v>C1912:C2012</v>
      </c>
      <c r="B2012" s="1">
        <v>38093</v>
      </c>
      <c r="C2012">
        <v>28.6</v>
      </c>
      <c r="D2012" s="2">
        <f t="shared" ca="1" si="283"/>
        <v>24.027722772277233</v>
      </c>
      <c r="E2012" s="2">
        <f t="shared" ca="1" si="284"/>
        <v>1.8719529068651881</v>
      </c>
      <c r="F2012" s="3">
        <f t="shared" ca="1" si="286"/>
        <v>29.643581492872798</v>
      </c>
      <c r="G2012" s="3">
        <f t="shared" ca="1" si="287"/>
        <v>18.411864051681668</v>
      </c>
      <c r="H2012" t="str">
        <f t="shared" ca="1" si="288"/>
        <v/>
      </c>
      <c r="I2012" t="str">
        <f t="shared" ca="1" si="289"/>
        <v/>
      </c>
      <c r="J2012" t="b">
        <f t="shared" ca="1" si="282"/>
        <v>0</v>
      </c>
      <c r="K2012" t="str">
        <f t="shared" ca="1" si="281"/>
        <v/>
      </c>
    </row>
    <row r="2013" spans="1:11" x14ac:dyDescent="0.25">
      <c r="A2013" t="str">
        <f t="shared" si="285"/>
        <v>C1913:C2013</v>
      </c>
      <c r="B2013" s="1">
        <v>38092</v>
      </c>
      <c r="C2013">
        <v>29.07</v>
      </c>
      <c r="D2013" s="2">
        <f t="shared" ca="1" si="283"/>
        <v>24.070693069306934</v>
      </c>
      <c r="E2013" s="2">
        <f t="shared" ca="1" si="284"/>
        <v>1.9362867686239058</v>
      </c>
      <c r="F2013" s="3">
        <f t="shared" ca="1" si="286"/>
        <v>29.879553375178652</v>
      </c>
      <c r="G2013" s="3">
        <f t="shared" ca="1" si="287"/>
        <v>18.261832763435216</v>
      </c>
      <c r="H2013" t="str">
        <f t="shared" ca="1" si="288"/>
        <v/>
      </c>
      <c r="I2013" t="str">
        <f t="shared" ca="1" si="289"/>
        <v/>
      </c>
      <c r="J2013" t="b">
        <f t="shared" ca="1" si="282"/>
        <v>0</v>
      </c>
      <c r="K2013" t="str">
        <f t="shared" ca="1" si="281"/>
        <v/>
      </c>
    </row>
    <row r="2014" spans="1:11" x14ac:dyDescent="0.25">
      <c r="A2014" t="str">
        <f t="shared" si="285"/>
        <v>C1914:C2014</v>
      </c>
      <c r="B2014" s="1">
        <v>38091</v>
      </c>
      <c r="C2014">
        <v>29.15</v>
      </c>
      <c r="D2014" s="2">
        <f t="shared" ca="1" si="283"/>
        <v>24.116831683168318</v>
      </c>
      <c r="E2014" s="2">
        <f t="shared" ca="1" si="284"/>
        <v>2.0001940156850573</v>
      </c>
      <c r="F2014" s="3">
        <f t="shared" ca="1" si="286"/>
        <v>30.11741373022349</v>
      </c>
      <c r="G2014" s="3">
        <f t="shared" ca="1" si="287"/>
        <v>18.116249636113146</v>
      </c>
      <c r="H2014" t="str">
        <f t="shared" ca="1" si="288"/>
        <v/>
      </c>
      <c r="I2014" t="str">
        <f t="shared" ca="1" si="289"/>
        <v/>
      </c>
      <c r="J2014" t="b">
        <f t="shared" ca="1" si="282"/>
        <v>0</v>
      </c>
      <c r="K2014" t="str">
        <f t="shared" ca="1" si="281"/>
        <v/>
      </c>
    </row>
    <row r="2015" spans="1:11" x14ac:dyDescent="0.25">
      <c r="A2015" t="str">
        <f t="shared" si="285"/>
        <v>C1915:C2015</v>
      </c>
      <c r="B2015" s="1">
        <v>38090</v>
      </c>
      <c r="C2015">
        <v>29.32</v>
      </c>
      <c r="D2015" s="2">
        <f t="shared" ca="1" si="283"/>
        <v>24.16287128712872</v>
      </c>
      <c r="E2015" s="2">
        <f t="shared" ca="1" si="284"/>
        <v>2.0648670451450539</v>
      </c>
      <c r="F2015" s="3">
        <f t="shared" ca="1" si="286"/>
        <v>30.35747242256388</v>
      </c>
      <c r="G2015" s="3">
        <f t="shared" ca="1" si="287"/>
        <v>17.968270151693559</v>
      </c>
      <c r="H2015" t="str">
        <f t="shared" ca="1" si="288"/>
        <v/>
      </c>
      <c r="I2015" t="str">
        <f t="shared" ca="1" si="289"/>
        <v/>
      </c>
      <c r="J2015" t="b">
        <f t="shared" ca="1" si="282"/>
        <v>0</v>
      </c>
      <c r="K2015" t="str">
        <f t="shared" ca="1" si="281"/>
        <v/>
      </c>
    </row>
    <row r="2016" spans="1:11" x14ac:dyDescent="0.25">
      <c r="A2016" t="str">
        <f t="shared" si="285"/>
        <v>C1916:C2016</v>
      </c>
      <c r="B2016" s="1">
        <v>38089</v>
      </c>
      <c r="C2016">
        <v>30.05</v>
      </c>
      <c r="D2016" s="2">
        <f t="shared" ca="1" si="283"/>
        <v>24.211980198019805</v>
      </c>
      <c r="E2016" s="2">
        <f t="shared" ca="1" si="284"/>
        <v>2.1438061921980944</v>
      </c>
      <c r="F2016" s="3">
        <f t="shared" ca="1" si="286"/>
        <v>30.643398774614088</v>
      </c>
      <c r="G2016" s="3">
        <f t="shared" ca="1" si="287"/>
        <v>17.780561621425523</v>
      </c>
      <c r="H2016" t="str">
        <f t="shared" ca="1" si="288"/>
        <v/>
      </c>
      <c r="I2016" t="str">
        <f t="shared" ca="1" si="289"/>
        <v/>
      </c>
      <c r="J2016" t="b">
        <f t="shared" ca="1" si="282"/>
        <v>0</v>
      </c>
      <c r="K2016" t="str">
        <f t="shared" ca="1" si="281"/>
        <v/>
      </c>
    </row>
    <row r="2017" spans="1:11" x14ac:dyDescent="0.25">
      <c r="A2017" t="str">
        <f t="shared" si="285"/>
        <v>C1917:C2017</v>
      </c>
      <c r="B2017" s="1">
        <v>38085</v>
      </c>
      <c r="C2017">
        <v>29.68</v>
      </c>
      <c r="D2017" s="2">
        <f t="shared" ca="1" si="283"/>
        <v>24.257425742574263</v>
      </c>
      <c r="E2017" s="2">
        <f t="shared" ca="1" si="284"/>
        <v>2.2095789005494146</v>
      </c>
      <c r="F2017" s="3">
        <f t="shared" ca="1" si="286"/>
        <v>30.886162444222506</v>
      </c>
      <c r="G2017" s="3">
        <f t="shared" ca="1" si="287"/>
        <v>17.62868904092602</v>
      </c>
      <c r="H2017" t="str">
        <f t="shared" ca="1" si="288"/>
        <v/>
      </c>
      <c r="I2017" t="str">
        <f t="shared" ca="1" si="289"/>
        <v/>
      </c>
      <c r="J2017" t="b">
        <f t="shared" ca="1" si="282"/>
        <v>0</v>
      </c>
      <c r="K2017" t="str">
        <f t="shared" ca="1" si="281"/>
        <v/>
      </c>
    </row>
    <row r="2018" spans="1:11" x14ac:dyDescent="0.25">
      <c r="A2018" t="str">
        <f t="shared" si="285"/>
        <v>C1918:C2018</v>
      </c>
      <c r="B2018" s="1">
        <v>38084</v>
      </c>
      <c r="C2018">
        <v>29.3</v>
      </c>
      <c r="D2018" s="2">
        <f t="shared" ca="1" si="283"/>
        <v>24.302475247524754</v>
      </c>
      <c r="E2018" s="2">
        <f t="shared" ca="1" si="284"/>
        <v>2.2648543353333799</v>
      </c>
      <c r="F2018" s="3">
        <f t="shared" ca="1" si="286"/>
        <v>31.097038253524893</v>
      </c>
      <c r="G2018" s="3">
        <f t="shared" ca="1" si="287"/>
        <v>17.507912241524615</v>
      </c>
      <c r="H2018" t="str">
        <f t="shared" ca="1" si="288"/>
        <v/>
      </c>
      <c r="I2018" t="str">
        <f t="shared" ca="1" si="289"/>
        <v/>
      </c>
      <c r="J2018" t="b">
        <f t="shared" ca="1" si="282"/>
        <v>0</v>
      </c>
      <c r="K2018" t="str">
        <f t="shared" ca="1" si="281"/>
        <v/>
      </c>
    </row>
    <row r="2019" spans="1:11" x14ac:dyDescent="0.25">
      <c r="A2019" t="str">
        <f t="shared" si="285"/>
        <v>C1919:C2019</v>
      </c>
      <c r="B2019" s="1">
        <v>38083</v>
      </c>
      <c r="C2019">
        <v>29.19</v>
      </c>
      <c r="D2019" s="2">
        <f t="shared" ca="1" si="283"/>
        <v>24.351386138613869</v>
      </c>
      <c r="E2019" s="2">
        <f t="shared" ca="1" si="284"/>
        <v>2.3159575697232362</v>
      </c>
      <c r="F2019" s="3">
        <f t="shared" ca="1" si="286"/>
        <v>31.299258847783577</v>
      </c>
      <c r="G2019" s="3">
        <f t="shared" ca="1" si="287"/>
        <v>17.40351342944416</v>
      </c>
      <c r="H2019" t="str">
        <f t="shared" ca="1" si="288"/>
        <v/>
      </c>
      <c r="I2019" t="str">
        <f t="shared" ca="1" si="289"/>
        <v/>
      </c>
      <c r="J2019" t="b">
        <f t="shared" ca="1" si="282"/>
        <v>0</v>
      </c>
      <c r="K2019" t="str">
        <f t="shared" ca="1" si="281"/>
        <v/>
      </c>
    </row>
    <row r="2020" spans="1:11" x14ac:dyDescent="0.25">
      <c r="A2020" t="str">
        <f t="shared" si="285"/>
        <v>C1920:C2020</v>
      </c>
      <c r="B2020" s="1">
        <v>38082</v>
      </c>
      <c r="C2020">
        <v>28.99</v>
      </c>
      <c r="D2020" s="2">
        <f t="shared" ca="1" si="283"/>
        <v>24.400297029702973</v>
      </c>
      <c r="E2020" s="2">
        <f t="shared" ca="1" si="284"/>
        <v>2.360805977260394</v>
      </c>
      <c r="F2020" s="3">
        <f t="shared" ca="1" si="286"/>
        <v>31.482714961484156</v>
      </c>
      <c r="G2020" s="3">
        <f t="shared" ca="1" si="287"/>
        <v>17.317879097921789</v>
      </c>
      <c r="H2020" t="str">
        <f t="shared" ca="1" si="288"/>
        <v/>
      </c>
      <c r="I2020" t="str">
        <f t="shared" ca="1" si="289"/>
        <v/>
      </c>
      <c r="J2020" t="b">
        <f t="shared" ca="1" si="282"/>
        <v>0</v>
      </c>
      <c r="K2020" t="str">
        <f t="shared" ca="1" si="281"/>
        <v/>
      </c>
    </row>
    <row r="2021" spans="1:11" x14ac:dyDescent="0.25">
      <c r="A2021" t="str">
        <f t="shared" si="285"/>
        <v>C1921:C2021</v>
      </c>
      <c r="B2021" s="1">
        <v>38079</v>
      </c>
      <c r="C2021">
        <v>28.7</v>
      </c>
      <c r="D2021" s="2">
        <f t="shared" ca="1" si="283"/>
        <v>24.441980198019806</v>
      </c>
      <c r="E2021" s="2">
        <f t="shared" ca="1" si="284"/>
        <v>2.3988813481246125</v>
      </c>
      <c r="F2021" s="3">
        <f t="shared" ca="1" si="286"/>
        <v>31.638624242393643</v>
      </c>
      <c r="G2021" s="3">
        <f t="shared" ca="1" si="287"/>
        <v>17.245336153645969</v>
      </c>
      <c r="H2021" t="str">
        <f t="shared" ca="1" si="288"/>
        <v/>
      </c>
      <c r="I2021" t="str">
        <f t="shared" ca="1" si="289"/>
        <v/>
      </c>
      <c r="J2021" t="b">
        <f t="shared" ca="1" si="282"/>
        <v>0</v>
      </c>
      <c r="K2021" t="str">
        <f t="shared" ca="1" si="281"/>
        <v/>
      </c>
    </row>
    <row r="2022" spans="1:11" x14ac:dyDescent="0.25">
      <c r="A2022" t="str">
        <f t="shared" si="285"/>
        <v>C1922:C2022</v>
      </c>
      <c r="B2022" s="1">
        <v>38078</v>
      </c>
      <c r="C2022">
        <v>28.58</v>
      </c>
      <c r="D2022" s="2">
        <f t="shared" ca="1" si="283"/>
        <v>24.481188118811886</v>
      </c>
      <c r="E2022" s="2">
        <f t="shared" ca="1" si="284"/>
        <v>2.4335811883425786</v>
      </c>
      <c r="F2022" s="3">
        <f t="shared" ca="1" si="286"/>
        <v>31.781931683839623</v>
      </c>
      <c r="G2022" s="3">
        <f t="shared" ca="1" si="287"/>
        <v>17.180444553784149</v>
      </c>
      <c r="H2022" t="str">
        <f t="shared" ca="1" si="288"/>
        <v/>
      </c>
      <c r="I2022" t="str">
        <f t="shared" ca="1" si="289"/>
        <v/>
      </c>
      <c r="J2022" t="b">
        <f t="shared" ca="1" si="282"/>
        <v>0</v>
      </c>
      <c r="K2022" t="str">
        <f t="shared" ca="1" si="281"/>
        <v/>
      </c>
    </row>
    <row r="2023" spans="1:11" x14ac:dyDescent="0.25">
      <c r="A2023" t="str">
        <f t="shared" si="285"/>
        <v>C1923:C2023</v>
      </c>
      <c r="B2023" s="1">
        <v>38077</v>
      </c>
      <c r="C2023">
        <v>28.19</v>
      </c>
      <c r="D2023" s="2">
        <f t="shared" ca="1" si="283"/>
        <v>24.518712871287132</v>
      </c>
      <c r="E2023" s="2">
        <f t="shared" ca="1" si="284"/>
        <v>2.4611044221980998</v>
      </c>
      <c r="F2023" s="3">
        <f t="shared" ca="1" si="286"/>
        <v>31.902026137881432</v>
      </c>
      <c r="G2023" s="3">
        <f t="shared" ca="1" si="287"/>
        <v>17.135399604692832</v>
      </c>
      <c r="H2023" t="str">
        <f t="shared" ca="1" si="288"/>
        <v/>
      </c>
      <c r="I2023" t="str">
        <f t="shared" ca="1" si="289"/>
        <v/>
      </c>
      <c r="J2023" t="b">
        <f t="shared" ca="1" si="282"/>
        <v>0</v>
      </c>
      <c r="K2023" t="str">
        <f t="shared" ca="1" si="281"/>
        <v/>
      </c>
    </row>
    <row r="2024" spans="1:11" x14ac:dyDescent="0.25">
      <c r="A2024" t="str">
        <f t="shared" si="285"/>
        <v>C1924:C2024</v>
      </c>
      <c r="B2024" s="1">
        <v>38076</v>
      </c>
      <c r="C2024">
        <v>27.71</v>
      </c>
      <c r="D2024" s="2">
        <f t="shared" ca="1" si="283"/>
        <v>24.554554455445547</v>
      </c>
      <c r="E2024" s="2">
        <f t="shared" ca="1" si="284"/>
        <v>2.4808799639542767</v>
      </c>
      <c r="F2024" s="3">
        <f t="shared" ca="1" si="286"/>
        <v>31.99719434730838</v>
      </c>
      <c r="G2024" s="3">
        <f t="shared" ca="1" si="287"/>
        <v>17.111914563582715</v>
      </c>
      <c r="H2024" t="str">
        <f t="shared" ca="1" si="288"/>
        <v/>
      </c>
      <c r="I2024" t="str">
        <f t="shared" ca="1" si="289"/>
        <v/>
      </c>
      <c r="J2024" t="b">
        <f t="shared" ca="1" si="282"/>
        <v>0</v>
      </c>
      <c r="K2024" t="str">
        <f t="shared" ca="1" si="281"/>
        <v/>
      </c>
    </row>
    <row r="2025" spans="1:11" x14ac:dyDescent="0.25">
      <c r="A2025" t="str">
        <f t="shared" si="285"/>
        <v>C1925:C2025</v>
      </c>
      <c r="B2025" s="1">
        <v>38075</v>
      </c>
      <c r="C2025">
        <v>27.81</v>
      </c>
      <c r="D2025" s="2">
        <f t="shared" ca="1" si="283"/>
        <v>24.592277227722775</v>
      </c>
      <c r="E2025" s="2">
        <f t="shared" ca="1" si="284"/>
        <v>2.501045278978673</v>
      </c>
      <c r="F2025" s="3">
        <f t="shared" ca="1" si="286"/>
        <v>32.095413064658793</v>
      </c>
      <c r="G2025" s="3">
        <f t="shared" ca="1" si="287"/>
        <v>17.089141390786757</v>
      </c>
      <c r="H2025" t="str">
        <f t="shared" ca="1" si="288"/>
        <v/>
      </c>
      <c r="I2025" t="str">
        <f t="shared" ca="1" si="289"/>
        <v/>
      </c>
      <c r="J2025" t="b">
        <f t="shared" ca="1" si="282"/>
        <v>0</v>
      </c>
      <c r="K2025" t="str">
        <f t="shared" ca="1" si="281"/>
        <v/>
      </c>
    </row>
    <row r="2026" spans="1:11" x14ac:dyDescent="0.25">
      <c r="A2026" t="str">
        <f t="shared" si="285"/>
        <v>C1926:C2026</v>
      </c>
      <c r="B2026" s="1">
        <v>38072</v>
      </c>
      <c r="C2026">
        <v>27.15</v>
      </c>
      <c r="D2026" s="2">
        <f t="shared" ca="1" si="283"/>
        <v>24.621386138613868</v>
      </c>
      <c r="E2026" s="2">
        <f t="shared" ca="1" si="284"/>
        <v>2.513504527410471</v>
      </c>
      <c r="F2026" s="3">
        <f t="shared" ca="1" si="286"/>
        <v>32.161899720845284</v>
      </c>
      <c r="G2026" s="3">
        <f t="shared" ca="1" si="287"/>
        <v>17.080872556382456</v>
      </c>
      <c r="H2026" t="str">
        <f t="shared" ca="1" si="288"/>
        <v/>
      </c>
      <c r="I2026" t="str">
        <f t="shared" ca="1" si="289"/>
        <v/>
      </c>
      <c r="J2026" t="b">
        <f t="shared" ca="1" si="282"/>
        <v>0</v>
      </c>
      <c r="K2026" t="str">
        <f t="shared" ca="1" si="281"/>
        <v/>
      </c>
    </row>
    <row r="2027" spans="1:11" x14ac:dyDescent="0.25">
      <c r="A2027" t="str">
        <f t="shared" si="285"/>
        <v>C1927:C2027</v>
      </c>
      <c r="B2027" s="1">
        <v>38071</v>
      </c>
      <c r="C2027">
        <v>27.34</v>
      </c>
      <c r="D2027" s="2">
        <f t="shared" ca="1" si="283"/>
        <v>24.654653465346541</v>
      </c>
      <c r="E2027" s="2">
        <f t="shared" ca="1" si="284"/>
        <v>2.5269946789885425</v>
      </c>
      <c r="F2027" s="3">
        <f t="shared" ca="1" si="286"/>
        <v>32.235637502312173</v>
      </c>
      <c r="G2027" s="3">
        <f t="shared" ca="1" si="287"/>
        <v>17.073669428380914</v>
      </c>
      <c r="H2027" t="str">
        <f t="shared" ca="1" si="288"/>
        <v/>
      </c>
      <c r="I2027" t="str">
        <f t="shared" ca="1" si="289"/>
        <v/>
      </c>
      <c r="J2027" t="b">
        <f t="shared" ca="1" si="282"/>
        <v>0</v>
      </c>
      <c r="K2027" t="str">
        <f t="shared" ca="1" si="281"/>
        <v/>
      </c>
    </row>
    <row r="2028" spans="1:11" x14ac:dyDescent="0.25">
      <c r="A2028" t="str">
        <f t="shared" si="285"/>
        <v>C1928:C2028</v>
      </c>
      <c r="B2028" s="1">
        <v>38070</v>
      </c>
      <c r="C2028">
        <v>26.95</v>
      </c>
      <c r="D2028" s="2">
        <f t="shared" ca="1" si="283"/>
        <v>24.685049504950499</v>
      </c>
      <c r="E2028" s="2">
        <f t="shared" ca="1" si="284"/>
        <v>2.5359418832404321</v>
      </c>
      <c r="F2028" s="3">
        <f t="shared" ca="1" si="286"/>
        <v>32.292875154671798</v>
      </c>
      <c r="G2028" s="3">
        <f t="shared" ca="1" si="287"/>
        <v>17.077223855229203</v>
      </c>
      <c r="H2028" t="str">
        <f t="shared" ca="1" si="288"/>
        <v/>
      </c>
      <c r="I2028" t="str">
        <f t="shared" ca="1" si="289"/>
        <v/>
      </c>
      <c r="J2028" t="b">
        <f t="shared" ca="1" si="282"/>
        <v>0</v>
      </c>
      <c r="K2028" t="str">
        <f t="shared" ca="1" si="281"/>
        <v/>
      </c>
    </row>
    <row r="2029" spans="1:11" x14ac:dyDescent="0.25">
      <c r="A2029" t="str">
        <f t="shared" si="285"/>
        <v>C1929:C2029</v>
      </c>
      <c r="B2029" s="1">
        <v>38069</v>
      </c>
      <c r="C2029">
        <v>27.15</v>
      </c>
      <c r="D2029" s="2">
        <f t="shared" ca="1" si="283"/>
        <v>24.721683168316837</v>
      </c>
      <c r="E2029" s="2">
        <f t="shared" ca="1" si="284"/>
        <v>2.5445461262721607</v>
      </c>
      <c r="F2029" s="3">
        <f t="shared" ca="1" si="286"/>
        <v>32.355321547133315</v>
      </c>
      <c r="G2029" s="3">
        <f t="shared" ca="1" si="287"/>
        <v>17.088044789500355</v>
      </c>
      <c r="H2029" t="str">
        <f t="shared" ca="1" si="288"/>
        <v/>
      </c>
      <c r="I2029" t="str">
        <f t="shared" ca="1" si="289"/>
        <v/>
      </c>
      <c r="J2029" t="b">
        <f t="shared" ca="1" si="282"/>
        <v>0</v>
      </c>
      <c r="K2029" t="str">
        <f t="shared" ca="1" si="281"/>
        <v/>
      </c>
    </row>
    <row r="2030" spans="1:11" x14ac:dyDescent="0.25">
      <c r="A2030" t="str">
        <f t="shared" si="285"/>
        <v>C1930:C2030</v>
      </c>
      <c r="B2030" s="1">
        <v>38068</v>
      </c>
      <c r="C2030">
        <v>26.57</v>
      </c>
      <c r="D2030" s="2">
        <f t="shared" ca="1" si="283"/>
        <v>24.750099009900996</v>
      </c>
      <c r="E2030" s="2">
        <f t="shared" ca="1" si="284"/>
        <v>2.5489992192819297</v>
      </c>
      <c r="F2030" s="3">
        <f t="shared" ca="1" si="286"/>
        <v>32.397096667746787</v>
      </c>
      <c r="G2030" s="3">
        <f t="shared" ca="1" si="287"/>
        <v>17.103101352055205</v>
      </c>
      <c r="H2030" t="str">
        <f t="shared" ca="1" si="288"/>
        <v/>
      </c>
      <c r="I2030" t="str">
        <f t="shared" ca="1" si="289"/>
        <v/>
      </c>
      <c r="J2030" t="b">
        <f t="shared" ca="1" si="282"/>
        <v>0</v>
      </c>
      <c r="K2030" t="str">
        <f t="shared" ref="K2030:K2093" ca="1" si="290">IF(OR(J2030,I2030&lt;&gt;""),C2030,"")</f>
        <v/>
      </c>
    </row>
    <row r="2031" spans="1:11" x14ac:dyDescent="0.25">
      <c r="A2031" t="str">
        <f t="shared" si="285"/>
        <v>C1931:C2031</v>
      </c>
      <c r="B2031" s="1">
        <v>38065</v>
      </c>
      <c r="C2031">
        <v>27.15</v>
      </c>
      <c r="D2031" s="2">
        <f t="shared" ca="1" si="283"/>
        <v>24.786732673267331</v>
      </c>
      <c r="E2031" s="2">
        <f t="shared" ca="1" si="284"/>
        <v>2.5566276166310264</v>
      </c>
      <c r="F2031" s="3">
        <f t="shared" ca="1" si="286"/>
        <v>32.456615523160409</v>
      </c>
      <c r="G2031" s="3">
        <f t="shared" ca="1" si="287"/>
        <v>17.116849823374253</v>
      </c>
      <c r="H2031" t="str">
        <f t="shared" ca="1" si="288"/>
        <v/>
      </c>
      <c r="I2031" t="str">
        <f t="shared" ca="1" si="289"/>
        <v/>
      </c>
      <c r="J2031" t="b">
        <f t="shared" ref="J2031:J2094" ca="1" si="291">IF(H2031&lt;&gt;"",TRUE,IF(I2031&lt;&gt;"",FALSE,J2030))</f>
        <v>0</v>
      </c>
      <c r="K2031" t="str">
        <f t="shared" ca="1" si="290"/>
        <v/>
      </c>
    </row>
    <row r="2032" spans="1:11" x14ac:dyDescent="0.25">
      <c r="A2032" t="str">
        <f t="shared" si="285"/>
        <v>C1932:C2032</v>
      </c>
      <c r="B2032" s="1">
        <v>38064</v>
      </c>
      <c r="C2032">
        <v>27.22</v>
      </c>
      <c r="D2032" s="2">
        <f t="shared" ca="1" si="283"/>
        <v>24.828019801980201</v>
      </c>
      <c r="E2032" s="2">
        <f t="shared" ca="1" si="284"/>
        <v>2.5619129686650028</v>
      </c>
      <c r="F2032" s="3">
        <f t="shared" ca="1" si="286"/>
        <v>32.513758707975207</v>
      </c>
      <c r="G2032" s="3">
        <f t="shared" ca="1" si="287"/>
        <v>17.142280895985191</v>
      </c>
      <c r="H2032" t="str">
        <f t="shared" ca="1" si="288"/>
        <v/>
      </c>
      <c r="I2032" t="str">
        <f t="shared" ca="1" si="289"/>
        <v/>
      </c>
      <c r="J2032" t="b">
        <f t="shared" ca="1" si="291"/>
        <v>0</v>
      </c>
      <c r="K2032" t="str">
        <f t="shared" ca="1" si="290"/>
        <v/>
      </c>
    </row>
    <row r="2033" spans="1:11" x14ac:dyDescent="0.25">
      <c r="A2033" t="str">
        <f t="shared" si="285"/>
        <v>C1933:C2033</v>
      </c>
      <c r="B2033" s="1">
        <v>38063</v>
      </c>
      <c r="C2033">
        <v>27.39</v>
      </c>
      <c r="D2033" s="2">
        <f t="shared" ca="1" si="283"/>
        <v>24.871782178217821</v>
      </c>
      <c r="E2033" s="2">
        <f t="shared" ca="1" si="284"/>
        <v>2.5675454997230278</v>
      </c>
      <c r="F2033" s="3">
        <f t="shared" ca="1" si="286"/>
        <v>32.574418677386902</v>
      </c>
      <c r="G2033" s="3">
        <f t="shared" ca="1" si="287"/>
        <v>17.169145679048739</v>
      </c>
      <c r="H2033" t="str">
        <f t="shared" ca="1" si="288"/>
        <v/>
      </c>
      <c r="I2033" t="str">
        <f t="shared" ca="1" si="289"/>
        <v/>
      </c>
      <c r="J2033" t="b">
        <f t="shared" ca="1" si="291"/>
        <v>0</v>
      </c>
      <c r="K2033" t="str">
        <f t="shared" ca="1" si="290"/>
        <v/>
      </c>
    </row>
    <row r="2034" spans="1:11" x14ac:dyDescent="0.25">
      <c r="A2034" t="str">
        <f t="shared" si="285"/>
        <v>C1934:C2034</v>
      </c>
      <c r="B2034" s="1">
        <v>38062</v>
      </c>
      <c r="C2034">
        <v>26.45</v>
      </c>
      <c r="D2034" s="2">
        <f t="shared" ca="1" si="283"/>
        <v>24.906435643564354</v>
      </c>
      <c r="E2034" s="2">
        <f t="shared" ca="1" si="284"/>
        <v>2.5649918781484251</v>
      </c>
      <c r="F2034" s="3">
        <f t="shared" ca="1" si="286"/>
        <v>32.601411278009628</v>
      </c>
      <c r="G2034" s="3">
        <f t="shared" ca="1" si="287"/>
        <v>17.211460009119079</v>
      </c>
      <c r="H2034" t="str">
        <f t="shared" ca="1" si="288"/>
        <v/>
      </c>
      <c r="I2034" t="str">
        <f t="shared" ca="1" si="289"/>
        <v/>
      </c>
      <c r="J2034" t="b">
        <f t="shared" ca="1" si="291"/>
        <v>0</v>
      </c>
      <c r="K2034" t="str">
        <f t="shared" ca="1" si="290"/>
        <v/>
      </c>
    </row>
    <row r="2035" spans="1:11" x14ac:dyDescent="0.25">
      <c r="A2035" t="str">
        <f t="shared" si="285"/>
        <v>C1935:C2035</v>
      </c>
      <c r="B2035" s="1">
        <v>38061</v>
      </c>
      <c r="C2035">
        <v>26.07</v>
      </c>
      <c r="D2035" s="2">
        <f t="shared" ca="1" si="283"/>
        <v>24.942673267326732</v>
      </c>
      <c r="E2035" s="2">
        <f t="shared" ca="1" si="284"/>
        <v>2.5553023463701354</v>
      </c>
      <c r="F2035" s="3">
        <f t="shared" ca="1" si="286"/>
        <v>32.60858030643714</v>
      </c>
      <c r="G2035" s="3">
        <f t="shared" ca="1" si="287"/>
        <v>17.276766228216324</v>
      </c>
      <c r="H2035" t="str">
        <f t="shared" ca="1" si="288"/>
        <v/>
      </c>
      <c r="I2035" t="str">
        <f t="shared" ca="1" si="289"/>
        <v/>
      </c>
      <c r="J2035" t="b">
        <f t="shared" ca="1" si="291"/>
        <v>0</v>
      </c>
      <c r="K2035" t="str">
        <f t="shared" ca="1" si="290"/>
        <v/>
      </c>
    </row>
    <row r="2036" spans="1:11" x14ac:dyDescent="0.25">
      <c r="A2036" t="str">
        <f t="shared" si="285"/>
        <v>C1936:C2036</v>
      </c>
      <c r="B2036" s="1">
        <v>38058</v>
      </c>
      <c r="C2036">
        <v>26.37</v>
      </c>
      <c r="D2036" s="2">
        <f t="shared" ca="1" si="283"/>
        <v>24.986930693069301</v>
      </c>
      <c r="E2036" s="2">
        <f t="shared" ca="1" si="284"/>
        <v>2.5408896635481173</v>
      </c>
      <c r="F2036" s="3">
        <f t="shared" ca="1" si="286"/>
        <v>32.609599683713654</v>
      </c>
      <c r="G2036" s="3">
        <f t="shared" ca="1" si="287"/>
        <v>17.364261702424947</v>
      </c>
      <c r="H2036" t="str">
        <f t="shared" ca="1" si="288"/>
        <v/>
      </c>
      <c r="I2036" t="str">
        <f t="shared" ca="1" si="289"/>
        <v/>
      </c>
      <c r="J2036" t="b">
        <f t="shared" ca="1" si="291"/>
        <v>0</v>
      </c>
      <c r="K2036" t="str">
        <f t="shared" ca="1" si="290"/>
        <v/>
      </c>
    </row>
    <row r="2037" spans="1:11" x14ac:dyDescent="0.25">
      <c r="A2037" t="str">
        <f t="shared" si="285"/>
        <v>C1937:C2037</v>
      </c>
      <c r="B2037" s="1">
        <v>38057</v>
      </c>
      <c r="C2037">
        <v>26.88</v>
      </c>
      <c r="D2037" s="2">
        <f t="shared" ca="1" si="283"/>
        <v>25.032772277227721</v>
      </c>
      <c r="E2037" s="2">
        <f t="shared" ca="1" si="284"/>
        <v>2.5328511382899075</v>
      </c>
      <c r="F2037" s="3">
        <f t="shared" ca="1" si="286"/>
        <v>32.631325692097441</v>
      </c>
      <c r="G2037" s="3">
        <f t="shared" ca="1" si="287"/>
        <v>17.434218862357998</v>
      </c>
      <c r="H2037" t="str">
        <f t="shared" ca="1" si="288"/>
        <v/>
      </c>
      <c r="I2037" t="str">
        <f t="shared" ca="1" si="289"/>
        <v/>
      </c>
      <c r="J2037" t="b">
        <f t="shared" ca="1" si="291"/>
        <v>0</v>
      </c>
      <c r="K2037" t="str">
        <f t="shared" ca="1" si="290"/>
        <v/>
      </c>
    </row>
    <row r="2038" spans="1:11" x14ac:dyDescent="0.25">
      <c r="A2038" t="str">
        <f t="shared" si="285"/>
        <v>C1938:C2038</v>
      </c>
      <c r="B2038" s="1">
        <v>38056</v>
      </c>
      <c r="C2038">
        <v>26.9</v>
      </c>
      <c r="D2038" s="2">
        <f t="shared" ca="1" si="283"/>
        <v>25.082178217821784</v>
      </c>
      <c r="E2038" s="2">
        <f t="shared" ca="1" si="284"/>
        <v>2.5200917804912968</v>
      </c>
      <c r="F2038" s="3">
        <f t="shared" ca="1" si="286"/>
        <v>32.642453559295674</v>
      </c>
      <c r="G2038" s="3">
        <f t="shared" ca="1" si="287"/>
        <v>17.521902876347895</v>
      </c>
      <c r="H2038" t="str">
        <f t="shared" ca="1" si="288"/>
        <v/>
      </c>
      <c r="I2038" t="str">
        <f t="shared" ca="1" si="289"/>
        <v/>
      </c>
      <c r="J2038" t="b">
        <f t="shared" ca="1" si="291"/>
        <v>0</v>
      </c>
      <c r="K2038" t="str">
        <f t="shared" ca="1" si="290"/>
        <v/>
      </c>
    </row>
    <row r="2039" spans="1:11" x14ac:dyDescent="0.25">
      <c r="A2039" t="str">
        <f t="shared" si="285"/>
        <v>C1939:C2039</v>
      </c>
      <c r="B2039" s="1">
        <v>38055</v>
      </c>
      <c r="C2039">
        <v>27.74</v>
      </c>
      <c r="D2039" s="2">
        <f t="shared" ca="1" si="283"/>
        <v>25.14247524752475</v>
      </c>
      <c r="E2039" s="2">
        <f t="shared" ca="1" si="284"/>
        <v>2.5100867429848126</v>
      </c>
      <c r="F2039" s="3">
        <f t="shared" ca="1" si="286"/>
        <v>32.67273547647919</v>
      </c>
      <c r="G2039" s="3">
        <f t="shared" ca="1" si="287"/>
        <v>17.612215018570311</v>
      </c>
      <c r="H2039" t="str">
        <f t="shared" ca="1" si="288"/>
        <v/>
      </c>
      <c r="I2039" t="str">
        <f t="shared" ca="1" si="289"/>
        <v/>
      </c>
      <c r="J2039" t="b">
        <f t="shared" ca="1" si="291"/>
        <v>0</v>
      </c>
      <c r="K2039" t="str">
        <f t="shared" ca="1" si="290"/>
        <v/>
      </c>
    </row>
    <row r="2040" spans="1:11" x14ac:dyDescent="0.25">
      <c r="A2040" t="str">
        <f t="shared" si="285"/>
        <v>C1940:C2040</v>
      </c>
      <c r="B2040" s="1">
        <v>38054</v>
      </c>
      <c r="C2040">
        <v>27.95</v>
      </c>
      <c r="D2040" s="2">
        <f t="shared" ca="1" si="283"/>
        <v>25.202970297029704</v>
      </c>
      <c r="E2040" s="2">
        <f t="shared" ca="1" si="284"/>
        <v>2.5033844594055026</v>
      </c>
      <c r="F2040" s="3">
        <f t="shared" ca="1" si="286"/>
        <v>32.713123675246209</v>
      </c>
      <c r="G2040" s="3">
        <f t="shared" ca="1" si="287"/>
        <v>17.692816918813197</v>
      </c>
      <c r="H2040" t="str">
        <f t="shared" ca="1" si="288"/>
        <v/>
      </c>
      <c r="I2040" t="str">
        <f t="shared" ca="1" si="289"/>
        <v/>
      </c>
      <c r="J2040" t="b">
        <f t="shared" ca="1" si="291"/>
        <v>0</v>
      </c>
      <c r="K2040" t="str">
        <f t="shared" ca="1" si="290"/>
        <v/>
      </c>
    </row>
    <row r="2041" spans="1:11" x14ac:dyDescent="0.25">
      <c r="A2041" t="str">
        <f t="shared" si="285"/>
        <v>C1941:C2041</v>
      </c>
      <c r="B2041" s="1">
        <v>38051</v>
      </c>
      <c r="C2041">
        <v>28.64</v>
      </c>
      <c r="D2041" s="2">
        <f t="shared" ca="1" si="283"/>
        <v>25.268217821782176</v>
      </c>
      <c r="E2041" s="2">
        <f t="shared" ca="1" si="284"/>
        <v>2.5062343635875197</v>
      </c>
      <c r="F2041" s="3">
        <f t="shared" ca="1" si="286"/>
        <v>32.786920912544737</v>
      </c>
      <c r="G2041" s="3">
        <f t="shared" ca="1" si="287"/>
        <v>17.749514731019616</v>
      </c>
      <c r="H2041" t="str">
        <f t="shared" ca="1" si="288"/>
        <v/>
      </c>
      <c r="I2041" t="str">
        <f t="shared" ca="1" si="289"/>
        <v/>
      </c>
      <c r="J2041" t="b">
        <f t="shared" ca="1" si="291"/>
        <v>0</v>
      </c>
      <c r="K2041" t="str">
        <f t="shared" ca="1" si="290"/>
        <v/>
      </c>
    </row>
    <row r="2042" spans="1:11" x14ac:dyDescent="0.25">
      <c r="A2042" t="str">
        <f t="shared" si="285"/>
        <v>C1942:C2042</v>
      </c>
      <c r="B2042" s="1">
        <v>38050</v>
      </c>
      <c r="C2042">
        <v>28.5</v>
      </c>
      <c r="D2042" s="2">
        <f t="shared" ca="1" si="283"/>
        <v>25.331089108910888</v>
      </c>
      <c r="E2042" s="2">
        <f t="shared" ca="1" si="284"/>
        <v>2.5068701250249821</v>
      </c>
      <c r="F2042" s="3">
        <f t="shared" ca="1" si="286"/>
        <v>32.851699483985833</v>
      </c>
      <c r="G2042" s="3">
        <f t="shared" ca="1" si="287"/>
        <v>17.810478733835943</v>
      </c>
      <c r="H2042" t="str">
        <f t="shared" ca="1" si="288"/>
        <v/>
      </c>
      <c r="I2042" t="str">
        <f t="shared" ca="1" si="289"/>
        <v/>
      </c>
      <c r="J2042" t="b">
        <f t="shared" ca="1" si="291"/>
        <v>0</v>
      </c>
      <c r="K2042" t="str">
        <f t="shared" ca="1" si="290"/>
        <v/>
      </c>
    </row>
    <row r="2043" spans="1:11" x14ac:dyDescent="0.25">
      <c r="A2043" t="str">
        <f t="shared" si="285"/>
        <v>C1943:C2043</v>
      </c>
      <c r="B2043" s="1">
        <v>38049</v>
      </c>
      <c r="C2043">
        <v>27.95</v>
      </c>
      <c r="D2043" s="2">
        <f t="shared" ca="1" si="283"/>
        <v>25.386336633663362</v>
      </c>
      <c r="E2043" s="2">
        <f t="shared" ca="1" si="284"/>
        <v>2.5024869700345347</v>
      </c>
      <c r="F2043" s="3">
        <f t="shared" ca="1" si="286"/>
        <v>32.893797543766965</v>
      </c>
      <c r="G2043" s="3">
        <f t="shared" ca="1" si="287"/>
        <v>17.878875723559759</v>
      </c>
      <c r="H2043" t="str">
        <f t="shared" ca="1" si="288"/>
        <v/>
      </c>
      <c r="I2043" t="str">
        <f t="shared" ca="1" si="289"/>
        <v/>
      </c>
      <c r="J2043" t="b">
        <f t="shared" ca="1" si="291"/>
        <v>0</v>
      </c>
      <c r="K2043" t="str">
        <f t="shared" ca="1" si="290"/>
        <v/>
      </c>
    </row>
    <row r="2044" spans="1:11" x14ac:dyDescent="0.25">
      <c r="A2044" t="str">
        <f t="shared" si="285"/>
        <v>C1944:C2044</v>
      </c>
      <c r="B2044" s="1">
        <v>38048</v>
      </c>
      <c r="C2044">
        <v>28.14</v>
      </c>
      <c r="D2044" s="2">
        <f t="shared" ca="1" si="283"/>
        <v>25.444158415841578</v>
      </c>
      <c r="E2044" s="2">
        <f t="shared" ca="1" si="284"/>
        <v>2.4979715601860808</v>
      </c>
      <c r="F2044" s="3">
        <f t="shared" ca="1" si="286"/>
        <v>32.938073096399819</v>
      </c>
      <c r="G2044" s="3">
        <f t="shared" ca="1" si="287"/>
        <v>17.950243735283337</v>
      </c>
      <c r="H2044" t="str">
        <f t="shared" ca="1" si="288"/>
        <v/>
      </c>
      <c r="I2044" t="str">
        <f t="shared" ca="1" si="289"/>
        <v/>
      </c>
      <c r="J2044" t="b">
        <f t="shared" ca="1" si="291"/>
        <v>0</v>
      </c>
      <c r="K2044" t="str">
        <f t="shared" ca="1" si="290"/>
        <v/>
      </c>
    </row>
    <row r="2045" spans="1:11" x14ac:dyDescent="0.25">
      <c r="A2045" t="str">
        <f t="shared" si="285"/>
        <v>C1945:C2045</v>
      </c>
      <c r="B2045" s="1">
        <v>38047</v>
      </c>
      <c r="C2045">
        <v>27.92</v>
      </c>
      <c r="D2045" s="2">
        <f t="shared" ca="1" si="283"/>
        <v>25.503168316831676</v>
      </c>
      <c r="E2045" s="2">
        <f t="shared" ca="1" si="284"/>
        <v>2.4853327887185137</v>
      </c>
      <c r="F2045" s="3">
        <f t="shared" ca="1" si="286"/>
        <v>32.959166682987217</v>
      </c>
      <c r="G2045" s="3">
        <f t="shared" ca="1" si="287"/>
        <v>18.047169950676135</v>
      </c>
      <c r="H2045" t="str">
        <f t="shared" ca="1" si="288"/>
        <v/>
      </c>
      <c r="I2045" t="str">
        <f t="shared" ca="1" si="289"/>
        <v/>
      </c>
      <c r="J2045" t="b">
        <f t="shared" ca="1" si="291"/>
        <v>0</v>
      </c>
      <c r="K2045" t="str">
        <f t="shared" ca="1" si="290"/>
        <v/>
      </c>
    </row>
    <row r="2046" spans="1:11" x14ac:dyDescent="0.25">
      <c r="A2046" t="str">
        <f t="shared" si="285"/>
        <v>C1946:C2046</v>
      </c>
      <c r="B2046" s="1">
        <v>38044</v>
      </c>
      <c r="C2046">
        <v>27.62</v>
      </c>
      <c r="D2046" s="2">
        <f t="shared" ca="1" si="283"/>
        <v>25.559207920792069</v>
      </c>
      <c r="E2046" s="2">
        <f t="shared" ca="1" si="284"/>
        <v>2.4685638118960194</v>
      </c>
      <c r="F2046" s="3">
        <f t="shared" ca="1" si="286"/>
        <v>32.964899356480124</v>
      </c>
      <c r="G2046" s="3">
        <f t="shared" ca="1" si="287"/>
        <v>18.15351648510401</v>
      </c>
      <c r="H2046" t="str">
        <f t="shared" ca="1" si="288"/>
        <v/>
      </c>
      <c r="I2046" t="str">
        <f t="shared" ca="1" si="289"/>
        <v/>
      </c>
      <c r="J2046" t="b">
        <f t="shared" ca="1" si="291"/>
        <v>0</v>
      </c>
      <c r="K2046" t="str">
        <f t="shared" ca="1" si="290"/>
        <v/>
      </c>
    </row>
    <row r="2047" spans="1:11" x14ac:dyDescent="0.25">
      <c r="A2047" t="str">
        <f t="shared" si="285"/>
        <v>C1947:C2047</v>
      </c>
      <c r="B2047" s="1">
        <v>38043</v>
      </c>
      <c r="C2047">
        <v>26.97</v>
      </c>
      <c r="D2047" s="2">
        <f t="shared" ca="1" si="283"/>
        <v>25.603069306930681</v>
      </c>
      <c r="E2047" s="2">
        <f t="shared" ca="1" si="284"/>
        <v>2.4538410958962737</v>
      </c>
      <c r="F2047" s="3">
        <f t="shared" ca="1" si="286"/>
        <v>32.964592594619504</v>
      </c>
      <c r="G2047" s="3">
        <f t="shared" ca="1" si="287"/>
        <v>18.241546019241859</v>
      </c>
      <c r="H2047" t="str">
        <f t="shared" ca="1" si="288"/>
        <v/>
      </c>
      <c r="I2047" t="str">
        <f t="shared" ca="1" si="289"/>
        <v/>
      </c>
      <c r="J2047" t="b">
        <f t="shared" ca="1" si="291"/>
        <v>0</v>
      </c>
      <c r="K2047" t="str">
        <f t="shared" ca="1" si="290"/>
        <v/>
      </c>
    </row>
    <row r="2048" spans="1:11" x14ac:dyDescent="0.25">
      <c r="A2048" t="str">
        <f t="shared" si="285"/>
        <v>C1948:C2048</v>
      </c>
      <c r="B2048" s="1">
        <v>38042</v>
      </c>
      <c r="C2048">
        <v>27.06</v>
      </c>
      <c r="D2048" s="2">
        <f t="shared" ca="1" si="283"/>
        <v>25.651089108910881</v>
      </c>
      <c r="E2048" s="2">
        <f t="shared" ca="1" si="284"/>
        <v>2.4343494469125355</v>
      </c>
      <c r="F2048" s="3">
        <f t="shared" ca="1" si="286"/>
        <v>32.954137449648485</v>
      </c>
      <c r="G2048" s="3">
        <f t="shared" ca="1" si="287"/>
        <v>18.348040768173274</v>
      </c>
      <c r="H2048" t="str">
        <f t="shared" ca="1" si="288"/>
        <v/>
      </c>
      <c r="I2048" t="str">
        <f t="shared" ca="1" si="289"/>
        <v/>
      </c>
      <c r="J2048" t="b">
        <f t="shared" ca="1" si="291"/>
        <v>0</v>
      </c>
      <c r="K2048" t="str">
        <f t="shared" ca="1" si="290"/>
        <v/>
      </c>
    </row>
    <row r="2049" spans="1:11" x14ac:dyDescent="0.25">
      <c r="A2049" t="str">
        <f t="shared" si="285"/>
        <v>C1949:C2049</v>
      </c>
      <c r="B2049" s="1">
        <v>38041</v>
      </c>
      <c r="C2049">
        <v>26.87</v>
      </c>
      <c r="D2049" s="2">
        <f t="shared" ca="1" si="283"/>
        <v>25.694356435643552</v>
      </c>
      <c r="E2049" s="2">
        <f t="shared" ca="1" si="284"/>
        <v>2.4167302252970906</v>
      </c>
      <c r="F2049" s="3">
        <f t="shared" ca="1" si="286"/>
        <v>32.944547111534824</v>
      </c>
      <c r="G2049" s="3">
        <f t="shared" ca="1" si="287"/>
        <v>18.444165759752281</v>
      </c>
      <c r="H2049" t="str">
        <f t="shared" ca="1" si="288"/>
        <v/>
      </c>
      <c r="I2049" t="str">
        <f t="shared" ca="1" si="289"/>
        <v/>
      </c>
      <c r="J2049" t="b">
        <f t="shared" ca="1" si="291"/>
        <v>0</v>
      </c>
      <c r="K2049" t="str">
        <f t="shared" ca="1" si="290"/>
        <v/>
      </c>
    </row>
    <row r="2050" spans="1:11" x14ac:dyDescent="0.25">
      <c r="A2050" t="str">
        <f t="shared" si="285"/>
        <v>C1950:C2050</v>
      </c>
      <c r="B2050" s="1">
        <v>38040</v>
      </c>
      <c r="C2050">
        <v>27.21</v>
      </c>
      <c r="D2050" s="2">
        <f t="shared" ca="1" si="283"/>
        <v>25.739900990098995</v>
      </c>
      <c r="E2050" s="2">
        <f t="shared" ca="1" si="284"/>
        <v>2.4014712879051219</v>
      </c>
      <c r="F2050" s="3">
        <f t="shared" ca="1" si="286"/>
        <v>32.944314853814362</v>
      </c>
      <c r="G2050" s="3">
        <f t="shared" ca="1" si="287"/>
        <v>18.535487126383629</v>
      </c>
      <c r="H2050" t="str">
        <f t="shared" ca="1" si="288"/>
        <v/>
      </c>
      <c r="I2050" t="str">
        <f t="shared" ca="1" si="289"/>
        <v/>
      </c>
      <c r="J2050" t="b">
        <f t="shared" ca="1" si="291"/>
        <v>0</v>
      </c>
      <c r="K2050" t="str">
        <f t="shared" ca="1" si="290"/>
        <v/>
      </c>
    </row>
    <row r="2051" spans="1:11" x14ac:dyDescent="0.25">
      <c r="A2051" t="str">
        <f t="shared" si="285"/>
        <v>C1951:C2051</v>
      </c>
      <c r="B2051" s="1">
        <v>38037</v>
      </c>
      <c r="C2051">
        <v>27.4</v>
      </c>
      <c r="D2051" s="2">
        <f t="shared" ca="1" si="283"/>
        <v>25.78950495049504</v>
      </c>
      <c r="E2051" s="2">
        <f t="shared" ca="1" si="284"/>
        <v>2.3834393055504512</v>
      </c>
      <c r="F2051" s="3">
        <f t="shared" ca="1" si="286"/>
        <v>32.93982286714639</v>
      </c>
      <c r="G2051" s="3">
        <f t="shared" ca="1" si="287"/>
        <v>18.639187033843687</v>
      </c>
      <c r="H2051" t="str">
        <f t="shared" ca="1" si="288"/>
        <v/>
      </c>
      <c r="I2051" t="str">
        <f t="shared" ca="1" si="289"/>
        <v/>
      </c>
      <c r="J2051" t="b">
        <f t="shared" ca="1" si="291"/>
        <v>0</v>
      </c>
      <c r="K2051" t="str">
        <f t="shared" ca="1" si="290"/>
        <v/>
      </c>
    </row>
    <row r="2052" spans="1:11" x14ac:dyDescent="0.25">
      <c r="A2052" t="str">
        <f t="shared" si="285"/>
        <v>C1952:C2052</v>
      </c>
      <c r="B2052" s="1">
        <v>38036</v>
      </c>
      <c r="C2052">
        <v>27.88</v>
      </c>
      <c r="D2052" s="2">
        <f t="shared" ca="1" si="283"/>
        <v>25.84762376237623</v>
      </c>
      <c r="E2052" s="2">
        <f t="shared" ca="1" si="284"/>
        <v>2.3620418874878637</v>
      </c>
      <c r="F2052" s="3">
        <f t="shared" ca="1" si="286"/>
        <v>32.933749424839817</v>
      </c>
      <c r="G2052" s="3">
        <f t="shared" ca="1" si="287"/>
        <v>18.76149809991264</v>
      </c>
      <c r="H2052" t="str">
        <f t="shared" ca="1" si="288"/>
        <v/>
      </c>
      <c r="I2052" t="str">
        <f t="shared" ca="1" si="289"/>
        <v/>
      </c>
      <c r="J2052" t="b">
        <f t="shared" ca="1" si="291"/>
        <v>0</v>
      </c>
      <c r="K2052" t="str">
        <f t="shared" ca="1" si="290"/>
        <v/>
      </c>
    </row>
    <row r="2053" spans="1:11" x14ac:dyDescent="0.25">
      <c r="A2053" t="str">
        <f t="shared" si="285"/>
        <v>C1953:C2053</v>
      </c>
      <c r="B2053" s="1">
        <v>38035</v>
      </c>
      <c r="C2053">
        <v>27.95</v>
      </c>
      <c r="D2053" s="2">
        <f t="shared" ca="1" si="283"/>
        <v>25.904554455445538</v>
      </c>
      <c r="E2053" s="2">
        <f t="shared" ca="1" si="284"/>
        <v>2.3426542130425676</v>
      </c>
      <c r="F2053" s="3">
        <f t="shared" ca="1" si="286"/>
        <v>32.932517094573242</v>
      </c>
      <c r="G2053" s="3">
        <f t="shared" ca="1" si="287"/>
        <v>18.876591816317834</v>
      </c>
      <c r="H2053" t="str">
        <f t="shared" ca="1" si="288"/>
        <v/>
      </c>
      <c r="I2053" t="str">
        <f t="shared" ca="1" si="289"/>
        <v/>
      </c>
      <c r="J2053" t="b">
        <f t="shared" ca="1" si="291"/>
        <v>0</v>
      </c>
      <c r="K2053" t="str">
        <f t="shared" ca="1" si="290"/>
        <v/>
      </c>
    </row>
    <row r="2054" spans="1:11" x14ac:dyDescent="0.25">
      <c r="A2054" t="str">
        <f t="shared" si="285"/>
        <v>C1954:C2054</v>
      </c>
      <c r="B2054" s="1">
        <v>38034</v>
      </c>
      <c r="C2054">
        <v>28.46</v>
      </c>
      <c r="D2054" s="2">
        <f t="shared" ca="1" si="283"/>
        <v>25.9579207920792</v>
      </c>
      <c r="E2054" s="2">
        <f t="shared" ca="1" si="284"/>
        <v>2.3388642063840135</v>
      </c>
      <c r="F2054" s="3">
        <f t="shared" ca="1" si="286"/>
        <v>32.974513411231243</v>
      </c>
      <c r="G2054" s="3">
        <f t="shared" ca="1" si="287"/>
        <v>18.941328172927157</v>
      </c>
      <c r="H2054" t="str">
        <f t="shared" ca="1" si="288"/>
        <v/>
      </c>
      <c r="I2054" t="str">
        <f t="shared" ca="1" si="289"/>
        <v/>
      </c>
      <c r="J2054" t="b">
        <f t="shared" ca="1" si="291"/>
        <v>0</v>
      </c>
      <c r="K2054" t="str">
        <f t="shared" ca="1" si="290"/>
        <v/>
      </c>
    </row>
    <row r="2055" spans="1:11" x14ac:dyDescent="0.25">
      <c r="A2055" t="str">
        <f t="shared" si="285"/>
        <v>C1955:C2055</v>
      </c>
      <c r="B2055" s="1">
        <v>38030</v>
      </c>
      <c r="C2055">
        <v>28.16</v>
      </c>
      <c r="D2055" s="2">
        <f t="shared" ca="1" si="283"/>
        <v>26.010594059405932</v>
      </c>
      <c r="E2055" s="2">
        <f t="shared" ca="1" si="284"/>
        <v>2.327932759815484</v>
      </c>
      <c r="F2055" s="3">
        <f t="shared" ca="1" si="286"/>
        <v>32.994392338852386</v>
      </c>
      <c r="G2055" s="3">
        <f t="shared" ca="1" si="287"/>
        <v>19.026795779959478</v>
      </c>
      <c r="H2055" t="str">
        <f t="shared" ca="1" si="288"/>
        <v/>
      </c>
      <c r="I2055" t="str">
        <f t="shared" ca="1" si="289"/>
        <v/>
      </c>
      <c r="J2055" t="b">
        <f t="shared" ca="1" si="291"/>
        <v>0</v>
      </c>
      <c r="K2055" t="str">
        <f t="shared" ca="1" si="290"/>
        <v/>
      </c>
    </row>
    <row r="2056" spans="1:11" x14ac:dyDescent="0.25">
      <c r="A2056" t="str">
        <f t="shared" si="285"/>
        <v>C1956:C2056</v>
      </c>
      <c r="B2056" s="1">
        <v>38029</v>
      </c>
      <c r="C2056">
        <v>28.04</v>
      </c>
      <c r="D2056" s="2">
        <f t="shared" ref="D2056:D2119" ca="1" si="292">AVERAGE(INDIRECT(A2056))</f>
        <v>26.06158415841583</v>
      </c>
      <c r="E2056" s="2">
        <f t="shared" ref="E2056:E2119" ca="1" si="293">_xlfn.STDEV.P(INDIRECT(A2056))</f>
        <v>2.3153900651528345</v>
      </c>
      <c r="F2056" s="3">
        <f t="shared" ca="1" si="286"/>
        <v>33.007754353874333</v>
      </c>
      <c r="G2056" s="3">
        <f t="shared" ca="1" si="287"/>
        <v>19.115413962957327</v>
      </c>
      <c r="H2056" t="str">
        <f t="shared" ca="1" si="288"/>
        <v/>
      </c>
      <c r="I2056" t="str">
        <f t="shared" ca="1" si="289"/>
        <v/>
      </c>
      <c r="J2056" t="b">
        <f t="shared" ca="1" si="291"/>
        <v>0</v>
      </c>
      <c r="K2056" t="str">
        <f t="shared" ca="1" si="290"/>
        <v/>
      </c>
    </row>
    <row r="2057" spans="1:11" x14ac:dyDescent="0.25">
      <c r="A2057" t="str">
        <f t="shared" ref="A2057:A2120" si="294">"C"&amp;(MAX(ROW(C2057)-$B$1,8))&amp;":C"&amp;ROW(C2057)</f>
        <v>C1957:C2057</v>
      </c>
      <c r="B2057" s="1">
        <v>38028</v>
      </c>
      <c r="C2057">
        <v>28.35</v>
      </c>
      <c r="D2057" s="2">
        <f t="shared" ca="1" si="292"/>
        <v>26.118415841584149</v>
      </c>
      <c r="E2057" s="2">
        <f t="shared" ca="1" si="293"/>
        <v>2.3003687748583057</v>
      </c>
      <c r="F2057" s="3">
        <f t="shared" ref="F2057:F2120" ca="1" si="295">D2057+E2057*$B$2</f>
        <v>33.019522166159064</v>
      </c>
      <c r="G2057" s="3">
        <f t="shared" ref="G2057:G2120" ca="1" si="296">D2057-E2057*$B$3</f>
        <v>19.217309517009234</v>
      </c>
      <c r="H2057" t="str">
        <f t="shared" ca="1" si="288"/>
        <v/>
      </c>
      <c r="I2057" t="str">
        <f t="shared" ca="1" si="289"/>
        <v/>
      </c>
      <c r="J2057" t="b">
        <f t="shared" ca="1" si="291"/>
        <v>0</v>
      </c>
      <c r="K2057" t="str">
        <f t="shared" ca="1" si="290"/>
        <v/>
      </c>
    </row>
    <row r="2058" spans="1:11" x14ac:dyDescent="0.25">
      <c r="A2058" t="str">
        <f t="shared" si="294"/>
        <v>C1958:C2058</v>
      </c>
      <c r="B2058" s="1">
        <v>38027</v>
      </c>
      <c r="C2058">
        <v>27.7</v>
      </c>
      <c r="D2058" s="2">
        <f t="shared" ca="1" si="292"/>
        <v>26.162970297029691</v>
      </c>
      <c r="E2058" s="2">
        <f t="shared" ca="1" si="293"/>
        <v>2.2869520312365852</v>
      </c>
      <c r="F2058" s="3">
        <f t="shared" ca="1" si="295"/>
        <v>33.023826390739444</v>
      </c>
      <c r="G2058" s="3">
        <f t="shared" ca="1" si="296"/>
        <v>19.302114203319935</v>
      </c>
      <c r="H2058" t="str">
        <f t="shared" ref="H2058:H2121" ca="1" si="297">IF(AND(C2058&lt;G2058,NOT(J2057)),C2058,"")</f>
        <v/>
      </c>
      <c r="I2058" t="str">
        <f t="shared" ref="I2058:I2121" ca="1" si="298">IF(AND(C2058&gt;F2058,J2057),C2058,"")</f>
        <v/>
      </c>
      <c r="J2058" t="b">
        <f t="shared" ca="1" si="291"/>
        <v>0</v>
      </c>
      <c r="K2058" t="str">
        <f t="shared" ca="1" si="290"/>
        <v/>
      </c>
    </row>
    <row r="2059" spans="1:11" x14ac:dyDescent="0.25">
      <c r="A2059" t="str">
        <f t="shared" si="294"/>
        <v>C1959:C2059</v>
      </c>
      <c r="B2059" s="1">
        <v>38026</v>
      </c>
      <c r="C2059">
        <v>27.44</v>
      </c>
      <c r="D2059" s="2">
        <f t="shared" ca="1" si="292"/>
        <v>26.207920792079193</v>
      </c>
      <c r="E2059" s="2">
        <f t="shared" ca="1" si="293"/>
        <v>2.26690538693834</v>
      </c>
      <c r="F2059" s="3">
        <f t="shared" ca="1" si="295"/>
        <v>33.008636952894214</v>
      </c>
      <c r="G2059" s="3">
        <f t="shared" ca="1" si="296"/>
        <v>19.407204631264172</v>
      </c>
      <c r="H2059" t="str">
        <f t="shared" ca="1" si="297"/>
        <v/>
      </c>
      <c r="I2059" t="str">
        <f t="shared" ca="1" si="298"/>
        <v/>
      </c>
      <c r="J2059" t="b">
        <f t="shared" ca="1" si="291"/>
        <v>0</v>
      </c>
      <c r="K2059" t="str">
        <f t="shared" ca="1" si="290"/>
        <v/>
      </c>
    </row>
    <row r="2060" spans="1:11" x14ac:dyDescent="0.25">
      <c r="A2060" t="str">
        <f t="shared" si="294"/>
        <v>C1960:C2060</v>
      </c>
      <c r="B2060" s="1">
        <v>38023</v>
      </c>
      <c r="C2060">
        <v>27.14</v>
      </c>
      <c r="D2060" s="2">
        <f t="shared" ca="1" si="292"/>
        <v>26.247029702970288</v>
      </c>
      <c r="E2060" s="2">
        <f t="shared" ca="1" si="293"/>
        <v>2.2485007302136237</v>
      </c>
      <c r="F2060" s="3">
        <f t="shared" ca="1" si="295"/>
        <v>32.992531893611158</v>
      </c>
      <c r="G2060" s="3">
        <f t="shared" ca="1" si="296"/>
        <v>19.501527512329417</v>
      </c>
      <c r="H2060" t="str">
        <f t="shared" ca="1" si="297"/>
        <v/>
      </c>
      <c r="I2060" t="str">
        <f t="shared" ca="1" si="298"/>
        <v/>
      </c>
      <c r="J2060" t="b">
        <f t="shared" ca="1" si="291"/>
        <v>0</v>
      </c>
      <c r="K2060" t="str">
        <f t="shared" ca="1" si="290"/>
        <v/>
      </c>
    </row>
    <row r="2061" spans="1:11" x14ac:dyDescent="0.25">
      <c r="A2061" t="str">
        <f t="shared" si="294"/>
        <v>C1961:C2061</v>
      </c>
      <c r="B2061" s="1">
        <v>38022</v>
      </c>
      <c r="C2061">
        <v>26.4</v>
      </c>
      <c r="D2061" s="2">
        <f t="shared" ca="1" si="292"/>
        <v>26.274257425742569</v>
      </c>
      <c r="E2061" s="2">
        <f t="shared" ca="1" si="293"/>
        <v>2.233487858247702</v>
      </c>
      <c r="F2061" s="3">
        <f t="shared" ca="1" si="295"/>
        <v>32.974721000485673</v>
      </c>
      <c r="G2061" s="3">
        <f t="shared" ca="1" si="296"/>
        <v>19.573793850999465</v>
      </c>
      <c r="H2061" t="str">
        <f t="shared" ca="1" si="297"/>
        <v/>
      </c>
      <c r="I2061" t="str">
        <f t="shared" ca="1" si="298"/>
        <v/>
      </c>
      <c r="J2061" t="b">
        <f t="shared" ca="1" si="291"/>
        <v>0</v>
      </c>
      <c r="K2061" t="str">
        <f t="shared" ca="1" si="290"/>
        <v/>
      </c>
    </row>
    <row r="2062" spans="1:11" x14ac:dyDescent="0.25">
      <c r="A2062" t="str">
        <f t="shared" si="294"/>
        <v>C1962:C2062</v>
      </c>
      <c r="B2062" s="1">
        <v>38021</v>
      </c>
      <c r="C2062">
        <v>26.01</v>
      </c>
      <c r="D2062" s="2">
        <f t="shared" ca="1" si="292"/>
        <v>26.290792079207918</v>
      </c>
      <c r="E2062" s="2">
        <f t="shared" ca="1" si="293"/>
        <v>2.2252736768691994</v>
      </c>
      <c r="F2062" s="3">
        <f t="shared" ca="1" si="295"/>
        <v>32.966613109815519</v>
      </c>
      <c r="G2062" s="3">
        <f t="shared" ca="1" si="296"/>
        <v>19.614971048600321</v>
      </c>
      <c r="H2062" t="str">
        <f t="shared" ca="1" si="297"/>
        <v/>
      </c>
      <c r="I2062" t="str">
        <f t="shared" ca="1" si="298"/>
        <v/>
      </c>
      <c r="J2062" t="b">
        <f t="shared" ca="1" si="291"/>
        <v>0</v>
      </c>
      <c r="K2062" t="str">
        <f t="shared" ca="1" si="290"/>
        <v/>
      </c>
    </row>
    <row r="2063" spans="1:11" x14ac:dyDescent="0.25">
      <c r="A2063" t="str">
        <f t="shared" si="294"/>
        <v>C1963:C2063</v>
      </c>
      <c r="B2063" s="1">
        <v>38020</v>
      </c>
      <c r="C2063">
        <v>26.33</v>
      </c>
      <c r="D2063" s="2">
        <f t="shared" ca="1" si="292"/>
        <v>26.31435643564356</v>
      </c>
      <c r="E2063" s="2">
        <f t="shared" ca="1" si="293"/>
        <v>2.2129284463346748</v>
      </c>
      <c r="F2063" s="3">
        <f t="shared" ca="1" si="295"/>
        <v>32.953141774647584</v>
      </c>
      <c r="G2063" s="3">
        <f t="shared" ca="1" si="296"/>
        <v>19.675571096639537</v>
      </c>
      <c r="H2063" t="str">
        <f t="shared" ca="1" si="297"/>
        <v/>
      </c>
      <c r="I2063" t="str">
        <f t="shared" ca="1" si="298"/>
        <v/>
      </c>
      <c r="J2063" t="b">
        <f t="shared" ca="1" si="291"/>
        <v>0</v>
      </c>
      <c r="K2063" t="str">
        <f t="shared" ca="1" si="290"/>
        <v/>
      </c>
    </row>
    <row r="2064" spans="1:11" x14ac:dyDescent="0.25">
      <c r="A2064" t="str">
        <f t="shared" si="294"/>
        <v>C1964:C2064</v>
      </c>
      <c r="B2064" s="1">
        <v>38019</v>
      </c>
      <c r="C2064">
        <v>26.73</v>
      </c>
      <c r="D2064" s="2">
        <f t="shared" ca="1" si="292"/>
        <v>26.343861386138613</v>
      </c>
      <c r="E2064" s="2">
        <f t="shared" ca="1" si="293"/>
        <v>2.1983594109239908</v>
      </c>
      <c r="F2064" s="3">
        <f t="shared" ca="1" si="295"/>
        <v>32.938939618910588</v>
      </c>
      <c r="G2064" s="3">
        <f t="shared" ca="1" si="296"/>
        <v>19.748783153366642</v>
      </c>
      <c r="H2064" t="str">
        <f t="shared" ca="1" si="297"/>
        <v/>
      </c>
      <c r="I2064" t="str">
        <f t="shared" ca="1" si="298"/>
        <v/>
      </c>
      <c r="J2064" t="b">
        <f t="shared" ca="1" si="291"/>
        <v>0</v>
      </c>
      <c r="K2064" t="str">
        <f t="shared" ca="1" si="290"/>
        <v/>
      </c>
    </row>
    <row r="2065" spans="1:11" x14ac:dyDescent="0.25">
      <c r="A2065" t="str">
        <f t="shared" si="294"/>
        <v>C1965:C2065</v>
      </c>
      <c r="B2065" s="1">
        <v>38016</v>
      </c>
      <c r="C2065">
        <v>26.58</v>
      </c>
      <c r="D2065" s="2">
        <f t="shared" ca="1" si="292"/>
        <v>26.368811881188119</v>
      </c>
      <c r="E2065" s="2">
        <f t="shared" ca="1" si="293"/>
        <v>2.1865657720504097</v>
      </c>
      <c r="F2065" s="3">
        <f t="shared" ca="1" si="295"/>
        <v>32.928509197339352</v>
      </c>
      <c r="G2065" s="3">
        <f t="shared" ca="1" si="296"/>
        <v>19.809114565036889</v>
      </c>
      <c r="H2065" t="str">
        <f t="shared" ca="1" si="297"/>
        <v/>
      </c>
      <c r="I2065" t="str">
        <f t="shared" ca="1" si="298"/>
        <v/>
      </c>
      <c r="J2065" t="b">
        <f t="shared" ca="1" si="291"/>
        <v>0</v>
      </c>
      <c r="K2065" t="str">
        <f t="shared" ca="1" si="290"/>
        <v/>
      </c>
    </row>
    <row r="2066" spans="1:11" x14ac:dyDescent="0.25">
      <c r="A2066" t="str">
        <f t="shared" si="294"/>
        <v>C1966:C2066</v>
      </c>
      <c r="B2066" s="1">
        <v>38015</v>
      </c>
      <c r="C2066">
        <v>26.7</v>
      </c>
      <c r="D2066" s="2">
        <f t="shared" ca="1" si="292"/>
        <v>26.400495049504947</v>
      </c>
      <c r="E2066" s="2">
        <f t="shared" ca="1" si="293"/>
        <v>2.1678713272608339</v>
      </c>
      <c r="F2066" s="3">
        <f t="shared" ca="1" si="295"/>
        <v>32.904109031287447</v>
      </c>
      <c r="G2066" s="3">
        <f t="shared" ca="1" si="296"/>
        <v>19.896881067722447</v>
      </c>
      <c r="H2066" t="str">
        <f t="shared" ca="1" si="297"/>
        <v/>
      </c>
      <c r="I2066" t="str">
        <f t="shared" ca="1" si="298"/>
        <v/>
      </c>
      <c r="J2066" t="b">
        <f t="shared" ca="1" si="291"/>
        <v>0</v>
      </c>
      <c r="K2066" t="str">
        <f t="shared" ca="1" si="290"/>
        <v/>
      </c>
    </row>
    <row r="2067" spans="1:11" x14ac:dyDescent="0.25">
      <c r="A2067" t="str">
        <f t="shared" si="294"/>
        <v>C1967:C2067</v>
      </c>
      <c r="B2067" s="1">
        <v>38014</v>
      </c>
      <c r="C2067">
        <v>26.75</v>
      </c>
      <c r="D2067" s="2">
        <f t="shared" ca="1" si="292"/>
        <v>26.440594059405942</v>
      </c>
      <c r="E2067" s="2">
        <f t="shared" ca="1" si="293"/>
        <v>2.1362787214701866</v>
      </c>
      <c r="F2067" s="3">
        <f t="shared" ca="1" si="295"/>
        <v>32.849430223816505</v>
      </c>
      <c r="G2067" s="3">
        <f t="shared" ca="1" si="296"/>
        <v>20.031757894995383</v>
      </c>
      <c r="H2067" t="str">
        <f t="shared" ca="1" si="297"/>
        <v/>
      </c>
      <c r="I2067" t="str">
        <f t="shared" ca="1" si="298"/>
        <v/>
      </c>
      <c r="J2067" t="b">
        <f t="shared" ca="1" si="291"/>
        <v>0</v>
      </c>
      <c r="K2067" t="str">
        <f t="shared" ca="1" si="290"/>
        <v/>
      </c>
    </row>
    <row r="2068" spans="1:11" x14ac:dyDescent="0.25">
      <c r="A2068" t="str">
        <f t="shared" si="294"/>
        <v>C1968:C2068</v>
      </c>
      <c r="B2068" s="1">
        <v>38013</v>
      </c>
      <c r="C2068">
        <v>26.79</v>
      </c>
      <c r="D2068" s="2">
        <f t="shared" ca="1" si="292"/>
        <v>26.480099009900993</v>
      </c>
      <c r="E2068" s="2">
        <f t="shared" ca="1" si="293"/>
        <v>2.1052572077988754</v>
      </c>
      <c r="F2068" s="3">
        <f t="shared" ca="1" si="295"/>
        <v>32.795870633297618</v>
      </c>
      <c r="G2068" s="3">
        <f t="shared" ca="1" si="296"/>
        <v>20.164327386504368</v>
      </c>
      <c r="H2068" t="str">
        <f t="shared" ca="1" si="297"/>
        <v/>
      </c>
      <c r="I2068" t="str">
        <f t="shared" ca="1" si="298"/>
        <v/>
      </c>
      <c r="J2068" t="b">
        <f t="shared" ca="1" si="291"/>
        <v>0</v>
      </c>
      <c r="K2068" t="str">
        <f t="shared" ca="1" si="290"/>
        <v/>
      </c>
    </row>
    <row r="2069" spans="1:11" x14ac:dyDescent="0.25">
      <c r="A2069" t="str">
        <f t="shared" si="294"/>
        <v>C1969:C2069</v>
      </c>
      <c r="B2069" s="1">
        <v>38012</v>
      </c>
      <c r="C2069">
        <v>27.8</v>
      </c>
      <c r="D2069" s="2">
        <f t="shared" ca="1" si="292"/>
        <v>26.532574257425747</v>
      </c>
      <c r="E2069" s="2">
        <f t="shared" ca="1" si="293"/>
        <v>2.0711735103154365</v>
      </c>
      <c r="F2069" s="3">
        <f t="shared" ca="1" si="295"/>
        <v>32.746094788372055</v>
      </c>
      <c r="G2069" s="3">
        <f t="shared" ca="1" si="296"/>
        <v>20.319053726479439</v>
      </c>
      <c r="H2069" t="str">
        <f t="shared" ca="1" si="297"/>
        <v/>
      </c>
      <c r="I2069" t="str">
        <f t="shared" ca="1" si="298"/>
        <v/>
      </c>
      <c r="J2069" t="b">
        <f t="shared" ca="1" si="291"/>
        <v>0</v>
      </c>
      <c r="K2069" t="str">
        <f t="shared" ca="1" si="290"/>
        <v/>
      </c>
    </row>
    <row r="2070" spans="1:11" x14ac:dyDescent="0.25">
      <c r="A2070" t="str">
        <f t="shared" si="294"/>
        <v>C1970:C2070</v>
      </c>
      <c r="B2070" s="1">
        <v>38009</v>
      </c>
      <c r="C2070">
        <v>27.2</v>
      </c>
      <c r="D2070" s="2">
        <f t="shared" ca="1" si="292"/>
        <v>26.578910891089112</v>
      </c>
      <c r="E2070" s="2">
        <f t="shared" ca="1" si="293"/>
        <v>2.0328821178147263</v>
      </c>
      <c r="F2070" s="3">
        <f t="shared" ca="1" si="295"/>
        <v>32.67755724453329</v>
      </c>
      <c r="G2070" s="3">
        <f t="shared" ca="1" si="296"/>
        <v>20.480264537644935</v>
      </c>
      <c r="H2070" t="str">
        <f t="shared" ca="1" si="297"/>
        <v/>
      </c>
      <c r="I2070" t="str">
        <f t="shared" ca="1" si="298"/>
        <v/>
      </c>
      <c r="J2070" t="b">
        <f t="shared" ca="1" si="291"/>
        <v>0</v>
      </c>
      <c r="K2070" t="str">
        <f t="shared" ca="1" si="290"/>
        <v/>
      </c>
    </row>
    <row r="2071" spans="1:11" x14ac:dyDescent="0.25">
      <c r="A2071" t="str">
        <f t="shared" si="294"/>
        <v>C1971:C2071</v>
      </c>
      <c r="B2071" s="1">
        <v>38008</v>
      </c>
      <c r="C2071">
        <v>27.77</v>
      </c>
      <c r="D2071" s="2">
        <f t="shared" ca="1" si="292"/>
        <v>26.628514851485154</v>
      </c>
      <c r="E2071" s="2">
        <f t="shared" ca="1" si="293"/>
        <v>1.999949695475588</v>
      </c>
      <c r="F2071" s="3">
        <f t="shared" ca="1" si="295"/>
        <v>32.628363937911914</v>
      </c>
      <c r="G2071" s="3">
        <f t="shared" ca="1" si="296"/>
        <v>20.62866576505839</v>
      </c>
      <c r="H2071" t="str">
        <f t="shared" ca="1" si="297"/>
        <v/>
      </c>
      <c r="I2071" t="str">
        <f t="shared" ca="1" si="298"/>
        <v/>
      </c>
      <c r="J2071" t="b">
        <f t="shared" ca="1" si="291"/>
        <v>0</v>
      </c>
      <c r="K2071" t="str">
        <f t="shared" ca="1" si="290"/>
        <v/>
      </c>
    </row>
    <row r="2072" spans="1:11" x14ac:dyDescent="0.25">
      <c r="A2072" t="str">
        <f t="shared" si="294"/>
        <v>C1972:C2072</v>
      </c>
      <c r="B2072" s="1">
        <v>38007</v>
      </c>
      <c r="C2072">
        <v>27.28</v>
      </c>
      <c r="D2072" s="2">
        <f t="shared" ca="1" si="292"/>
        <v>26.674653465346537</v>
      </c>
      <c r="E2072" s="2">
        <f t="shared" ca="1" si="293"/>
        <v>1.9603013328458712</v>
      </c>
      <c r="F2072" s="3">
        <f t="shared" ca="1" si="295"/>
        <v>32.555557463884149</v>
      </c>
      <c r="G2072" s="3">
        <f t="shared" ca="1" si="296"/>
        <v>20.793749466808926</v>
      </c>
      <c r="H2072" t="str">
        <f t="shared" ca="1" si="297"/>
        <v/>
      </c>
      <c r="I2072" t="str">
        <f t="shared" ca="1" si="298"/>
        <v/>
      </c>
      <c r="J2072" t="b">
        <f t="shared" ca="1" si="291"/>
        <v>0</v>
      </c>
      <c r="K2072" t="str">
        <f t="shared" ca="1" si="290"/>
        <v/>
      </c>
    </row>
    <row r="2073" spans="1:11" x14ac:dyDescent="0.25">
      <c r="A2073" t="str">
        <f t="shared" si="294"/>
        <v>C1973:C2073</v>
      </c>
      <c r="B2073" s="1">
        <v>38006</v>
      </c>
      <c r="C2073">
        <v>26.78</v>
      </c>
      <c r="D2073" s="2">
        <f t="shared" ca="1" si="292"/>
        <v>26.711584158415846</v>
      </c>
      <c r="E2073" s="2">
        <f t="shared" ca="1" si="293"/>
        <v>1.9265116130957027</v>
      </c>
      <c r="F2073" s="3">
        <f t="shared" ca="1" si="295"/>
        <v>32.491118997702955</v>
      </c>
      <c r="G2073" s="3">
        <f t="shared" ca="1" si="296"/>
        <v>20.932049319128737</v>
      </c>
      <c r="H2073" t="str">
        <f t="shared" ca="1" si="297"/>
        <v/>
      </c>
      <c r="I2073" t="str">
        <f t="shared" ca="1" si="298"/>
        <v/>
      </c>
      <c r="J2073" t="b">
        <f t="shared" ca="1" si="291"/>
        <v>0</v>
      </c>
      <c r="K2073" t="str">
        <f t="shared" ca="1" si="290"/>
        <v/>
      </c>
    </row>
    <row r="2074" spans="1:11" x14ac:dyDescent="0.25">
      <c r="A2074" t="str">
        <f t="shared" si="294"/>
        <v>C1974:C2074</v>
      </c>
      <c r="B2074" s="1">
        <v>38002</v>
      </c>
      <c r="C2074">
        <v>26.42</v>
      </c>
      <c r="D2074" s="2">
        <f t="shared" ca="1" si="292"/>
        <v>26.753366336633668</v>
      </c>
      <c r="E2074" s="2">
        <f t="shared" ca="1" si="293"/>
        <v>1.8732363466343285</v>
      </c>
      <c r="F2074" s="3">
        <f t="shared" ca="1" si="295"/>
        <v>32.373075376536654</v>
      </c>
      <c r="G2074" s="3">
        <f t="shared" ca="1" si="296"/>
        <v>21.133657296730682</v>
      </c>
      <c r="H2074" t="str">
        <f t="shared" ca="1" si="297"/>
        <v/>
      </c>
      <c r="I2074" t="str">
        <f t="shared" ca="1" si="298"/>
        <v/>
      </c>
      <c r="J2074" t="b">
        <f t="shared" ca="1" si="291"/>
        <v>0</v>
      </c>
      <c r="K2074" t="str">
        <f t="shared" ca="1" si="290"/>
        <v/>
      </c>
    </row>
    <row r="2075" spans="1:11" x14ac:dyDescent="0.25">
      <c r="A2075" t="str">
        <f t="shared" si="294"/>
        <v>C1975:C2075</v>
      </c>
      <c r="B2075" s="1">
        <v>38001</v>
      </c>
      <c r="C2075">
        <v>26.29</v>
      </c>
      <c r="D2075" s="2">
        <f t="shared" ca="1" si="292"/>
        <v>26.779009900990101</v>
      </c>
      <c r="E2075" s="2">
        <f t="shared" ca="1" si="293"/>
        <v>1.8488307811499982</v>
      </c>
      <c r="F2075" s="3">
        <f t="shared" ca="1" si="295"/>
        <v>32.325502244440095</v>
      </c>
      <c r="G2075" s="3">
        <f t="shared" ca="1" si="296"/>
        <v>21.232517557540106</v>
      </c>
      <c r="H2075" t="str">
        <f t="shared" ca="1" si="297"/>
        <v/>
      </c>
      <c r="I2075" t="str">
        <f t="shared" ca="1" si="298"/>
        <v/>
      </c>
      <c r="J2075" t="b">
        <f t="shared" ca="1" si="291"/>
        <v>0</v>
      </c>
      <c r="K2075" t="str">
        <f t="shared" ca="1" si="290"/>
        <v/>
      </c>
    </row>
    <row r="2076" spans="1:11" x14ac:dyDescent="0.25">
      <c r="A2076" t="str">
        <f t="shared" si="294"/>
        <v>C1976:C2076</v>
      </c>
      <c r="B2076" s="1">
        <v>38000</v>
      </c>
      <c r="C2076">
        <v>26.5</v>
      </c>
      <c r="D2076" s="2">
        <f t="shared" ca="1" si="292"/>
        <v>26.80435643564357</v>
      </c>
      <c r="E2076" s="2">
        <f t="shared" ca="1" si="293"/>
        <v>1.827156756698147</v>
      </c>
      <c r="F2076" s="3">
        <f t="shared" ca="1" si="295"/>
        <v>32.28582670573801</v>
      </c>
      <c r="G2076" s="3">
        <f t="shared" ca="1" si="296"/>
        <v>21.322886165549129</v>
      </c>
      <c r="H2076" t="str">
        <f t="shared" ca="1" si="297"/>
        <v/>
      </c>
      <c r="I2076" t="str">
        <f t="shared" ca="1" si="298"/>
        <v/>
      </c>
      <c r="J2076" t="b">
        <f t="shared" ca="1" si="291"/>
        <v>0</v>
      </c>
      <c r="K2076" t="str">
        <f t="shared" ca="1" si="290"/>
        <v/>
      </c>
    </row>
    <row r="2077" spans="1:11" x14ac:dyDescent="0.25">
      <c r="A2077" t="str">
        <f t="shared" si="294"/>
        <v>C1977:C2077</v>
      </c>
      <c r="B2077" s="1">
        <v>37999</v>
      </c>
      <c r="C2077">
        <v>26.2</v>
      </c>
      <c r="D2077" s="2">
        <f t="shared" ca="1" si="292"/>
        <v>26.817326732673273</v>
      </c>
      <c r="E2077" s="2">
        <f t="shared" ca="1" si="293"/>
        <v>1.8181488197805811</v>
      </c>
      <c r="F2077" s="3">
        <f t="shared" ca="1" si="295"/>
        <v>32.271773192015019</v>
      </c>
      <c r="G2077" s="3">
        <f t="shared" ca="1" si="296"/>
        <v>21.36288027333153</v>
      </c>
      <c r="H2077" t="str">
        <f t="shared" ca="1" si="297"/>
        <v/>
      </c>
      <c r="I2077" t="str">
        <f t="shared" ca="1" si="298"/>
        <v/>
      </c>
      <c r="J2077" t="b">
        <f t="shared" ca="1" si="291"/>
        <v>0</v>
      </c>
      <c r="K2077" t="str">
        <f t="shared" ca="1" si="290"/>
        <v/>
      </c>
    </row>
    <row r="2078" spans="1:11" x14ac:dyDescent="0.25">
      <c r="A2078" t="str">
        <f t="shared" si="294"/>
        <v>C1978:C2078</v>
      </c>
      <c r="B2078" s="1">
        <v>37998</v>
      </c>
      <c r="C2078">
        <v>26.75</v>
      </c>
      <c r="D2078" s="2">
        <f t="shared" ca="1" si="292"/>
        <v>26.83475247524753</v>
      </c>
      <c r="E2078" s="2">
        <f t="shared" ca="1" si="293"/>
        <v>1.8089626117780058</v>
      </c>
      <c r="F2078" s="3">
        <f t="shared" ca="1" si="295"/>
        <v>32.261640310581548</v>
      </c>
      <c r="G2078" s="3">
        <f t="shared" ca="1" si="296"/>
        <v>21.407864639913512</v>
      </c>
      <c r="H2078" t="str">
        <f t="shared" ca="1" si="297"/>
        <v/>
      </c>
      <c r="I2078" t="str">
        <f t="shared" ca="1" si="298"/>
        <v/>
      </c>
      <c r="J2078" t="b">
        <f t="shared" ca="1" si="291"/>
        <v>0</v>
      </c>
      <c r="K2078" t="str">
        <f t="shared" ca="1" si="290"/>
        <v/>
      </c>
    </row>
    <row r="2079" spans="1:11" x14ac:dyDescent="0.25">
      <c r="A2079" t="str">
        <f t="shared" si="294"/>
        <v>C1979:C2079</v>
      </c>
      <c r="B2079" s="1">
        <v>37995</v>
      </c>
      <c r="C2079">
        <v>26.1</v>
      </c>
      <c r="D2079" s="2">
        <f t="shared" ca="1" si="292"/>
        <v>26.857425742574261</v>
      </c>
      <c r="E2079" s="2">
        <f t="shared" ca="1" si="293"/>
        <v>1.7851026281423397</v>
      </c>
      <c r="F2079" s="3">
        <f t="shared" ca="1" si="295"/>
        <v>32.212733627001278</v>
      </c>
      <c r="G2079" s="3">
        <f t="shared" ca="1" si="296"/>
        <v>21.502117858147244</v>
      </c>
      <c r="H2079" t="str">
        <f t="shared" ca="1" si="297"/>
        <v/>
      </c>
      <c r="I2079" t="str">
        <f t="shared" ca="1" si="298"/>
        <v/>
      </c>
      <c r="J2079" t="b">
        <f t="shared" ca="1" si="291"/>
        <v>0</v>
      </c>
      <c r="K2079" t="str">
        <f t="shared" ca="1" si="290"/>
        <v/>
      </c>
    </row>
    <row r="2080" spans="1:11" x14ac:dyDescent="0.25">
      <c r="A2080" t="str">
        <f t="shared" si="294"/>
        <v>C1980:C2080</v>
      </c>
      <c r="B2080" s="1">
        <v>37994</v>
      </c>
      <c r="C2080">
        <v>25.74</v>
      </c>
      <c r="D2080" s="2">
        <f t="shared" ca="1" si="292"/>
        <v>26.879702970297032</v>
      </c>
      <c r="E2080" s="2">
        <f t="shared" ca="1" si="293"/>
        <v>1.7567541263045907</v>
      </c>
      <c r="F2080" s="3">
        <f t="shared" ca="1" si="295"/>
        <v>32.149965349210802</v>
      </c>
      <c r="G2080" s="3">
        <f t="shared" ca="1" si="296"/>
        <v>21.609440591383262</v>
      </c>
      <c r="H2080" t="str">
        <f t="shared" ca="1" si="297"/>
        <v/>
      </c>
      <c r="I2080" t="str">
        <f t="shared" ca="1" si="298"/>
        <v/>
      </c>
      <c r="J2080" t="b">
        <f t="shared" ca="1" si="291"/>
        <v>0</v>
      </c>
      <c r="K2080" t="str">
        <f t="shared" ca="1" si="290"/>
        <v/>
      </c>
    </row>
    <row r="2081" spans="1:11" x14ac:dyDescent="0.25">
      <c r="A2081" t="str">
        <f t="shared" si="294"/>
        <v>C1981:C2081</v>
      </c>
      <c r="B2081" s="1">
        <v>37993</v>
      </c>
      <c r="C2081">
        <v>25.55</v>
      </c>
      <c r="D2081" s="2">
        <f t="shared" ca="1" si="292"/>
        <v>26.888712871287137</v>
      </c>
      <c r="E2081" s="2">
        <f t="shared" ca="1" si="293"/>
        <v>1.7475536866872305</v>
      </c>
      <c r="F2081" s="3">
        <f t="shared" ca="1" si="295"/>
        <v>32.131373931348826</v>
      </c>
      <c r="G2081" s="3">
        <f t="shared" ca="1" si="296"/>
        <v>21.646051811225444</v>
      </c>
      <c r="H2081" t="str">
        <f t="shared" ca="1" si="297"/>
        <v/>
      </c>
      <c r="I2081" t="str">
        <f t="shared" ca="1" si="298"/>
        <v/>
      </c>
      <c r="J2081" t="b">
        <f t="shared" ca="1" si="291"/>
        <v>0</v>
      </c>
      <c r="K2081" t="str">
        <f t="shared" ca="1" si="290"/>
        <v/>
      </c>
    </row>
    <row r="2082" spans="1:11" x14ac:dyDescent="0.25">
      <c r="A2082" t="str">
        <f t="shared" si="294"/>
        <v>C1982:C2082</v>
      </c>
      <c r="B2082" s="1">
        <v>37992</v>
      </c>
      <c r="C2082">
        <v>25.45</v>
      </c>
      <c r="D2082" s="2">
        <f t="shared" ca="1" si="292"/>
        <v>26.894752475247529</v>
      </c>
      <c r="E2082" s="2">
        <f t="shared" ca="1" si="293"/>
        <v>1.7415064572695946</v>
      </c>
      <c r="F2082" s="3">
        <f t="shared" ca="1" si="295"/>
        <v>32.119271847056311</v>
      </c>
      <c r="G2082" s="3">
        <f t="shared" ca="1" si="296"/>
        <v>21.670233103438747</v>
      </c>
      <c r="H2082" t="str">
        <f t="shared" ca="1" si="297"/>
        <v/>
      </c>
      <c r="I2082" t="str">
        <f t="shared" ca="1" si="298"/>
        <v/>
      </c>
      <c r="J2082" t="b">
        <f t="shared" ca="1" si="291"/>
        <v>0</v>
      </c>
      <c r="K2082" t="str">
        <f t="shared" ca="1" si="290"/>
        <v/>
      </c>
    </row>
    <row r="2083" spans="1:11" x14ac:dyDescent="0.25">
      <c r="A2083" t="str">
        <f t="shared" si="294"/>
        <v>C1983:C2083</v>
      </c>
      <c r="B2083" s="1">
        <v>37991</v>
      </c>
      <c r="C2083">
        <v>25.85</v>
      </c>
      <c r="D2083" s="2">
        <f t="shared" ca="1" si="292"/>
        <v>26.904653465346538</v>
      </c>
      <c r="E2083" s="2">
        <f t="shared" ca="1" si="293"/>
        <v>1.7326735275813105</v>
      </c>
      <c r="F2083" s="3">
        <f t="shared" ca="1" si="295"/>
        <v>32.102674048090471</v>
      </c>
      <c r="G2083" s="3">
        <f t="shared" ca="1" si="296"/>
        <v>21.706632882602605</v>
      </c>
      <c r="H2083" t="str">
        <f t="shared" ca="1" si="297"/>
        <v/>
      </c>
      <c r="I2083" t="str">
        <f t="shared" ca="1" si="298"/>
        <v/>
      </c>
      <c r="J2083" t="b">
        <f t="shared" ca="1" si="291"/>
        <v>0</v>
      </c>
      <c r="K2083" t="str">
        <f t="shared" ca="1" si="290"/>
        <v/>
      </c>
    </row>
    <row r="2084" spans="1:11" x14ac:dyDescent="0.25">
      <c r="A2084" t="str">
        <f t="shared" si="294"/>
        <v>C1984:C2084</v>
      </c>
      <c r="B2084" s="1">
        <v>37988</v>
      </c>
      <c r="C2084">
        <v>25.7</v>
      </c>
      <c r="D2084" s="2">
        <f t="shared" ca="1" si="292"/>
        <v>26.915049504950499</v>
      </c>
      <c r="E2084" s="2">
        <f t="shared" ca="1" si="293"/>
        <v>1.7222329644063472</v>
      </c>
      <c r="F2084" s="3">
        <f t="shared" ca="1" si="295"/>
        <v>32.081748398169537</v>
      </c>
      <c r="G2084" s="3">
        <f t="shared" ca="1" si="296"/>
        <v>21.748350611731457</v>
      </c>
      <c r="H2084" t="str">
        <f t="shared" ca="1" si="297"/>
        <v/>
      </c>
      <c r="I2084" t="str">
        <f t="shared" ca="1" si="298"/>
        <v/>
      </c>
      <c r="J2084" t="b">
        <f t="shared" ca="1" si="291"/>
        <v>0</v>
      </c>
      <c r="K2084" t="str">
        <f t="shared" ca="1" si="290"/>
        <v/>
      </c>
    </row>
    <row r="2085" spans="1:11" x14ac:dyDescent="0.25">
      <c r="A2085" t="str">
        <f t="shared" si="294"/>
        <v>C1985:C2085</v>
      </c>
      <c r="B2085" s="1">
        <v>37986</v>
      </c>
      <c r="C2085">
        <v>25.04</v>
      </c>
      <c r="D2085" s="2">
        <f t="shared" ca="1" si="292"/>
        <v>26.923267326732677</v>
      </c>
      <c r="E2085" s="2">
        <f t="shared" ca="1" si="293"/>
        <v>1.711251125254541</v>
      </c>
      <c r="F2085" s="3">
        <f t="shared" ca="1" si="295"/>
        <v>32.057020702496303</v>
      </c>
      <c r="G2085" s="3">
        <f t="shared" ca="1" si="296"/>
        <v>21.789513950969052</v>
      </c>
      <c r="H2085" t="str">
        <f t="shared" ca="1" si="297"/>
        <v/>
      </c>
      <c r="I2085" t="str">
        <f t="shared" ca="1" si="298"/>
        <v/>
      </c>
      <c r="J2085" t="b">
        <f t="shared" ca="1" si="291"/>
        <v>0</v>
      </c>
      <c r="K2085" t="str">
        <f t="shared" ca="1" si="290"/>
        <v/>
      </c>
    </row>
    <row r="2086" spans="1:11" x14ac:dyDescent="0.25">
      <c r="A2086" t="str">
        <f t="shared" si="294"/>
        <v>C1986:C2086</v>
      </c>
      <c r="B2086" s="1">
        <v>37985</v>
      </c>
      <c r="C2086">
        <v>24.94</v>
      </c>
      <c r="D2086" s="2">
        <f t="shared" ca="1" si="292"/>
        <v>26.930792079207926</v>
      </c>
      <c r="E2086" s="2">
        <f t="shared" ca="1" si="293"/>
        <v>1.7008109208410296</v>
      </c>
      <c r="F2086" s="3">
        <f t="shared" ca="1" si="295"/>
        <v>32.033224841731013</v>
      </c>
      <c r="G2086" s="3">
        <f t="shared" ca="1" si="296"/>
        <v>21.828359316684839</v>
      </c>
      <c r="H2086" t="str">
        <f t="shared" ca="1" si="297"/>
        <v/>
      </c>
      <c r="I2086" t="str">
        <f t="shared" ca="1" si="298"/>
        <v/>
      </c>
      <c r="J2086" t="b">
        <f t="shared" ca="1" si="291"/>
        <v>0</v>
      </c>
      <c r="K2086" t="str">
        <f t="shared" ca="1" si="290"/>
        <v/>
      </c>
    </row>
    <row r="2087" spans="1:11" x14ac:dyDescent="0.25">
      <c r="A2087" t="str">
        <f t="shared" si="294"/>
        <v>C1987:C2087</v>
      </c>
      <c r="B2087" s="1">
        <v>37984</v>
      </c>
      <c r="C2087">
        <v>24.44</v>
      </c>
      <c r="D2087" s="2">
        <f t="shared" ca="1" si="292"/>
        <v>26.935049504950506</v>
      </c>
      <c r="E2087" s="2">
        <f t="shared" ca="1" si="293"/>
        <v>1.6940189624304718</v>
      </c>
      <c r="F2087" s="3">
        <f t="shared" ca="1" si="295"/>
        <v>32.017106392241921</v>
      </c>
      <c r="G2087" s="3">
        <f t="shared" ca="1" si="296"/>
        <v>21.852992617659091</v>
      </c>
      <c r="H2087" t="str">
        <f t="shared" ca="1" si="297"/>
        <v/>
      </c>
      <c r="I2087" t="str">
        <f t="shared" ca="1" si="298"/>
        <v/>
      </c>
      <c r="J2087" t="b">
        <f t="shared" ca="1" si="291"/>
        <v>0</v>
      </c>
      <c r="K2087" t="str">
        <f t="shared" ca="1" si="290"/>
        <v/>
      </c>
    </row>
    <row r="2088" spans="1:11" x14ac:dyDescent="0.25">
      <c r="A2088" t="str">
        <f t="shared" si="294"/>
        <v>C1988:C2088</v>
      </c>
      <c r="B2088" s="1">
        <v>37981</v>
      </c>
      <c r="C2088">
        <v>24.17</v>
      </c>
      <c r="D2088" s="2">
        <f t="shared" ca="1" si="292"/>
        <v>26.937425742574266</v>
      </c>
      <c r="E2088" s="2">
        <f t="shared" ca="1" si="293"/>
        <v>1.689965523970417</v>
      </c>
      <c r="F2088" s="3">
        <f t="shared" ca="1" si="295"/>
        <v>32.007322314485521</v>
      </c>
      <c r="G2088" s="3">
        <f t="shared" ca="1" si="296"/>
        <v>21.867529170663015</v>
      </c>
      <c r="H2088" t="str">
        <f t="shared" ca="1" si="297"/>
        <v/>
      </c>
      <c r="I2088" t="str">
        <f t="shared" ca="1" si="298"/>
        <v/>
      </c>
      <c r="J2088" t="b">
        <f t="shared" ca="1" si="291"/>
        <v>0</v>
      </c>
      <c r="K2088" t="str">
        <f t="shared" ca="1" si="290"/>
        <v/>
      </c>
    </row>
    <row r="2089" spans="1:11" x14ac:dyDescent="0.25">
      <c r="A2089" t="str">
        <f t="shared" si="294"/>
        <v>C1989:C2089</v>
      </c>
      <c r="B2089" s="1">
        <v>37979</v>
      </c>
      <c r="C2089">
        <v>24.25</v>
      </c>
      <c r="D2089" s="2">
        <f t="shared" ca="1" si="292"/>
        <v>26.945148514851489</v>
      </c>
      <c r="E2089" s="2">
        <f t="shared" ca="1" si="293"/>
        <v>1.6758255620967839</v>
      </c>
      <c r="F2089" s="3">
        <f t="shared" ca="1" si="295"/>
        <v>31.972625201141842</v>
      </c>
      <c r="G2089" s="3">
        <f t="shared" ca="1" si="296"/>
        <v>21.917671828561136</v>
      </c>
      <c r="H2089" t="str">
        <f t="shared" ca="1" si="297"/>
        <v/>
      </c>
      <c r="I2089" t="str">
        <f t="shared" ca="1" si="298"/>
        <v/>
      </c>
      <c r="J2089" t="b">
        <f t="shared" ca="1" si="291"/>
        <v>0</v>
      </c>
      <c r="K2089" t="str">
        <f t="shared" ca="1" si="290"/>
        <v/>
      </c>
    </row>
    <row r="2090" spans="1:11" x14ac:dyDescent="0.25">
      <c r="A2090" t="str">
        <f t="shared" si="294"/>
        <v>C1990:C2090</v>
      </c>
      <c r="B2090" s="1">
        <v>37978</v>
      </c>
      <c r="C2090">
        <v>24.3</v>
      </c>
      <c r="D2090" s="2">
        <f t="shared" ca="1" si="292"/>
        <v>26.954554455445557</v>
      </c>
      <c r="E2090" s="2">
        <f t="shared" ca="1" si="293"/>
        <v>1.6581938908667686</v>
      </c>
      <c r="F2090" s="3">
        <f t="shared" ca="1" si="295"/>
        <v>31.929136128045862</v>
      </c>
      <c r="G2090" s="3">
        <f t="shared" ca="1" si="296"/>
        <v>21.979972782845252</v>
      </c>
      <c r="H2090" t="str">
        <f t="shared" ca="1" si="297"/>
        <v/>
      </c>
      <c r="I2090" t="str">
        <f t="shared" ca="1" si="298"/>
        <v/>
      </c>
      <c r="J2090" t="b">
        <f t="shared" ca="1" si="291"/>
        <v>0</v>
      </c>
      <c r="K2090" t="str">
        <f t="shared" ca="1" si="290"/>
        <v/>
      </c>
    </row>
    <row r="2091" spans="1:11" x14ac:dyDescent="0.25">
      <c r="A2091" t="str">
        <f t="shared" si="294"/>
        <v>C1991:C2091</v>
      </c>
      <c r="B2091" s="1">
        <v>37977</v>
      </c>
      <c r="C2091">
        <v>24.46</v>
      </c>
      <c r="D2091" s="2">
        <f t="shared" ca="1" si="292"/>
        <v>26.97376237623763</v>
      </c>
      <c r="E2091" s="2">
        <f t="shared" ca="1" si="293"/>
        <v>1.6174499251496572</v>
      </c>
      <c r="F2091" s="3">
        <f t="shared" ca="1" si="295"/>
        <v>31.826112151686601</v>
      </c>
      <c r="G2091" s="3">
        <f t="shared" ca="1" si="296"/>
        <v>22.121412600788659</v>
      </c>
      <c r="H2091" t="str">
        <f t="shared" ca="1" si="297"/>
        <v/>
      </c>
      <c r="I2091" t="str">
        <f t="shared" ca="1" si="298"/>
        <v/>
      </c>
      <c r="J2091" t="b">
        <f t="shared" ca="1" si="291"/>
        <v>0</v>
      </c>
      <c r="K2091" t="str">
        <f t="shared" ca="1" si="290"/>
        <v/>
      </c>
    </row>
    <row r="2092" spans="1:11" x14ac:dyDescent="0.25">
      <c r="A2092" t="str">
        <f t="shared" si="294"/>
        <v>C1992:C2092</v>
      </c>
      <c r="B2092" s="1">
        <v>37974</v>
      </c>
      <c r="C2092">
        <v>24.65</v>
      </c>
      <c r="D2092" s="2">
        <f t="shared" ca="1" si="292"/>
        <v>27.0010891089109</v>
      </c>
      <c r="E2092" s="2">
        <f t="shared" ca="1" si="293"/>
        <v>1.5533750549582457</v>
      </c>
      <c r="F2092" s="3">
        <f t="shared" ca="1" si="295"/>
        <v>31.661214273785639</v>
      </c>
      <c r="G2092" s="3">
        <f t="shared" ca="1" si="296"/>
        <v>22.340963944036162</v>
      </c>
      <c r="H2092" t="str">
        <f t="shared" ca="1" si="297"/>
        <v/>
      </c>
      <c r="I2092" t="str">
        <f t="shared" ca="1" si="298"/>
        <v/>
      </c>
      <c r="J2092" t="b">
        <f t="shared" ca="1" si="291"/>
        <v>0</v>
      </c>
      <c r="K2092" t="str">
        <f t="shared" ca="1" si="290"/>
        <v/>
      </c>
    </row>
    <row r="2093" spans="1:11" x14ac:dyDescent="0.25">
      <c r="A2093" t="str">
        <f t="shared" si="294"/>
        <v>C1993:C2093</v>
      </c>
      <c r="B2093" s="1">
        <v>37973</v>
      </c>
      <c r="C2093">
        <v>24.82</v>
      </c>
      <c r="D2093" s="2">
        <f t="shared" ca="1" si="292"/>
        <v>27.01970297029704</v>
      </c>
      <c r="E2093" s="2">
        <f t="shared" ca="1" si="293"/>
        <v>1.5153997972273594</v>
      </c>
      <c r="F2093" s="3">
        <f t="shared" ca="1" si="295"/>
        <v>31.56590236197912</v>
      </c>
      <c r="G2093" s="3">
        <f t="shared" ca="1" si="296"/>
        <v>22.47350357861496</v>
      </c>
      <c r="H2093" t="str">
        <f t="shared" ca="1" si="297"/>
        <v/>
      </c>
      <c r="I2093" t="str">
        <f t="shared" ca="1" si="298"/>
        <v/>
      </c>
      <c r="J2093" t="b">
        <f t="shared" ca="1" si="291"/>
        <v>0</v>
      </c>
      <c r="K2093" t="str">
        <f t="shared" ca="1" si="290"/>
        <v/>
      </c>
    </row>
    <row r="2094" spans="1:11" x14ac:dyDescent="0.25">
      <c r="A2094" t="str">
        <f t="shared" si="294"/>
        <v>C1994:C2094</v>
      </c>
      <c r="B2094" s="1">
        <v>37972</v>
      </c>
      <c r="C2094">
        <v>24.3</v>
      </c>
      <c r="D2094" s="2">
        <f t="shared" ca="1" si="292"/>
        <v>27.025148514851498</v>
      </c>
      <c r="E2094" s="2">
        <f t="shared" ca="1" si="293"/>
        <v>1.5045900819083591</v>
      </c>
      <c r="F2094" s="3">
        <f t="shared" ca="1" si="295"/>
        <v>31.538918760576575</v>
      </c>
      <c r="G2094" s="3">
        <f t="shared" ca="1" si="296"/>
        <v>22.511378269126421</v>
      </c>
      <c r="H2094" t="str">
        <f t="shared" ca="1" si="297"/>
        <v/>
      </c>
      <c r="I2094" t="str">
        <f t="shared" ca="1" si="298"/>
        <v/>
      </c>
      <c r="J2094" t="b">
        <f t="shared" ca="1" si="291"/>
        <v>0</v>
      </c>
      <c r="K2094" t="str">
        <f t="shared" ref="K2094:K2157" ca="1" si="299">IF(OR(J2094,I2094&lt;&gt;""),C2094,"")</f>
        <v/>
      </c>
    </row>
    <row r="2095" spans="1:11" x14ac:dyDescent="0.25">
      <c r="A2095" t="str">
        <f t="shared" si="294"/>
        <v>C1995:C2095</v>
      </c>
      <c r="B2095" s="1">
        <v>37971</v>
      </c>
      <c r="C2095">
        <v>24.74</v>
      </c>
      <c r="D2095" s="2">
        <f t="shared" ca="1" si="292"/>
        <v>27.030495049504964</v>
      </c>
      <c r="E2095" s="2">
        <f t="shared" ca="1" si="293"/>
        <v>1.4954732859484292</v>
      </c>
      <c r="F2095" s="3">
        <f t="shared" ca="1" si="295"/>
        <v>31.516914907350252</v>
      </c>
      <c r="G2095" s="3">
        <f t="shared" ca="1" si="296"/>
        <v>22.544075191659676</v>
      </c>
      <c r="H2095" t="str">
        <f t="shared" ca="1" si="297"/>
        <v/>
      </c>
      <c r="I2095" t="str">
        <f t="shared" ca="1" si="298"/>
        <v/>
      </c>
      <c r="J2095" t="b">
        <f t="shared" ref="J2095:J2158" ca="1" si="300">IF(H2095&lt;&gt;"",TRUE,IF(I2095&lt;&gt;"",FALSE,J2094))</f>
        <v>0</v>
      </c>
      <c r="K2095" t="str">
        <f t="shared" ca="1" si="299"/>
        <v/>
      </c>
    </row>
    <row r="2096" spans="1:11" x14ac:dyDescent="0.25">
      <c r="A2096" t="str">
        <f t="shared" si="294"/>
        <v>C1996:C2096</v>
      </c>
      <c r="B2096" s="1">
        <v>37970</v>
      </c>
      <c r="C2096">
        <v>24.87</v>
      </c>
      <c r="D2096" s="2">
        <f t="shared" ca="1" si="292"/>
        <v>27.041188118811888</v>
      </c>
      <c r="E2096" s="2">
        <f t="shared" ca="1" si="293"/>
        <v>1.4759989315034856</v>
      </c>
      <c r="F2096" s="3">
        <f t="shared" ca="1" si="295"/>
        <v>31.469184913322344</v>
      </c>
      <c r="G2096" s="3">
        <f t="shared" ca="1" si="296"/>
        <v>22.613191324301432</v>
      </c>
      <c r="H2096" t="str">
        <f t="shared" ca="1" si="297"/>
        <v/>
      </c>
      <c r="I2096" t="str">
        <f t="shared" ca="1" si="298"/>
        <v/>
      </c>
      <c r="J2096" t="b">
        <f t="shared" ca="1" si="300"/>
        <v>0</v>
      </c>
      <c r="K2096" t="str">
        <f t="shared" ca="1" si="299"/>
        <v/>
      </c>
    </row>
    <row r="2097" spans="1:11" x14ac:dyDescent="0.25">
      <c r="A2097" t="str">
        <f t="shared" si="294"/>
        <v>C1997:C2097</v>
      </c>
      <c r="B2097" s="1">
        <v>37967</v>
      </c>
      <c r="C2097">
        <v>24.83</v>
      </c>
      <c r="D2097" s="2">
        <f t="shared" ca="1" si="292"/>
        <v>27.056039603960404</v>
      </c>
      <c r="E2097" s="2">
        <f t="shared" ca="1" si="293"/>
        <v>1.4458202503946778</v>
      </c>
      <c r="F2097" s="3">
        <f t="shared" ca="1" si="295"/>
        <v>31.393500355144436</v>
      </c>
      <c r="G2097" s="3">
        <f t="shared" ca="1" si="296"/>
        <v>22.718578852776371</v>
      </c>
      <c r="H2097" t="str">
        <f t="shared" ca="1" si="297"/>
        <v/>
      </c>
      <c r="I2097" t="str">
        <f t="shared" ca="1" si="298"/>
        <v/>
      </c>
      <c r="J2097" t="b">
        <f t="shared" ca="1" si="300"/>
        <v>0</v>
      </c>
      <c r="K2097" t="str">
        <f t="shared" ca="1" si="299"/>
        <v/>
      </c>
    </row>
    <row r="2098" spans="1:11" x14ac:dyDescent="0.25">
      <c r="A2098" t="str">
        <f t="shared" si="294"/>
        <v>C1998:C2098</v>
      </c>
      <c r="B2098" s="1">
        <v>37966</v>
      </c>
      <c r="C2098">
        <v>24.73</v>
      </c>
      <c r="D2098" s="2">
        <f t="shared" ca="1" si="292"/>
        <v>27.05435643564357</v>
      </c>
      <c r="E2098" s="2">
        <f t="shared" ca="1" si="293"/>
        <v>1.4484258548893854</v>
      </c>
      <c r="F2098" s="3">
        <f t="shared" ca="1" si="295"/>
        <v>31.399634000311725</v>
      </c>
      <c r="G2098" s="3">
        <f t="shared" ca="1" si="296"/>
        <v>22.709078870975414</v>
      </c>
      <c r="H2098" t="str">
        <f t="shared" ca="1" si="297"/>
        <v/>
      </c>
      <c r="I2098" t="str">
        <f t="shared" ca="1" si="298"/>
        <v/>
      </c>
      <c r="J2098" t="b">
        <f t="shared" ca="1" si="300"/>
        <v>0</v>
      </c>
      <c r="K2098" t="str">
        <f t="shared" ca="1" si="299"/>
        <v/>
      </c>
    </row>
    <row r="2099" spans="1:11" x14ac:dyDescent="0.25">
      <c r="A2099" t="str">
        <f t="shared" si="294"/>
        <v>C1999:C2099</v>
      </c>
      <c r="B2099" s="1">
        <v>37965</v>
      </c>
      <c r="C2099">
        <v>24</v>
      </c>
      <c r="D2099" s="2">
        <f t="shared" ca="1" si="292"/>
        <v>27.041980198019807</v>
      </c>
      <c r="E2099" s="2">
        <f t="shared" ca="1" si="293"/>
        <v>1.4689849798057877</v>
      </c>
      <c r="F2099" s="3">
        <f t="shared" ca="1" si="295"/>
        <v>31.448935137437172</v>
      </c>
      <c r="G2099" s="3">
        <f t="shared" ca="1" si="296"/>
        <v>22.635025258602443</v>
      </c>
      <c r="H2099" t="str">
        <f t="shared" ca="1" si="297"/>
        <v/>
      </c>
      <c r="I2099" t="str">
        <f t="shared" ca="1" si="298"/>
        <v/>
      </c>
      <c r="J2099" t="b">
        <f t="shared" ca="1" si="300"/>
        <v>0</v>
      </c>
      <c r="K2099" t="str">
        <f t="shared" ca="1" si="299"/>
        <v/>
      </c>
    </row>
    <row r="2100" spans="1:11" x14ac:dyDescent="0.25">
      <c r="A2100" t="str">
        <f t="shared" si="294"/>
        <v>C2000:C2100</v>
      </c>
      <c r="B2100" s="1">
        <v>37964</v>
      </c>
      <c r="C2100">
        <v>23.62</v>
      </c>
      <c r="D2100" s="2">
        <f t="shared" ca="1" si="292"/>
        <v>27.015247524752485</v>
      </c>
      <c r="E2100" s="2">
        <f t="shared" ca="1" si="293"/>
        <v>1.5059818638931415</v>
      </c>
      <c r="F2100" s="3">
        <f t="shared" ca="1" si="295"/>
        <v>31.53319311643191</v>
      </c>
      <c r="G2100" s="3">
        <f t="shared" ca="1" si="296"/>
        <v>22.497301933073061</v>
      </c>
      <c r="H2100" t="str">
        <f t="shared" ca="1" si="297"/>
        <v/>
      </c>
      <c r="I2100" t="str">
        <f t="shared" ca="1" si="298"/>
        <v/>
      </c>
      <c r="J2100" t="b">
        <f t="shared" ca="1" si="300"/>
        <v>0</v>
      </c>
      <c r="K2100" t="str">
        <f t="shared" ca="1" si="299"/>
        <v/>
      </c>
    </row>
    <row r="2101" spans="1:11" x14ac:dyDescent="0.25">
      <c r="A2101" t="str">
        <f t="shared" si="294"/>
        <v>C2001:C2101</v>
      </c>
      <c r="B2101" s="1">
        <v>37963</v>
      </c>
      <c r="C2101">
        <v>24.07</v>
      </c>
      <c r="D2101" s="2">
        <f t="shared" ca="1" si="292"/>
        <v>26.992970297029707</v>
      </c>
      <c r="E2101" s="2">
        <f t="shared" ca="1" si="293"/>
        <v>1.5325094573089901</v>
      </c>
      <c r="F2101" s="3">
        <f t="shared" ca="1" si="295"/>
        <v>31.590498668956677</v>
      </c>
      <c r="G2101" s="3">
        <f t="shared" ca="1" si="296"/>
        <v>22.395441925102737</v>
      </c>
      <c r="H2101" t="str">
        <f t="shared" ca="1" si="297"/>
        <v/>
      </c>
      <c r="I2101" t="str">
        <f t="shared" ca="1" si="298"/>
        <v/>
      </c>
      <c r="J2101" t="b">
        <f t="shared" ca="1" si="300"/>
        <v>0</v>
      </c>
      <c r="K2101" t="str">
        <f t="shared" ca="1" si="299"/>
        <v/>
      </c>
    </row>
    <row r="2102" spans="1:11" x14ac:dyDescent="0.25">
      <c r="A2102" t="str">
        <f t="shared" si="294"/>
        <v>C2002:C2102</v>
      </c>
      <c r="B2102" s="1">
        <v>37960</v>
      </c>
      <c r="C2102">
        <v>23.79</v>
      </c>
      <c r="D2102" s="2">
        <f t="shared" ca="1" si="292"/>
        <v>26.969405940594068</v>
      </c>
      <c r="E2102" s="2">
        <f t="shared" ca="1" si="293"/>
        <v>1.5629774972770434</v>
      </c>
      <c r="F2102" s="3">
        <f t="shared" ca="1" si="295"/>
        <v>31.658338432425197</v>
      </c>
      <c r="G2102" s="3">
        <f t="shared" ca="1" si="296"/>
        <v>22.28047344876294</v>
      </c>
      <c r="H2102" t="str">
        <f t="shared" ca="1" si="297"/>
        <v/>
      </c>
      <c r="I2102" t="str">
        <f t="shared" ca="1" si="298"/>
        <v/>
      </c>
      <c r="J2102" t="b">
        <f t="shared" ca="1" si="300"/>
        <v>0</v>
      </c>
      <c r="K2102" t="str">
        <f t="shared" ca="1" si="299"/>
        <v/>
      </c>
    </row>
    <row r="2103" spans="1:11" x14ac:dyDescent="0.25">
      <c r="A2103" t="str">
        <f t="shared" si="294"/>
        <v>C2003:C2103</v>
      </c>
      <c r="B2103" s="1">
        <v>37959</v>
      </c>
      <c r="C2103">
        <v>24.66</v>
      </c>
      <c r="D2103" s="2">
        <f t="shared" ca="1" si="292"/>
        <v>26.95762376237624</v>
      </c>
      <c r="E2103" s="2">
        <f t="shared" ca="1" si="293"/>
        <v>1.5758041470723447</v>
      </c>
      <c r="F2103" s="3">
        <f t="shared" ca="1" si="295"/>
        <v>31.685036203593274</v>
      </c>
      <c r="G2103" s="3">
        <f t="shared" ca="1" si="296"/>
        <v>22.230211321159207</v>
      </c>
      <c r="H2103" t="str">
        <f t="shared" ca="1" si="297"/>
        <v/>
      </c>
      <c r="I2103" t="str">
        <f t="shared" ca="1" si="298"/>
        <v/>
      </c>
      <c r="J2103" t="b">
        <f t="shared" ca="1" si="300"/>
        <v>0</v>
      </c>
      <c r="K2103" t="str">
        <f t="shared" ca="1" si="299"/>
        <v/>
      </c>
    </row>
    <row r="2104" spans="1:11" x14ac:dyDescent="0.25">
      <c r="A2104" t="str">
        <f t="shared" si="294"/>
        <v>C2004:C2104</v>
      </c>
      <c r="B2104" s="1">
        <v>37958</v>
      </c>
      <c r="C2104">
        <v>24.51</v>
      </c>
      <c r="D2104" s="2">
        <f t="shared" ca="1" si="292"/>
        <v>26.942574257425751</v>
      </c>
      <c r="E2104" s="2">
        <f t="shared" ca="1" si="293"/>
        <v>1.5917688358125537</v>
      </c>
      <c r="F2104" s="3">
        <f t="shared" ca="1" si="295"/>
        <v>31.717880764863413</v>
      </c>
      <c r="G2104" s="3">
        <f t="shared" ca="1" si="296"/>
        <v>22.167267749988088</v>
      </c>
      <c r="H2104" t="str">
        <f t="shared" ca="1" si="297"/>
        <v/>
      </c>
      <c r="I2104" t="str">
        <f t="shared" ca="1" si="298"/>
        <v/>
      </c>
      <c r="J2104" t="b">
        <f t="shared" ca="1" si="300"/>
        <v>0</v>
      </c>
      <c r="K2104" t="str">
        <f t="shared" ca="1" si="299"/>
        <v/>
      </c>
    </row>
    <row r="2105" spans="1:11" x14ac:dyDescent="0.25">
      <c r="A2105" t="str">
        <f t="shared" si="294"/>
        <v>C2005:C2105</v>
      </c>
      <c r="B2105" s="1">
        <v>37957</v>
      </c>
      <c r="C2105">
        <v>24.62</v>
      </c>
      <c r="D2105" s="2">
        <f t="shared" ca="1" si="292"/>
        <v>26.914653465346539</v>
      </c>
      <c r="E2105" s="2">
        <f t="shared" ca="1" si="293"/>
        <v>1.6074539023656527</v>
      </c>
      <c r="F2105" s="3">
        <f t="shared" ca="1" si="295"/>
        <v>31.737015172443499</v>
      </c>
      <c r="G2105" s="3">
        <f t="shared" ca="1" si="296"/>
        <v>22.09229175824958</v>
      </c>
      <c r="H2105" t="str">
        <f t="shared" ca="1" si="297"/>
        <v/>
      </c>
      <c r="I2105" t="str">
        <f t="shared" ca="1" si="298"/>
        <v/>
      </c>
      <c r="J2105" t="b">
        <f t="shared" ca="1" si="300"/>
        <v>0</v>
      </c>
      <c r="K2105" t="str">
        <f t="shared" ca="1" si="299"/>
        <v/>
      </c>
    </row>
    <row r="2106" spans="1:11" x14ac:dyDescent="0.25">
      <c r="A2106" t="str">
        <f t="shared" si="294"/>
        <v>C2006:C2106</v>
      </c>
      <c r="B2106" s="1">
        <v>37956</v>
      </c>
      <c r="C2106">
        <v>24.82</v>
      </c>
      <c r="D2106" s="2">
        <f t="shared" ca="1" si="292"/>
        <v>26.875742574257433</v>
      </c>
      <c r="E2106" s="2">
        <f t="shared" ca="1" si="293"/>
        <v>1.6101192050665274</v>
      </c>
      <c r="F2106" s="3">
        <f t="shared" ca="1" si="295"/>
        <v>31.706100189457015</v>
      </c>
      <c r="G2106" s="3">
        <f t="shared" ca="1" si="296"/>
        <v>22.045384959057852</v>
      </c>
      <c r="H2106" t="str">
        <f t="shared" ca="1" si="297"/>
        <v/>
      </c>
      <c r="I2106" t="str">
        <f t="shared" ca="1" si="298"/>
        <v/>
      </c>
      <c r="J2106" t="b">
        <f t="shared" ca="1" si="300"/>
        <v>0</v>
      </c>
      <c r="K2106" t="str">
        <f t="shared" ca="1" si="299"/>
        <v/>
      </c>
    </row>
    <row r="2107" spans="1:11" x14ac:dyDescent="0.25">
      <c r="A2107" t="str">
        <f t="shared" si="294"/>
        <v>C2007:C2107</v>
      </c>
      <c r="B2107" s="1">
        <v>37953</v>
      </c>
      <c r="C2107">
        <v>23.67</v>
      </c>
      <c r="D2107" s="2">
        <f t="shared" ca="1" si="292"/>
        <v>26.82495049504951</v>
      </c>
      <c r="E2107" s="2">
        <f t="shared" ca="1" si="293"/>
        <v>1.6294150221416712</v>
      </c>
      <c r="F2107" s="3">
        <f t="shared" ca="1" si="295"/>
        <v>31.713195561474524</v>
      </c>
      <c r="G2107" s="3">
        <f t="shared" ca="1" si="296"/>
        <v>21.936705428624496</v>
      </c>
      <c r="H2107" t="str">
        <f t="shared" ca="1" si="297"/>
        <v/>
      </c>
      <c r="I2107" t="str">
        <f t="shared" ca="1" si="298"/>
        <v/>
      </c>
      <c r="J2107" t="b">
        <f t="shared" ca="1" si="300"/>
        <v>0</v>
      </c>
      <c r="K2107" t="str">
        <f t="shared" ca="1" si="299"/>
        <v/>
      </c>
    </row>
    <row r="2108" spans="1:11" x14ac:dyDescent="0.25">
      <c r="A2108" t="str">
        <f t="shared" si="294"/>
        <v>C2008:C2108</v>
      </c>
      <c r="B2108" s="1">
        <v>37951</v>
      </c>
      <c r="C2108">
        <v>23.4</v>
      </c>
      <c r="D2108" s="2">
        <f t="shared" ca="1" si="292"/>
        <v>26.763168316831692</v>
      </c>
      <c r="E2108" s="2">
        <f t="shared" ca="1" si="293"/>
        <v>1.6397735479331059</v>
      </c>
      <c r="F2108" s="3">
        <f t="shared" ca="1" si="295"/>
        <v>31.682488960631009</v>
      </c>
      <c r="G2108" s="3">
        <f t="shared" ca="1" si="296"/>
        <v>21.843847673032375</v>
      </c>
      <c r="H2108" t="str">
        <f t="shared" ca="1" si="297"/>
        <v/>
      </c>
      <c r="I2108" t="str">
        <f t="shared" ca="1" si="298"/>
        <v/>
      </c>
      <c r="J2108" t="b">
        <f t="shared" ca="1" si="300"/>
        <v>0</v>
      </c>
      <c r="K2108" t="str">
        <f t="shared" ca="1" si="299"/>
        <v/>
      </c>
    </row>
    <row r="2109" spans="1:11" x14ac:dyDescent="0.25">
      <c r="A2109" t="str">
        <f t="shared" si="294"/>
        <v>C2009:C2109</v>
      </c>
      <c r="B2109" s="1">
        <v>37950</v>
      </c>
      <c r="C2109">
        <v>23.27</v>
      </c>
      <c r="D2109" s="2">
        <f t="shared" ca="1" si="292"/>
        <v>26.702970297029712</v>
      </c>
      <c r="E2109" s="2">
        <f t="shared" ca="1" si="293"/>
        <v>1.6552320554936022</v>
      </c>
      <c r="F2109" s="3">
        <f t="shared" ca="1" si="295"/>
        <v>31.668666463510519</v>
      </c>
      <c r="G2109" s="3">
        <f t="shared" ca="1" si="296"/>
        <v>21.737274130548904</v>
      </c>
      <c r="H2109" t="str">
        <f t="shared" ca="1" si="297"/>
        <v/>
      </c>
      <c r="I2109" t="str">
        <f t="shared" ca="1" si="298"/>
        <v/>
      </c>
      <c r="J2109" t="b">
        <f t="shared" ca="1" si="300"/>
        <v>0</v>
      </c>
      <c r="K2109" t="str">
        <f t="shared" ca="1" si="299"/>
        <v/>
      </c>
    </row>
    <row r="2110" spans="1:11" x14ac:dyDescent="0.25">
      <c r="A2110" t="str">
        <f t="shared" si="294"/>
        <v>C2010:C2110</v>
      </c>
      <c r="B2110" s="1">
        <v>37949</v>
      </c>
      <c r="C2110">
        <v>23.08</v>
      </c>
      <c r="D2110" s="2">
        <f t="shared" ca="1" si="292"/>
        <v>26.639801980198026</v>
      </c>
      <c r="E2110" s="2">
        <f t="shared" ca="1" si="293"/>
        <v>1.6704798505474967</v>
      </c>
      <c r="F2110" s="3">
        <f t="shared" ca="1" si="295"/>
        <v>31.651241531840515</v>
      </c>
      <c r="G2110" s="3">
        <f t="shared" ca="1" si="296"/>
        <v>21.628362428555537</v>
      </c>
      <c r="H2110" t="str">
        <f t="shared" ca="1" si="297"/>
        <v/>
      </c>
      <c r="I2110" t="str">
        <f t="shared" ca="1" si="298"/>
        <v/>
      </c>
      <c r="J2110" t="b">
        <f t="shared" ca="1" si="300"/>
        <v>0</v>
      </c>
      <c r="K2110" t="str">
        <f t="shared" ca="1" si="299"/>
        <v/>
      </c>
    </row>
    <row r="2111" spans="1:11" x14ac:dyDescent="0.25">
      <c r="A2111" t="str">
        <f t="shared" si="294"/>
        <v>C2011:C2111</v>
      </c>
      <c r="B2111" s="1">
        <v>37946</v>
      </c>
      <c r="C2111">
        <v>23.29</v>
      </c>
      <c r="D2111" s="2">
        <f t="shared" ca="1" si="292"/>
        <v>26.583366336633674</v>
      </c>
      <c r="E2111" s="2">
        <f t="shared" ca="1" si="293"/>
        <v>1.6863366336633663</v>
      </c>
      <c r="F2111" s="3">
        <f t="shared" ca="1" si="295"/>
        <v>31.642376237623772</v>
      </c>
      <c r="G2111" s="3">
        <f t="shared" ca="1" si="296"/>
        <v>21.524356435643575</v>
      </c>
      <c r="H2111" t="str">
        <f t="shared" ca="1" si="297"/>
        <v/>
      </c>
      <c r="I2111" t="str">
        <f t="shared" ca="1" si="298"/>
        <v/>
      </c>
      <c r="J2111" t="b">
        <f t="shared" ca="1" si="300"/>
        <v>0</v>
      </c>
      <c r="K2111" t="str">
        <f t="shared" ca="1" si="299"/>
        <v/>
      </c>
    </row>
    <row r="2112" spans="1:11" x14ac:dyDescent="0.25">
      <c r="A2112" t="str">
        <f t="shared" si="294"/>
        <v>C2012:C2112</v>
      </c>
      <c r="B2112" s="1">
        <v>37945</v>
      </c>
      <c r="C2112">
        <v>23.26</v>
      </c>
      <c r="D2112" s="2">
        <f t="shared" ca="1" si="292"/>
        <v>26.527623762376248</v>
      </c>
      <c r="E2112" s="2">
        <f t="shared" ca="1" si="293"/>
        <v>1.7021455002407415</v>
      </c>
      <c r="F2112" s="3">
        <f t="shared" ca="1" si="295"/>
        <v>31.634060263098473</v>
      </c>
      <c r="G2112" s="3">
        <f t="shared" ca="1" si="296"/>
        <v>21.421187261654023</v>
      </c>
      <c r="H2112" t="str">
        <f t="shared" ca="1" si="297"/>
        <v/>
      </c>
      <c r="I2112" t="str">
        <f t="shared" ca="1" si="298"/>
        <v/>
      </c>
      <c r="J2112" t="b">
        <f t="shared" ca="1" si="300"/>
        <v>0</v>
      </c>
      <c r="K2112" t="str">
        <f t="shared" ca="1" si="299"/>
        <v/>
      </c>
    </row>
    <row r="2113" spans="1:11" x14ac:dyDescent="0.25">
      <c r="A2113" t="str">
        <f t="shared" si="294"/>
        <v>C2013:C2113</v>
      </c>
      <c r="B2113" s="1">
        <v>37944</v>
      </c>
      <c r="C2113">
        <v>23.75</v>
      </c>
      <c r="D2113" s="2">
        <f t="shared" ca="1" si="292"/>
        <v>26.479603960396048</v>
      </c>
      <c r="E2113" s="2">
        <f t="shared" ca="1" si="293"/>
        <v>1.7113910275250437</v>
      </c>
      <c r="F2113" s="3">
        <f t="shared" ca="1" si="295"/>
        <v>31.613777042971179</v>
      </c>
      <c r="G2113" s="3">
        <f t="shared" ca="1" si="296"/>
        <v>21.345430877820917</v>
      </c>
      <c r="H2113" t="str">
        <f t="shared" ca="1" si="297"/>
        <v/>
      </c>
      <c r="I2113" t="str">
        <f t="shared" ca="1" si="298"/>
        <v/>
      </c>
      <c r="J2113" t="b">
        <f t="shared" ca="1" si="300"/>
        <v>0</v>
      </c>
      <c r="K2113" t="str">
        <f t="shared" ca="1" si="299"/>
        <v/>
      </c>
    </row>
    <row r="2114" spans="1:11" x14ac:dyDescent="0.25">
      <c r="A2114" t="str">
        <f t="shared" si="294"/>
        <v>C2014:C2114</v>
      </c>
      <c r="B2114" s="1">
        <v>37943</v>
      </c>
      <c r="C2114">
        <v>24.25</v>
      </c>
      <c r="D2114" s="2">
        <f t="shared" ca="1" si="292"/>
        <v>26.431881188118826</v>
      </c>
      <c r="E2114" s="2">
        <f t="shared" ca="1" si="293"/>
        <v>1.7056857236501497</v>
      </c>
      <c r="F2114" s="3">
        <f t="shared" ca="1" si="295"/>
        <v>31.548938359069275</v>
      </c>
      <c r="G2114" s="3">
        <f t="shared" ca="1" si="296"/>
        <v>21.314824017168377</v>
      </c>
      <c r="H2114" t="str">
        <f t="shared" ca="1" si="297"/>
        <v/>
      </c>
      <c r="I2114" t="str">
        <f t="shared" ca="1" si="298"/>
        <v/>
      </c>
      <c r="J2114" t="b">
        <f t="shared" ca="1" si="300"/>
        <v>0</v>
      </c>
      <c r="K2114" t="str">
        <f t="shared" ca="1" si="299"/>
        <v/>
      </c>
    </row>
    <row r="2115" spans="1:11" x14ac:dyDescent="0.25">
      <c r="A2115" t="str">
        <f t="shared" si="294"/>
        <v>C2015:C2115</v>
      </c>
      <c r="B2115" s="1">
        <v>37942</v>
      </c>
      <c r="C2115">
        <v>24.13</v>
      </c>
      <c r="D2115" s="2">
        <f t="shared" ca="1" si="292"/>
        <v>26.382178217821789</v>
      </c>
      <c r="E2115" s="2">
        <f t="shared" ca="1" si="293"/>
        <v>1.6988835028798235</v>
      </c>
      <c r="F2115" s="3">
        <f t="shared" ca="1" si="295"/>
        <v>31.478828726461259</v>
      </c>
      <c r="G2115" s="3">
        <f t="shared" ca="1" si="296"/>
        <v>21.285527709182318</v>
      </c>
      <c r="H2115" t="str">
        <f t="shared" ca="1" si="297"/>
        <v/>
      </c>
      <c r="I2115" t="str">
        <f t="shared" ca="1" si="298"/>
        <v/>
      </c>
      <c r="J2115" t="b">
        <f t="shared" ca="1" si="300"/>
        <v>0</v>
      </c>
      <c r="K2115" t="str">
        <f t="shared" ca="1" si="299"/>
        <v/>
      </c>
    </row>
    <row r="2116" spans="1:11" x14ac:dyDescent="0.25">
      <c r="A2116" t="str">
        <f t="shared" si="294"/>
        <v>C2016:C2116</v>
      </c>
      <c r="B2116" s="1">
        <v>37939</v>
      </c>
      <c r="C2116">
        <v>24.98</v>
      </c>
      <c r="D2116" s="2">
        <f t="shared" ca="1" si="292"/>
        <v>26.339207920792084</v>
      </c>
      <c r="E2116" s="2">
        <f t="shared" ca="1" si="293"/>
        <v>1.6788006581599415</v>
      </c>
      <c r="F2116" s="3">
        <f t="shared" ca="1" si="295"/>
        <v>31.375609895271907</v>
      </c>
      <c r="G2116" s="3">
        <f t="shared" ca="1" si="296"/>
        <v>21.302805946312262</v>
      </c>
      <c r="H2116" t="str">
        <f t="shared" ca="1" si="297"/>
        <v/>
      </c>
      <c r="I2116" t="str">
        <f t="shared" ca="1" si="298"/>
        <v/>
      </c>
      <c r="J2116" t="b">
        <f t="shared" ca="1" si="300"/>
        <v>0</v>
      </c>
      <c r="K2116" t="str">
        <f t="shared" ca="1" si="299"/>
        <v/>
      </c>
    </row>
    <row r="2117" spans="1:11" x14ac:dyDescent="0.25">
      <c r="A2117" t="str">
        <f t="shared" si="294"/>
        <v>C2017:C2117</v>
      </c>
      <c r="B2117" s="1">
        <v>37938</v>
      </c>
      <c r="C2117">
        <v>25.26</v>
      </c>
      <c r="D2117" s="2">
        <f t="shared" ca="1" si="292"/>
        <v>26.291782178217829</v>
      </c>
      <c r="E2117" s="2">
        <f t="shared" ca="1" si="293"/>
        <v>1.6405235798122524</v>
      </c>
      <c r="F2117" s="3">
        <f t="shared" ca="1" si="295"/>
        <v>31.213352917654586</v>
      </c>
      <c r="G2117" s="3">
        <f t="shared" ca="1" si="296"/>
        <v>21.370211438781073</v>
      </c>
      <c r="H2117" t="str">
        <f t="shared" ca="1" si="297"/>
        <v/>
      </c>
      <c r="I2117" t="str">
        <f t="shared" ca="1" si="298"/>
        <v/>
      </c>
      <c r="J2117" t="b">
        <f t="shared" ca="1" si="300"/>
        <v>0</v>
      </c>
      <c r="K2117" t="str">
        <f t="shared" ca="1" si="299"/>
        <v/>
      </c>
    </row>
    <row r="2118" spans="1:11" x14ac:dyDescent="0.25">
      <c r="A2118" t="str">
        <f t="shared" si="294"/>
        <v>C2018:C2118</v>
      </c>
      <c r="B2118" s="1">
        <v>37937</v>
      </c>
      <c r="C2118">
        <v>24.94</v>
      </c>
      <c r="D2118" s="2">
        <f t="shared" ca="1" si="292"/>
        <v>26.244851485148519</v>
      </c>
      <c r="E2118" s="2">
        <f t="shared" ca="1" si="293"/>
        <v>1.6104483195137083</v>
      </c>
      <c r="F2118" s="3">
        <f t="shared" ca="1" si="295"/>
        <v>31.076196443689646</v>
      </c>
      <c r="G2118" s="3">
        <f t="shared" ca="1" si="296"/>
        <v>21.413506526607392</v>
      </c>
      <c r="H2118" t="str">
        <f t="shared" ca="1" si="297"/>
        <v/>
      </c>
      <c r="I2118" t="str">
        <f t="shared" ca="1" si="298"/>
        <v/>
      </c>
      <c r="J2118" t="b">
        <f t="shared" ca="1" si="300"/>
        <v>0</v>
      </c>
      <c r="K2118" t="str">
        <f t="shared" ca="1" si="299"/>
        <v/>
      </c>
    </row>
    <row r="2119" spans="1:11" x14ac:dyDescent="0.25">
      <c r="A2119" t="str">
        <f t="shared" si="294"/>
        <v>C2019:C2119</v>
      </c>
      <c r="B2119" s="1">
        <v>37936</v>
      </c>
      <c r="C2119">
        <v>24.38</v>
      </c>
      <c r="D2119" s="2">
        <f t="shared" ca="1" si="292"/>
        <v>26.196138613861393</v>
      </c>
      <c r="E2119" s="2">
        <f t="shared" ca="1" si="293"/>
        <v>1.5915992146247488</v>
      </c>
      <c r="F2119" s="3">
        <f t="shared" ca="1" si="295"/>
        <v>30.970936257735641</v>
      </c>
      <c r="G2119" s="3">
        <f t="shared" ca="1" si="296"/>
        <v>21.421340969987146</v>
      </c>
      <c r="H2119" t="str">
        <f t="shared" ca="1" si="297"/>
        <v/>
      </c>
      <c r="I2119" t="str">
        <f t="shared" ca="1" si="298"/>
        <v/>
      </c>
      <c r="J2119" t="b">
        <f t="shared" ca="1" si="300"/>
        <v>0</v>
      </c>
      <c r="K2119" t="str">
        <f t="shared" ca="1" si="299"/>
        <v/>
      </c>
    </row>
    <row r="2120" spans="1:11" x14ac:dyDescent="0.25">
      <c r="A2120" t="str">
        <f t="shared" si="294"/>
        <v>C2020:C2120</v>
      </c>
      <c r="B2120" s="1">
        <v>37935</v>
      </c>
      <c r="C2120">
        <v>24.56</v>
      </c>
      <c r="D2120" s="2">
        <f t="shared" ref="D2120:D2183" ca="1" si="301">AVERAGE(INDIRECT(A2120))</f>
        <v>26.150297029702976</v>
      </c>
      <c r="E2120" s="2">
        <f t="shared" ref="E2120:E2183" ca="1" si="302">_xlfn.STDEV.P(INDIRECT(A2120))</f>
        <v>1.5712563274102735</v>
      </c>
      <c r="F2120" s="3">
        <f t="shared" ca="1" si="295"/>
        <v>30.864066011933797</v>
      </c>
      <c r="G2120" s="3">
        <f t="shared" ca="1" si="296"/>
        <v>21.436528047472155</v>
      </c>
      <c r="H2120" t="str">
        <f t="shared" ca="1" si="297"/>
        <v/>
      </c>
      <c r="I2120" t="str">
        <f t="shared" ca="1" si="298"/>
        <v/>
      </c>
      <c r="J2120" t="b">
        <f t="shared" ca="1" si="300"/>
        <v>0</v>
      </c>
      <c r="K2120" t="str">
        <f t="shared" ca="1" si="299"/>
        <v/>
      </c>
    </row>
    <row r="2121" spans="1:11" x14ac:dyDescent="0.25">
      <c r="A2121" t="str">
        <f t="shared" ref="A2121:A2184" si="303">"C"&amp;(MAX(ROW(C2121)-$B$1,8))&amp;":C"&amp;ROW(C2121)</f>
        <v>C2021:C2121</v>
      </c>
      <c r="B2121" s="1">
        <v>37932</v>
      </c>
      <c r="C2121">
        <v>24.76</v>
      </c>
      <c r="D2121" s="2">
        <f t="shared" ca="1" si="301"/>
        <v>26.108415841584169</v>
      </c>
      <c r="E2121" s="2">
        <f t="shared" ca="1" si="302"/>
        <v>1.5512541924681573</v>
      </c>
      <c r="F2121" s="3">
        <f t="shared" ref="F2121:F2184" ca="1" si="304">D2121+E2121*$B$2</f>
        <v>30.76217841898864</v>
      </c>
      <c r="G2121" s="3">
        <f t="shared" ref="G2121:G2184" ca="1" si="305">D2121-E2121*$B$3</f>
        <v>21.454653264179697</v>
      </c>
      <c r="H2121" t="str">
        <f t="shared" ca="1" si="297"/>
        <v/>
      </c>
      <c r="I2121" t="str">
        <f t="shared" ca="1" si="298"/>
        <v/>
      </c>
      <c r="J2121" t="b">
        <f t="shared" ca="1" si="300"/>
        <v>0</v>
      </c>
      <c r="K2121" t="str">
        <f t="shared" ca="1" si="299"/>
        <v/>
      </c>
    </row>
    <row r="2122" spans="1:11" x14ac:dyDescent="0.25">
      <c r="A2122" t="str">
        <f t="shared" si="303"/>
        <v>C2022:C2122</v>
      </c>
      <c r="B2122" s="1">
        <v>37931</v>
      </c>
      <c r="C2122">
        <v>24.25</v>
      </c>
      <c r="D2122" s="2">
        <f t="shared" ca="1" si="301"/>
        <v>26.064356435643575</v>
      </c>
      <c r="E2122" s="2">
        <f t="shared" ca="1" si="302"/>
        <v>1.5401770605693768</v>
      </c>
      <c r="F2122" s="3">
        <f t="shared" ca="1" si="304"/>
        <v>30.684887617351706</v>
      </c>
      <c r="G2122" s="3">
        <f t="shared" ca="1" si="305"/>
        <v>21.443825253935444</v>
      </c>
      <c r="H2122" t="str">
        <f t="shared" ref="H2122:H2185" ca="1" si="306">IF(AND(C2122&lt;G2122,NOT(J2121)),C2122,"")</f>
        <v/>
      </c>
      <c r="I2122" t="str">
        <f t="shared" ref="I2122:I2185" ca="1" si="307">IF(AND(C2122&gt;F2122,J2121),C2122,"")</f>
        <v/>
      </c>
      <c r="J2122" t="b">
        <f t="shared" ca="1" si="300"/>
        <v>0</v>
      </c>
      <c r="K2122" t="str">
        <f t="shared" ca="1" si="299"/>
        <v/>
      </c>
    </row>
    <row r="2123" spans="1:11" x14ac:dyDescent="0.25">
      <c r="A2123" t="str">
        <f t="shared" si="303"/>
        <v>C2023:C2123</v>
      </c>
      <c r="B2123" s="1">
        <v>37930</v>
      </c>
      <c r="C2123">
        <v>24.87</v>
      </c>
      <c r="D2123" s="2">
        <f t="shared" ca="1" si="301"/>
        <v>26.027623762376248</v>
      </c>
      <c r="E2123" s="2">
        <f t="shared" ca="1" si="302"/>
        <v>1.5238968732258189</v>
      </c>
      <c r="F2123" s="3">
        <f t="shared" ca="1" si="304"/>
        <v>30.599314382053706</v>
      </c>
      <c r="G2123" s="3">
        <f t="shared" ca="1" si="305"/>
        <v>21.45593314269879</v>
      </c>
      <c r="H2123" t="str">
        <f t="shared" ca="1" si="306"/>
        <v/>
      </c>
      <c r="I2123" t="str">
        <f t="shared" ca="1" si="307"/>
        <v/>
      </c>
      <c r="J2123" t="b">
        <f t="shared" ca="1" si="300"/>
        <v>0</v>
      </c>
      <c r="K2123" t="str">
        <f t="shared" ca="1" si="299"/>
        <v/>
      </c>
    </row>
    <row r="2124" spans="1:11" x14ac:dyDescent="0.25">
      <c r="A2124" t="str">
        <f t="shared" si="303"/>
        <v>C2024:C2124</v>
      </c>
      <c r="B2124" s="1">
        <v>37929</v>
      </c>
      <c r="C2124">
        <v>24.27</v>
      </c>
      <c r="D2124" s="2">
        <f t="shared" ca="1" si="301"/>
        <v>25.988811881188127</v>
      </c>
      <c r="E2124" s="2">
        <f t="shared" ca="1" si="302"/>
        <v>1.5182378315422667</v>
      </c>
      <c r="F2124" s="3">
        <f t="shared" ca="1" si="304"/>
        <v>30.543525375814927</v>
      </c>
      <c r="G2124" s="3">
        <f t="shared" ca="1" si="305"/>
        <v>21.434098386561327</v>
      </c>
      <c r="H2124" t="str">
        <f t="shared" ca="1" si="306"/>
        <v/>
      </c>
      <c r="I2124" t="str">
        <f t="shared" ca="1" si="307"/>
        <v/>
      </c>
      <c r="J2124" t="b">
        <f t="shared" ca="1" si="300"/>
        <v>0</v>
      </c>
      <c r="K2124" t="str">
        <f t="shared" ca="1" si="299"/>
        <v/>
      </c>
    </row>
    <row r="2125" spans="1:11" x14ac:dyDescent="0.25">
      <c r="A2125" t="str">
        <f t="shared" si="303"/>
        <v>C2025:C2125</v>
      </c>
      <c r="B2125" s="1">
        <v>37928</v>
      </c>
      <c r="C2125">
        <v>24.32</v>
      </c>
      <c r="D2125" s="2">
        <f t="shared" ca="1" si="301"/>
        <v>25.955247524752483</v>
      </c>
      <c r="E2125" s="2">
        <f t="shared" ca="1" si="302"/>
        <v>1.5172875707639806</v>
      </c>
      <c r="F2125" s="3">
        <f t="shared" ca="1" si="304"/>
        <v>30.507110237044426</v>
      </c>
      <c r="G2125" s="3">
        <f t="shared" ca="1" si="305"/>
        <v>21.403384812460541</v>
      </c>
      <c r="H2125" t="str">
        <f t="shared" ca="1" si="306"/>
        <v/>
      </c>
      <c r="I2125" t="str">
        <f t="shared" ca="1" si="307"/>
        <v/>
      </c>
      <c r="J2125" t="b">
        <f t="shared" ca="1" si="300"/>
        <v>0</v>
      </c>
      <c r="K2125" t="str">
        <f t="shared" ca="1" si="299"/>
        <v/>
      </c>
    </row>
    <row r="2126" spans="1:11" x14ac:dyDescent="0.25">
      <c r="A2126" t="str">
        <f t="shared" si="303"/>
        <v>C2026:C2126</v>
      </c>
      <c r="B2126" s="1">
        <v>37925</v>
      </c>
      <c r="C2126">
        <v>24.19</v>
      </c>
      <c r="D2126" s="2">
        <f t="shared" ca="1" si="301"/>
        <v>25.919405940594071</v>
      </c>
      <c r="E2126" s="2">
        <f t="shared" ca="1" si="302"/>
        <v>1.5158063708878238</v>
      </c>
      <c r="F2126" s="3">
        <f t="shared" ca="1" si="304"/>
        <v>30.466825053257544</v>
      </c>
      <c r="G2126" s="3">
        <f t="shared" ca="1" si="305"/>
        <v>21.371986827930598</v>
      </c>
      <c r="H2126" t="str">
        <f t="shared" ca="1" si="306"/>
        <v/>
      </c>
      <c r="I2126" t="str">
        <f t="shared" ca="1" si="307"/>
        <v/>
      </c>
      <c r="J2126" t="b">
        <f t="shared" ca="1" si="300"/>
        <v>0</v>
      </c>
      <c r="K2126" t="str">
        <f t="shared" ca="1" si="299"/>
        <v/>
      </c>
    </row>
    <row r="2127" spans="1:11" x14ac:dyDescent="0.25">
      <c r="A2127" t="str">
        <f t="shared" si="303"/>
        <v>C2027:C2127</v>
      </c>
      <c r="B2127" s="1">
        <v>37924</v>
      </c>
      <c r="C2127">
        <v>24.29</v>
      </c>
      <c r="D2127" s="2">
        <f t="shared" ca="1" si="301"/>
        <v>25.891089108910901</v>
      </c>
      <c r="E2127" s="2">
        <f t="shared" ca="1" si="302"/>
        <v>1.5192630450255786</v>
      </c>
      <c r="F2127" s="3">
        <f t="shared" ca="1" si="304"/>
        <v>30.448878243987636</v>
      </c>
      <c r="G2127" s="3">
        <f t="shared" ca="1" si="305"/>
        <v>21.333299973834166</v>
      </c>
      <c r="H2127" t="str">
        <f t="shared" ca="1" si="306"/>
        <v/>
      </c>
      <c r="I2127" t="str">
        <f t="shared" ca="1" si="307"/>
        <v/>
      </c>
      <c r="J2127" t="b">
        <f t="shared" ca="1" si="300"/>
        <v>0</v>
      </c>
      <c r="K2127" t="str">
        <f t="shared" ca="1" si="299"/>
        <v/>
      </c>
    </row>
    <row r="2128" spans="1:11" x14ac:dyDescent="0.25">
      <c r="A2128" t="str">
        <f t="shared" si="303"/>
        <v>C2028:C2128</v>
      </c>
      <c r="B2128" s="1">
        <v>37923</v>
      </c>
      <c r="C2128">
        <v>23.99</v>
      </c>
      <c r="D2128" s="2">
        <f t="shared" ca="1" si="301"/>
        <v>25.857920792079213</v>
      </c>
      <c r="E2128" s="2">
        <f t="shared" ca="1" si="302"/>
        <v>1.5238300604503263</v>
      </c>
      <c r="F2128" s="3">
        <f t="shared" ca="1" si="304"/>
        <v>30.429410973430194</v>
      </c>
      <c r="G2128" s="3">
        <f t="shared" ca="1" si="305"/>
        <v>21.286430610728232</v>
      </c>
      <c r="H2128" t="str">
        <f t="shared" ca="1" si="306"/>
        <v/>
      </c>
      <c r="I2128" t="str">
        <f t="shared" ca="1" si="307"/>
        <v/>
      </c>
      <c r="J2128" t="b">
        <f t="shared" ca="1" si="300"/>
        <v>0</v>
      </c>
      <c r="K2128" t="str">
        <f t="shared" ca="1" si="299"/>
        <v/>
      </c>
    </row>
    <row r="2129" spans="1:11" x14ac:dyDescent="0.25">
      <c r="A2129" t="str">
        <f t="shared" si="303"/>
        <v>C2029:C2129</v>
      </c>
      <c r="B2129" s="1">
        <v>37922</v>
      </c>
      <c r="C2129">
        <v>23.65</v>
      </c>
      <c r="D2129" s="2">
        <f t="shared" ca="1" si="301"/>
        <v>25.825247524752477</v>
      </c>
      <c r="E2129" s="2">
        <f t="shared" ca="1" si="302"/>
        <v>1.5353985479697887</v>
      </c>
      <c r="F2129" s="3">
        <f t="shared" ca="1" si="304"/>
        <v>30.431443168661843</v>
      </c>
      <c r="G2129" s="3">
        <f t="shared" ca="1" si="305"/>
        <v>21.219051880843111</v>
      </c>
      <c r="H2129" t="str">
        <f t="shared" ca="1" si="306"/>
        <v/>
      </c>
      <c r="I2129" t="str">
        <f t="shared" ca="1" si="307"/>
        <v/>
      </c>
      <c r="J2129" t="b">
        <f t="shared" ca="1" si="300"/>
        <v>0</v>
      </c>
      <c r="K2129" t="str">
        <f t="shared" ca="1" si="299"/>
        <v/>
      </c>
    </row>
    <row r="2130" spans="1:11" x14ac:dyDescent="0.25">
      <c r="A2130" t="str">
        <f t="shared" si="303"/>
        <v>C2030:C2130</v>
      </c>
      <c r="B2130" s="1">
        <v>37921</v>
      </c>
      <c r="C2130">
        <v>23.3</v>
      </c>
      <c r="D2130" s="2">
        <f t="shared" ca="1" si="301"/>
        <v>25.78712871287129</v>
      </c>
      <c r="E2130" s="2">
        <f t="shared" ca="1" si="302"/>
        <v>1.5497603370343678</v>
      </c>
      <c r="F2130" s="3">
        <f t="shared" ca="1" si="304"/>
        <v>30.436409723974393</v>
      </c>
      <c r="G2130" s="3">
        <f t="shared" ca="1" si="305"/>
        <v>21.137847701768187</v>
      </c>
      <c r="H2130" t="str">
        <f t="shared" ca="1" si="306"/>
        <v/>
      </c>
      <c r="I2130" t="str">
        <f t="shared" ca="1" si="307"/>
        <v/>
      </c>
      <c r="J2130" t="b">
        <f t="shared" ca="1" si="300"/>
        <v>0</v>
      </c>
      <c r="K2130" t="str">
        <f t="shared" ca="1" si="299"/>
        <v/>
      </c>
    </row>
    <row r="2131" spans="1:11" x14ac:dyDescent="0.25">
      <c r="A2131" t="str">
        <f t="shared" si="303"/>
        <v>C2031:C2131</v>
      </c>
      <c r="B2131" s="1">
        <v>37918</v>
      </c>
      <c r="C2131">
        <v>22.53</v>
      </c>
      <c r="D2131" s="2">
        <f t="shared" ca="1" si="301"/>
        <v>25.747128712871298</v>
      </c>
      <c r="E2131" s="2">
        <f t="shared" ca="1" si="302"/>
        <v>1.5808628654233676</v>
      </c>
      <c r="F2131" s="3">
        <f t="shared" ca="1" si="304"/>
        <v>30.489717309141401</v>
      </c>
      <c r="G2131" s="3">
        <f t="shared" ca="1" si="305"/>
        <v>21.004540116601195</v>
      </c>
      <c r="H2131" t="str">
        <f t="shared" ca="1" si="306"/>
        <v/>
      </c>
      <c r="I2131" t="str">
        <f t="shared" ca="1" si="307"/>
        <v/>
      </c>
      <c r="J2131" t="b">
        <f t="shared" ca="1" si="300"/>
        <v>0</v>
      </c>
      <c r="K2131" t="str">
        <f t="shared" ca="1" si="299"/>
        <v/>
      </c>
    </row>
    <row r="2132" spans="1:11" x14ac:dyDescent="0.25">
      <c r="A2132" t="str">
        <f t="shared" si="303"/>
        <v>C2032:C2132</v>
      </c>
      <c r="B2132" s="1">
        <v>37917</v>
      </c>
      <c r="C2132">
        <v>22.9</v>
      </c>
      <c r="D2132" s="2">
        <f t="shared" ca="1" si="301"/>
        <v>25.705049504950509</v>
      </c>
      <c r="E2132" s="2">
        <f t="shared" ca="1" si="302"/>
        <v>1.599415502002</v>
      </c>
      <c r="F2132" s="3">
        <f t="shared" ca="1" si="304"/>
        <v>30.503296010956511</v>
      </c>
      <c r="G2132" s="3">
        <f t="shared" ca="1" si="305"/>
        <v>20.906802998944507</v>
      </c>
      <c r="H2132" t="str">
        <f t="shared" ca="1" si="306"/>
        <v/>
      </c>
      <c r="I2132" t="str">
        <f t="shared" ca="1" si="307"/>
        <v/>
      </c>
      <c r="J2132" t="b">
        <f t="shared" ca="1" si="300"/>
        <v>0</v>
      </c>
      <c r="K2132" t="str">
        <f t="shared" ca="1" si="299"/>
        <v/>
      </c>
    </row>
    <row r="2133" spans="1:11" x14ac:dyDescent="0.25">
      <c r="A2133" t="str">
        <f t="shared" si="303"/>
        <v>C2033:C2133</v>
      </c>
      <c r="B2133" s="1">
        <v>37916</v>
      </c>
      <c r="C2133">
        <v>23.55</v>
      </c>
      <c r="D2133" s="2">
        <f t="shared" ca="1" si="301"/>
        <v>25.668712871287141</v>
      </c>
      <c r="E2133" s="2">
        <f t="shared" ca="1" si="302"/>
        <v>1.6062592070800343</v>
      </c>
      <c r="F2133" s="3">
        <f t="shared" ca="1" si="304"/>
        <v>30.487490492527243</v>
      </c>
      <c r="G2133" s="3">
        <f t="shared" ca="1" si="305"/>
        <v>20.849935250047039</v>
      </c>
      <c r="H2133" t="str">
        <f t="shared" ca="1" si="306"/>
        <v/>
      </c>
      <c r="I2133" t="str">
        <f t="shared" ca="1" si="307"/>
        <v/>
      </c>
      <c r="J2133" t="b">
        <f t="shared" ca="1" si="300"/>
        <v>0</v>
      </c>
      <c r="K2133" t="str">
        <f t="shared" ca="1" si="299"/>
        <v/>
      </c>
    </row>
    <row r="2134" spans="1:11" x14ac:dyDescent="0.25">
      <c r="A2134" t="str">
        <f t="shared" si="303"/>
        <v>C2034:C2134</v>
      </c>
      <c r="B2134" s="1">
        <v>37915</v>
      </c>
      <c r="C2134">
        <v>23.93</v>
      </c>
      <c r="D2134" s="2">
        <f t="shared" ca="1" si="301"/>
        <v>25.634455445544564</v>
      </c>
      <c r="E2134" s="2">
        <f t="shared" ca="1" si="302"/>
        <v>1.60607970854286</v>
      </c>
      <c r="F2134" s="3">
        <f t="shared" ca="1" si="304"/>
        <v>30.452694571173144</v>
      </c>
      <c r="G2134" s="3">
        <f t="shared" ca="1" si="305"/>
        <v>20.816216319915984</v>
      </c>
      <c r="H2134" t="str">
        <f t="shared" ca="1" si="306"/>
        <v/>
      </c>
      <c r="I2134" t="str">
        <f t="shared" ca="1" si="307"/>
        <v/>
      </c>
      <c r="J2134" t="b">
        <f t="shared" ca="1" si="300"/>
        <v>0</v>
      </c>
      <c r="K2134" t="str">
        <f t="shared" ca="1" si="299"/>
        <v/>
      </c>
    </row>
    <row r="2135" spans="1:11" x14ac:dyDescent="0.25">
      <c r="A2135" t="str">
        <f t="shared" si="303"/>
        <v>C2035:C2135</v>
      </c>
      <c r="B2135" s="1">
        <v>37914</v>
      </c>
      <c r="C2135">
        <v>23.7</v>
      </c>
      <c r="D2135" s="2">
        <f t="shared" ca="1" si="301"/>
        <v>25.607227722772286</v>
      </c>
      <c r="E2135" s="2">
        <f t="shared" ca="1" si="302"/>
        <v>1.6153068057973412</v>
      </c>
      <c r="F2135" s="3">
        <f t="shared" ca="1" si="304"/>
        <v>30.453148140164309</v>
      </c>
      <c r="G2135" s="3">
        <f t="shared" ca="1" si="305"/>
        <v>20.761307305380264</v>
      </c>
      <c r="H2135" t="str">
        <f t="shared" ca="1" si="306"/>
        <v/>
      </c>
      <c r="I2135" t="str">
        <f t="shared" ca="1" si="307"/>
        <v/>
      </c>
      <c r="J2135" t="b">
        <f t="shared" ca="1" si="300"/>
        <v>0</v>
      </c>
      <c r="K2135" t="str">
        <f t="shared" ca="1" si="299"/>
        <v/>
      </c>
    </row>
    <row r="2136" spans="1:11" x14ac:dyDescent="0.25">
      <c r="A2136" t="str">
        <f t="shared" si="303"/>
        <v>C2036:C2136</v>
      </c>
      <c r="B2136" s="1">
        <v>37911</v>
      </c>
      <c r="C2136">
        <v>23.3</v>
      </c>
      <c r="D2136" s="2">
        <f t="shared" ca="1" si="301"/>
        <v>25.579801980198027</v>
      </c>
      <c r="E2136" s="2">
        <f t="shared" ca="1" si="302"/>
        <v>1.6306592120178431</v>
      </c>
      <c r="F2136" s="3">
        <f t="shared" ca="1" si="304"/>
        <v>30.471779616251556</v>
      </c>
      <c r="G2136" s="3">
        <f t="shared" ca="1" si="305"/>
        <v>20.687824344144499</v>
      </c>
      <c r="H2136" t="str">
        <f t="shared" ca="1" si="306"/>
        <v/>
      </c>
      <c r="I2136" t="str">
        <f t="shared" ca="1" si="307"/>
        <v/>
      </c>
      <c r="J2136" t="b">
        <f t="shared" ca="1" si="300"/>
        <v>0</v>
      </c>
      <c r="K2136" t="str">
        <f t="shared" ca="1" si="299"/>
        <v/>
      </c>
    </row>
    <row r="2137" spans="1:11" x14ac:dyDescent="0.25">
      <c r="A2137" t="str">
        <f t="shared" si="303"/>
        <v>C2037:C2137</v>
      </c>
      <c r="B2137" s="1">
        <v>37910</v>
      </c>
      <c r="C2137">
        <v>23.66</v>
      </c>
      <c r="D2137" s="2">
        <f t="shared" ca="1" si="301"/>
        <v>25.552970297029706</v>
      </c>
      <c r="E2137" s="2">
        <f t="shared" ca="1" si="302"/>
        <v>1.6397068951760951</v>
      </c>
      <c r="F2137" s="3">
        <f t="shared" ca="1" si="304"/>
        <v>30.47209098255799</v>
      </c>
      <c r="G2137" s="3">
        <f t="shared" ca="1" si="305"/>
        <v>20.633849611501422</v>
      </c>
      <c r="H2137" t="str">
        <f t="shared" ca="1" si="306"/>
        <v/>
      </c>
      <c r="I2137" t="str">
        <f t="shared" ca="1" si="307"/>
        <v/>
      </c>
      <c r="J2137" t="b">
        <f t="shared" ca="1" si="300"/>
        <v>0</v>
      </c>
      <c r="K2137" t="str">
        <f t="shared" ca="1" si="299"/>
        <v/>
      </c>
    </row>
    <row r="2138" spans="1:11" x14ac:dyDescent="0.25">
      <c r="A2138" t="str">
        <f t="shared" si="303"/>
        <v>C2038:C2138</v>
      </c>
      <c r="B2138" s="1">
        <v>37909</v>
      </c>
      <c r="C2138">
        <v>23.32</v>
      </c>
      <c r="D2138" s="2">
        <f t="shared" ca="1" si="301"/>
        <v>25.517722772277235</v>
      </c>
      <c r="E2138" s="2">
        <f t="shared" ca="1" si="302"/>
        <v>1.6490386525488827</v>
      </c>
      <c r="F2138" s="3">
        <f t="shared" ca="1" si="304"/>
        <v>30.464838729923883</v>
      </c>
      <c r="G2138" s="3">
        <f t="shared" ca="1" si="305"/>
        <v>20.570606814630587</v>
      </c>
      <c r="H2138" t="str">
        <f t="shared" ca="1" si="306"/>
        <v/>
      </c>
      <c r="I2138" t="str">
        <f t="shared" ca="1" si="307"/>
        <v/>
      </c>
      <c r="J2138" t="b">
        <f t="shared" ca="1" si="300"/>
        <v>0</v>
      </c>
      <c r="K2138" t="str">
        <f t="shared" ca="1" si="299"/>
        <v/>
      </c>
    </row>
    <row r="2139" spans="1:11" x14ac:dyDescent="0.25">
      <c r="A2139" t="str">
        <f t="shared" si="303"/>
        <v>C2039:C2139</v>
      </c>
      <c r="B2139" s="1">
        <v>37908</v>
      </c>
      <c r="C2139">
        <v>23.94</v>
      </c>
      <c r="D2139" s="2">
        <f t="shared" ca="1" si="301"/>
        <v>25.488415841584164</v>
      </c>
      <c r="E2139" s="2">
        <f t="shared" ca="1" si="302"/>
        <v>1.6505143108867952</v>
      </c>
      <c r="F2139" s="3">
        <f t="shared" ca="1" si="304"/>
        <v>30.439958774244552</v>
      </c>
      <c r="G2139" s="3">
        <f t="shared" ca="1" si="305"/>
        <v>20.536872908923776</v>
      </c>
      <c r="H2139" t="str">
        <f t="shared" ca="1" si="306"/>
        <v/>
      </c>
      <c r="I2139" t="str">
        <f t="shared" ca="1" si="307"/>
        <v/>
      </c>
      <c r="J2139" t="b">
        <f t="shared" ca="1" si="300"/>
        <v>0</v>
      </c>
      <c r="K2139" t="str">
        <f t="shared" ca="1" si="299"/>
        <v/>
      </c>
    </row>
    <row r="2140" spans="1:11" x14ac:dyDescent="0.25">
      <c r="A2140" t="str">
        <f t="shared" si="303"/>
        <v>C2040:C2140</v>
      </c>
      <c r="B2140" s="1">
        <v>37907</v>
      </c>
      <c r="C2140">
        <v>24.39</v>
      </c>
      <c r="D2140" s="2">
        <f t="shared" ca="1" si="301"/>
        <v>25.455247524752476</v>
      </c>
      <c r="E2140" s="2">
        <f t="shared" ca="1" si="302"/>
        <v>1.6385507929593561</v>
      </c>
      <c r="F2140" s="3">
        <f t="shared" ca="1" si="304"/>
        <v>30.370899903630544</v>
      </c>
      <c r="G2140" s="3">
        <f t="shared" ca="1" si="305"/>
        <v>20.539595145874408</v>
      </c>
      <c r="H2140" t="str">
        <f t="shared" ca="1" si="306"/>
        <v/>
      </c>
      <c r="I2140" t="str">
        <f t="shared" ca="1" si="307"/>
        <v/>
      </c>
      <c r="J2140" t="b">
        <f t="shared" ca="1" si="300"/>
        <v>0</v>
      </c>
      <c r="K2140" t="str">
        <f t="shared" ca="1" si="299"/>
        <v/>
      </c>
    </row>
    <row r="2141" spans="1:11" x14ac:dyDescent="0.25">
      <c r="A2141" t="str">
        <f t="shared" si="303"/>
        <v>C2041:C2141</v>
      </c>
      <c r="B2141" s="1">
        <v>37904</v>
      </c>
      <c r="C2141">
        <v>23.95</v>
      </c>
      <c r="D2141" s="2">
        <f t="shared" ca="1" si="301"/>
        <v>25.415643564356436</v>
      </c>
      <c r="E2141" s="2">
        <f t="shared" ca="1" si="302"/>
        <v>1.6260663924199383</v>
      </c>
      <c r="F2141" s="3">
        <f t="shared" ca="1" si="304"/>
        <v>30.293842741616253</v>
      </c>
      <c r="G2141" s="3">
        <f t="shared" ca="1" si="305"/>
        <v>20.53744438709662</v>
      </c>
      <c r="H2141" t="str">
        <f t="shared" ca="1" si="306"/>
        <v/>
      </c>
      <c r="I2141" t="str">
        <f t="shared" ca="1" si="307"/>
        <v/>
      </c>
      <c r="J2141" t="b">
        <f t="shared" ca="1" si="300"/>
        <v>0</v>
      </c>
      <c r="K2141" t="str">
        <f t="shared" ca="1" si="299"/>
        <v/>
      </c>
    </row>
    <row r="2142" spans="1:11" x14ac:dyDescent="0.25">
      <c r="A2142" t="str">
        <f t="shared" si="303"/>
        <v>C2042:C2142</v>
      </c>
      <c r="B2142" s="1">
        <v>37903</v>
      </c>
      <c r="C2142">
        <v>23.16</v>
      </c>
      <c r="D2142" s="2">
        <f t="shared" ca="1" si="301"/>
        <v>25.361386138613863</v>
      </c>
      <c r="E2142" s="2">
        <f t="shared" ca="1" si="302"/>
        <v>1.6089090022837351</v>
      </c>
      <c r="F2142" s="3">
        <f t="shared" ca="1" si="304"/>
        <v>30.188113145465067</v>
      </c>
      <c r="G2142" s="3">
        <f t="shared" ca="1" si="305"/>
        <v>20.534659131762659</v>
      </c>
      <c r="H2142" t="str">
        <f t="shared" ca="1" si="306"/>
        <v/>
      </c>
      <c r="I2142" t="str">
        <f t="shared" ca="1" si="307"/>
        <v/>
      </c>
      <c r="J2142" t="b">
        <f t="shared" ca="1" si="300"/>
        <v>0</v>
      </c>
      <c r="K2142" t="str">
        <f t="shared" ca="1" si="299"/>
        <v/>
      </c>
    </row>
    <row r="2143" spans="1:11" x14ac:dyDescent="0.25">
      <c r="A2143" t="str">
        <f t="shared" si="303"/>
        <v>C2043:C2143</v>
      </c>
      <c r="B2143" s="1">
        <v>37902</v>
      </c>
      <c r="C2143">
        <v>22.55</v>
      </c>
      <c r="D2143" s="2">
        <f t="shared" ca="1" si="301"/>
        <v>25.302475247524754</v>
      </c>
      <c r="E2143" s="2">
        <f t="shared" ca="1" si="302"/>
        <v>1.6018240876585534</v>
      </c>
      <c r="F2143" s="3">
        <f t="shared" ca="1" si="304"/>
        <v>30.107947510500416</v>
      </c>
      <c r="G2143" s="3">
        <f t="shared" ca="1" si="305"/>
        <v>20.497002984549091</v>
      </c>
      <c r="H2143" t="str">
        <f t="shared" ca="1" si="306"/>
        <v/>
      </c>
      <c r="I2143" t="str">
        <f t="shared" ca="1" si="307"/>
        <v/>
      </c>
      <c r="J2143" t="b">
        <f t="shared" ca="1" si="300"/>
        <v>0</v>
      </c>
      <c r="K2143" t="str">
        <f t="shared" ca="1" si="299"/>
        <v/>
      </c>
    </row>
    <row r="2144" spans="1:11" x14ac:dyDescent="0.25">
      <c r="A2144" t="str">
        <f t="shared" si="303"/>
        <v>C2044:C2144</v>
      </c>
      <c r="B2144" s="1">
        <v>37901</v>
      </c>
      <c r="C2144">
        <v>22.92</v>
      </c>
      <c r="D2144" s="2">
        <f t="shared" ca="1" si="301"/>
        <v>25.252673267326738</v>
      </c>
      <c r="E2144" s="2">
        <f t="shared" ca="1" si="302"/>
        <v>1.5969220959002581</v>
      </c>
      <c r="F2144" s="3">
        <f t="shared" ca="1" si="304"/>
        <v>30.043439555027511</v>
      </c>
      <c r="G2144" s="3">
        <f t="shared" ca="1" si="305"/>
        <v>20.461906979625965</v>
      </c>
      <c r="H2144" t="str">
        <f t="shared" ca="1" si="306"/>
        <v/>
      </c>
      <c r="I2144" t="str">
        <f t="shared" ca="1" si="307"/>
        <v/>
      </c>
      <c r="J2144" t="b">
        <f t="shared" ca="1" si="300"/>
        <v>0</v>
      </c>
      <c r="K2144" t="str">
        <f t="shared" ca="1" si="299"/>
        <v/>
      </c>
    </row>
    <row r="2145" spans="1:11" x14ac:dyDescent="0.25">
      <c r="A2145" t="str">
        <f t="shared" si="303"/>
        <v>C2045:C2145</v>
      </c>
      <c r="B2145" s="1">
        <v>37900</v>
      </c>
      <c r="C2145">
        <v>23.17</v>
      </c>
      <c r="D2145" s="2">
        <f t="shared" ca="1" si="301"/>
        <v>25.203465346534657</v>
      </c>
      <c r="E2145" s="2">
        <f t="shared" ca="1" si="302"/>
        <v>1.5837119172747136</v>
      </c>
      <c r="F2145" s="3">
        <f t="shared" ca="1" si="304"/>
        <v>29.954601098358797</v>
      </c>
      <c r="G2145" s="3">
        <f t="shared" ca="1" si="305"/>
        <v>20.452329594710516</v>
      </c>
      <c r="H2145" t="str">
        <f t="shared" ca="1" si="306"/>
        <v/>
      </c>
      <c r="I2145" t="str">
        <f t="shared" ca="1" si="307"/>
        <v/>
      </c>
      <c r="J2145" t="b">
        <f t="shared" ca="1" si="300"/>
        <v>0</v>
      </c>
      <c r="K2145" t="str">
        <f t="shared" ca="1" si="299"/>
        <v/>
      </c>
    </row>
    <row r="2146" spans="1:11" x14ac:dyDescent="0.25">
      <c r="A2146" t="str">
        <f t="shared" si="303"/>
        <v>C2046:C2146</v>
      </c>
      <c r="B2146" s="1">
        <v>37897</v>
      </c>
      <c r="C2146">
        <v>23.21</v>
      </c>
      <c r="D2146" s="2">
        <f t="shared" ca="1" si="301"/>
        <v>25.156831683168317</v>
      </c>
      <c r="E2146" s="2">
        <f t="shared" ca="1" si="302"/>
        <v>1.5723388208999509</v>
      </c>
      <c r="F2146" s="3">
        <f t="shared" ca="1" si="304"/>
        <v>29.87384814586817</v>
      </c>
      <c r="G2146" s="3">
        <f t="shared" ca="1" si="305"/>
        <v>20.439815220468464</v>
      </c>
      <c r="H2146" t="str">
        <f t="shared" ca="1" si="306"/>
        <v/>
      </c>
      <c r="I2146" t="str">
        <f t="shared" ca="1" si="307"/>
        <v/>
      </c>
      <c r="J2146" t="b">
        <f t="shared" ca="1" si="300"/>
        <v>0</v>
      </c>
      <c r="K2146" t="str">
        <f t="shared" ca="1" si="299"/>
        <v/>
      </c>
    </row>
    <row r="2147" spans="1:11" x14ac:dyDescent="0.25">
      <c r="A2147" t="str">
        <f t="shared" si="303"/>
        <v>C2047:C2147</v>
      </c>
      <c r="B2147" s="1">
        <v>37896</v>
      </c>
      <c r="C2147">
        <v>22.7</v>
      </c>
      <c r="D2147" s="2">
        <f t="shared" ca="1" si="301"/>
        <v>25.108118811881187</v>
      </c>
      <c r="E2147" s="2">
        <f t="shared" ca="1" si="302"/>
        <v>1.5714858409352517</v>
      </c>
      <c r="F2147" s="3">
        <f t="shared" ca="1" si="304"/>
        <v>29.822576334686943</v>
      </c>
      <c r="G2147" s="3">
        <f t="shared" ca="1" si="305"/>
        <v>20.393661289075432</v>
      </c>
      <c r="H2147" t="str">
        <f t="shared" ca="1" si="306"/>
        <v/>
      </c>
      <c r="I2147" t="str">
        <f t="shared" ca="1" si="307"/>
        <v/>
      </c>
      <c r="J2147" t="b">
        <f t="shared" ca="1" si="300"/>
        <v>0</v>
      </c>
      <c r="K2147" t="str">
        <f t="shared" ca="1" si="299"/>
        <v/>
      </c>
    </row>
    <row r="2148" spans="1:11" x14ac:dyDescent="0.25">
      <c r="A2148" t="str">
        <f t="shared" si="303"/>
        <v>C2048:C2148</v>
      </c>
      <c r="B2148" s="1">
        <v>37895</v>
      </c>
      <c r="C2148">
        <v>22.29</v>
      </c>
      <c r="D2148" s="2">
        <f t="shared" ca="1" si="301"/>
        <v>25.061782178217818</v>
      </c>
      <c r="E2148" s="2">
        <f t="shared" ca="1" si="302"/>
        <v>1.5848436822311929</v>
      </c>
      <c r="F2148" s="3">
        <f t="shared" ca="1" si="304"/>
        <v>29.816313224911397</v>
      </c>
      <c r="G2148" s="3">
        <f t="shared" ca="1" si="305"/>
        <v>20.307251131524239</v>
      </c>
      <c r="H2148" t="str">
        <f t="shared" ca="1" si="306"/>
        <v/>
      </c>
      <c r="I2148" t="str">
        <f t="shared" ca="1" si="307"/>
        <v/>
      </c>
      <c r="J2148" t="b">
        <f t="shared" ca="1" si="300"/>
        <v>0</v>
      </c>
      <c r="K2148" t="str">
        <f t="shared" ca="1" si="299"/>
        <v/>
      </c>
    </row>
    <row r="2149" spans="1:11" x14ac:dyDescent="0.25">
      <c r="A2149" t="str">
        <f t="shared" si="303"/>
        <v>C2049:C2149</v>
      </c>
      <c r="B2149" s="1">
        <v>37894</v>
      </c>
      <c r="C2149">
        <v>21.35</v>
      </c>
      <c r="D2149" s="2">
        <f t="shared" ca="1" si="301"/>
        <v>25.005247524752473</v>
      </c>
      <c r="E2149" s="2">
        <f t="shared" ca="1" si="302"/>
        <v>1.6141279680209186</v>
      </c>
      <c r="F2149" s="3">
        <f t="shared" ca="1" si="304"/>
        <v>29.84763142881523</v>
      </c>
      <c r="G2149" s="3">
        <f t="shared" ca="1" si="305"/>
        <v>20.162863620689716</v>
      </c>
      <c r="H2149" t="str">
        <f t="shared" ca="1" si="306"/>
        <v/>
      </c>
      <c r="I2149" t="str">
        <f t="shared" ca="1" si="307"/>
        <v/>
      </c>
      <c r="J2149" t="b">
        <f t="shared" ca="1" si="300"/>
        <v>0</v>
      </c>
      <c r="K2149" t="str">
        <f t="shared" ca="1" si="299"/>
        <v/>
      </c>
    </row>
    <row r="2150" spans="1:11" x14ac:dyDescent="0.25">
      <c r="A2150" t="str">
        <f t="shared" si="303"/>
        <v>C2050:C2150</v>
      </c>
      <c r="B2150" s="1">
        <v>37893</v>
      </c>
      <c r="C2150">
        <v>21.67</v>
      </c>
      <c r="D2150" s="2">
        <f t="shared" ca="1" si="301"/>
        <v>24.953762376237623</v>
      </c>
      <c r="E2150" s="2">
        <f t="shared" ca="1" si="302"/>
        <v>1.6366022829764892</v>
      </c>
      <c r="F2150" s="3">
        <f t="shared" ca="1" si="304"/>
        <v>29.86356922516709</v>
      </c>
      <c r="G2150" s="3">
        <f t="shared" ca="1" si="305"/>
        <v>20.043955527308157</v>
      </c>
      <c r="H2150" t="str">
        <f t="shared" ca="1" si="306"/>
        <v/>
      </c>
      <c r="I2150" t="str">
        <f t="shared" ca="1" si="307"/>
        <v/>
      </c>
      <c r="J2150" t="b">
        <f t="shared" ca="1" si="300"/>
        <v>0</v>
      </c>
      <c r="K2150" t="str">
        <f t="shared" ca="1" si="299"/>
        <v/>
      </c>
    </row>
    <row r="2151" spans="1:11" x14ac:dyDescent="0.25">
      <c r="A2151" t="str">
        <f t="shared" si="303"/>
        <v>C2051:C2151</v>
      </c>
      <c r="B2151" s="1">
        <v>37890</v>
      </c>
      <c r="C2151">
        <v>21.54</v>
      </c>
      <c r="D2151" s="2">
        <f t="shared" ca="1" si="301"/>
        <v>24.897623762376231</v>
      </c>
      <c r="E2151" s="2">
        <f t="shared" ca="1" si="302"/>
        <v>1.655384343224191</v>
      </c>
      <c r="F2151" s="3">
        <f t="shared" ca="1" si="304"/>
        <v>29.863776792048803</v>
      </c>
      <c r="G2151" s="3">
        <f t="shared" ca="1" si="305"/>
        <v>19.931470732703659</v>
      </c>
      <c r="H2151" t="str">
        <f t="shared" ca="1" si="306"/>
        <v/>
      </c>
      <c r="I2151" t="str">
        <f t="shared" ca="1" si="307"/>
        <v/>
      </c>
      <c r="J2151" t="b">
        <f t="shared" ca="1" si="300"/>
        <v>0</v>
      </c>
      <c r="K2151" t="str">
        <f t="shared" ca="1" si="299"/>
        <v/>
      </c>
    </row>
    <row r="2152" spans="1:11" x14ac:dyDescent="0.25">
      <c r="A2152" t="str">
        <f t="shared" si="303"/>
        <v>C2052:C2152</v>
      </c>
      <c r="B2152" s="1">
        <v>37889</v>
      </c>
      <c r="C2152">
        <v>21.79</v>
      </c>
      <c r="D2152" s="2">
        <f t="shared" ca="1" si="301"/>
        <v>24.842079207920786</v>
      </c>
      <c r="E2152" s="2">
        <f t="shared" ca="1" si="302"/>
        <v>1.6645811275993034</v>
      </c>
      <c r="F2152" s="3">
        <f t="shared" ca="1" si="304"/>
        <v>29.835822590718696</v>
      </c>
      <c r="G2152" s="3">
        <f t="shared" ca="1" si="305"/>
        <v>19.848335825122877</v>
      </c>
      <c r="H2152" t="str">
        <f t="shared" ca="1" si="306"/>
        <v/>
      </c>
      <c r="I2152" t="str">
        <f t="shared" ca="1" si="307"/>
        <v/>
      </c>
      <c r="J2152" t="b">
        <f t="shared" ca="1" si="300"/>
        <v>0</v>
      </c>
      <c r="K2152" t="str">
        <f t="shared" ca="1" si="299"/>
        <v/>
      </c>
    </row>
    <row r="2153" spans="1:11" x14ac:dyDescent="0.25">
      <c r="A2153" t="str">
        <f t="shared" si="303"/>
        <v>C2053:C2153</v>
      </c>
      <c r="B2153" s="1">
        <v>37888</v>
      </c>
      <c r="C2153">
        <v>21.92</v>
      </c>
      <c r="D2153" s="2">
        <f t="shared" ca="1" si="301"/>
        <v>24.783069306930685</v>
      </c>
      <c r="E2153" s="2">
        <f t="shared" ca="1" si="302"/>
        <v>1.6614789681284512</v>
      </c>
      <c r="F2153" s="3">
        <f t="shared" ca="1" si="304"/>
        <v>29.767506211316039</v>
      </c>
      <c r="G2153" s="3">
        <f t="shared" ca="1" si="305"/>
        <v>19.79863240254533</v>
      </c>
      <c r="H2153" t="str">
        <f t="shared" ca="1" si="306"/>
        <v/>
      </c>
      <c r="I2153" t="str">
        <f t="shared" ca="1" si="307"/>
        <v/>
      </c>
      <c r="J2153" t="b">
        <f t="shared" ca="1" si="300"/>
        <v>0</v>
      </c>
      <c r="K2153" t="str">
        <f t="shared" ca="1" si="299"/>
        <v/>
      </c>
    </row>
    <row r="2154" spans="1:11" x14ac:dyDescent="0.25">
      <c r="A2154" t="str">
        <f t="shared" si="303"/>
        <v>C2054:C2154</v>
      </c>
      <c r="B2154" s="1">
        <v>37887</v>
      </c>
      <c r="C2154">
        <v>22.35</v>
      </c>
      <c r="D2154" s="2">
        <f t="shared" ca="1" si="301"/>
        <v>24.727623762376233</v>
      </c>
      <c r="E2154" s="2">
        <f t="shared" ca="1" si="302"/>
        <v>1.648256293462973</v>
      </c>
      <c r="F2154" s="3">
        <f t="shared" ca="1" si="304"/>
        <v>29.672392642765153</v>
      </c>
      <c r="G2154" s="3">
        <f t="shared" ca="1" si="305"/>
        <v>19.782854881987312</v>
      </c>
      <c r="H2154" t="str">
        <f t="shared" ca="1" si="306"/>
        <v/>
      </c>
      <c r="I2154" t="str">
        <f t="shared" ca="1" si="307"/>
        <v/>
      </c>
      <c r="J2154" t="b">
        <f t="shared" ca="1" si="300"/>
        <v>0</v>
      </c>
      <c r="K2154" t="str">
        <f t="shared" ca="1" si="299"/>
        <v/>
      </c>
    </row>
    <row r="2155" spans="1:11" x14ac:dyDescent="0.25">
      <c r="A2155" t="str">
        <f t="shared" si="303"/>
        <v>C2055:C2155</v>
      </c>
      <c r="B2155" s="1">
        <v>37886</v>
      </c>
      <c r="C2155">
        <v>22.01</v>
      </c>
      <c r="D2155" s="2">
        <f t="shared" ca="1" si="301"/>
        <v>24.663762376237624</v>
      </c>
      <c r="E2155" s="2">
        <f t="shared" ca="1" si="302"/>
        <v>1.6272267920126737</v>
      </c>
      <c r="F2155" s="3">
        <f t="shared" ca="1" si="304"/>
        <v>29.545442752275648</v>
      </c>
      <c r="G2155" s="3">
        <f t="shared" ca="1" si="305"/>
        <v>19.782082000199601</v>
      </c>
      <c r="H2155" t="str">
        <f t="shared" ca="1" si="306"/>
        <v/>
      </c>
      <c r="I2155" t="str">
        <f t="shared" ca="1" si="307"/>
        <v/>
      </c>
      <c r="J2155" t="b">
        <f t="shared" ca="1" si="300"/>
        <v>0</v>
      </c>
      <c r="K2155" t="str">
        <f t="shared" ca="1" si="299"/>
        <v/>
      </c>
    </row>
    <row r="2156" spans="1:11" x14ac:dyDescent="0.25">
      <c r="A2156" t="str">
        <f t="shared" si="303"/>
        <v>C2056:C2156</v>
      </c>
      <c r="B2156" s="1">
        <v>37883</v>
      </c>
      <c r="C2156">
        <v>22.95</v>
      </c>
      <c r="D2156" s="2">
        <f t="shared" ca="1" si="301"/>
        <v>24.612178217821779</v>
      </c>
      <c r="E2156" s="2">
        <f t="shared" ca="1" si="302"/>
        <v>1.5978919305459163</v>
      </c>
      <c r="F2156" s="3">
        <f t="shared" ca="1" si="304"/>
        <v>29.405854009459528</v>
      </c>
      <c r="G2156" s="3">
        <f t="shared" ca="1" si="305"/>
        <v>19.818502426184029</v>
      </c>
      <c r="H2156" t="str">
        <f t="shared" ca="1" si="306"/>
        <v/>
      </c>
      <c r="I2156" t="str">
        <f t="shared" ca="1" si="307"/>
        <v/>
      </c>
      <c r="J2156" t="b">
        <f t="shared" ca="1" si="300"/>
        <v>0</v>
      </c>
      <c r="K2156" t="str">
        <f t="shared" ca="1" si="299"/>
        <v/>
      </c>
    </row>
    <row r="2157" spans="1:11" x14ac:dyDescent="0.25">
      <c r="A2157" t="str">
        <f t="shared" si="303"/>
        <v>C2057:C2157</v>
      </c>
      <c r="B2157" s="1">
        <v>37882</v>
      </c>
      <c r="C2157">
        <v>23.49</v>
      </c>
      <c r="D2157" s="2">
        <f t="shared" ca="1" si="301"/>
        <v>24.567128712871284</v>
      </c>
      <c r="E2157" s="2">
        <f t="shared" ca="1" si="302"/>
        <v>1.5644043795134679</v>
      </c>
      <c r="F2157" s="3">
        <f t="shared" ca="1" si="304"/>
        <v>29.260341851411688</v>
      </c>
      <c r="G2157" s="3">
        <f t="shared" ca="1" si="305"/>
        <v>19.87391557433088</v>
      </c>
      <c r="H2157" t="str">
        <f t="shared" ca="1" si="306"/>
        <v/>
      </c>
      <c r="I2157" t="str">
        <f t="shared" ca="1" si="307"/>
        <v/>
      </c>
      <c r="J2157" t="b">
        <f t="shared" ca="1" si="300"/>
        <v>0</v>
      </c>
      <c r="K2157" t="str">
        <f t="shared" ca="1" si="299"/>
        <v/>
      </c>
    </row>
    <row r="2158" spans="1:11" x14ac:dyDescent="0.25">
      <c r="A2158" t="str">
        <f t="shared" si="303"/>
        <v>C2058:C2158</v>
      </c>
      <c r="B2158" s="1">
        <v>37881</v>
      </c>
      <c r="C2158">
        <v>23.51</v>
      </c>
      <c r="D2158" s="2">
        <f t="shared" ca="1" si="301"/>
        <v>24.519207920792081</v>
      </c>
      <c r="E2158" s="2">
        <f t="shared" ca="1" si="302"/>
        <v>1.5213299829967804</v>
      </c>
      <c r="F2158" s="3">
        <f t="shared" ca="1" si="304"/>
        <v>29.08319786978242</v>
      </c>
      <c r="G2158" s="3">
        <f t="shared" ca="1" si="305"/>
        <v>19.955217971801741</v>
      </c>
      <c r="H2158" t="str">
        <f t="shared" ca="1" si="306"/>
        <v/>
      </c>
      <c r="I2158" t="str">
        <f t="shared" ca="1" si="307"/>
        <v/>
      </c>
      <c r="J2158" t="b">
        <f t="shared" ca="1" si="300"/>
        <v>0</v>
      </c>
      <c r="K2158" t="str">
        <f t="shared" ref="K2158:K2221" ca="1" si="308">IF(OR(J2158,I2158&lt;&gt;""),C2158,"")</f>
        <v/>
      </c>
    </row>
    <row r="2159" spans="1:11" x14ac:dyDescent="0.25">
      <c r="A2159" t="str">
        <f t="shared" si="303"/>
        <v>C2059:C2159</v>
      </c>
      <c r="B2159" s="1">
        <v>37880</v>
      </c>
      <c r="C2159">
        <v>23.59</v>
      </c>
      <c r="D2159" s="2">
        <f t="shared" ca="1" si="301"/>
        <v>24.478514851485148</v>
      </c>
      <c r="E2159" s="2">
        <f t="shared" ca="1" si="302"/>
        <v>1.4903573803174059</v>
      </c>
      <c r="F2159" s="3">
        <f t="shared" ca="1" si="304"/>
        <v>28.949586992437368</v>
      </c>
      <c r="G2159" s="3">
        <f t="shared" ca="1" si="305"/>
        <v>20.007442710532928</v>
      </c>
      <c r="H2159" t="str">
        <f t="shared" ca="1" si="306"/>
        <v/>
      </c>
      <c r="I2159" t="str">
        <f t="shared" ca="1" si="307"/>
        <v/>
      </c>
      <c r="J2159" t="b">
        <f t="shared" ref="J2159:J2222" ca="1" si="309">IF(H2159&lt;&gt;"",TRUE,IF(I2159&lt;&gt;"",FALSE,J2158))</f>
        <v>0</v>
      </c>
      <c r="K2159" t="str">
        <f t="shared" ca="1" si="308"/>
        <v/>
      </c>
    </row>
    <row r="2160" spans="1:11" x14ac:dyDescent="0.25">
      <c r="A2160" t="str">
        <f t="shared" si="303"/>
        <v>C2060:C2160</v>
      </c>
      <c r="B2160" s="1">
        <v>37879</v>
      </c>
      <c r="C2160">
        <v>22.86</v>
      </c>
      <c r="D2160" s="2">
        <f t="shared" ca="1" si="301"/>
        <v>24.433168316831686</v>
      </c>
      <c r="E2160" s="2">
        <f t="shared" ca="1" si="302"/>
        <v>1.4690846686793282</v>
      </c>
      <c r="F2160" s="3">
        <f t="shared" ca="1" si="304"/>
        <v>28.840422322869671</v>
      </c>
      <c r="G2160" s="3">
        <f t="shared" ca="1" si="305"/>
        <v>20.025914310793702</v>
      </c>
      <c r="H2160" t="str">
        <f t="shared" ca="1" si="306"/>
        <v/>
      </c>
      <c r="I2160" t="str">
        <f t="shared" ca="1" si="307"/>
        <v/>
      </c>
      <c r="J2160" t="b">
        <f t="shared" ca="1" si="309"/>
        <v>0</v>
      </c>
      <c r="K2160" t="str">
        <f t="shared" ca="1" si="308"/>
        <v/>
      </c>
    </row>
    <row r="2161" spans="1:11" x14ac:dyDescent="0.25">
      <c r="A2161" t="str">
        <f t="shared" si="303"/>
        <v>C2061:C2161</v>
      </c>
      <c r="B2161" s="1">
        <v>37876</v>
      </c>
      <c r="C2161">
        <v>23.02</v>
      </c>
      <c r="D2161" s="2">
        <f t="shared" ca="1" si="301"/>
        <v>24.392376237623768</v>
      </c>
      <c r="E2161" s="2">
        <f t="shared" ca="1" si="302"/>
        <v>1.4504394339353013</v>
      </c>
      <c r="F2161" s="3">
        <f t="shared" ca="1" si="304"/>
        <v>28.743694539429672</v>
      </c>
      <c r="G2161" s="3">
        <f t="shared" ca="1" si="305"/>
        <v>20.041057935817864</v>
      </c>
      <c r="H2161" t="str">
        <f t="shared" ca="1" si="306"/>
        <v/>
      </c>
      <c r="I2161" t="str">
        <f t="shared" ca="1" si="307"/>
        <v/>
      </c>
      <c r="J2161" t="b">
        <f t="shared" ca="1" si="309"/>
        <v>0</v>
      </c>
      <c r="K2161" t="str">
        <f t="shared" ca="1" si="308"/>
        <v/>
      </c>
    </row>
    <row r="2162" spans="1:11" x14ac:dyDescent="0.25">
      <c r="A2162" t="str">
        <f t="shared" si="303"/>
        <v>C2062:C2162</v>
      </c>
      <c r="B2162" s="1">
        <v>37875</v>
      </c>
      <c r="C2162">
        <v>23.5</v>
      </c>
      <c r="D2162" s="2">
        <f t="shared" ca="1" si="301"/>
        <v>24.363663366336638</v>
      </c>
      <c r="E2162" s="2">
        <f t="shared" ca="1" si="302"/>
        <v>1.4390719800988065</v>
      </c>
      <c r="F2162" s="3">
        <f t="shared" ca="1" si="304"/>
        <v>28.680879306633059</v>
      </c>
      <c r="G2162" s="3">
        <f t="shared" ca="1" si="305"/>
        <v>20.046447426040217</v>
      </c>
      <c r="H2162" t="str">
        <f t="shared" ca="1" si="306"/>
        <v/>
      </c>
      <c r="I2162" t="str">
        <f t="shared" ca="1" si="307"/>
        <v/>
      </c>
      <c r="J2162" t="b">
        <f t="shared" ca="1" si="309"/>
        <v>0</v>
      </c>
      <c r="K2162" t="str">
        <f t="shared" ca="1" si="308"/>
        <v/>
      </c>
    </row>
    <row r="2163" spans="1:11" x14ac:dyDescent="0.25">
      <c r="A2163" t="str">
        <f t="shared" si="303"/>
        <v>C2063:C2163</v>
      </c>
      <c r="B2163" s="1">
        <v>37874</v>
      </c>
      <c r="C2163">
        <v>23.05</v>
      </c>
      <c r="D2163" s="2">
        <f t="shared" ca="1" si="301"/>
        <v>24.334356435643574</v>
      </c>
      <c r="E2163" s="2">
        <f t="shared" ca="1" si="302"/>
        <v>1.4353813553651413</v>
      </c>
      <c r="F2163" s="3">
        <f t="shared" ca="1" si="304"/>
        <v>28.640500501738998</v>
      </c>
      <c r="G2163" s="3">
        <f t="shared" ca="1" si="305"/>
        <v>20.02821236954815</v>
      </c>
      <c r="H2163" t="str">
        <f t="shared" ca="1" si="306"/>
        <v/>
      </c>
      <c r="I2163" t="str">
        <f t="shared" ca="1" si="307"/>
        <v/>
      </c>
      <c r="J2163" t="b">
        <f t="shared" ca="1" si="309"/>
        <v>0</v>
      </c>
      <c r="K2163" t="str">
        <f t="shared" ca="1" si="308"/>
        <v/>
      </c>
    </row>
    <row r="2164" spans="1:11" x14ac:dyDescent="0.25">
      <c r="A2164" t="str">
        <f t="shared" si="303"/>
        <v>C2064:C2164</v>
      </c>
      <c r="B2164" s="1">
        <v>37873</v>
      </c>
      <c r="C2164">
        <v>23.3</v>
      </c>
      <c r="D2164" s="2">
        <f t="shared" ca="1" si="301"/>
        <v>24.304356435643577</v>
      </c>
      <c r="E2164" s="2">
        <f t="shared" ca="1" si="302"/>
        <v>1.4249845688527591</v>
      </c>
      <c r="F2164" s="3">
        <f t="shared" ca="1" si="304"/>
        <v>28.579310142201855</v>
      </c>
      <c r="G2164" s="3">
        <f t="shared" ca="1" si="305"/>
        <v>20.029402729085298</v>
      </c>
      <c r="H2164" t="str">
        <f t="shared" ca="1" si="306"/>
        <v/>
      </c>
      <c r="I2164" t="str">
        <f t="shared" ca="1" si="307"/>
        <v/>
      </c>
      <c r="J2164" t="b">
        <f t="shared" ca="1" si="309"/>
        <v>0</v>
      </c>
      <c r="K2164" t="str">
        <f t="shared" ca="1" si="308"/>
        <v/>
      </c>
    </row>
    <row r="2165" spans="1:11" x14ac:dyDescent="0.25">
      <c r="A2165" t="str">
        <f t="shared" si="303"/>
        <v>C2065:C2165</v>
      </c>
      <c r="B2165" s="1">
        <v>37872</v>
      </c>
      <c r="C2165">
        <v>23.84</v>
      </c>
      <c r="D2165" s="2">
        <f t="shared" ca="1" si="301"/>
        <v>24.275742574257439</v>
      </c>
      <c r="E2165" s="2">
        <f t="shared" ca="1" si="302"/>
        <v>1.4048637906806656</v>
      </c>
      <c r="F2165" s="3">
        <f t="shared" ca="1" si="304"/>
        <v>28.490333946299437</v>
      </c>
      <c r="G2165" s="3">
        <f t="shared" ca="1" si="305"/>
        <v>20.061151202215441</v>
      </c>
      <c r="H2165" t="str">
        <f t="shared" ca="1" si="306"/>
        <v/>
      </c>
      <c r="I2165" t="str">
        <f t="shared" ca="1" si="307"/>
        <v/>
      </c>
      <c r="J2165" t="b">
        <f t="shared" ca="1" si="309"/>
        <v>0</v>
      </c>
      <c r="K2165" t="str">
        <f t="shared" ca="1" si="308"/>
        <v/>
      </c>
    </row>
    <row r="2166" spans="1:11" x14ac:dyDescent="0.25">
      <c r="A2166" t="str">
        <f t="shared" si="303"/>
        <v>C2066:C2166</v>
      </c>
      <c r="B2166" s="1">
        <v>37869</v>
      </c>
      <c r="C2166">
        <v>23.54</v>
      </c>
      <c r="D2166" s="2">
        <f t="shared" ca="1" si="301"/>
        <v>24.245643564356453</v>
      </c>
      <c r="E2166" s="2">
        <f t="shared" ca="1" si="302"/>
        <v>1.3876330840405646</v>
      </c>
      <c r="F2166" s="3">
        <f t="shared" ca="1" si="304"/>
        <v>28.408542816478146</v>
      </c>
      <c r="G2166" s="3">
        <f t="shared" ca="1" si="305"/>
        <v>20.082744312234759</v>
      </c>
      <c r="H2166" t="str">
        <f t="shared" ca="1" si="306"/>
        <v/>
      </c>
      <c r="I2166" t="str">
        <f t="shared" ca="1" si="307"/>
        <v/>
      </c>
      <c r="J2166" t="b">
        <f t="shared" ca="1" si="309"/>
        <v>0</v>
      </c>
      <c r="K2166" t="str">
        <f t="shared" ca="1" si="308"/>
        <v/>
      </c>
    </row>
    <row r="2167" spans="1:11" x14ac:dyDescent="0.25">
      <c r="A2167" t="str">
        <f t="shared" si="303"/>
        <v>C2067:C2167</v>
      </c>
      <c r="B2167" s="1">
        <v>37868</v>
      </c>
      <c r="C2167">
        <v>23.69</v>
      </c>
      <c r="D2167" s="2">
        <f t="shared" ca="1" si="301"/>
        <v>24.215841584158433</v>
      </c>
      <c r="E2167" s="2">
        <f t="shared" ca="1" si="302"/>
        <v>1.366766993495373</v>
      </c>
      <c r="F2167" s="3">
        <f t="shared" ca="1" si="304"/>
        <v>28.316142564644551</v>
      </c>
      <c r="G2167" s="3">
        <f t="shared" ca="1" si="305"/>
        <v>20.115540603672315</v>
      </c>
      <c r="H2167" t="str">
        <f t="shared" ca="1" si="306"/>
        <v/>
      </c>
      <c r="I2167" t="str">
        <f t="shared" ca="1" si="307"/>
        <v/>
      </c>
      <c r="J2167" t="b">
        <f t="shared" ca="1" si="309"/>
        <v>0</v>
      </c>
      <c r="K2167" t="str">
        <f t="shared" ca="1" si="308"/>
        <v/>
      </c>
    </row>
    <row r="2168" spans="1:11" x14ac:dyDescent="0.25">
      <c r="A2168" t="str">
        <f t="shared" si="303"/>
        <v>C2068:C2168</v>
      </c>
      <c r="B2168" s="1">
        <v>37867</v>
      </c>
      <c r="C2168">
        <v>23.56</v>
      </c>
      <c r="D2168" s="2">
        <f t="shared" ca="1" si="301"/>
        <v>24.18425742574259</v>
      </c>
      <c r="E2168" s="2">
        <f t="shared" ca="1" si="302"/>
        <v>1.3445182777034017</v>
      </c>
      <c r="F2168" s="3">
        <f t="shared" ca="1" si="304"/>
        <v>28.217812258852796</v>
      </c>
      <c r="G2168" s="3">
        <f t="shared" ca="1" si="305"/>
        <v>20.150702592632385</v>
      </c>
      <c r="H2168" t="str">
        <f t="shared" ca="1" si="306"/>
        <v/>
      </c>
      <c r="I2168" t="str">
        <f t="shared" ca="1" si="307"/>
        <v/>
      </c>
      <c r="J2168" t="b">
        <f t="shared" ca="1" si="309"/>
        <v>0</v>
      </c>
      <c r="K2168" t="str">
        <f t="shared" ca="1" si="308"/>
        <v/>
      </c>
    </row>
    <row r="2169" spans="1:11" x14ac:dyDescent="0.25">
      <c r="A2169" t="str">
        <f t="shared" si="303"/>
        <v>C2069:C2169</v>
      </c>
      <c r="B2169" s="1">
        <v>37866</v>
      </c>
      <c r="C2169">
        <v>23.75</v>
      </c>
      <c r="D2169" s="2">
        <f t="shared" ca="1" si="301"/>
        <v>24.154158415841597</v>
      </c>
      <c r="E2169" s="2">
        <f t="shared" ca="1" si="302"/>
        <v>1.3196453673985675</v>
      </c>
      <c r="F2169" s="3">
        <f t="shared" ca="1" si="304"/>
        <v>28.1130945180373</v>
      </c>
      <c r="G2169" s="3">
        <f t="shared" ca="1" si="305"/>
        <v>20.195222313645893</v>
      </c>
      <c r="H2169" t="str">
        <f t="shared" ca="1" si="306"/>
        <v/>
      </c>
      <c r="I2169" t="str">
        <f t="shared" ca="1" si="307"/>
        <v/>
      </c>
      <c r="J2169" t="b">
        <f t="shared" ca="1" si="309"/>
        <v>0</v>
      </c>
      <c r="K2169" t="str">
        <f t="shared" ca="1" si="308"/>
        <v/>
      </c>
    </row>
    <row r="2170" spans="1:11" x14ac:dyDescent="0.25">
      <c r="A2170" t="str">
        <f t="shared" si="303"/>
        <v>C2070:C2170</v>
      </c>
      <c r="B2170" s="1">
        <v>37862</v>
      </c>
      <c r="C2170">
        <v>23.39</v>
      </c>
      <c r="D2170" s="2">
        <f t="shared" ca="1" si="301"/>
        <v>24.110495049504962</v>
      </c>
      <c r="E2170" s="2">
        <f t="shared" ca="1" si="302"/>
        <v>1.2703280750626293</v>
      </c>
      <c r="F2170" s="3">
        <f t="shared" ca="1" si="304"/>
        <v>27.92147927469285</v>
      </c>
      <c r="G2170" s="3">
        <f t="shared" ca="1" si="305"/>
        <v>20.299510824317075</v>
      </c>
      <c r="H2170" t="str">
        <f t="shared" ca="1" si="306"/>
        <v/>
      </c>
      <c r="I2170" t="str">
        <f t="shared" ca="1" si="307"/>
        <v/>
      </c>
      <c r="J2170" t="b">
        <f t="shared" ca="1" si="309"/>
        <v>0</v>
      </c>
      <c r="K2170" t="str">
        <f t="shared" ca="1" si="308"/>
        <v/>
      </c>
    </row>
    <row r="2171" spans="1:11" x14ac:dyDescent="0.25">
      <c r="A2171" t="str">
        <f t="shared" si="303"/>
        <v>C2071:C2171</v>
      </c>
      <c r="B2171" s="1">
        <v>37861</v>
      </c>
      <c r="C2171">
        <v>23.05</v>
      </c>
      <c r="D2171" s="2">
        <f t="shared" ca="1" si="301"/>
        <v>24.06940594059407</v>
      </c>
      <c r="E2171" s="2">
        <f t="shared" ca="1" si="302"/>
        <v>1.236395929554192</v>
      </c>
      <c r="F2171" s="3">
        <f t="shared" ca="1" si="304"/>
        <v>27.778593729256645</v>
      </c>
      <c r="G2171" s="3">
        <f t="shared" ca="1" si="305"/>
        <v>20.360218151931495</v>
      </c>
      <c r="H2171" t="str">
        <f t="shared" ca="1" si="306"/>
        <v/>
      </c>
      <c r="I2171" t="str">
        <f t="shared" ca="1" si="307"/>
        <v/>
      </c>
      <c r="J2171" t="b">
        <f t="shared" ca="1" si="309"/>
        <v>0</v>
      </c>
      <c r="K2171" t="str">
        <f t="shared" ca="1" si="308"/>
        <v/>
      </c>
    </row>
    <row r="2172" spans="1:11" x14ac:dyDescent="0.25">
      <c r="A2172" t="str">
        <f t="shared" si="303"/>
        <v>C2072:C2172</v>
      </c>
      <c r="B2172" s="1">
        <v>37860</v>
      </c>
      <c r="C2172">
        <v>23.23</v>
      </c>
      <c r="D2172" s="2">
        <f t="shared" ca="1" si="301"/>
        <v>24.024455445544564</v>
      </c>
      <c r="E2172" s="2">
        <f t="shared" ca="1" si="302"/>
        <v>1.1823884832163343</v>
      </c>
      <c r="F2172" s="3">
        <f t="shared" ca="1" si="304"/>
        <v>27.571620895193568</v>
      </c>
      <c r="G2172" s="3">
        <f t="shared" ca="1" si="305"/>
        <v>20.477289995895561</v>
      </c>
      <c r="H2172" t="str">
        <f t="shared" ca="1" si="306"/>
        <v/>
      </c>
      <c r="I2172" t="str">
        <f t="shared" ca="1" si="307"/>
        <v/>
      </c>
      <c r="J2172" t="b">
        <f t="shared" ca="1" si="309"/>
        <v>0</v>
      </c>
      <c r="K2172" t="str">
        <f t="shared" ca="1" si="308"/>
        <v/>
      </c>
    </row>
    <row r="2173" spans="1:11" x14ac:dyDescent="0.25">
      <c r="A2173" t="str">
        <f t="shared" si="303"/>
        <v>C2073:C2173</v>
      </c>
      <c r="B2173" s="1">
        <v>37859</v>
      </c>
      <c r="C2173">
        <v>23.27</v>
      </c>
      <c r="D2173" s="2">
        <f t="shared" ca="1" si="301"/>
        <v>23.984752475247539</v>
      </c>
      <c r="E2173" s="2">
        <f t="shared" ca="1" si="302"/>
        <v>1.1389317507168295</v>
      </c>
      <c r="F2173" s="3">
        <f t="shared" ca="1" si="304"/>
        <v>27.401547727398029</v>
      </c>
      <c r="G2173" s="3">
        <f t="shared" ca="1" si="305"/>
        <v>20.56795722309705</v>
      </c>
      <c r="H2173" t="str">
        <f t="shared" ca="1" si="306"/>
        <v/>
      </c>
      <c r="I2173" t="str">
        <f t="shared" ca="1" si="307"/>
        <v/>
      </c>
      <c r="J2173" t="b">
        <f t="shared" ca="1" si="309"/>
        <v>0</v>
      </c>
      <c r="K2173" t="str">
        <f t="shared" ca="1" si="308"/>
        <v/>
      </c>
    </row>
    <row r="2174" spans="1:11" x14ac:dyDescent="0.25">
      <c r="A2174" t="str">
        <f t="shared" si="303"/>
        <v>C2074:C2174</v>
      </c>
      <c r="B2174" s="1">
        <v>37858</v>
      </c>
      <c r="C2174">
        <v>23.29</v>
      </c>
      <c r="D2174" s="2">
        <f t="shared" ca="1" si="301"/>
        <v>23.950198019801991</v>
      </c>
      <c r="E2174" s="2">
        <f t="shared" ca="1" si="302"/>
        <v>1.1060696450938607</v>
      </c>
      <c r="F2174" s="3">
        <f t="shared" ca="1" si="304"/>
        <v>27.268406955083574</v>
      </c>
      <c r="G2174" s="3">
        <f t="shared" ca="1" si="305"/>
        <v>20.631989084520409</v>
      </c>
      <c r="H2174" t="str">
        <f t="shared" ca="1" si="306"/>
        <v/>
      </c>
      <c r="I2174" t="str">
        <f t="shared" ca="1" si="307"/>
        <v/>
      </c>
      <c r="J2174" t="b">
        <f t="shared" ca="1" si="309"/>
        <v>0</v>
      </c>
      <c r="K2174" t="str">
        <f t="shared" ca="1" si="308"/>
        <v/>
      </c>
    </row>
    <row r="2175" spans="1:11" x14ac:dyDescent="0.25">
      <c r="A2175" t="str">
        <f t="shared" si="303"/>
        <v>C2075:C2175</v>
      </c>
      <c r="B2175" s="1">
        <v>37855</v>
      </c>
      <c r="C2175">
        <v>23.35</v>
      </c>
      <c r="D2175" s="2">
        <f t="shared" ca="1" si="301"/>
        <v>23.919801980198024</v>
      </c>
      <c r="E2175" s="2">
        <f t="shared" ca="1" si="302"/>
        <v>1.0796469721860633</v>
      </c>
      <c r="F2175" s="3">
        <f t="shared" ca="1" si="304"/>
        <v>27.158742896756213</v>
      </c>
      <c r="G2175" s="3">
        <f t="shared" ca="1" si="305"/>
        <v>20.680861063639835</v>
      </c>
      <c r="H2175" t="str">
        <f t="shared" ca="1" si="306"/>
        <v/>
      </c>
      <c r="I2175" t="str">
        <f t="shared" ca="1" si="307"/>
        <v/>
      </c>
      <c r="J2175" t="b">
        <f t="shared" ca="1" si="309"/>
        <v>0</v>
      </c>
      <c r="K2175" t="str">
        <f t="shared" ca="1" si="308"/>
        <v/>
      </c>
    </row>
    <row r="2176" spans="1:11" x14ac:dyDescent="0.25">
      <c r="A2176" t="str">
        <f t="shared" si="303"/>
        <v>C2076:C2176</v>
      </c>
      <c r="B2176" s="1">
        <v>37854</v>
      </c>
      <c r="C2176">
        <v>23.65</v>
      </c>
      <c r="D2176" s="2">
        <f t="shared" ca="1" si="301"/>
        <v>23.893663366336639</v>
      </c>
      <c r="E2176" s="2">
        <f t="shared" ca="1" si="302"/>
        <v>1.0535904879889277</v>
      </c>
      <c r="F2176" s="3">
        <f t="shared" ca="1" si="304"/>
        <v>27.054434830303421</v>
      </c>
      <c r="G2176" s="3">
        <f t="shared" ca="1" si="305"/>
        <v>20.732891902369857</v>
      </c>
      <c r="H2176" t="str">
        <f t="shared" ca="1" si="306"/>
        <v/>
      </c>
      <c r="I2176" t="str">
        <f t="shared" ca="1" si="307"/>
        <v/>
      </c>
      <c r="J2176" t="b">
        <f t="shared" ca="1" si="309"/>
        <v>0</v>
      </c>
      <c r="K2176" t="str">
        <f t="shared" ca="1" si="308"/>
        <v/>
      </c>
    </row>
    <row r="2177" spans="1:11" x14ac:dyDescent="0.25">
      <c r="A2177" t="str">
        <f t="shared" si="303"/>
        <v>C2077:C2177</v>
      </c>
      <c r="B2177" s="1">
        <v>37853</v>
      </c>
      <c r="C2177">
        <v>22.79</v>
      </c>
      <c r="D2177" s="2">
        <f t="shared" ca="1" si="301"/>
        <v>23.856930693069312</v>
      </c>
      <c r="E2177" s="2">
        <f t="shared" ca="1" si="302"/>
        <v>1.0264046087869656</v>
      </c>
      <c r="F2177" s="3">
        <f t="shared" ca="1" si="304"/>
        <v>26.936144519430208</v>
      </c>
      <c r="G2177" s="3">
        <f t="shared" ca="1" si="305"/>
        <v>20.777716866708417</v>
      </c>
      <c r="H2177" t="str">
        <f t="shared" ca="1" si="306"/>
        <v/>
      </c>
      <c r="I2177" t="str">
        <f t="shared" ca="1" si="307"/>
        <v/>
      </c>
      <c r="J2177" t="b">
        <f t="shared" ca="1" si="309"/>
        <v>0</v>
      </c>
      <c r="K2177" t="str">
        <f t="shared" ca="1" si="308"/>
        <v/>
      </c>
    </row>
    <row r="2178" spans="1:11" x14ac:dyDescent="0.25">
      <c r="A2178" t="str">
        <f t="shared" si="303"/>
        <v>C2078:C2178</v>
      </c>
      <c r="B2178" s="1">
        <v>37852</v>
      </c>
      <c r="C2178">
        <v>22.7</v>
      </c>
      <c r="D2178" s="2">
        <f t="shared" ca="1" si="301"/>
        <v>23.822277227722775</v>
      </c>
      <c r="E2178" s="2">
        <f t="shared" ca="1" si="302"/>
        <v>1.0055852748160985</v>
      </c>
      <c r="F2178" s="3">
        <f t="shared" ca="1" si="304"/>
        <v>26.839033052171072</v>
      </c>
      <c r="G2178" s="3">
        <f t="shared" ca="1" si="305"/>
        <v>20.805521403274479</v>
      </c>
      <c r="H2178" t="str">
        <f t="shared" ca="1" si="306"/>
        <v/>
      </c>
      <c r="I2178" t="str">
        <f t="shared" ca="1" si="307"/>
        <v/>
      </c>
      <c r="J2178" t="b">
        <f t="shared" ca="1" si="309"/>
        <v>0</v>
      </c>
      <c r="K2178" t="str">
        <f t="shared" ca="1" si="308"/>
        <v/>
      </c>
    </row>
    <row r="2179" spans="1:11" x14ac:dyDescent="0.25">
      <c r="A2179" t="str">
        <f t="shared" si="303"/>
        <v>C2079:C2179</v>
      </c>
      <c r="B2179" s="1">
        <v>37851</v>
      </c>
      <c r="C2179">
        <v>22.5</v>
      </c>
      <c r="D2179" s="2">
        <f t="shared" ca="1" si="301"/>
        <v>23.780198019801983</v>
      </c>
      <c r="E2179" s="2">
        <f t="shared" ca="1" si="302"/>
        <v>0.97050255451127487</v>
      </c>
      <c r="F2179" s="3">
        <f t="shared" ca="1" si="304"/>
        <v>26.691705683335808</v>
      </c>
      <c r="G2179" s="3">
        <f t="shared" ca="1" si="305"/>
        <v>20.868690356268157</v>
      </c>
      <c r="H2179" t="str">
        <f t="shared" ca="1" si="306"/>
        <v/>
      </c>
      <c r="I2179" t="str">
        <f t="shared" ca="1" si="307"/>
        <v/>
      </c>
      <c r="J2179" t="b">
        <f t="shared" ca="1" si="309"/>
        <v>0</v>
      </c>
      <c r="K2179" t="str">
        <f t="shared" ca="1" si="308"/>
        <v/>
      </c>
    </row>
    <row r="2180" spans="1:11" x14ac:dyDescent="0.25">
      <c r="A2180" t="str">
        <f t="shared" si="303"/>
        <v>C2080:C2180</v>
      </c>
      <c r="B2180" s="1">
        <v>37848</v>
      </c>
      <c r="C2180">
        <v>22.4</v>
      </c>
      <c r="D2180" s="2">
        <f t="shared" ca="1" si="301"/>
        <v>23.743564356435641</v>
      </c>
      <c r="E2180" s="2">
        <f t="shared" ca="1" si="302"/>
        <v>0.95189917945045399</v>
      </c>
      <c r="F2180" s="3">
        <f t="shared" ca="1" si="304"/>
        <v>26.599261894787002</v>
      </c>
      <c r="G2180" s="3">
        <f t="shared" ca="1" si="305"/>
        <v>20.88786681808428</v>
      </c>
      <c r="H2180" t="str">
        <f t="shared" ca="1" si="306"/>
        <v/>
      </c>
      <c r="I2180" t="str">
        <f t="shared" ca="1" si="307"/>
        <v/>
      </c>
      <c r="J2180" t="b">
        <f t="shared" ca="1" si="309"/>
        <v>0</v>
      </c>
      <c r="K2180" t="str">
        <f t="shared" ca="1" si="308"/>
        <v/>
      </c>
    </row>
    <row r="2181" spans="1:11" x14ac:dyDescent="0.25">
      <c r="A2181" t="str">
        <f t="shared" si="303"/>
        <v>C2081:C2181</v>
      </c>
      <c r="B2181" s="1">
        <v>37847</v>
      </c>
      <c r="C2181">
        <v>22.25</v>
      </c>
      <c r="D2181" s="2">
        <f t="shared" ca="1" si="301"/>
        <v>23.709009900990097</v>
      </c>
      <c r="E2181" s="2">
        <f t="shared" ca="1" si="302"/>
        <v>0.94209425959474791</v>
      </c>
      <c r="F2181" s="3">
        <f t="shared" ca="1" si="304"/>
        <v>26.53529267977434</v>
      </c>
      <c r="G2181" s="3">
        <f t="shared" ca="1" si="305"/>
        <v>20.882727122205853</v>
      </c>
      <c r="H2181" t="str">
        <f t="shared" ca="1" si="306"/>
        <v/>
      </c>
      <c r="I2181" t="str">
        <f t="shared" ca="1" si="307"/>
        <v/>
      </c>
      <c r="J2181" t="b">
        <f t="shared" ca="1" si="309"/>
        <v>0</v>
      </c>
      <c r="K2181" t="str">
        <f t="shared" ca="1" si="308"/>
        <v/>
      </c>
    </row>
    <row r="2182" spans="1:11" x14ac:dyDescent="0.25">
      <c r="A2182" t="str">
        <f t="shared" si="303"/>
        <v>C2082:C2182</v>
      </c>
      <c r="B2182" s="1">
        <v>37846</v>
      </c>
      <c r="C2182">
        <v>21.48</v>
      </c>
      <c r="D2182" s="2">
        <f t="shared" ca="1" si="301"/>
        <v>23.668712871287127</v>
      </c>
      <c r="E2182" s="2">
        <f t="shared" ca="1" si="302"/>
        <v>0.9495018635285718</v>
      </c>
      <c r="F2182" s="3">
        <f t="shared" ca="1" si="304"/>
        <v>26.517218461872844</v>
      </c>
      <c r="G2182" s="3">
        <f t="shared" ca="1" si="305"/>
        <v>20.82020728070141</v>
      </c>
      <c r="H2182" t="str">
        <f t="shared" ca="1" si="306"/>
        <v/>
      </c>
      <c r="I2182" t="str">
        <f t="shared" ca="1" si="307"/>
        <v/>
      </c>
      <c r="J2182" t="b">
        <f t="shared" ca="1" si="309"/>
        <v>0</v>
      </c>
      <c r="K2182" t="str">
        <f t="shared" ca="1" si="308"/>
        <v/>
      </c>
    </row>
    <row r="2183" spans="1:11" x14ac:dyDescent="0.25">
      <c r="A2183" t="str">
        <f t="shared" si="303"/>
        <v>C2083:C2183</v>
      </c>
      <c r="B2183" s="1">
        <v>37845</v>
      </c>
      <c r="C2183">
        <v>21.05</v>
      </c>
      <c r="D2183" s="2">
        <f t="shared" ca="1" si="301"/>
        <v>23.625148514851485</v>
      </c>
      <c r="E2183" s="2">
        <f t="shared" ca="1" si="302"/>
        <v>0.9675421692259556</v>
      </c>
      <c r="F2183" s="3">
        <f t="shared" ca="1" si="304"/>
        <v>26.527775022529351</v>
      </c>
      <c r="G2183" s="3">
        <f t="shared" ca="1" si="305"/>
        <v>20.72252200717362</v>
      </c>
      <c r="H2183" t="str">
        <f t="shared" ca="1" si="306"/>
        <v/>
      </c>
      <c r="I2183" t="str">
        <f t="shared" ca="1" si="307"/>
        <v/>
      </c>
      <c r="J2183" t="b">
        <f t="shared" ca="1" si="309"/>
        <v>0</v>
      </c>
      <c r="K2183" t="str">
        <f t="shared" ca="1" si="308"/>
        <v/>
      </c>
    </row>
    <row r="2184" spans="1:11" x14ac:dyDescent="0.25">
      <c r="A2184" t="str">
        <f t="shared" si="303"/>
        <v>C2084:C2184</v>
      </c>
      <c r="B2184" s="1">
        <v>37844</v>
      </c>
      <c r="C2184">
        <v>21.41</v>
      </c>
      <c r="D2184" s="2">
        <f t="shared" ref="D2184:D2247" ca="1" si="310">AVERAGE(INDIRECT(A2184))</f>
        <v>23.581188118811884</v>
      </c>
      <c r="E2184" s="2">
        <f t="shared" ref="E2184:E2247" ca="1" si="311">_xlfn.STDEV.P(INDIRECT(A2184))</f>
        <v>0.96632229943921422</v>
      </c>
      <c r="F2184" s="3">
        <f t="shared" ca="1" si="304"/>
        <v>26.480155017129526</v>
      </c>
      <c r="G2184" s="3">
        <f t="shared" ca="1" si="305"/>
        <v>20.682221220494242</v>
      </c>
      <c r="H2184" t="str">
        <f t="shared" ca="1" si="306"/>
        <v/>
      </c>
      <c r="I2184" t="str">
        <f t="shared" ca="1" si="307"/>
        <v/>
      </c>
      <c r="J2184" t="b">
        <f t="shared" ca="1" si="309"/>
        <v>0</v>
      </c>
      <c r="K2184" t="str">
        <f t="shared" ca="1" si="308"/>
        <v/>
      </c>
    </row>
    <row r="2185" spans="1:11" x14ac:dyDescent="0.25">
      <c r="A2185" t="str">
        <f t="shared" ref="A2185:A2248" si="312">"C"&amp;(MAX(ROW(C2185)-$B$1,8))&amp;":C"&amp;ROW(C2185)</f>
        <v>C2085:C2185</v>
      </c>
      <c r="B2185" s="1">
        <v>37841</v>
      </c>
      <c r="C2185">
        <v>21.34</v>
      </c>
      <c r="D2185" s="2">
        <f t="shared" ca="1" si="310"/>
        <v>23.538019801980205</v>
      </c>
      <c r="E2185" s="2">
        <f t="shared" ca="1" si="311"/>
        <v>0.96808990234059467</v>
      </c>
      <c r="F2185" s="3">
        <f t="shared" ref="F2185:F2248" ca="1" si="313">D2185+E2185*$B$2</f>
        <v>26.442289509001988</v>
      </c>
      <c r="G2185" s="3">
        <f t="shared" ref="G2185:G2248" ca="1" si="314">D2185-E2185*$B$3</f>
        <v>20.633750094958422</v>
      </c>
      <c r="H2185" t="str">
        <f t="shared" ca="1" si="306"/>
        <v/>
      </c>
      <c r="I2185" t="str">
        <f t="shared" ca="1" si="307"/>
        <v/>
      </c>
      <c r="J2185" t="b">
        <f t="shared" ca="1" si="309"/>
        <v>0</v>
      </c>
      <c r="K2185" t="str">
        <f t="shared" ca="1" si="308"/>
        <v/>
      </c>
    </row>
    <row r="2186" spans="1:11" x14ac:dyDescent="0.25">
      <c r="A2186" t="str">
        <f t="shared" si="312"/>
        <v>C2086:C2186</v>
      </c>
      <c r="B2186" s="1">
        <v>37840</v>
      </c>
      <c r="C2186">
        <v>21.61</v>
      </c>
      <c r="D2186" s="2">
        <f t="shared" ca="1" si="310"/>
        <v>23.504059405940598</v>
      </c>
      <c r="E2186" s="2">
        <f t="shared" ca="1" si="311"/>
        <v>0.97494267738862805</v>
      </c>
      <c r="F2186" s="3">
        <f t="shared" ca="1" si="313"/>
        <v>26.428887438106482</v>
      </c>
      <c r="G2186" s="3">
        <f t="shared" ca="1" si="314"/>
        <v>20.579231373774714</v>
      </c>
      <c r="H2186" t="str">
        <f t="shared" ref="H2186:H2249" ca="1" si="315">IF(AND(C2186&lt;G2186,NOT(J2185)),C2186,"")</f>
        <v/>
      </c>
      <c r="I2186" t="str">
        <f t="shared" ref="I2186:I2249" ca="1" si="316">IF(AND(C2186&gt;F2186,J2185),C2186,"")</f>
        <v/>
      </c>
      <c r="J2186" t="b">
        <f t="shared" ca="1" si="309"/>
        <v>0</v>
      </c>
      <c r="K2186" t="str">
        <f t="shared" ca="1" si="308"/>
        <v/>
      </c>
    </row>
    <row r="2187" spans="1:11" x14ac:dyDescent="0.25">
      <c r="A2187" t="str">
        <f t="shared" si="312"/>
        <v>C2087:C2187</v>
      </c>
      <c r="B2187" s="1">
        <v>37839</v>
      </c>
      <c r="C2187">
        <v>21.48</v>
      </c>
      <c r="D2187" s="2">
        <f t="shared" ca="1" si="310"/>
        <v>23.469801980198021</v>
      </c>
      <c r="E2187" s="2">
        <f t="shared" ca="1" si="311"/>
        <v>0.9846253548944538</v>
      </c>
      <c r="F2187" s="3">
        <f t="shared" ca="1" si="313"/>
        <v>26.423678044881381</v>
      </c>
      <c r="G2187" s="3">
        <f t="shared" ca="1" si="314"/>
        <v>20.515925915514661</v>
      </c>
      <c r="H2187" t="str">
        <f t="shared" ca="1" si="315"/>
        <v/>
      </c>
      <c r="I2187" t="str">
        <f t="shared" ca="1" si="316"/>
        <v/>
      </c>
      <c r="J2187" t="b">
        <f t="shared" ca="1" si="309"/>
        <v>0</v>
      </c>
      <c r="K2187" t="str">
        <f t="shared" ca="1" si="308"/>
        <v/>
      </c>
    </row>
    <row r="2188" spans="1:11" x14ac:dyDescent="0.25">
      <c r="A2188" t="str">
        <f t="shared" si="312"/>
        <v>C2088:C2188</v>
      </c>
      <c r="B2188" s="1">
        <v>37838</v>
      </c>
      <c r="C2188">
        <v>21.78</v>
      </c>
      <c r="D2188" s="2">
        <f t="shared" ca="1" si="310"/>
        <v>23.443465346534662</v>
      </c>
      <c r="E2188" s="2">
        <f t="shared" ca="1" si="311"/>
        <v>0.99385382079859652</v>
      </c>
      <c r="F2188" s="3">
        <f t="shared" ca="1" si="313"/>
        <v>26.425026808930451</v>
      </c>
      <c r="G2188" s="3">
        <f t="shared" ca="1" si="314"/>
        <v>20.461903884138874</v>
      </c>
      <c r="H2188" t="str">
        <f t="shared" ca="1" si="315"/>
        <v/>
      </c>
      <c r="I2188" t="str">
        <f t="shared" ca="1" si="316"/>
        <v/>
      </c>
      <c r="J2188" t="b">
        <f t="shared" ca="1" si="309"/>
        <v>0</v>
      </c>
      <c r="K2188" t="str">
        <f t="shared" ca="1" si="308"/>
        <v/>
      </c>
    </row>
    <row r="2189" spans="1:11" x14ac:dyDescent="0.25">
      <c r="A2189" t="str">
        <f t="shared" si="312"/>
        <v>C2089:C2189</v>
      </c>
      <c r="B2189" s="1">
        <v>37837</v>
      </c>
      <c r="C2189">
        <v>21.95</v>
      </c>
      <c r="D2189" s="2">
        <f t="shared" ca="1" si="310"/>
        <v>23.421485148514858</v>
      </c>
      <c r="E2189" s="2">
        <f t="shared" ca="1" si="311"/>
        <v>1.0020576712505658</v>
      </c>
      <c r="F2189" s="3">
        <f t="shared" ca="1" si="313"/>
        <v>26.427658162266553</v>
      </c>
      <c r="G2189" s="3">
        <f t="shared" ca="1" si="314"/>
        <v>20.415312134763163</v>
      </c>
      <c r="H2189" t="str">
        <f t="shared" ca="1" si="315"/>
        <v/>
      </c>
      <c r="I2189" t="str">
        <f t="shared" ca="1" si="316"/>
        <v/>
      </c>
      <c r="J2189" t="b">
        <f t="shared" ca="1" si="309"/>
        <v>0</v>
      </c>
      <c r="K2189" t="str">
        <f t="shared" ca="1" si="308"/>
        <v/>
      </c>
    </row>
    <row r="2190" spans="1:11" x14ac:dyDescent="0.25">
      <c r="A2190" t="str">
        <f t="shared" si="312"/>
        <v>C2090:C2190</v>
      </c>
      <c r="B2190" s="1">
        <v>37834</v>
      </c>
      <c r="C2190">
        <v>22.13</v>
      </c>
      <c r="D2190" s="2">
        <f t="shared" ca="1" si="310"/>
        <v>23.400495049504954</v>
      </c>
      <c r="E2190" s="2">
        <f t="shared" ca="1" si="311"/>
        <v>1.0066761071113974</v>
      </c>
      <c r="F2190" s="3">
        <f t="shared" ca="1" si="313"/>
        <v>26.420523370839145</v>
      </c>
      <c r="G2190" s="3">
        <f t="shared" ca="1" si="314"/>
        <v>20.380466728170763</v>
      </c>
      <c r="H2190" t="str">
        <f t="shared" ca="1" si="315"/>
        <v/>
      </c>
      <c r="I2190" t="str">
        <f t="shared" ca="1" si="316"/>
        <v/>
      </c>
      <c r="J2190" t="b">
        <f t="shared" ca="1" si="309"/>
        <v>0</v>
      </c>
      <c r="K2190" t="str">
        <f t="shared" ca="1" si="308"/>
        <v/>
      </c>
    </row>
    <row r="2191" spans="1:11" x14ac:dyDescent="0.25">
      <c r="A2191" t="str">
        <f t="shared" si="312"/>
        <v>C2091:C2191</v>
      </c>
      <c r="B2191" s="1">
        <v>37833</v>
      </c>
      <c r="C2191">
        <v>21.7</v>
      </c>
      <c r="D2191" s="2">
        <f t="shared" ca="1" si="310"/>
        <v>23.374752475247529</v>
      </c>
      <c r="E2191" s="2">
        <f t="shared" ca="1" si="311"/>
        <v>1.0165400393505333</v>
      </c>
      <c r="F2191" s="3">
        <f t="shared" ca="1" si="313"/>
        <v>26.424372593299129</v>
      </c>
      <c r="G2191" s="3">
        <f t="shared" ca="1" si="314"/>
        <v>20.32513235719593</v>
      </c>
      <c r="H2191" t="str">
        <f t="shared" ca="1" si="315"/>
        <v/>
      </c>
      <c r="I2191" t="str">
        <f t="shared" ca="1" si="316"/>
        <v/>
      </c>
      <c r="J2191" t="b">
        <f t="shared" ca="1" si="309"/>
        <v>0</v>
      </c>
      <c r="K2191" t="str">
        <f t="shared" ca="1" si="308"/>
        <v/>
      </c>
    </row>
    <row r="2192" spans="1:11" x14ac:dyDescent="0.25">
      <c r="A2192" t="str">
        <f t="shared" si="312"/>
        <v>C2092:C2192</v>
      </c>
      <c r="B2192" s="1">
        <v>37832</v>
      </c>
      <c r="C2192">
        <v>22.13</v>
      </c>
      <c r="D2192" s="2">
        <f t="shared" ca="1" si="310"/>
        <v>23.351683168316836</v>
      </c>
      <c r="E2192" s="2">
        <f t="shared" ca="1" si="311"/>
        <v>1.0180869939943524</v>
      </c>
      <c r="F2192" s="3">
        <f t="shared" ca="1" si="313"/>
        <v>26.405944150299892</v>
      </c>
      <c r="G2192" s="3">
        <f t="shared" ca="1" si="314"/>
        <v>20.29742218633378</v>
      </c>
      <c r="H2192" t="str">
        <f t="shared" ca="1" si="315"/>
        <v/>
      </c>
      <c r="I2192" t="str">
        <f t="shared" ca="1" si="316"/>
        <v/>
      </c>
      <c r="J2192" t="b">
        <f t="shared" ca="1" si="309"/>
        <v>0</v>
      </c>
      <c r="K2192" t="str">
        <f t="shared" ca="1" si="308"/>
        <v/>
      </c>
    </row>
    <row r="2193" spans="1:11" x14ac:dyDescent="0.25">
      <c r="A2193" t="str">
        <f t="shared" si="312"/>
        <v>C2093:C2193</v>
      </c>
      <c r="B2193" s="1">
        <v>37831</v>
      </c>
      <c r="C2193">
        <v>22.3</v>
      </c>
      <c r="D2193" s="2">
        <f t="shared" ca="1" si="310"/>
        <v>23.328415841584164</v>
      </c>
      <c r="E2193" s="2">
        <f t="shared" ca="1" si="311"/>
        <v>1.0149981540960313</v>
      </c>
      <c r="F2193" s="3">
        <f t="shared" ca="1" si="313"/>
        <v>26.373410303872259</v>
      </c>
      <c r="G2193" s="3">
        <f t="shared" ca="1" si="314"/>
        <v>20.283421379296069</v>
      </c>
      <c r="H2193" t="str">
        <f t="shared" ca="1" si="315"/>
        <v/>
      </c>
      <c r="I2193" t="str">
        <f t="shared" ca="1" si="316"/>
        <v/>
      </c>
      <c r="J2193" t="b">
        <f t="shared" ca="1" si="309"/>
        <v>0</v>
      </c>
      <c r="K2193" t="str">
        <f t="shared" ca="1" si="308"/>
        <v/>
      </c>
    </row>
    <row r="2194" spans="1:11" x14ac:dyDescent="0.25">
      <c r="A2194" t="str">
        <f t="shared" si="312"/>
        <v>C2094:C2194</v>
      </c>
      <c r="B2194" s="1">
        <v>37830</v>
      </c>
      <c r="C2194">
        <v>22</v>
      </c>
      <c r="D2194" s="2">
        <f t="shared" ca="1" si="310"/>
        <v>23.300495049504953</v>
      </c>
      <c r="E2194" s="2">
        <f t="shared" ca="1" si="311"/>
        <v>1.0123664818334559</v>
      </c>
      <c r="F2194" s="3">
        <f t="shared" ca="1" si="313"/>
        <v>26.33759449500532</v>
      </c>
      <c r="G2194" s="3">
        <f t="shared" ca="1" si="314"/>
        <v>20.263395604004586</v>
      </c>
      <c r="H2194" t="str">
        <f t="shared" ca="1" si="315"/>
        <v/>
      </c>
      <c r="I2194" t="str">
        <f t="shared" ca="1" si="316"/>
        <v/>
      </c>
      <c r="J2194" t="b">
        <f t="shared" ca="1" si="309"/>
        <v>0</v>
      </c>
      <c r="K2194" t="str">
        <f t="shared" ca="1" si="308"/>
        <v/>
      </c>
    </row>
    <row r="2195" spans="1:11" x14ac:dyDescent="0.25">
      <c r="A2195" t="str">
        <f t="shared" si="312"/>
        <v>C2095:C2195</v>
      </c>
      <c r="B2195" s="1">
        <v>37827</v>
      </c>
      <c r="C2195">
        <v>21.95</v>
      </c>
      <c r="D2195" s="2">
        <f t="shared" ca="1" si="310"/>
        <v>23.277227722772277</v>
      </c>
      <c r="E2195" s="2">
        <f t="shared" ca="1" si="311"/>
        <v>1.0161255465542438</v>
      </c>
      <c r="F2195" s="3">
        <f t="shared" ca="1" si="313"/>
        <v>26.325604362435008</v>
      </c>
      <c r="G2195" s="3">
        <f t="shared" ca="1" si="314"/>
        <v>20.228851083109546</v>
      </c>
      <c r="H2195" t="str">
        <f t="shared" ca="1" si="315"/>
        <v/>
      </c>
      <c r="I2195" t="str">
        <f t="shared" ca="1" si="316"/>
        <v/>
      </c>
      <c r="J2195" t="b">
        <f t="shared" ca="1" si="309"/>
        <v>0</v>
      </c>
      <c r="K2195" t="str">
        <f t="shared" ca="1" si="308"/>
        <v/>
      </c>
    </row>
    <row r="2196" spans="1:11" x14ac:dyDescent="0.25">
      <c r="A2196" t="str">
        <f t="shared" si="312"/>
        <v>C2096:C2196</v>
      </c>
      <c r="B2196" s="1">
        <v>37826</v>
      </c>
      <c r="C2196">
        <v>21.53</v>
      </c>
      <c r="D2196" s="2">
        <f t="shared" ca="1" si="310"/>
        <v>23.24544554455446</v>
      </c>
      <c r="E2196" s="2">
        <f t="shared" ca="1" si="311"/>
        <v>1.02006942566338</v>
      </c>
      <c r="F2196" s="3">
        <f t="shared" ca="1" si="313"/>
        <v>26.305653821544599</v>
      </c>
      <c r="G2196" s="3">
        <f t="shared" ca="1" si="314"/>
        <v>20.185237267564322</v>
      </c>
      <c r="H2196" t="str">
        <f t="shared" ca="1" si="315"/>
        <v/>
      </c>
      <c r="I2196" t="str">
        <f t="shared" ca="1" si="316"/>
        <v/>
      </c>
      <c r="J2196" t="b">
        <f t="shared" ca="1" si="309"/>
        <v>0</v>
      </c>
      <c r="K2196" t="str">
        <f t="shared" ca="1" si="308"/>
        <v/>
      </c>
    </row>
    <row r="2197" spans="1:11" x14ac:dyDescent="0.25">
      <c r="A2197" t="str">
        <f t="shared" si="312"/>
        <v>C2097:C2197</v>
      </c>
      <c r="B2197" s="1">
        <v>37825</v>
      </c>
      <c r="C2197">
        <v>21.13</v>
      </c>
      <c r="D2197" s="2">
        <f t="shared" ca="1" si="310"/>
        <v>23.208415841584159</v>
      </c>
      <c r="E2197" s="2">
        <f t="shared" ca="1" si="311"/>
        <v>1.0282742754205312</v>
      </c>
      <c r="F2197" s="3">
        <f t="shared" ca="1" si="313"/>
        <v>26.293238667845753</v>
      </c>
      <c r="G2197" s="3">
        <f t="shared" ca="1" si="314"/>
        <v>20.123593015322566</v>
      </c>
      <c r="H2197" t="str">
        <f t="shared" ca="1" si="315"/>
        <v/>
      </c>
      <c r="I2197" t="str">
        <f t="shared" ca="1" si="316"/>
        <v/>
      </c>
      <c r="J2197" t="b">
        <f t="shared" ca="1" si="309"/>
        <v>0</v>
      </c>
      <c r="K2197" t="str">
        <f t="shared" ca="1" si="308"/>
        <v/>
      </c>
    </row>
    <row r="2198" spans="1:11" x14ac:dyDescent="0.25">
      <c r="A2198" t="str">
        <f t="shared" si="312"/>
        <v>C2098:C2198</v>
      </c>
      <c r="B2198" s="1">
        <v>37824</v>
      </c>
      <c r="C2198">
        <v>21.45</v>
      </c>
      <c r="D2198" s="2">
        <f t="shared" ca="1" si="310"/>
        <v>23.174950495049504</v>
      </c>
      <c r="E2198" s="2">
        <f t="shared" ca="1" si="311"/>
        <v>1.029954938707069</v>
      </c>
      <c r="F2198" s="3">
        <f t="shared" ca="1" si="313"/>
        <v>26.264815311170711</v>
      </c>
      <c r="G2198" s="3">
        <f t="shared" ca="1" si="314"/>
        <v>20.085085678928298</v>
      </c>
      <c r="H2198" t="str">
        <f t="shared" ca="1" si="315"/>
        <v/>
      </c>
      <c r="I2198" t="str">
        <f t="shared" ca="1" si="316"/>
        <v/>
      </c>
      <c r="J2198" t="b">
        <f t="shared" ca="1" si="309"/>
        <v>0</v>
      </c>
      <c r="K2198" t="str">
        <f t="shared" ca="1" si="308"/>
        <v/>
      </c>
    </row>
    <row r="2199" spans="1:11" x14ac:dyDescent="0.25">
      <c r="A2199" t="str">
        <f t="shared" si="312"/>
        <v>C2099:C2199</v>
      </c>
      <c r="B2199" s="1">
        <v>37823</v>
      </c>
      <c r="C2199">
        <v>20.81</v>
      </c>
      <c r="D2199" s="2">
        <f t="shared" ca="1" si="310"/>
        <v>23.136138613861387</v>
      </c>
      <c r="E2199" s="2">
        <f t="shared" ca="1" si="311"/>
        <v>1.0443823986680281</v>
      </c>
      <c r="F2199" s="3">
        <f t="shared" ca="1" si="313"/>
        <v>26.269285809865472</v>
      </c>
      <c r="G2199" s="3">
        <f t="shared" ca="1" si="314"/>
        <v>20.002991417857302</v>
      </c>
      <c r="H2199" t="str">
        <f t="shared" ca="1" si="315"/>
        <v/>
      </c>
      <c r="I2199" t="str">
        <f t="shared" ca="1" si="316"/>
        <v/>
      </c>
      <c r="J2199" t="b">
        <f t="shared" ca="1" si="309"/>
        <v>0</v>
      </c>
      <c r="K2199" t="str">
        <f t="shared" ca="1" si="308"/>
        <v/>
      </c>
    </row>
    <row r="2200" spans="1:11" x14ac:dyDescent="0.25">
      <c r="A2200" t="str">
        <f t="shared" si="312"/>
        <v>C2100:C2200</v>
      </c>
      <c r="B2200" s="1">
        <v>37820</v>
      </c>
      <c r="C2200">
        <v>21.4</v>
      </c>
      <c r="D2200" s="2">
        <f t="shared" ca="1" si="310"/>
        <v>23.110396039603955</v>
      </c>
      <c r="E2200" s="2">
        <f t="shared" ca="1" si="311"/>
        <v>1.0547637535609098</v>
      </c>
      <c r="F2200" s="3">
        <f t="shared" ca="1" si="313"/>
        <v>26.274687300286686</v>
      </c>
      <c r="G2200" s="3">
        <f t="shared" ca="1" si="314"/>
        <v>19.946104778921224</v>
      </c>
      <c r="H2200" t="str">
        <f t="shared" ca="1" si="315"/>
        <v/>
      </c>
      <c r="I2200" t="str">
        <f t="shared" ca="1" si="316"/>
        <v/>
      </c>
      <c r="J2200" t="b">
        <f t="shared" ca="1" si="309"/>
        <v>0</v>
      </c>
      <c r="K2200" t="str">
        <f t="shared" ca="1" si="308"/>
        <v/>
      </c>
    </row>
    <row r="2201" spans="1:11" x14ac:dyDescent="0.25">
      <c r="A2201" t="str">
        <f t="shared" si="312"/>
        <v>C2101:C2201</v>
      </c>
      <c r="B2201" s="1">
        <v>37819</v>
      </c>
      <c r="C2201">
        <v>21.3</v>
      </c>
      <c r="D2201" s="2">
        <f t="shared" ca="1" si="310"/>
        <v>23.087425742574258</v>
      </c>
      <c r="E2201" s="2">
        <f t="shared" ca="1" si="311"/>
        <v>1.0685871614957563</v>
      </c>
      <c r="F2201" s="3">
        <f t="shared" ca="1" si="313"/>
        <v>26.293187227061527</v>
      </c>
      <c r="G2201" s="3">
        <f t="shared" ca="1" si="314"/>
        <v>19.881664258086989</v>
      </c>
      <c r="H2201" t="str">
        <f t="shared" ca="1" si="315"/>
        <v/>
      </c>
      <c r="I2201" t="str">
        <f t="shared" ca="1" si="316"/>
        <v/>
      </c>
      <c r="J2201" t="b">
        <f t="shared" ca="1" si="309"/>
        <v>0</v>
      </c>
      <c r="K2201" t="str">
        <f t="shared" ca="1" si="308"/>
        <v/>
      </c>
    </row>
    <row r="2202" spans="1:11" x14ac:dyDescent="0.25">
      <c r="A2202" t="str">
        <f t="shared" si="312"/>
        <v>C2102:C2202</v>
      </c>
      <c r="B2202" s="1">
        <v>37818</v>
      </c>
      <c r="C2202">
        <v>22</v>
      </c>
      <c r="D2202" s="2">
        <f t="shared" ca="1" si="310"/>
        <v>23.066930693069306</v>
      </c>
      <c r="E2202" s="2">
        <f t="shared" ca="1" si="311"/>
        <v>1.0693958158877064</v>
      </c>
      <c r="F2202" s="3">
        <f t="shared" ca="1" si="313"/>
        <v>26.275118140732424</v>
      </c>
      <c r="G2202" s="3">
        <f t="shared" ca="1" si="314"/>
        <v>19.858743245406188</v>
      </c>
      <c r="H2202" t="str">
        <f t="shared" ca="1" si="315"/>
        <v/>
      </c>
      <c r="I2202" t="str">
        <f t="shared" ca="1" si="316"/>
        <v/>
      </c>
      <c r="J2202" t="b">
        <f t="shared" ca="1" si="309"/>
        <v>0</v>
      </c>
      <c r="K2202" t="str">
        <f t="shared" ca="1" si="308"/>
        <v/>
      </c>
    </row>
    <row r="2203" spans="1:11" x14ac:dyDescent="0.25">
      <c r="A2203" t="str">
        <f t="shared" si="312"/>
        <v>C2103:C2203</v>
      </c>
      <c r="B2203" s="1">
        <v>37817</v>
      </c>
      <c r="C2203">
        <v>21.81</v>
      </c>
      <c r="D2203" s="2">
        <f t="shared" ca="1" si="310"/>
        <v>23.047326732673266</v>
      </c>
      <c r="E2203" s="2">
        <f t="shared" ca="1" si="311"/>
        <v>1.0740991077390205</v>
      </c>
      <c r="F2203" s="3">
        <f t="shared" ca="1" si="313"/>
        <v>26.269624055890326</v>
      </c>
      <c r="G2203" s="3">
        <f t="shared" ca="1" si="314"/>
        <v>19.825029409456207</v>
      </c>
      <c r="H2203" t="str">
        <f t="shared" ca="1" si="315"/>
        <v/>
      </c>
      <c r="I2203" t="str">
        <f t="shared" ca="1" si="316"/>
        <v/>
      </c>
      <c r="J2203" t="b">
        <f t="shared" ca="1" si="309"/>
        <v>0</v>
      </c>
      <c r="K2203" t="str">
        <f t="shared" ca="1" si="308"/>
        <v/>
      </c>
    </row>
    <row r="2204" spans="1:11" x14ac:dyDescent="0.25">
      <c r="A2204" t="str">
        <f t="shared" si="312"/>
        <v>C2104:C2204</v>
      </c>
      <c r="B2204" s="1">
        <v>37816</v>
      </c>
      <c r="C2204">
        <v>22.5</v>
      </c>
      <c r="D2204" s="2">
        <f t="shared" ca="1" si="310"/>
        <v>23.025940594059406</v>
      </c>
      <c r="E2204" s="2">
        <f t="shared" ca="1" si="311"/>
        <v>1.0632252243335147</v>
      </c>
      <c r="F2204" s="3">
        <f t="shared" ca="1" si="313"/>
        <v>26.21561626705995</v>
      </c>
      <c r="G2204" s="3">
        <f t="shared" ca="1" si="314"/>
        <v>19.836264921058863</v>
      </c>
      <c r="H2204" t="str">
        <f t="shared" ca="1" si="315"/>
        <v/>
      </c>
      <c r="I2204" t="str">
        <f t="shared" ca="1" si="316"/>
        <v/>
      </c>
      <c r="J2204" t="b">
        <f t="shared" ca="1" si="309"/>
        <v>0</v>
      </c>
      <c r="K2204" t="str">
        <f t="shared" ca="1" si="308"/>
        <v/>
      </c>
    </row>
    <row r="2205" spans="1:11" x14ac:dyDescent="0.25">
      <c r="A2205" t="str">
        <f t="shared" si="312"/>
        <v>C2105:C2205</v>
      </c>
      <c r="B2205" s="1">
        <v>37813</v>
      </c>
      <c r="C2205">
        <v>21.61</v>
      </c>
      <c r="D2205" s="2">
        <f t="shared" ca="1" si="310"/>
        <v>22.997227722772276</v>
      </c>
      <c r="E2205" s="2">
        <f t="shared" ca="1" si="311"/>
        <v>1.0619169280144871</v>
      </c>
      <c r="F2205" s="3">
        <f t="shared" ca="1" si="313"/>
        <v>26.182978506815736</v>
      </c>
      <c r="G2205" s="3">
        <f t="shared" ca="1" si="314"/>
        <v>19.811476938728816</v>
      </c>
      <c r="H2205" t="str">
        <f t="shared" ca="1" si="315"/>
        <v/>
      </c>
      <c r="I2205" t="str">
        <f t="shared" ca="1" si="316"/>
        <v/>
      </c>
      <c r="J2205" t="b">
        <f t="shared" ca="1" si="309"/>
        <v>0</v>
      </c>
      <c r="K2205" t="str">
        <f t="shared" ca="1" si="308"/>
        <v/>
      </c>
    </row>
    <row r="2206" spans="1:11" x14ac:dyDescent="0.25">
      <c r="A2206" t="str">
        <f t="shared" si="312"/>
        <v>C2106:C2206</v>
      </c>
      <c r="B2206" s="1">
        <v>37812</v>
      </c>
      <c r="C2206">
        <v>21.27</v>
      </c>
      <c r="D2206" s="2">
        <f t="shared" ca="1" si="310"/>
        <v>22.964059405940592</v>
      </c>
      <c r="E2206" s="2">
        <f t="shared" ca="1" si="311"/>
        <v>1.0630296496687639</v>
      </c>
      <c r="F2206" s="3">
        <f t="shared" ca="1" si="313"/>
        <v>26.153148354946882</v>
      </c>
      <c r="G2206" s="3">
        <f t="shared" ca="1" si="314"/>
        <v>19.774970456934302</v>
      </c>
      <c r="H2206" t="str">
        <f t="shared" ca="1" si="315"/>
        <v/>
      </c>
      <c r="I2206" t="str">
        <f t="shared" ca="1" si="316"/>
        <v/>
      </c>
      <c r="J2206" t="b">
        <f t="shared" ca="1" si="309"/>
        <v>0</v>
      </c>
      <c r="K2206" t="str">
        <f t="shared" ca="1" si="308"/>
        <v/>
      </c>
    </row>
    <row r="2207" spans="1:11" x14ac:dyDescent="0.25">
      <c r="A2207" t="str">
        <f t="shared" si="312"/>
        <v>C2107:C2207</v>
      </c>
      <c r="B2207" s="1">
        <v>37811</v>
      </c>
      <c r="C2207">
        <v>21.9</v>
      </c>
      <c r="D2207" s="2">
        <f t="shared" ca="1" si="310"/>
        <v>22.935148514851484</v>
      </c>
      <c r="E2207" s="2">
        <f t="shared" ca="1" si="311"/>
        <v>1.0518090157752549</v>
      </c>
      <c r="F2207" s="3">
        <f t="shared" ca="1" si="313"/>
        <v>26.09057556217725</v>
      </c>
      <c r="G2207" s="3">
        <f t="shared" ca="1" si="314"/>
        <v>19.779721467525718</v>
      </c>
      <c r="H2207" t="str">
        <f t="shared" ca="1" si="315"/>
        <v/>
      </c>
      <c r="I2207" t="str">
        <f t="shared" ca="1" si="316"/>
        <v/>
      </c>
      <c r="J2207" t="b">
        <f t="shared" ca="1" si="309"/>
        <v>0</v>
      </c>
      <c r="K2207" t="str">
        <f t="shared" ca="1" si="308"/>
        <v/>
      </c>
    </row>
    <row r="2208" spans="1:11" x14ac:dyDescent="0.25">
      <c r="A2208" t="str">
        <f t="shared" si="312"/>
        <v>C2108:C2208</v>
      </c>
      <c r="B2208" s="1">
        <v>37810</v>
      </c>
      <c r="C2208">
        <v>21.99</v>
      </c>
      <c r="D2208" s="2">
        <f t="shared" ca="1" si="310"/>
        <v>22.918514851485149</v>
      </c>
      <c r="E2208" s="2">
        <f t="shared" ca="1" si="311"/>
        <v>1.0533392316381966</v>
      </c>
      <c r="F2208" s="3">
        <f t="shared" ca="1" si="313"/>
        <v>26.078532546399739</v>
      </c>
      <c r="G2208" s="3">
        <f t="shared" ca="1" si="314"/>
        <v>19.758497156570559</v>
      </c>
      <c r="H2208" t="str">
        <f t="shared" ca="1" si="315"/>
        <v/>
      </c>
      <c r="I2208" t="str">
        <f t="shared" ca="1" si="316"/>
        <v/>
      </c>
      <c r="J2208" t="b">
        <f t="shared" ca="1" si="309"/>
        <v>0</v>
      </c>
      <c r="K2208" t="str">
        <f t="shared" ca="1" si="308"/>
        <v/>
      </c>
    </row>
    <row r="2209" spans="1:11" x14ac:dyDescent="0.25">
      <c r="A2209" t="str">
        <f t="shared" si="312"/>
        <v>C2109:C2209</v>
      </c>
      <c r="B2209" s="1">
        <v>37809</v>
      </c>
      <c r="C2209">
        <v>21.25</v>
      </c>
      <c r="D2209" s="2">
        <f t="shared" ca="1" si="310"/>
        <v>22.897227722772271</v>
      </c>
      <c r="E2209" s="2">
        <f t="shared" ca="1" si="311"/>
        <v>1.0650534489557031</v>
      </c>
      <c r="F2209" s="3">
        <f t="shared" ca="1" si="313"/>
        <v>26.09238806963938</v>
      </c>
      <c r="G2209" s="3">
        <f t="shared" ca="1" si="314"/>
        <v>19.702067375905163</v>
      </c>
      <c r="H2209" t="str">
        <f t="shared" ca="1" si="315"/>
        <v/>
      </c>
      <c r="I2209" t="str">
        <f t="shared" ca="1" si="316"/>
        <v/>
      </c>
      <c r="J2209" t="b">
        <f t="shared" ca="1" si="309"/>
        <v>0</v>
      </c>
      <c r="K2209" t="str">
        <f t="shared" ca="1" si="308"/>
        <v/>
      </c>
    </row>
    <row r="2210" spans="1:11" x14ac:dyDescent="0.25">
      <c r="A2210" t="str">
        <f t="shared" si="312"/>
        <v>C2110:C2210</v>
      </c>
      <c r="B2210" s="1">
        <v>37805</v>
      </c>
      <c r="C2210">
        <v>20.91</v>
      </c>
      <c r="D2210" s="2">
        <f t="shared" ca="1" si="310"/>
        <v>22.873861386138611</v>
      </c>
      <c r="E2210" s="2">
        <f t="shared" ca="1" si="311"/>
        <v>1.0823662840579458</v>
      </c>
      <c r="F2210" s="3">
        <f t="shared" ca="1" si="313"/>
        <v>26.120960238312449</v>
      </c>
      <c r="G2210" s="3">
        <f t="shared" ca="1" si="314"/>
        <v>19.626762533964772</v>
      </c>
      <c r="H2210" t="str">
        <f t="shared" ca="1" si="315"/>
        <v/>
      </c>
      <c r="I2210" t="str">
        <f t="shared" ca="1" si="316"/>
        <v/>
      </c>
      <c r="J2210" t="b">
        <f t="shared" ca="1" si="309"/>
        <v>0</v>
      </c>
      <c r="K2210" t="str">
        <f t="shared" ca="1" si="308"/>
        <v/>
      </c>
    </row>
    <row r="2211" spans="1:11" x14ac:dyDescent="0.25">
      <c r="A2211" t="str">
        <f t="shared" si="312"/>
        <v>C2111:C2211</v>
      </c>
      <c r="B2211" s="1">
        <v>37804</v>
      </c>
      <c r="C2211">
        <v>20.76</v>
      </c>
      <c r="D2211" s="2">
        <f t="shared" ca="1" si="310"/>
        <v>22.850891089108913</v>
      </c>
      <c r="E2211" s="2">
        <f t="shared" ca="1" si="311"/>
        <v>1.1021842391584582</v>
      </c>
      <c r="F2211" s="3">
        <f t="shared" ca="1" si="313"/>
        <v>26.157443806584286</v>
      </c>
      <c r="G2211" s="3">
        <f t="shared" ca="1" si="314"/>
        <v>19.54433837163354</v>
      </c>
      <c r="H2211" t="str">
        <f t="shared" ca="1" si="315"/>
        <v/>
      </c>
      <c r="I2211" t="str">
        <f t="shared" ca="1" si="316"/>
        <v/>
      </c>
      <c r="J2211" t="b">
        <f t="shared" ca="1" si="309"/>
        <v>0</v>
      </c>
      <c r="K2211" t="str">
        <f t="shared" ca="1" si="308"/>
        <v/>
      </c>
    </row>
    <row r="2212" spans="1:11" x14ac:dyDescent="0.25">
      <c r="A2212" t="str">
        <f t="shared" si="312"/>
        <v>C2112:C2212</v>
      </c>
      <c r="B2212" s="1">
        <v>37803</v>
      </c>
      <c r="C2212">
        <v>20.2</v>
      </c>
      <c r="D2212" s="2">
        <f t="shared" ca="1" si="310"/>
        <v>22.820297029702971</v>
      </c>
      <c r="E2212" s="2">
        <f t="shared" ca="1" si="311"/>
        <v>1.1320518963067778</v>
      </c>
      <c r="F2212" s="3">
        <f t="shared" ca="1" si="313"/>
        <v>26.216452718623305</v>
      </c>
      <c r="G2212" s="3">
        <f t="shared" ca="1" si="314"/>
        <v>19.424141340782636</v>
      </c>
      <c r="H2212" t="str">
        <f t="shared" ca="1" si="315"/>
        <v/>
      </c>
      <c r="I2212" t="str">
        <f t="shared" ca="1" si="316"/>
        <v/>
      </c>
      <c r="J2212" t="b">
        <f t="shared" ca="1" si="309"/>
        <v>0</v>
      </c>
      <c r="K2212" t="str">
        <f t="shared" ca="1" si="308"/>
        <v/>
      </c>
    </row>
    <row r="2213" spans="1:11" x14ac:dyDescent="0.25">
      <c r="A2213" t="str">
        <f t="shared" si="312"/>
        <v>C2113:C2213</v>
      </c>
      <c r="B2213" s="1">
        <v>37802</v>
      </c>
      <c r="C2213">
        <v>19.989999999999998</v>
      </c>
      <c r="D2213" s="2">
        <f t="shared" ca="1" si="310"/>
        <v>22.787920792079202</v>
      </c>
      <c r="E2213" s="2">
        <f t="shared" ca="1" si="311"/>
        <v>1.1652861092874929</v>
      </c>
      <c r="F2213" s="3">
        <f t="shared" ca="1" si="313"/>
        <v>26.283779119941681</v>
      </c>
      <c r="G2213" s="3">
        <f t="shared" ca="1" si="314"/>
        <v>19.292062464216723</v>
      </c>
      <c r="H2213" t="str">
        <f t="shared" ca="1" si="315"/>
        <v/>
      </c>
      <c r="I2213" t="str">
        <f t="shared" ca="1" si="316"/>
        <v/>
      </c>
      <c r="J2213" t="b">
        <f t="shared" ca="1" si="309"/>
        <v>0</v>
      </c>
      <c r="K2213" t="str">
        <f t="shared" ca="1" si="308"/>
        <v/>
      </c>
    </row>
    <row r="2214" spans="1:11" x14ac:dyDescent="0.25">
      <c r="A2214" t="str">
        <f t="shared" si="312"/>
        <v>C2114:C2214</v>
      </c>
      <c r="B2214" s="1">
        <v>37799</v>
      </c>
      <c r="C2214">
        <v>20.190000000000001</v>
      </c>
      <c r="D2214" s="2">
        <f t="shared" ca="1" si="310"/>
        <v>22.752673267326728</v>
      </c>
      <c r="E2214" s="2">
        <f t="shared" ca="1" si="311"/>
        <v>1.1892471127675521</v>
      </c>
      <c r="F2214" s="3">
        <f t="shared" ca="1" si="313"/>
        <v>26.320414605629384</v>
      </c>
      <c r="G2214" s="3">
        <f t="shared" ca="1" si="314"/>
        <v>19.184931929024071</v>
      </c>
      <c r="H2214" t="str">
        <f t="shared" ca="1" si="315"/>
        <v/>
      </c>
      <c r="I2214" t="str">
        <f t="shared" ca="1" si="316"/>
        <v/>
      </c>
      <c r="J2214" t="b">
        <f t="shared" ca="1" si="309"/>
        <v>0</v>
      </c>
      <c r="K2214" t="str">
        <f t="shared" ca="1" si="308"/>
        <v/>
      </c>
    </row>
    <row r="2215" spans="1:11" x14ac:dyDescent="0.25">
      <c r="A2215" t="str">
        <f t="shared" si="312"/>
        <v>C2115:C2215</v>
      </c>
      <c r="B2215" s="1">
        <v>37798</v>
      </c>
      <c r="C2215">
        <v>20.48</v>
      </c>
      <c r="D2215" s="2">
        <f t="shared" ca="1" si="310"/>
        <v>22.71534653465346</v>
      </c>
      <c r="E2215" s="2">
        <f t="shared" ca="1" si="311"/>
        <v>1.2007733187750513</v>
      </c>
      <c r="F2215" s="3">
        <f t="shared" ca="1" si="313"/>
        <v>26.317666490978613</v>
      </c>
      <c r="G2215" s="3">
        <f t="shared" ca="1" si="314"/>
        <v>19.113026578328306</v>
      </c>
      <c r="H2215" t="str">
        <f t="shared" ca="1" si="315"/>
        <v/>
      </c>
      <c r="I2215" t="str">
        <f t="shared" ca="1" si="316"/>
        <v/>
      </c>
      <c r="J2215" t="b">
        <f t="shared" ca="1" si="309"/>
        <v>0</v>
      </c>
      <c r="K2215" t="str">
        <f t="shared" ca="1" si="308"/>
        <v/>
      </c>
    </row>
    <row r="2216" spans="1:11" x14ac:dyDescent="0.25">
      <c r="A2216" t="str">
        <f t="shared" si="312"/>
        <v>C2116:C2216</v>
      </c>
      <c r="B2216" s="1">
        <v>37797</v>
      </c>
      <c r="C2216">
        <v>19.95</v>
      </c>
      <c r="D2216" s="2">
        <f t="shared" ca="1" si="310"/>
        <v>22.673960396039597</v>
      </c>
      <c r="E2216" s="2">
        <f t="shared" ca="1" si="311"/>
        <v>1.2231286609362908</v>
      </c>
      <c r="F2216" s="3">
        <f t="shared" ca="1" si="313"/>
        <v>26.343346378848469</v>
      </c>
      <c r="G2216" s="3">
        <f t="shared" ca="1" si="314"/>
        <v>19.004574413230724</v>
      </c>
      <c r="H2216" t="str">
        <f t="shared" ca="1" si="315"/>
        <v/>
      </c>
      <c r="I2216" t="str">
        <f t="shared" ca="1" si="316"/>
        <v/>
      </c>
      <c r="J2216" t="b">
        <f t="shared" ca="1" si="309"/>
        <v>0</v>
      </c>
      <c r="K2216" t="str">
        <f t="shared" ca="1" si="308"/>
        <v/>
      </c>
    </row>
    <row r="2217" spans="1:11" x14ac:dyDescent="0.25">
      <c r="A2217" t="str">
        <f t="shared" si="312"/>
        <v>C2117:C2217</v>
      </c>
      <c r="B2217" s="1">
        <v>37796</v>
      </c>
      <c r="C2217">
        <v>19.73</v>
      </c>
      <c r="D2217" s="2">
        <f t="shared" ca="1" si="310"/>
        <v>22.621980198019799</v>
      </c>
      <c r="E2217" s="2">
        <f t="shared" ca="1" si="311"/>
        <v>1.2355165030507895</v>
      </c>
      <c r="F2217" s="3">
        <f t="shared" ca="1" si="313"/>
        <v>26.328529707172166</v>
      </c>
      <c r="G2217" s="3">
        <f t="shared" ca="1" si="314"/>
        <v>18.915430688867431</v>
      </c>
      <c r="H2217" t="str">
        <f t="shared" ca="1" si="315"/>
        <v/>
      </c>
      <c r="I2217" t="str">
        <f t="shared" ca="1" si="316"/>
        <v/>
      </c>
      <c r="J2217" t="b">
        <f t="shared" ca="1" si="309"/>
        <v>0</v>
      </c>
      <c r="K2217" t="str">
        <f t="shared" ca="1" si="308"/>
        <v/>
      </c>
    </row>
    <row r="2218" spans="1:11" x14ac:dyDescent="0.25">
      <c r="A2218" t="str">
        <f t="shared" si="312"/>
        <v>C2118:C2218</v>
      </c>
      <c r="B2218" s="1">
        <v>37795</v>
      </c>
      <c r="C2218">
        <v>19.8</v>
      </c>
      <c r="D2218" s="2">
        <f t="shared" ca="1" si="310"/>
        <v>22.567920792079203</v>
      </c>
      <c r="E2218" s="2">
        <f t="shared" ca="1" si="311"/>
        <v>1.2383551185611901</v>
      </c>
      <c r="F2218" s="3">
        <f t="shared" ca="1" si="313"/>
        <v>26.282986147762774</v>
      </c>
      <c r="G2218" s="3">
        <f t="shared" ca="1" si="314"/>
        <v>18.852855436395632</v>
      </c>
      <c r="H2218" t="str">
        <f t="shared" ca="1" si="315"/>
        <v/>
      </c>
      <c r="I2218" t="str">
        <f t="shared" ca="1" si="316"/>
        <v/>
      </c>
      <c r="J2218" t="b">
        <f t="shared" ca="1" si="309"/>
        <v>0</v>
      </c>
      <c r="K2218" t="str">
        <f t="shared" ca="1" si="308"/>
        <v/>
      </c>
    </row>
    <row r="2219" spans="1:11" x14ac:dyDescent="0.25">
      <c r="A2219" t="str">
        <f t="shared" si="312"/>
        <v>C2119:C2219</v>
      </c>
      <c r="B2219" s="1">
        <v>37792</v>
      </c>
      <c r="C2219">
        <v>20.38</v>
      </c>
      <c r="D2219" s="2">
        <f t="shared" ca="1" si="310"/>
        <v>22.52277227722772</v>
      </c>
      <c r="E2219" s="2">
        <f t="shared" ca="1" si="311"/>
        <v>1.2341679514153472</v>
      </c>
      <c r="F2219" s="3">
        <f t="shared" ca="1" si="313"/>
        <v>26.225276131473763</v>
      </c>
      <c r="G2219" s="3">
        <f t="shared" ca="1" si="314"/>
        <v>18.820268422981677</v>
      </c>
      <c r="H2219" t="str">
        <f t="shared" ca="1" si="315"/>
        <v/>
      </c>
      <c r="I2219" t="str">
        <f t="shared" ca="1" si="316"/>
        <v/>
      </c>
      <c r="J2219" t="b">
        <f t="shared" ca="1" si="309"/>
        <v>0</v>
      </c>
      <c r="K2219" t="str">
        <f t="shared" ca="1" si="308"/>
        <v/>
      </c>
    </row>
    <row r="2220" spans="1:11" x14ac:dyDescent="0.25">
      <c r="A2220" t="str">
        <f t="shared" si="312"/>
        <v>C2120:C2220</v>
      </c>
      <c r="B2220" s="1">
        <v>37791</v>
      </c>
      <c r="C2220">
        <v>20.6</v>
      </c>
      <c r="D2220" s="2">
        <f t="shared" ca="1" si="310"/>
        <v>22.485346534653459</v>
      </c>
      <c r="E2220" s="2">
        <f t="shared" ca="1" si="311"/>
        <v>1.2345942247215127</v>
      </c>
      <c r="F2220" s="3">
        <f t="shared" ca="1" si="313"/>
        <v>26.189129208817995</v>
      </c>
      <c r="G2220" s="3">
        <f t="shared" ca="1" si="314"/>
        <v>18.781563860488923</v>
      </c>
      <c r="H2220" t="str">
        <f t="shared" ca="1" si="315"/>
        <v/>
      </c>
      <c r="I2220" t="str">
        <f t="shared" ca="1" si="316"/>
        <v/>
      </c>
      <c r="J2220" t="b">
        <f t="shared" ca="1" si="309"/>
        <v>0</v>
      </c>
      <c r="K2220" t="str">
        <f t="shared" ca="1" si="308"/>
        <v/>
      </c>
    </row>
    <row r="2221" spans="1:11" x14ac:dyDescent="0.25">
      <c r="A2221" t="str">
        <f t="shared" si="312"/>
        <v>C2121:C2221</v>
      </c>
      <c r="B2221" s="1">
        <v>37790</v>
      </c>
      <c r="C2221">
        <v>20.329999999999998</v>
      </c>
      <c r="D2221" s="2">
        <f t="shared" ca="1" si="310"/>
        <v>22.443465346534651</v>
      </c>
      <c r="E2221" s="2">
        <f t="shared" ca="1" si="311"/>
        <v>1.2352523577848369</v>
      </c>
      <c r="F2221" s="3">
        <f t="shared" ca="1" si="313"/>
        <v>26.149222419889163</v>
      </c>
      <c r="G2221" s="3">
        <f t="shared" ca="1" si="314"/>
        <v>18.737708273180139</v>
      </c>
      <c r="H2221" t="str">
        <f t="shared" ca="1" si="315"/>
        <v/>
      </c>
      <c r="I2221" t="str">
        <f t="shared" ca="1" si="316"/>
        <v/>
      </c>
      <c r="J2221" t="b">
        <f t="shared" ca="1" si="309"/>
        <v>0</v>
      </c>
      <c r="K2221" t="str">
        <f t="shared" ca="1" si="308"/>
        <v/>
      </c>
    </row>
    <row r="2222" spans="1:11" x14ac:dyDescent="0.25">
      <c r="A2222" t="str">
        <f t="shared" si="312"/>
        <v>C2122:C2222</v>
      </c>
      <c r="B2222" s="1">
        <v>37789</v>
      </c>
      <c r="C2222">
        <v>20.05</v>
      </c>
      <c r="D2222" s="2">
        <f t="shared" ca="1" si="310"/>
        <v>22.396831683168319</v>
      </c>
      <c r="E2222" s="2">
        <f t="shared" ca="1" si="311"/>
        <v>1.2358241172987228</v>
      </c>
      <c r="F2222" s="3">
        <f t="shared" ca="1" si="313"/>
        <v>26.104304035064487</v>
      </c>
      <c r="G2222" s="3">
        <f t="shared" ca="1" si="314"/>
        <v>18.689359331272151</v>
      </c>
      <c r="H2222" t="str">
        <f t="shared" ca="1" si="315"/>
        <v/>
      </c>
      <c r="I2222" t="str">
        <f t="shared" ca="1" si="316"/>
        <v/>
      </c>
      <c r="J2222" t="b">
        <f t="shared" ca="1" si="309"/>
        <v>0</v>
      </c>
      <c r="K2222" t="str">
        <f t="shared" ref="K2222:K2285" ca="1" si="317">IF(OR(J2222,I2222&lt;&gt;""),C2222,"")</f>
        <v/>
      </c>
    </row>
    <row r="2223" spans="1:11" x14ac:dyDescent="0.25">
      <c r="A2223" t="str">
        <f t="shared" si="312"/>
        <v>C2123:C2223</v>
      </c>
      <c r="B2223" s="1">
        <v>37788</v>
      </c>
      <c r="C2223">
        <v>19.96</v>
      </c>
      <c r="D2223" s="2">
        <f t="shared" ca="1" si="310"/>
        <v>22.35435643564357</v>
      </c>
      <c r="E2223" s="2">
        <f t="shared" ca="1" si="311"/>
        <v>1.245089694841764</v>
      </c>
      <c r="F2223" s="3">
        <f t="shared" ca="1" si="313"/>
        <v>26.089625520168862</v>
      </c>
      <c r="G2223" s="3">
        <f t="shared" ca="1" si="314"/>
        <v>18.619087351118278</v>
      </c>
      <c r="H2223" t="str">
        <f t="shared" ca="1" si="315"/>
        <v/>
      </c>
      <c r="I2223" t="str">
        <f t="shared" ca="1" si="316"/>
        <v/>
      </c>
      <c r="J2223" t="b">
        <f t="shared" ref="J2223:J2286" ca="1" si="318">IF(H2223&lt;&gt;"",TRUE,IF(I2223&lt;&gt;"",FALSE,J2222))</f>
        <v>0</v>
      </c>
      <c r="K2223" t="str">
        <f t="shared" ca="1" si="317"/>
        <v/>
      </c>
    </row>
    <row r="2224" spans="1:11" x14ac:dyDescent="0.25">
      <c r="A2224" t="str">
        <f t="shared" si="312"/>
        <v>C2124:C2224</v>
      </c>
      <c r="B2224" s="1">
        <v>37785</v>
      </c>
      <c r="C2224">
        <v>19.52</v>
      </c>
      <c r="D2224" s="2">
        <f t="shared" ca="1" si="310"/>
        <v>22.301386138613868</v>
      </c>
      <c r="E2224" s="2">
        <f t="shared" ca="1" si="311"/>
        <v>1.2507297115256399</v>
      </c>
      <c r="F2224" s="3">
        <f t="shared" ca="1" si="313"/>
        <v>26.053575273190788</v>
      </c>
      <c r="G2224" s="3">
        <f t="shared" ca="1" si="314"/>
        <v>18.549197004036948</v>
      </c>
      <c r="H2224" t="str">
        <f t="shared" ca="1" si="315"/>
        <v/>
      </c>
      <c r="I2224" t="str">
        <f t="shared" ca="1" si="316"/>
        <v/>
      </c>
      <c r="J2224" t="b">
        <f t="shared" ca="1" si="318"/>
        <v>0</v>
      </c>
      <c r="K2224" t="str">
        <f t="shared" ca="1" si="317"/>
        <v/>
      </c>
    </row>
    <row r="2225" spans="1:11" x14ac:dyDescent="0.25">
      <c r="A2225" t="str">
        <f t="shared" si="312"/>
        <v>C2125:C2225</v>
      </c>
      <c r="B2225" s="1">
        <v>37784</v>
      </c>
      <c r="C2225">
        <v>19.68</v>
      </c>
      <c r="D2225" s="2">
        <f t="shared" ca="1" si="310"/>
        <v>22.255940594059414</v>
      </c>
      <c r="E2225" s="2">
        <f t="shared" ca="1" si="311"/>
        <v>1.2617151443102463</v>
      </c>
      <c r="F2225" s="3">
        <f t="shared" ca="1" si="313"/>
        <v>26.041086026990154</v>
      </c>
      <c r="G2225" s="3">
        <f t="shared" ca="1" si="314"/>
        <v>18.470795161128674</v>
      </c>
      <c r="H2225" t="str">
        <f t="shared" ca="1" si="315"/>
        <v/>
      </c>
      <c r="I2225" t="str">
        <f t="shared" ca="1" si="316"/>
        <v/>
      </c>
      <c r="J2225" t="b">
        <f t="shared" ca="1" si="318"/>
        <v>0</v>
      </c>
      <c r="K2225" t="str">
        <f t="shared" ca="1" si="317"/>
        <v/>
      </c>
    </row>
    <row r="2226" spans="1:11" x14ac:dyDescent="0.25">
      <c r="A2226" t="str">
        <f t="shared" si="312"/>
        <v>C2126:C2226</v>
      </c>
      <c r="B2226" s="1">
        <v>37783</v>
      </c>
      <c r="C2226">
        <v>19.59</v>
      </c>
      <c r="D2226" s="2">
        <f t="shared" ca="1" si="310"/>
        <v>22.209108910891096</v>
      </c>
      <c r="E2226" s="2">
        <f t="shared" ca="1" si="311"/>
        <v>1.2719744525502066</v>
      </c>
      <c r="F2226" s="3">
        <f t="shared" ca="1" si="313"/>
        <v>26.025032268541715</v>
      </c>
      <c r="G2226" s="3">
        <f t="shared" ca="1" si="314"/>
        <v>18.393185553240478</v>
      </c>
      <c r="H2226" t="str">
        <f t="shared" ca="1" si="315"/>
        <v/>
      </c>
      <c r="I2226" t="str">
        <f t="shared" ca="1" si="316"/>
        <v/>
      </c>
      <c r="J2226" t="b">
        <f t="shared" ca="1" si="318"/>
        <v>0</v>
      </c>
      <c r="K2226" t="str">
        <f t="shared" ca="1" si="317"/>
        <v/>
      </c>
    </row>
    <row r="2227" spans="1:11" x14ac:dyDescent="0.25">
      <c r="A2227" t="str">
        <f t="shared" si="312"/>
        <v>C2127:C2227</v>
      </c>
      <c r="B2227" s="1">
        <v>37782</v>
      </c>
      <c r="C2227">
        <v>19.48</v>
      </c>
      <c r="D2227" s="2">
        <f t="shared" ca="1" si="310"/>
        <v>22.16247524752476</v>
      </c>
      <c r="E2227" s="2">
        <f t="shared" ca="1" si="311"/>
        <v>1.2847709707987323</v>
      </c>
      <c r="F2227" s="3">
        <f t="shared" ca="1" si="313"/>
        <v>26.016788159920957</v>
      </c>
      <c r="G2227" s="3">
        <f t="shared" ca="1" si="314"/>
        <v>18.308162335128564</v>
      </c>
      <c r="H2227" t="str">
        <f t="shared" ca="1" si="315"/>
        <v/>
      </c>
      <c r="I2227" t="str">
        <f t="shared" ca="1" si="316"/>
        <v/>
      </c>
      <c r="J2227" t="b">
        <f t="shared" ca="1" si="318"/>
        <v>0</v>
      </c>
      <c r="K2227" t="str">
        <f t="shared" ca="1" si="317"/>
        <v/>
      </c>
    </row>
    <row r="2228" spans="1:11" x14ac:dyDescent="0.25">
      <c r="A2228" t="str">
        <f t="shared" si="312"/>
        <v>C2128:C2228</v>
      </c>
      <c r="B2228" s="1">
        <v>37781</v>
      </c>
      <c r="C2228">
        <v>18.989999999999998</v>
      </c>
      <c r="D2228" s="2">
        <f t="shared" ca="1" si="310"/>
        <v>22.110000000000003</v>
      </c>
      <c r="E2228" s="2">
        <f t="shared" ca="1" si="311"/>
        <v>1.3048819225060819</v>
      </c>
      <c r="F2228" s="3">
        <f t="shared" ca="1" si="313"/>
        <v>26.024645767518248</v>
      </c>
      <c r="G2228" s="3">
        <f t="shared" ca="1" si="314"/>
        <v>18.195354232481758</v>
      </c>
      <c r="H2228" t="str">
        <f t="shared" ca="1" si="315"/>
        <v/>
      </c>
      <c r="I2228" t="str">
        <f t="shared" ca="1" si="316"/>
        <v/>
      </c>
      <c r="J2228" t="b">
        <f t="shared" ca="1" si="318"/>
        <v>0</v>
      </c>
      <c r="K2228" t="str">
        <f t="shared" ca="1" si="317"/>
        <v/>
      </c>
    </row>
    <row r="2229" spans="1:11" x14ac:dyDescent="0.25">
      <c r="A2229" t="str">
        <f t="shared" si="312"/>
        <v>C2129:C2229</v>
      </c>
      <c r="B2229" s="1">
        <v>37778</v>
      </c>
      <c r="C2229">
        <v>19.12</v>
      </c>
      <c r="D2229" s="2">
        <f t="shared" ca="1" si="310"/>
        <v>22.061782178217825</v>
      </c>
      <c r="E2229" s="2">
        <f t="shared" ca="1" si="311"/>
        <v>1.3243540521793891</v>
      </c>
      <c r="F2229" s="3">
        <f t="shared" ca="1" si="313"/>
        <v>26.034844334755991</v>
      </c>
      <c r="G2229" s="3">
        <f t="shared" ca="1" si="314"/>
        <v>18.088720021679659</v>
      </c>
      <c r="H2229" t="str">
        <f t="shared" ca="1" si="315"/>
        <v/>
      </c>
      <c r="I2229" t="str">
        <f t="shared" ca="1" si="316"/>
        <v/>
      </c>
      <c r="J2229" t="b">
        <f t="shared" ca="1" si="318"/>
        <v>0</v>
      </c>
      <c r="K2229" t="str">
        <f t="shared" ca="1" si="317"/>
        <v/>
      </c>
    </row>
    <row r="2230" spans="1:11" x14ac:dyDescent="0.25">
      <c r="A2230" t="str">
        <f t="shared" si="312"/>
        <v>C2130:C2230</v>
      </c>
      <c r="B2230" s="1">
        <v>37777</v>
      </c>
      <c r="C2230">
        <v>19.07</v>
      </c>
      <c r="D2230" s="2">
        <f t="shared" ca="1" si="310"/>
        <v>22.016435643564364</v>
      </c>
      <c r="E2230" s="2">
        <f t="shared" ca="1" si="311"/>
        <v>1.3474064446359044</v>
      </c>
      <c r="F2230" s="3">
        <f t="shared" ca="1" si="313"/>
        <v>26.058654977472077</v>
      </c>
      <c r="G2230" s="3">
        <f t="shared" ca="1" si="314"/>
        <v>17.974216309656651</v>
      </c>
      <c r="H2230" t="str">
        <f t="shared" ca="1" si="315"/>
        <v/>
      </c>
      <c r="I2230" t="str">
        <f t="shared" ca="1" si="316"/>
        <v/>
      </c>
      <c r="J2230" t="b">
        <f t="shared" ca="1" si="318"/>
        <v>0</v>
      </c>
      <c r="K2230" t="str">
        <f t="shared" ca="1" si="317"/>
        <v/>
      </c>
    </row>
    <row r="2231" spans="1:11" x14ac:dyDescent="0.25">
      <c r="A2231" t="str">
        <f t="shared" si="312"/>
        <v>C2131:C2231</v>
      </c>
      <c r="B2231" s="1">
        <v>37776</v>
      </c>
      <c r="C2231">
        <v>19</v>
      </c>
      <c r="D2231" s="2">
        <f t="shared" ca="1" si="310"/>
        <v>21.973861386138616</v>
      </c>
      <c r="E2231" s="2">
        <f t="shared" ca="1" si="311"/>
        <v>1.3738512539263159</v>
      </c>
      <c r="F2231" s="3">
        <f t="shared" ca="1" si="313"/>
        <v>26.095415147917564</v>
      </c>
      <c r="G2231" s="3">
        <f t="shared" ca="1" si="314"/>
        <v>17.852307624359668</v>
      </c>
      <c r="H2231" t="str">
        <f t="shared" ca="1" si="315"/>
        <v/>
      </c>
      <c r="I2231" t="str">
        <f t="shared" ca="1" si="316"/>
        <v/>
      </c>
      <c r="J2231" t="b">
        <f t="shared" ca="1" si="318"/>
        <v>0</v>
      </c>
      <c r="K2231" t="str">
        <f t="shared" ca="1" si="317"/>
        <v/>
      </c>
    </row>
    <row r="2232" spans="1:11" x14ac:dyDescent="0.25">
      <c r="A2232" t="str">
        <f t="shared" si="312"/>
        <v>C2132:C2232</v>
      </c>
      <c r="B2232" s="1">
        <v>37775</v>
      </c>
      <c r="C2232">
        <v>18.62</v>
      </c>
      <c r="D2232" s="2">
        <f t="shared" ca="1" si="310"/>
        <v>21.935148514851488</v>
      </c>
      <c r="E2232" s="2">
        <f t="shared" ca="1" si="311"/>
        <v>1.4121885366663527</v>
      </c>
      <c r="F2232" s="3">
        <f t="shared" ca="1" si="313"/>
        <v>26.171714124850546</v>
      </c>
      <c r="G2232" s="3">
        <f t="shared" ca="1" si="314"/>
        <v>17.698582904852429</v>
      </c>
      <c r="H2232" t="str">
        <f t="shared" ca="1" si="315"/>
        <v/>
      </c>
      <c r="I2232" t="str">
        <f t="shared" ca="1" si="316"/>
        <v/>
      </c>
      <c r="J2232" t="b">
        <f t="shared" ca="1" si="318"/>
        <v>0</v>
      </c>
      <c r="K2232" t="str">
        <f t="shared" ca="1" si="317"/>
        <v/>
      </c>
    </row>
    <row r="2233" spans="1:11" x14ac:dyDescent="0.25">
      <c r="A2233" t="str">
        <f t="shared" si="312"/>
        <v>C2133:C2233</v>
      </c>
      <c r="B2233" s="1">
        <v>37774</v>
      </c>
      <c r="C2233">
        <v>18.91</v>
      </c>
      <c r="D2233" s="2">
        <f t="shared" ca="1" si="310"/>
        <v>21.895643564356437</v>
      </c>
      <c r="E2233" s="2">
        <f t="shared" ca="1" si="311"/>
        <v>1.4401762927300776</v>
      </c>
      <c r="F2233" s="3">
        <f t="shared" ca="1" si="313"/>
        <v>26.216172442546672</v>
      </c>
      <c r="G2233" s="3">
        <f t="shared" ca="1" si="314"/>
        <v>17.575114686166202</v>
      </c>
      <c r="H2233" t="str">
        <f t="shared" ca="1" si="315"/>
        <v/>
      </c>
      <c r="I2233" t="str">
        <f t="shared" ca="1" si="316"/>
        <v/>
      </c>
      <c r="J2233" t="b">
        <f t="shared" ca="1" si="318"/>
        <v>0</v>
      </c>
      <c r="K2233" t="str">
        <f t="shared" ca="1" si="317"/>
        <v/>
      </c>
    </row>
    <row r="2234" spans="1:11" x14ac:dyDescent="0.25">
      <c r="A2234" t="str">
        <f t="shared" si="312"/>
        <v>C2134:C2234</v>
      </c>
      <c r="B2234" s="1">
        <v>37771</v>
      </c>
      <c r="C2234">
        <v>18.5</v>
      </c>
      <c r="D2234" s="2">
        <f t="shared" ca="1" si="310"/>
        <v>21.845643564356433</v>
      </c>
      <c r="E2234" s="2">
        <f t="shared" ca="1" si="311"/>
        <v>1.4692420190620039</v>
      </c>
      <c r="F2234" s="3">
        <f t="shared" ca="1" si="313"/>
        <v>26.253369621542443</v>
      </c>
      <c r="G2234" s="3">
        <f t="shared" ca="1" si="314"/>
        <v>17.437917507170422</v>
      </c>
      <c r="H2234" t="str">
        <f t="shared" ca="1" si="315"/>
        <v/>
      </c>
      <c r="I2234" t="str">
        <f t="shared" ca="1" si="316"/>
        <v/>
      </c>
      <c r="J2234" t="b">
        <f t="shared" ca="1" si="318"/>
        <v>0</v>
      </c>
      <c r="K2234" t="str">
        <f t="shared" ca="1" si="317"/>
        <v/>
      </c>
    </row>
    <row r="2235" spans="1:11" x14ac:dyDescent="0.25">
      <c r="A2235" t="str">
        <f t="shared" si="312"/>
        <v>C2135:C2235</v>
      </c>
      <c r="B2235" s="1">
        <v>37770</v>
      </c>
      <c r="C2235">
        <v>18.34</v>
      </c>
      <c r="D2235" s="2">
        <f t="shared" ca="1" si="310"/>
        <v>21.790297029702966</v>
      </c>
      <c r="E2235" s="2">
        <f t="shared" ca="1" si="311"/>
        <v>1.4947482025415113</v>
      </c>
      <c r="F2235" s="3">
        <f t="shared" ca="1" si="313"/>
        <v>26.274541637327502</v>
      </c>
      <c r="G2235" s="3">
        <f t="shared" ca="1" si="314"/>
        <v>17.30605242207843</v>
      </c>
      <c r="H2235" t="str">
        <f t="shared" ca="1" si="315"/>
        <v/>
      </c>
      <c r="I2235" t="str">
        <f t="shared" ca="1" si="316"/>
        <v/>
      </c>
      <c r="J2235" t="b">
        <f t="shared" ca="1" si="318"/>
        <v>0</v>
      </c>
      <c r="K2235" t="str">
        <f t="shared" ca="1" si="317"/>
        <v/>
      </c>
    </row>
    <row r="2236" spans="1:11" x14ac:dyDescent="0.25">
      <c r="A2236" t="str">
        <f t="shared" si="312"/>
        <v>C2136:C2236</v>
      </c>
      <c r="B2236" s="1">
        <v>37769</v>
      </c>
      <c r="C2236">
        <v>18.329999999999998</v>
      </c>
      <c r="D2236" s="2">
        <f t="shared" ca="1" si="310"/>
        <v>21.737128712871289</v>
      </c>
      <c r="E2236" s="2">
        <f t="shared" ca="1" si="311"/>
        <v>1.5211468684233569</v>
      </c>
      <c r="F2236" s="3">
        <f t="shared" ca="1" si="313"/>
        <v>26.30056931814136</v>
      </c>
      <c r="G2236" s="3">
        <f t="shared" ca="1" si="314"/>
        <v>17.173688107601219</v>
      </c>
      <c r="H2236" t="str">
        <f t="shared" ca="1" si="315"/>
        <v/>
      </c>
      <c r="I2236" t="str">
        <f t="shared" ca="1" si="316"/>
        <v/>
      </c>
      <c r="J2236" t="b">
        <f t="shared" ca="1" si="318"/>
        <v>0</v>
      </c>
      <c r="K2236" t="str">
        <f t="shared" ca="1" si="317"/>
        <v/>
      </c>
    </row>
    <row r="2237" spans="1:11" x14ac:dyDescent="0.25">
      <c r="A2237" t="str">
        <f t="shared" si="312"/>
        <v>C2137:C2237</v>
      </c>
      <c r="B2237" s="1">
        <v>37768</v>
      </c>
      <c r="C2237">
        <v>18.190000000000001</v>
      </c>
      <c r="D2237" s="2">
        <f t="shared" ca="1" si="310"/>
        <v>21.686534653465348</v>
      </c>
      <c r="E2237" s="2">
        <f t="shared" ca="1" si="311"/>
        <v>1.5529712407323297</v>
      </c>
      <c r="F2237" s="3">
        <f t="shared" ca="1" si="313"/>
        <v>26.345448375662336</v>
      </c>
      <c r="G2237" s="3">
        <f t="shared" ca="1" si="314"/>
        <v>17.027620931268359</v>
      </c>
      <c r="H2237" t="str">
        <f t="shared" ca="1" si="315"/>
        <v/>
      </c>
      <c r="I2237" t="str">
        <f t="shared" ca="1" si="316"/>
        <v/>
      </c>
      <c r="J2237" t="b">
        <f t="shared" ca="1" si="318"/>
        <v>0</v>
      </c>
      <c r="K2237" t="str">
        <f t="shared" ca="1" si="317"/>
        <v/>
      </c>
    </row>
    <row r="2238" spans="1:11" x14ac:dyDescent="0.25">
      <c r="A2238" t="str">
        <f t="shared" si="312"/>
        <v>C2138:C2238</v>
      </c>
      <c r="B2238" s="1">
        <v>37764</v>
      </c>
      <c r="C2238">
        <v>17.850000000000001</v>
      </c>
      <c r="D2238" s="2">
        <f t="shared" ca="1" si="310"/>
        <v>21.629009900990095</v>
      </c>
      <c r="E2238" s="2">
        <f t="shared" ca="1" si="311"/>
        <v>1.5860590083977935</v>
      </c>
      <c r="F2238" s="3">
        <f t="shared" ca="1" si="313"/>
        <v>26.387186926183475</v>
      </c>
      <c r="G2238" s="3">
        <f t="shared" ca="1" si="314"/>
        <v>16.870832875796715</v>
      </c>
      <c r="H2238" t="str">
        <f t="shared" ca="1" si="315"/>
        <v/>
      </c>
      <c r="I2238" t="str">
        <f t="shared" ca="1" si="316"/>
        <v/>
      </c>
      <c r="J2238" t="b">
        <f t="shared" ca="1" si="318"/>
        <v>0</v>
      </c>
      <c r="K2238" t="str">
        <f t="shared" ca="1" si="317"/>
        <v/>
      </c>
    </row>
    <row r="2239" spans="1:11" x14ac:dyDescent="0.25">
      <c r="A2239" t="str">
        <f t="shared" si="312"/>
        <v>C2139:C2239</v>
      </c>
      <c r="B2239" s="1">
        <v>37763</v>
      </c>
      <c r="C2239">
        <v>17.649999999999999</v>
      </c>
      <c r="D2239" s="2">
        <f t="shared" ca="1" si="310"/>
        <v>21.572871287128713</v>
      </c>
      <c r="E2239" s="2">
        <f t="shared" ca="1" si="311"/>
        <v>1.6250778117752038</v>
      </c>
      <c r="F2239" s="3">
        <f t="shared" ca="1" si="313"/>
        <v>26.448104722454325</v>
      </c>
      <c r="G2239" s="3">
        <f t="shared" ca="1" si="314"/>
        <v>16.697637851803101</v>
      </c>
      <c r="H2239" t="str">
        <f t="shared" ca="1" si="315"/>
        <v/>
      </c>
      <c r="I2239" t="str">
        <f t="shared" ca="1" si="316"/>
        <v/>
      </c>
      <c r="J2239" t="b">
        <f t="shared" ca="1" si="318"/>
        <v>0</v>
      </c>
      <c r="K2239" t="str">
        <f t="shared" ca="1" si="317"/>
        <v/>
      </c>
    </row>
    <row r="2240" spans="1:11" x14ac:dyDescent="0.25">
      <c r="A2240" t="str">
        <f t="shared" si="312"/>
        <v>C2140:C2240</v>
      </c>
      <c r="B2240" s="1">
        <v>37762</v>
      </c>
      <c r="C2240">
        <v>17.440000000000001</v>
      </c>
      <c r="D2240" s="2">
        <f t="shared" ca="1" si="310"/>
        <v>21.508514851485149</v>
      </c>
      <c r="E2240" s="2">
        <f t="shared" ca="1" si="311"/>
        <v>1.6584248677159421</v>
      </c>
      <c r="F2240" s="3">
        <f t="shared" ca="1" si="313"/>
        <v>26.483789454632976</v>
      </c>
      <c r="G2240" s="3">
        <f t="shared" ca="1" si="314"/>
        <v>16.533240248337322</v>
      </c>
      <c r="H2240" t="str">
        <f t="shared" ca="1" si="315"/>
        <v/>
      </c>
      <c r="I2240" t="str">
        <f t="shared" ca="1" si="316"/>
        <v/>
      </c>
      <c r="J2240" t="b">
        <f t="shared" ca="1" si="318"/>
        <v>0</v>
      </c>
      <c r="K2240" t="str">
        <f t="shared" ca="1" si="317"/>
        <v/>
      </c>
    </row>
    <row r="2241" spans="1:11" x14ac:dyDescent="0.25">
      <c r="A2241" t="str">
        <f t="shared" si="312"/>
        <v>C2141:C2241</v>
      </c>
      <c r="B2241" s="1">
        <v>37761</v>
      </c>
      <c r="C2241">
        <v>17.62</v>
      </c>
      <c r="D2241" s="2">
        <f t="shared" ca="1" si="310"/>
        <v>21.441485148514847</v>
      </c>
      <c r="E2241" s="2">
        <f t="shared" ca="1" si="311"/>
        <v>1.6773136148766934</v>
      </c>
      <c r="F2241" s="3">
        <f t="shared" ca="1" si="313"/>
        <v>26.473425993144929</v>
      </c>
      <c r="G2241" s="3">
        <f t="shared" ca="1" si="314"/>
        <v>16.409544303884765</v>
      </c>
      <c r="H2241" t="str">
        <f t="shared" ca="1" si="315"/>
        <v/>
      </c>
      <c r="I2241" t="str">
        <f t="shared" ca="1" si="316"/>
        <v/>
      </c>
      <c r="J2241" t="b">
        <f t="shared" ca="1" si="318"/>
        <v>0</v>
      </c>
      <c r="K2241" t="str">
        <f t="shared" ca="1" si="317"/>
        <v/>
      </c>
    </row>
    <row r="2242" spans="1:11" x14ac:dyDescent="0.25">
      <c r="A2242" t="str">
        <f t="shared" si="312"/>
        <v>C2142:C2242</v>
      </c>
      <c r="B2242" s="1">
        <v>37760</v>
      </c>
      <c r="C2242">
        <v>17.3</v>
      </c>
      <c r="D2242" s="2">
        <f t="shared" ca="1" si="310"/>
        <v>21.375643564356437</v>
      </c>
      <c r="E2242" s="2">
        <f t="shared" ca="1" si="311"/>
        <v>1.7077948353611758</v>
      </c>
      <c r="F2242" s="3">
        <f t="shared" ca="1" si="313"/>
        <v>26.499028070439966</v>
      </c>
      <c r="G2242" s="3">
        <f t="shared" ca="1" si="314"/>
        <v>16.252259058272909</v>
      </c>
      <c r="H2242" t="str">
        <f t="shared" ca="1" si="315"/>
        <v/>
      </c>
      <c r="I2242" t="str">
        <f t="shared" ca="1" si="316"/>
        <v/>
      </c>
      <c r="J2242" t="b">
        <f t="shared" ca="1" si="318"/>
        <v>0</v>
      </c>
      <c r="K2242" t="str">
        <f t="shared" ca="1" si="317"/>
        <v/>
      </c>
    </row>
    <row r="2243" spans="1:11" x14ac:dyDescent="0.25">
      <c r="A2243" t="str">
        <f t="shared" si="312"/>
        <v>C2143:C2243</v>
      </c>
      <c r="B2243" s="1">
        <v>37757</v>
      </c>
      <c r="C2243">
        <v>17.86</v>
      </c>
      <c r="D2243" s="2">
        <f t="shared" ca="1" si="310"/>
        <v>21.323168316831687</v>
      </c>
      <c r="E2243" s="2">
        <f t="shared" ca="1" si="311"/>
        <v>1.7333953007606622</v>
      </c>
      <c r="F2243" s="3">
        <f t="shared" ca="1" si="313"/>
        <v>26.523354219113674</v>
      </c>
      <c r="G2243" s="3">
        <f t="shared" ca="1" si="314"/>
        <v>16.1229824145497</v>
      </c>
      <c r="H2243" t="str">
        <f t="shared" ca="1" si="315"/>
        <v/>
      </c>
      <c r="I2243" t="str">
        <f t="shared" ca="1" si="316"/>
        <v/>
      </c>
      <c r="J2243" t="b">
        <f t="shared" ca="1" si="318"/>
        <v>0</v>
      </c>
      <c r="K2243" t="str">
        <f t="shared" ca="1" si="317"/>
        <v/>
      </c>
    </row>
    <row r="2244" spans="1:11" x14ac:dyDescent="0.25">
      <c r="A2244" t="str">
        <f t="shared" si="312"/>
        <v>C2144:C2244</v>
      </c>
      <c r="B2244" s="1">
        <v>37756</v>
      </c>
      <c r="C2244">
        <v>18.34</v>
      </c>
      <c r="D2244" s="2">
        <f t="shared" ca="1" si="310"/>
        <v>21.281485148514854</v>
      </c>
      <c r="E2244" s="2">
        <f t="shared" ca="1" si="311"/>
        <v>1.7538903779028567</v>
      </c>
      <c r="F2244" s="3">
        <f t="shared" ca="1" si="313"/>
        <v>26.543156282223425</v>
      </c>
      <c r="G2244" s="3">
        <f t="shared" ca="1" si="314"/>
        <v>16.019814014806283</v>
      </c>
      <c r="H2244" t="str">
        <f t="shared" ca="1" si="315"/>
        <v/>
      </c>
      <c r="I2244" t="str">
        <f t="shared" ca="1" si="316"/>
        <v/>
      </c>
      <c r="J2244" t="b">
        <f t="shared" ca="1" si="318"/>
        <v>0</v>
      </c>
      <c r="K2244" t="str">
        <f t="shared" ca="1" si="317"/>
        <v/>
      </c>
    </row>
    <row r="2245" spans="1:11" x14ac:dyDescent="0.25">
      <c r="A2245" t="str">
        <f t="shared" si="312"/>
        <v>C2145:C2245</v>
      </c>
      <c r="B2245" s="1">
        <v>37755</v>
      </c>
      <c r="C2245">
        <v>17.8</v>
      </c>
      <c r="D2245" s="2">
        <f t="shared" ca="1" si="310"/>
        <v>21.230792079207923</v>
      </c>
      <c r="E2245" s="2">
        <f t="shared" ca="1" si="311"/>
        <v>1.7796031836964128</v>
      </c>
      <c r="F2245" s="3">
        <f t="shared" ca="1" si="313"/>
        <v>26.569601630297161</v>
      </c>
      <c r="G2245" s="3">
        <f t="shared" ca="1" si="314"/>
        <v>15.891982528118685</v>
      </c>
      <c r="H2245" t="str">
        <f t="shared" ca="1" si="315"/>
        <v/>
      </c>
      <c r="I2245" t="str">
        <f t="shared" ca="1" si="316"/>
        <v/>
      </c>
      <c r="J2245" t="b">
        <f t="shared" ca="1" si="318"/>
        <v>0</v>
      </c>
      <c r="K2245" t="str">
        <f t="shared" ca="1" si="317"/>
        <v/>
      </c>
    </row>
    <row r="2246" spans="1:11" x14ac:dyDescent="0.25">
      <c r="A2246" t="str">
        <f t="shared" si="312"/>
        <v>C2146:C2246</v>
      </c>
      <c r="B2246" s="1">
        <v>37754</v>
      </c>
      <c r="C2246">
        <v>18.079999999999998</v>
      </c>
      <c r="D2246" s="2">
        <f t="shared" ca="1" si="310"/>
        <v>21.180396039603963</v>
      </c>
      <c r="E2246" s="2">
        <f t="shared" ca="1" si="311"/>
        <v>1.7959695915704423</v>
      </c>
      <c r="F2246" s="3">
        <f t="shared" ca="1" si="313"/>
        <v>26.56830481431529</v>
      </c>
      <c r="G2246" s="3">
        <f t="shared" ca="1" si="314"/>
        <v>15.792487264892635</v>
      </c>
      <c r="H2246" t="str">
        <f t="shared" ca="1" si="315"/>
        <v/>
      </c>
      <c r="I2246" t="str">
        <f t="shared" ca="1" si="316"/>
        <v/>
      </c>
      <c r="J2246" t="b">
        <f t="shared" ca="1" si="318"/>
        <v>0</v>
      </c>
      <c r="K2246" t="str">
        <f t="shared" ca="1" si="317"/>
        <v/>
      </c>
    </row>
    <row r="2247" spans="1:11" x14ac:dyDescent="0.25">
      <c r="A2247" t="str">
        <f t="shared" si="312"/>
        <v>C2147:C2247</v>
      </c>
      <c r="B2247" s="1">
        <v>37753</v>
      </c>
      <c r="C2247">
        <v>18.920000000000002</v>
      </c>
      <c r="D2247" s="2">
        <f t="shared" ca="1" si="310"/>
        <v>21.13792079207921</v>
      </c>
      <c r="E2247" s="2">
        <f t="shared" ca="1" si="311"/>
        <v>1.7981950889390506</v>
      </c>
      <c r="F2247" s="3">
        <f t="shared" ca="1" si="313"/>
        <v>26.532506058896363</v>
      </c>
      <c r="G2247" s="3">
        <f t="shared" ca="1" si="314"/>
        <v>15.743335525262058</v>
      </c>
      <c r="H2247" t="str">
        <f t="shared" ca="1" si="315"/>
        <v/>
      </c>
      <c r="I2247" t="str">
        <f t="shared" ca="1" si="316"/>
        <v/>
      </c>
      <c r="J2247" t="b">
        <f t="shared" ca="1" si="318"/>
        <v>0</v>
      </c>
      <c r="K2247" t="str">
        <f t="shared" ca="1" si="317"/>
        <v/>
      </c>
    </row>
    <row r="2248" spans="1:11" x14ac:dyDescent="0.25">
      <c r="A2248" t="str">
        <f t="shared" si="312"/>
        <v>C2148:C2248</v>
      </c>
      <c r="B2248" s="1">
        <v>37750</v>
      </c>
      <c r="C2248">
        <v>18.399999999999999</v>
      </c>
      <c r="D2248" s="2">
        <f t="shared" ref="D2248:D2311" ca="1" si="319">AVERAGE(INDIRECT(A2248))</f>
        <v>21.095346534653466</v>
      </c>
      <c r="E2248" s="2">
        <f t="shared" ref="E2248:E2311" ca="1" si="320">_xlfn.STDEV.P(INDIRECT(A2248))</f>
        <v>1.8115610927553678</v>
      </c>
      <c r="F2248" s="3">
        <f t="shared" ca="1" si="313"/>
        <v>26.530029812919569</v>
      </c>
      <c r="G2248" s="3">
        <f t="shared" ca="1" si="314"/>
        <v>15.660663256387362</v>
      </c>
      <c r="H2248" t="str">
        <f t="shared" ca="1" si="315"/>
        <v/>
      </c>
      <c r="I2248" t="str">
        <f t="shared" ca="1" si="316"/>
        <v/>
      </c>
      <c r="J2248" t="b">
        <f t="shared" ca="1" si="318"/>
        <v>0</v>
      </c>
      <c r="K2248" t="str">
        <f t="shared" ca="1" si="317"/>
        <v/>
      </c>
    </row>
    <row r="2249" spans="1:11" x14ac:dyDescent="0.25">
      <c r="A2249" t="str">
        <f t="shared" ref="A2249:A2312" si="321">"C"&amp;(MAX(ROW(C2249)-$B$1,8))&amp;":C"&amp;ROW(C2249)</f>
        <v>C2149:C2249</v>
      </c>
      <c r="B2249" s="1">
        <v>37749</v>
      </c>
      <c r="C2249">
        <v>18.05</v>
      </c>
      <c r="D2249" s="2">
        <f t="shared" ca="1" si="319"/>
        <v>21.053366336633662</v>
      </c>
      <c r="E2249" s="2">
        <f t="shared" ca="1" si="320"/>
        <v>1.8323983511460107</v>
      </c>
      <c r="F2249" s="3">
        <f t="shared" ref="F2249:F2312" ca="1" si="322">D2249+E2249*$B$2</f>
        <v>26.550561390071692</v>
      </c>
      <c r="G2249" s="3">
        <f t="shared" ref="G2249:G2312" ca="1" si="323">D2249-E2249*$B$3</f>
        <v>15.55617128319563</v>
      </c>
      <c r="H2249" t="str">
        <f t="shared" ca="1" si="315"/>
        <v/>
      </c>
      <c r="I2249" t="str">
        <f t="shared" ca="1" si="316"/>
        <v/>
      </c>
      <c r="J2249" t="b">
        <f t="shared" ca="1" si="318"/>
        <v>0</v>
      </c>
      <c r="K2249" t="str">
        <f t="shared" ca="1" si="317"/>
        <v/>
      </c>
    </row>
    <row r="2250" spans="1:11" x14ac:dyDescent="0.25">
      <c r="A2250" t="str">
        <f t="shared" si="321"/>
        <v>C2150:C2250</v>
      </c>
      <c r="B2250" s="1">
        <v>37748</v>
      </c>
      <c r="C2250">
        <v>18.149999999999999</v>
      </c>
      <c r="D2250" s="2">
        <f t="shared" ca="1" si="319"/>
        <v>21.021683168316834</v>
      </c>
      <c r="E2250" s="2">
        <f t="shared" ca="1" si="320"/>
        <v>1.8545267439894577</v>
      </c>
      <c r="F2250" s="3">
        <f t="shared" ca="1" si="322"/>
        <v>26.585263400285207</v>
      </c>
      <c r="G2250" s="3">
        <f t="shared" ca="1" si="323"/>
        <v>15.45810293634846</v>
      </c>
      <c r="H2250" t="str">
        <f t="shared" ref="H2250:H2313" ca="1" si="324">IF(AND(C2250&lt;G2250,NOT(J2249)),C2250,"")</f>
        <v/>
      </c>
      <c r="I2250" t="str">
        <f t="shared" ref="I2250:I2313" ca="1" si="325">IF(AND(C2250&gt;F2250,J2249),C2250,"")</f>
        <v/>
      </c>
      <c r="J2250" t="b">
        <f t="shared" ca="1" si="318"/>
        <v>0</v>
      </c>
      <c r="K2250" t="str">
        <f t="shared" ca="1" si="317"/>
        <v/>
      </c>
    </row>
    <row r="2251" spans="1:11" x14ac:dyDescent="0.25">
      <c r="A2251" t="str">
        <f t="shared" si="321"/>
        <v>C2151:C2251</v>
      </c>
      <c r="B2251" s="1">
        <v>37747</v>
      </c>
      <c r="C2251">
        <v>17.87</v>
      </c>
      <c r="D2251" s="2">
        <f t="shared" ca="1" si="319"/>
        <v>20.984059405940592</v>
      </c>
      <c r="E2251" s="2">
        <f t="shared" ca="1" si="320"/>
        <v>1.879372224139479</v>
      </c>
      <c r="F2251" s="3">
        <f t="shared" ca="1" si="322"/>
        <v>26.622176078359029</v>
      </c>
      <c r="G2251" s="3">
        <f t="shared" ca="1" si="323"/>
        <v>15.345942733522154</v>
      </c>
      <c r="H2251" t="str">
        <f t="shared" ca="1" si="324"/>
        <v/>
      </c>
      <c r="I2251" t="str">
        <f t="shared" ca="1" si="325"/>
        <v/>
      </c>
      <c r="J2251" t="b">
        <f t="shared" ca="1" si="318"/>
        <v>0</v>
      </c>
      <c r="K2251" t="str">
        <f t="shared" ca="1" si="317"/>
        <v/>
      </c>
    </row>
    <row r="2252" spans="1:11" x14ac:dyDescent="0.25">
      <c r="A2252" t="str">
        <f t="shared" si="321"/>
        <v>C2152:C2252</v>
      </c>
      <c r="B2252" s="1">
        <v>37746</v>
      </c>
      <c r="C2252">
        <v>17.45</v>
      </c>
      <c r="D2252" s="2">
        <f t="shared" ca="1" si="319"/>
        <v>20.94356435643564</v>
      </c>
      <c r="E2252" s="2">
        <f t="shared" ca="1" si="320"/>
        <v>1.910758796015688</v>
      </c>
      <c r="F2252" s="3">
        <f t="shared" ca="1" si="322"/>
        <v>26.675840744482706</v>
      </c>
      <c r="G2252" s="3">
        <f t="shared" ca="1" si="323"/>
        <v>15.211287968388577</v>
      </c>
      <c r="H2252" t="str">
        <f t="shared" ca="1" si="324"/>
        <v/>
      </c>
      <c r="I2252" t="str">
        <f t="shared" ca="1" si="325"/>
        <v/>
      </c>
      <c r="J2252" t="b">
        <f t="shared" ca="1" si="318"/>
        <v>0</v>
      </c>
      <c r="K2252" t="str">
        <f t="shared" ca="1" si="317"/>
        <v/>
      </c>
    </row>
    <row r="2253" spans="1:11" x14ac:dyDescent="0.25">
      <c r="A2253" t="str">
        <f t="shared" si="321"/>
        <v>C2153:C2253</v>
      </c>
      <c r="B2253" s="1">
        <v>37743</v>
      </c>
      <c r="C2253">
        <v>17.46</v>
      </c>
      <c r="D2253" s="2">
        <f t="shared" ca="1" si="319"/>
        <v>20.900693069306925</v>
      </c>
      <c r="E2253" s="2">
        <f t="shared" ca="1" si="320"/>
        <v>1.9396438671921512</v>
      </c>
      <c r="F2253" s="3">
        <f t="shared" ca="1" si="322"/>
        <v>26.719624670883377</v>
      </c>
      <c r="G2253" s="3">
        <f t="shared" ca="1" si="323"/>
        <v>15.081761467730471</v>
      </c>
      <c r="H2253" t="str">
        <f t="shared" ca="1" si="324"/>
        <v/>
      </c>
      <c r="I2253" t="str">
        <f t="shared" ca="1" si="325"/>
        <v/>
      </c>
      <c r="J2253" t="b">
        <f t="shared" ca="1" si="318"/>
        <v>0</v>
      </c>
      <c r="K2253" t="str">
        <f t="shared" ca="1" si="317"/>
        <v/>
      </c>
    </row>
    <row r="2254" spans="1:11" x14ac:dyDescent="0.25">
      <c r="A2254" t="str">
        <f t="shared" si="321"/>
        <v>C2154:C2254</v>
      </c>
      <c r="B2254" s="1">
        <v>37742</v>
      </c>
      <c r="C2254">
        <v>17.29</v>
      </c>
      <c r="D2254" s="2">
        <f t="shared" ca="1" si="319"/>
        <v>20.854851485148512</v>
      </c>
      <c r="E2254" s="2">
        <f t="shared" ca="1" si="320"/>
        <v>1.9694948911988042</v>
      </c>
      <c r="F2254" s="3">
        <f t="shared" ca="1" si="322"/>
        <v>26.763336158744924</v>
      </c>
      <c r="G2254" s="3">
        <f t="shared" ca="1" si="323"/>
        <v>14.9463668115521</v>
      </c>
      <c r="H2254" t="str">
        <f t="shared" ca="1" si="324"/>
        <v/>
      </c>
      <c r="I2254" t="str">
        <f t="shared" ca="1" si="325"/>
        <v/>
      </c>
      <c r="J2254" t="b">
        <f t="shared" ca="1" si="318"/>
        <v>0</v>
      </c>
      <c r="K2254" t="str">
        <f t="shared" ca="1" si="317"/>
        <v/>
      </c>
    </row>
    <row r="2255" spans="1:11" x14ac:dyDescent="0.25">
      <c r="A2255" t="str">
        <f t="shared" si="321"/>
        <v>C2155:C2255</v>
      </c>
      <c r="B2255" s="1">
        <v>37741</v>
      </c>
      <c r="C2255">
        <v>17.27</v>
      </c>
      <c r="D2255" s="2">
        <f t="shared" ca="1" si="319"/>
        <v>20.804554455445537</v>
      </c>
      <c r="E2255" s="2">
        <f t="shared" ca="1" si="320"/>
        <v>1.9953661788325128</v>
      </c>
      <c r="F2255" s="3">
        <f t="shared" ca="1" si="322"/>
        <v>26.790652991943077</v>
      </c>
      <c r="G2255" s="3">
        <f t="shared" ca="1" si="323"/>
        <v>14.818455918947999</v>
      </c>
      <c r="H2255" t="str">
        <f t="shared" ca="1" si="324"/>
        <v/>
      </c>
      <c r="I2255" t="str">
        <f t="shared" ca="1" si="325"/>
        <v/>
      </c>
      <c r="J2255" t="b">
        <f t="shared" ca="1" si="318"/>
        <v>0</v>
      </c>
      <c r="K2255" t="str">
        <f t="shared" ca="1" si="317"/>
        <v/>
      </c>
    </row>
    <row r="2256" spans="1:11" x14ac:dyDescent="0.25">
      <c r="A2256" t="str">
        <f t="shared" si="321"/>
        <v>C2156:C2256</v>
      </c>
      <c r="B2256" s="1">
        <v>37740</v>
      </c>
      <c r="C2256">
        <v>17.2</v>
      </c>
      <c r="D2256" s="2">
        <f t="shared" ca="1" si="319"/>
        <v>20.7569306930693</v>
      </c>
      <c r="E2256" s="2">
        <f t="shared" ca="1" si="320"/>
        <v>2.0232332434924025</v>
      </c>
      <c r="F2256" s="3">
        <f t="shared" ca="1" si="322"/>
        <v>26.826630423546508</v>
      </c>
      <c r="G2256" s="3">
        <f t="shared" ca="1" si="323"/>
        <v>14.687230962592093</v>
      </c>
      <c r="H2256" t="str">
        <f t="shared" ca="1" si="324"/>
        <v/>
      </c>
      <c r="I2256" t="str">
        <f t="shared" ca="1" si="325"/>
        <v/>
      </c>
      <c r="J2256" t="b">
        <f t="shared" ca="1" si="318"/>
        <v>0</v>
      </c>
      <c r="K2256" t="str">
        <f t="shared" ca="1" si="317"/>
        <v/>
      </c>
    </row>
    <row r="2257" spans="1:11" x14ac:dyDescent="0.25">
      <c r="A2257" t="str">
        <f t="shared" si="321"/>
        <v>C2157:C2257</v>
      </c>
      <c r="B2257" s="1">
        <v>37739</v>
      </c>
      <c r="C2257">
        <v>16.61</v>
      </c>
      <c r="D2257" s="2">
        <f t="shared" ca="1" si="319"/>
        <v>20.694158415841581</v>
      </c>
      <c r="E2257" s="2">
        <f t="shared" ca="1" si="320"/>
        <v>2.0523597948166072</v>
      </c>
      <c r="F2257" s="3">
        <f t="shared" ca="1" si="322"/>
        <v>26.851237800291404</v>
      </c>
      <c r="G2257" s="3">
        <f t="shared" ca="1" si="323"/>
        <v>14.537079031391759</v>
      </c>
      <c r="H2257" t="str">
        <f t="shared" ca="1" si="324"/>
        <v/>
      </c>
      <c r="I2257" t="str">
        <f t="shared" ca="1" si="325"/>
        <v/>
      </c>
      <c r="J2257" t="b">
        <f t="shared" ca="1" si="318"/>
        <v>0</v>
      </c>
      <c r="K2257" t="str">
        <f t="shared" ca="1" si="317"/>
        <v/>
      </c>
    </row>
    <row r="2258" spans="1:11" x14ac:dyDescent="0.25">
      <c r="A2258" t="str">
        <f t="shared" si="321"/>
        <v>C2158:C2258</v>
      </c>
      <c r="B2258" s="1">
        <v>37736</v>
      </c>
      <c r="C2258">
        <v>16.059999999999999</v>
      </c>
      <c r="D2258" s="2">
        <f t="shared" ca="1" si="319"/>
        <v>20.620594059405935</v>
      </c>
      <c r="E2258" s="2">
        <f t="shared" ca="1" si="320"/>
        <v>2.083747491297733</v>
      </c>
      <c r="F2258" s="3">
        <f t="shared" ca="1" si="322"/>
        <v>26.871836533299135</v>
      </c>
      <c r="G2258" s="3">
        <f t="shared" ca="1" si="323"/>
        <v>14.369351585512735</v>
      </c>
      <c r="H2258" t="str">
        <f t="shared" ca="1" si="324"/>
        <v/>
      </c>
      <c r="I2258" t="str">
        <f t="shared" ca="1" si="325"/>
        <v/>
      </c>
      <c r="J2258" t="b">
        <f t="shared" ca="1" si="318"/>
        <v>0</v>
      </c>
      <c r="K2258" t="str">
        <f t="shared" ca="1" si="317"/>
        <v/>
      </c>
    </row>
    <row r="2259" spans="1:11" x14ac:dyDescent="0.25">
      <c r="A2259" t="str">
        <f t="shared" si="321"/>
        <v>C2159:C2259</v>
      </c>
      <c r="B2259" s="1">
        <v>37735</v>
      </c>
      <c r="C2259">
        <v>16.75</v>
      </c>
      <c r="D2259" s="2">
        <f t="shared" ca="1" si="319"/>
        <v>20.553663366336629</v>
      </c>
      <c r="E2259" s="2">
        <f t="shared" ca="1" si="320"/>
        <v>2.0983792532900898</v>
      </c>
      <c r="F2259" s="3">
        <f t="shared" ca="1" si="322"/>
        <v>26.848801126206897</v>
      </c>
      <c r="G2259" s="3">
        <f t="shared" ca="1" si="323"/>
        <v>14.25852560646636</v>
      </c>
      <c r="H2259" t="str">
        <f t="shared" ca="1" si="324"/>
        <v/>
      </c>
      <c r="I2259" t="str">
        <f t="shared" ca="1" si="325"/>
        <v/>
      </c>
      <c r="J2259" t="b">
        <f t="shared" ca="1" si="318"/>
        <v>0</v>
      </c>
      <c r="K2259" t="str">
        <f t="shared" ca="1" si="317"/>
        <v/>
      </c>
    </row>
    <row r="2260" spans="1:11" x14ac:dyDescent="0.25">
      <c r="A2260" t="str">
        <f t="shared" si="321"/>
        <v>C2160:C2260</v>
      </c>
      <c r="B2260" s="1">
        <v>37734</v>
      </c>
      <c r="C2260">
        <v>17.350000000000001</v>
      </c>
      <c r="D2260" s="2">
        <f t="shared" ca="1" si="319"/>
        <v>20.491881188118807</v>
      </c>
      <c r="E2260" s="2">
        <f t="shared" ca="1" si="320"/>
        <v>2.0999324425113519</v>
      </c>
      <c r="F2260" s="3">
        <f t="shared" ca="1" si="322"/>
        <v>26.791678515652862</v>
      </c>
      <c r="G2260" s="3">
        <f t="shared" ca="1" si="323"/>
        <v>14.192083860584752</v>
      </c>
      <c r="H2260" t="str">
        <f t="shared" ca="1" si="324"/>
        <v/>
      </c>
      <c r="I2260" t="str">
        <f t="shared" ca="1" si="325"/>
        <v/>
      </c>
      <c r="J2260" t="b">
        <f t="shared" ca="1" si="318"/>
        <v>0</v>
      </c>
      <c r="K2260" t="str">
        <f t="shared" ca="1" si="317"/>
        <v/>
      </c>
    </row>
    <row r="2261" spans="1:11" x14ac:dyDescent="0.25">
      <c r="A2261" t="str">
        <f t="shared" si="321"/>
        <v>C2161:C2261</v>
      </c>
      <c r="B2261" s="1">
        <v>37733</v>
      </c>
      <c r="C2261">
        <v>17.600000000000001</v>
      </c>
      <c r="D2261" s="2">
        <f t="shared" ca="1" si="319"/>
        <v>20.439801980198016</v>
      </c>
      <c r="E2261" s="2">
        <f t="shared" ca="1" si="320"/>
        <v>2.1057732900070576</v>
      </c>
      <c r="F2261" s="3">
        <f t="shared" ca="1" si="322"/>
        <v>26.757121850219189</v>
      </c>
      <c r="G2261" s="3">
        <f t="shared" ca="1" si="323"/>
        <v>14.122482110176843</v>
      </c>
      <c r="H2261" t="str">
        <f t="shared" ca="1" si="324"/>
        <v/>
      </c>
      <c r="I2261" t="str">
        <f t="shared" ca="1" si="325"/>
        <v/>
      </c>
      <c r="J2261" t="b">
        <f t="shared" ca="1" si="318"/>
        <v>0</v>
      </c>
      <c r="K2261" t="str">
        <f t="shared" ca="1" si="317"/>
        <v/>
      </c>
    </row>
    <row r="2262" spans="1:11" x14ac:dyDescent="0.25">
      <c r="A2262" t="str">
        <f t="shared" si="321"/>
        <v>C2162:C2262</v>
      </c>
      <c r="B2262" s="1">
        <v>37732</v>
      </c>
      <c r="C2262">
        <v>18.14</v>
      </c>
      <c r="D2262" s="2">
        <f t="shared" ca="1" si="319"/>
        <v>20.391485148514846</v>
      </c>
      <c r="E2262" s="2">
        <f t="shared" ca="1" si="320"/>
        <v>2.1019987593795326</v>
      </c>
      <c r="F2262" s="3">
        <f t="shared" ca="1" si="322"/>
        <v>26.697481426653443</v>
      </c>
      <c r="G2262" s="3">
        <f t="shared" ca="1" si="323"/>
        <v>14.085488870376249</v>
      </c>
      <c r="H2262" t="str">
        <f t="shared" ca="1" si="324"/>
        <v/>
      </c>
      <c r="I2262" t="str">
        <f t="shared" ca="1" si="325"/>
        <v/>
      </c>
      <c r="J2262" t="b">
        <f t="shared" ca="1" si="318"/>
        <v>0</v>
      </c>
      <c r="K2262" t="str">
        <f t="shared" ca="1" si="317"/>
        <v/>
      </c>
    </row>
    <row r="2263" spans="1:11" x14ac:dyDescent="0.25">
      <c r="A2263" t="str">
        <f t="shared" si="321"/>
        <v>C2163:C2263</v>
      </c>
      <c r="B2263" s="1">
        <v>37728</v>
      </c>
      <c r="C2263">
        <v>18</v>
      </c>
      <c r="D2263" s="2">
        <f t="shared" ca="1" si="319"/>
        <v>20.337029702970288</v>
      </c>
      <c r="E2263" s="2">
        <f t="shared" ca="1" si="320"/>
        <v>2.0919816483276907</v>
      </c>
      <c r="F2263" s="3">
        <f t="shared" ca="1" si="322"/>
        <v>26.612974647953358</v>
      </c>
      <c r="G2263" s="3">
        <f t="shared" ca="1" si="323"/>
        <v>14.061084757987215</v>
      </c>
      <c r="H2263" t="str">
        <f t="shared" ca="1" si="324"/>
        <v/>
      </c>
      <c r="I2263" t="str">
        <f t="shared" ca="1" si="325"/>
        <v/>
      </c>
      <c r="J2263" t="b">
        <f t="shared" ca="1" si="318"/>
        <v>0</v>
      </c>
      <c r="K2263" t="str">
        <f t="shared" ca="1" si="317"/>
        <v/>
      </c>
    </row>
    <row r="2264" spans="1:11" x14ac:dyDescent="0.25">
      <c r="A2264" t="str">
        <f t="shared" si="321"/>
        <v>C2164:C2264</v>
      </c>
      <c r="B2264" s="1">
        <v>37727</v>
      </c>
      <c r="C2264">
        <v>17.8</v>
      </c>
      <c r="D2264" s="2">
        <f t="shared" ca="1" si="319"/>
        <v>20.285049504950489</v>
      </c>
      <c r="E2264" s="2">
        <f t="shared" ca="1" si="320"/>
        <v>2.0891481156285949</v>
      </c>
      <c r="F2264" s="3">
        <f t="shared" ca="1" si="322"/>
        <v>26.552493851836275</v>
      </c>
      <c r="G2264" s="3">
        <f t="shared" ca="1" si="323"/>
        <v>14.017605158064704</v>
      </c>
      <c r="H2264" t="str">
        <f t="shared" ca="1" si="324"/>
        <v/>
      </c>
      <c r="I2264" t="str">
        <f t="shared" ca="1" si="325"/>
        <v/>
      </c>
      <c r="J2264" t="b">
        <f t="shared" ca="1" si="318"/>
        <v>0</v>
      </c>
      <c r="K2264" t="str">
        <f t="shared" ca="1" si="317"/>
        <v/>
      </c>
    </row>
    <row r="2265" spans="1:11" x14ac:dyDescent="0.25">
      <c r="A2265" t="str">
        <f t="shared" si="321"/>
        <v>C2165:C2265</v>
      </c>
      <c r="B2265" s="1">
        <v>37726</v>
      </c>
      <c r="C2265">
        <v>17.52</v>
      </c>
      <c r="D2265" s="2">
        <f t="shared" ca="1" si="319"/>
        <v>20.227821782178207</v>
      </c>
      <c r="E2265" s="2">
        <f t="shared" ca="1" si="320"/>
        <v>2.0849373065392185</v>
      </c>
      <c r="F2265" s="3">
        <f t="shared" ca="1" si="322"/>
        <v>26.482633701795862</v>
      </c>
      <c r="G2265" s="3">
        <f t="shared" ca="1" si="323"/>
        <v>13.973009862560552</v>
      </c>
      <c r="H2265" t="str">
        <f t="shared" ca="1" si="324"/>
        <v/>
      </c>
      <c r="I2265" t="str">
        <f t="shared" ca="1" si="325"/>
        <v/>
      </c>
      <c r="J2265" t="b">
        <f t="shared" ca="1" si="318"/>
        <v>0</v>
      </c>
      <c r="K2265" t="str">
        <f t="shared" ca="1" si="317"/>
        <v/>
      </c>
    </row>
    <row r="2266" spans="1:11" x14ac:dyDescent="0.25">
      <c r="A2266" t="str">
        <f t="shared" si="321"/>
        <v>C2166:C2266</v>
      </c>
      <c r="B2266" s="1">
        <v>37725</v>
      </c>
      <c r="C2266">
        <v>17.18</v>
      </c>
      <c r="D2266" s="2">
        <f t="shared" ca="1" si="319"/>
        <v>20.161881188118805</v>
      </c>
      <c r="E2266" s="2">
        <f t="shared" ca="1" si="320"/>
        <v>2.0749461225840342</v>
      </c>
      <c r="F2266" s="3">
        <f t="shared" ca="1" si="322"/>
        <v>26.386719555870908</v>
      </c>
      <c r="G2266" s="3">
        <f t="shared" ca="1" si="323"/>
        <v>13.937042820366703</v>
      </c>
      <c r="H2266" t="str">
        <f t="shared" ca="1" si="324"/>
        <v/>
      </c>
      <c r="I2266" t="str">
        <f t="shared" ca="1" si="325"/>
        <v/>
      </c>
      <c r="J2266" t="b">
        <f t="shared" ca="1" si="318"/>
        <v>0</v>
      </c>
      <c r="K2266" t="str">
        <f t="shared" ca="1" si="317"/>
        <v/>
      </c>
    </row>
    <row r="2267" spans="1:11" x14ac:dyDescent="0.25">
      <c r="A2267" t="str">
        <f t="shared" si="321"/>
        <v>C2167:C2267</v>
      </c>
      <c r="B2267" s="1">
        <v>37722</v>
      </c>
      <c r="C2267">
        <v>16.649999999999999</v>
      </c>
      <c r="D2267" s="2">
        <f t="shared" ca="1" si="319"/>
        <v>20.093663366336624</v>
      </c>
      <c r="E2267" s="2">
        <f t="shared" ca="1" si="320"/>
        <v>2.0760232942723089</v>
      </c>
      <c r="F2267" s="3">
        <f t="shared" ca="1" si="322"/>
        <v>26.321733249153553</v>
      </c>
      <c r="G2267" s="3">
        <f t="shared" ca="1" si="323"/>
        <v>13.865593483519698</v>
      </c>
      <c r="H2267" t="str">
        <f t="shared" ca="1" si="324"/>
        <v/>
      </c>
      <c r="I2267" t="str">
        <f t="shared" ca="1" si="325"/>
        <v/>
      </c>
      <c r="J2267" t="b">
        <f t="shared" ca="1" si="318"/>
        <v>0</v>
      </c>
      <c r="K2267" t="str">
        <f t="shared" ca="1" si="317"/>
        <v/>
      </c>
    </row>
    <row r="2268" spans="1:11" x14ac:dyDescent="0.25">
      <c r="A2268" t="str">
        <f t="shared" si="321"/>
        <v>C2168:C2268</v>
      </c>
      <c r="B2268" s="1">
        <v>37721</v>
      </c>
      <c r="C2268">
        <v>16.41</v>
      </c>
      <c r="D2268" s="2">
        <f t="shared" ca="1" si="319"/>
        <v>20.021584158415834</v>
      </c>
      <c r="E2268" s="2">
        <f t="shared" ca="1" si="320"/>
        <v>2.0762879732513251</v>
      </c>
      <c r="F2268" s="3">
        <f t="shared" ca="1" si="322"/>
        <v>26.250448078169811</v>
      </c>
      <c r="G2268" s="3">
        <f t="shared" ca="1" si="323"/>
        <v>13.792720238661859</v>
      </c>
      <c r="H2268" t="str">
        <f t="shared" ca="1" si="324"/>
        <v/>
      </c>
      <c r="I2268" t="str">
        <f t="shared" ca="1" si="325"/>
        <v/>
      </c>
      <c r="J2268" t="b">
        <f t="shared" ca="1" si="318"/>
        <v>0</v>
      </c>
      <c r="K2268" t="str">
        <f t="shared" ca="1" si="317"/>
        <v/>
      </c>
    </row>
    <row r="2269" spans="1:11" x14ac:dyDescent="0.25">
      <c r="A2269" t="str">
        <f t="shared" si="321"/>
        <v>C2169:C2269</v>
      </c>
      <c r="B2269" s="1">
        <v>37720</v>
      </c>
      <c r="C2269">
        <v>15.8</v>
      </c>
      <c r="D2269" s="2">
        <f t="shared" ca="1" si="319"/>
        <v>19.944752475247515</v>
      </c>
      <c r="E2269" s="2">
        <f t="shared" ca="1" si="320"/>
        <v>2.0874763739978217</v>
      </c>
      <c r="F2269" s="3">
        <f t="shared" ca="1" si="322"/>
        <v>26.207181597240982</v>
      </c>
      <c r="G2269" s="3">
        <f t="shared" ca="1" si="323"/>
        <v>13.68232335325405</v>
      </c>
      <c r="H2269" t="str">
        <f t="shared" ca="1" si="324"/>
        <v/>
      </c>
      <c r="I2269" t="str">
        <f t="shared" ca="1" si="325"/>
        <v/>
      </c>
      <c r="J2269" t="b">
        <f t="shared" ca="1" si="318"/>
        <v>0</v>
      </c>
      <c r="K2269" t="str">
        <f t="shared" ca="1" si="317"/>
        <v/>
      </c>
    </row>
    <row r="2270" spans="1:11" x14ac:dyDescent="0.25">
      <c r="A2270" t="str">
        <f t="shared" si="321"/>
        <v>C2170:C2270</v>
      </c>
      <c r="B2270" s="1">
        <v>37719</v>
      </c>
      <c r="C2270">
        <v>16.14</v>
      </c>
      <c r="D2270" s="2">
        <f t="shared" ca="1" si="319"/>
        <v>19.869405940594053</v>
      </c>
      <c r="E2270" s="2">
        <f t="shared" ca="1" si="320"/>
        <v>2.0861071907862612</v>
      </c>
      <c r="F2270" s="3">
        <f t="shared" ca="1" si="322"/>
        <v>26.127727512952838</v>
      </c>
      <c r="G2270" s="3">
        <f t="shared" ca="1" si="323"/>
        <v>13.61108436823527</v>
      </c>
      <c r="H2270" t="str">
        <f t="shared" ca="1" si="324"/>
        <v/>
      </c>
      <c r="I2270" t="str">
        <f t="shared" ca="1" si="325"/>
        <v/>
      </c>
      <c r="J2270" t="b">
        <f t="shared" ca="1" si="318"/>
        <v>0</v>
      </c>
      <c r="K2270" t="str">
        <f t="shared" ca="1" si="317"/>
        <v/>
      </c>
    </row>
    <row r="2271" spans="1:11" x14ac:dyDescent="0.25">
      <c r="A2271" t="str">
        <f t="shared" si="321"/>
        <v>C2171:C2271</v>
      </c>
      <c r="B2271" s="1">
        <v>37718</v>
      </c>
      <c r="C2271">
        <v>16.260000000000002</v>
      </c>
      <c r="D2271" s="2">
        <f t="shared" ca="1" si="319"/>
        <v>19.798811881188112</v>
      </c>
      <c r="E2271" s="2">
        <f t="shared" ca="1" si="320"/>
        <v>2.0864154143993581</v>
      </c>
      <c r="F2271" s="3">
        <f t="shared" ca="1" si="322"/>
        <v>26.058058124386186</v>
      </c>
      <c r="G2271" s="3">
        <f t="shared" ca="1" si="323"/>
        <v>13.539565637990037</v>
      </c>
      <c r="H2271" t="str">
        <f t="shared" ca="1" si="324"/>
        <v/>
      </c>
      <c r="I2271" t="str">
        <f t="shared" ca="1" si="325"/>
        <v/>
      </c>
      <c r="J2271" t="b">
        <f t="shared" ca="1" si="318"/>
        <v>0</v>
      </c>
      <c r="K2271" t="str">
        <f t="shared" ca="1" si="317"/>
        <v/>
      </c>
    </row>
    <row r="2272" spans="1:11" x14ac:dyDescent="0.25">
      <c r="A2272" t="str">
        <f t="shared" si="321"/>
        <v>C2172:C2272</v>
      </c>
      <c r="B2272" s="1">
        <v>37715</v>
      </c>
      <c r="C2272">
        <v>15.69</v>
      </c>
      <c r="D2272" s="2">
        <f t="shared" ca="1" si="319"/>
        <v>19.725940594059399</v>
      </c>
      <c r="E2272" s="2">
        <f t="shared" ca="1" si="320"/>
        <v>2.1000750473238132</v>
      </c>
      <c r="F2272" s="3">
        <f t="shared" ca="1" si="322"/>
        <v>26.02616573603084</v>
      </c>
      <c r="G2272" s="3">
        <f t="shared" ca="1" si="323"/>
        <v>13.425715452087958</v>
      </c>
      <c r="H2272" t="str">
        <f t="shared" ca="1" si="324"/>
        <v/>
      </c>
      <c r="I2272" t="str">
        <f t="shared" ca="1" si="325"/>
        <v/>
      </c>
      <c r="J2272" t="b">
        <f t="shared" ca="1" si="318"/>
        <v>0</v>
      </c>
      <c r="K2272" t="str">
        <f t="shared" ca="1" si="317"/>
        <v/>
      </c>
    </row>
    <row r="2273" spans="1:11" x14ac:dyDescent="0.25">
      <c r="A2273" t="str">
        <f t="shared" si="321"/>
        <v>C2173:C2273</v>
      </c>
      <c r="B2273" s="1">
        <v>37714</v>
      </c>
      <c r="C2273">
        <v>15.35</v>
      </c>
      <c r="D2273" s="2">
        <f t="shared" ca="1" si="319"/>
        <v>19.647920792079198</v>
      </c>
      <c r="E2273" s="2">
        <f t="shared" ca="1" si="320"/>
        <v>2.1147699904572126</v>
      </c>
      <c r="F2273" s="3">
        <f t="shared" ca="1" si="322"/>
        <v>25.992230763450834</v>
      </c>
      <c r="G2273" s="3">
        <f t="shared" ca="1" si="323"/>
        <v>13.30361082070756</v>
      </c>
      <c r="H2273" t="str">
        <f t="shared" ca="1" si="324"/>
        <v/>
      </c>
      <c r="I2273" t="str">
        <f t="shared" ca="1" si="325"/>
        <v/>
      </c>
      <c r="J2273" t="b">
        <f t="shared" ca="1" si="318"/>
        <v>0</v>
      </c>
      <c r="K2273" t="str">
        <f t="shared" ca="1" si="317"/>
        <v/>
      </c>
    </row>
    <row r="2274" spans="1:11" x14ac:dyDescent="0.25">
      <c r="A2274" t="str">
        <f t="shared" si="321"/>
        <v>C2174:C2274</v>
      </c>
      <c r="B2274" s="1">
        <v>37713</v>
      </c>
      <c r="C2274">
        <v>15.62</v>
      </c>
      <c r="D2274" s="2">
        <f t="shared" ca="1" si="319"/>
        <v>19.572178217821776</v>
      </c>
      <c r="E2274" s="2">
        <f t="shared" ca="1" si="320"/>
        <v>2.1206731623020052</v>
      </c>
      <c r="F2274" s="3">
        <f t="shared" ca="1" si="322"/>
        <v>25.934197704727794</v>
      </c>
      <c r="G2274" s="3">
        <f t="shared" ca="1" si="323"/>
        <v>13.21015873091576</v>
      </c>
      <c r="H2274" t="str">
        <f t="shared" ca="1" si="324"/>
        <v/>
      </c>
      <c r="I2274" t="str">
        <f t="shared" ca="1" si="325"/>
        <v/>
      </c>
      <c r="J2274" t="b">
        <f t="shared" ca="1" si="318"/>
        <v>0</v>
      </c>
      <c r="K2274" t="str">
        <f t="shared" ca="1" si="317"/>
        <v/>
      </c>
    </row>
    <row r="2275" spans="1:11" x14ac:dyDescent="0.25">
      <c r="A2275" t="str">
        <f t="shared" si="321"/>
        <v>C2175:C2275</v>
      </c>
      <c r="B2275" s="1">
        <v>37712</v>
      </c>
      <c r="C2275">
        <v>15.26</v>
      </c>
      <c r="D2275" s="2">
        <f t="shared" ca="1" si="319"/>
        <v>19.492673267326726</v>
      </c>
      <c r="E2275" s="2">
        <f t="shared" ca="1" si="320"/>
        <v>2.1303023032299859</v>
      </c>
      <c r="F2275" s="3">
        <f t="shared" ca="1" si="322"/>
        <v>25.883580177016682</v>
      </c>
      <c r="G2275" s="3">
        <f t="shared" ca="1" si="323"/>
        <v>13.101766357636768</v>
      </c>
      <c r="H2275" t="str">
        <f t="shared" ca="1" si="324"/>
        <v/>
      </c>
      <c r="I2275" t="str">
        <f t="shared" ca="1" si="325"/>
        <v/>
      </c>
      <c r="J2275" t="b">
        <f t="shared" ca="1" si="318"/>
        <v>0</v>
      </c>
      <c r="K2275" t="str">
        <f t="shared" ca="1" si="317"/>
        <v/>
      </c>
    </row>
    <row r="2276" spans="1:11" x14ac:dyDescent="0.25">
      <c r="A2276" t="str">
        <f t="shared" si="321"/>
        <v>C2176:C2276</v>
      </c>
      <c r="B2276" s="1">
        <v>37711</v>
      </c>
      <c r="C2276">
        <v>15.02</v>
      </c>
      <c r="D2276" s="2">
        <f t="shared" ca="1" si="319"/>
        <v>19.410198019801971</v>
      </c>
      <c r="E2276" s="2">
        <f t="shared" ca="1" si="320"/>
        <v>2.1405925802104226</v>
      </c>
      <c r="F2276" s="3">
        <f t="shared" ca="1" si="322"/>
        <v>25.831975760433238</v>
      </c>
      <c r="G2276" s="3">
        <f t="shared" ca="1" si="323"/>
        <v>12.988420279170704</v>
      </c>
      <c r="H2276" t="str">
        <f t="shared" ca="1" si="324"/>
        <v/>
      </c>
      <c r="I2276" t="str">
        <f t="shared" ca="1" si="325"/>
        <v/>
      </c>
      <c r="J2276" t="b">
        <f t="shared" ca="1" si="318"/>
        <v>0</v>
      </c>
      <c r="K2276" t="str">
        <f t="shared" ca="1" si="317"/>
        <v/>
      </c>
    </row>
    <row r="2277" spans="1:11" x14ac:dyDescent="0.25">
      <c r="A2277" t="str">
        <f t="shared" si="321"/>
        <v>C2177:C2277</v>
      </c>
      <c r="B2277" s="1">
        <v>37708</v>
      </c>
      <c r="C2277">
        <v>15.78</v>
      </c>
      <c r="D2277" s="2">
        <f t="shared" ca="1" si="319"/>
        <v>19.332277227722763</v>
      </c>
      <c r="E2277" s="2">
        <f t="shared" ca="1" si="320"/>
        <v>2.1280423212814776</v>
      </c>
      <c r="F2277" s="3">
        <f t="shared" ca="1" si="322"/>
        <v>25.716404191567197</v>
      </c>
      <c r="G2277" s="3">
        <f t="shared" ca="1" si="323"/>
        <v>12.948150263878329</v>
      </c>
      <c r="H2277" t="str">
        <f t="shared" ca="1" si="324"/>
        <v/>
      </c>
      <c r="I2277" t="str">
        <f t="shared" ca="1" si="325"/>
        <v/>
      </c>
      <c r="J2277" t="b">
        <f t="shared" ca="1" si="318"/>
        <v>0</v>
      </c>
      <c r="K2277" t="str">
        <f t="shared" ca="1" si="317"/>
        <v/>
      </c>
    </row>
    <row r="2278" spans="1:11" x14ac:dyDescent="0.25">
      <c r="A2278" t="str">
        <f t="shared" si="321"/>
        <v>C2178:C2278</v>
      </c>
      <c r="B2278" s="1">
        <v>37707</v>
      </c>
      <c r="C2278">
        <v>15.77</v>
      </c>
      <c r="D2278" s="2">
        <f t="shared" ca="1" si="319"/>
        <v>19.262772277227715</v>
      </c>
      <c r="E2278" s="2">
        <f t="shared" ca="1" si="320"/>
        <v>2.1286146281728717</v>
      </c>
      <c r="F2278" s="3">
        <f t="shared" ca="1" si="322"/>
        <v>25.648616161746329</v>
      </c>
      <c r="G2278" s="3">
        <f t="shared" ca="1" si="323"/>
        <v>12.8769283927091</v>
      </c>
      <c r="H2278" t="str">
        <f t="shared" ca="1" si="324"/>
        <v/>
      </c>
      <c r="I2278" t="str">
        <f t="shared" ca="1" si="325"/>
        <v/>
      </c>
      <c r="J2278" t="b">
        <f t="shared" ca="1" si="318"/>
        <v>0</v>
      </c>
      <c r="K2278" t="str">
        <f t="shared" ca="1" si="317"/>
        <v/>
      </c>
    </row>
    <row r="2279" spans="1:11" x14ac:dyDescent="0.25">
      <c r="A2279" t="str">
        <f t="shared" si="321"/>
        <v>C2179:C2279</v>
      </c>
      <c r="B2279" s="1">
        <v>37706</v>
      </c>
      <c r="C2279">
        <v>16.04</v>
      </c>
      <c r="D2279" s="2">
        <f t="shared" ca="1" si="319"/>
        <v>19.196831683168309</v>
      </c>
      <c r="E2279" s="2">
        <f t="shared" ca="1" si="320"/>
        <v>2.1242671098164743</v>
      </c>
      <c r="F2279" s="3">
        <f t="shared" ca="1" si="322"/>
        <v>25.569633012617732</v>
      </c>
      <c r="G2279" s="3">
        <f t="shared" ca="1" si="323"/>
        <v>12.824030353718886</v>
      </c>
      <c r="H2279" t="str">
        <f t="shared" ca="1" si="324"/>
        <v/>
      </c>
      <c r="I2279" t="str">
        <f t="shared" ca="1" si="325"/>
        <v/>
      </c>
      <c r="J2279" t="b">
        <f t="shared" ca="1" si="318"/>
        <v>0</v>
      </c>
      <c r="K2279" t="str">
        <f t="shared" ca="1" si="317"/>
        <v/>
      </c>
    </row>
    <row r="2280" spans="1:11" x14ac:dyDescent="0.25">
      <c r="A2280" t="str">
        <f t="shared" si="321"/>
        <v>C2180:C2280</v>
      </c>
      <c r="B2280" s="1">
        <v>37705</v>
      </c>
      <c r="C2280">
        <v>15.95</v>
      </c>
      <c r="D2280" s="2">
        <f t="shared" ca="1" si="319"/>
        <v>19.131980198019793</v>
      </c>
      <c r="E2280" s="2">
        <f t="shared" ca="1" si="320"/>
        <v>2.1224164351890655</v>
      </c>
      <c r="F2280" s="3">
        <f t="shared" ca="1" si="322"/>
        <v>25.499229503586989</v>
      </c>
      <c r="G2280" s="3">
        <f t="shared" ca="1" si="323"/>
        <v>12.764730892452597</v>
      </c>
      <c r="H2280" t="str">
        <f t="shared" ca="1" si="324"/>
        <v/>
      </c>
      <c r="I2280" t="str">
        <f t="shared" ca="1" si="325"/>
        <v/>
      </c>
      <c r="J2280" t="b">
        <f t="shared" ca="1" si="318"/>
        <v>0</v>
      </c>
      <c r="K2280" t="str">
        <f t="shared" ca="1" si="317"/>
        <v/>
      </c>
    </row>
    <row r="2281" spans="1:11" x14ac:dyDescent="0.25">
      <c r="A2281" t="str">
        <f t="shared" si="321"/>
        <v>C2181:C2281</v>
      </c>
      <c r="B2281" s="1">
        <v>37704</v>
      </c>
      <c r="C2281">
        <v>16.05</v>
      </c>
      <c r="D2281" s="2">
        <f t="shared" ca="1" si="319"/>
        <v>19.069108910891082</v>
      </c>
      <c r="E2281" s="2">
        <f t="shared" ca="1" si="320"/>
        <v>2.118726545889662</v>
      </c>
      <c r="F2281" s="3">
        <f t="shared" ca="1" si="322"/>
        <v>25.425288548560069</v>
      </c>
      <c r="G2281" s="3">
        <f t="shared" ca="1" si="323"/>
        <v>12.712929273222095</v>
      </c>
      <c r="H2281" t="str">
        <f t="shared" ca="1" si="324"/>
        <v/>
      </c>
      <c r="I2281" t="str">
        <f t="shared" ca="1" si="325"/>
        <v/>
      </c>
      <c r="J2281" t="b">
        <f t="shared" ca="1" si="318"/>
        <v>0</v>
      </c>
      <c r="K2281" t="str">
        <f t="shared" ca="1" si="317"/>
        <v/>
      </c>
    </row>
    <row r="2282" spans="1:11" x14ac:dyDescent="0.25">
      <c r="A2282" t="str">
        <f t="shared" si="321"/>
        <v>C2182:C2282</v>
      </c>
      <c r="B2282" s="1">
        <v>37701</v>
      </c>
      <c r="C2282">
        <v>16.95</v>
      </c>
      <c r="D2282" s="2">
        <f t="shared" ca="1" si="319"/>
        <v>19.016633663366331</v>
      </c>
      <c r="E2282" s="2">
        <f t="shared" ca="1" si="320"/>
        <v>2.104882714555711</v>
      </c>
      <c r="F2282" s="3">
        <f t="shared" ca="1" si="322"/>
        <v>25.331281807033463</v>
      </c>
      <c r="G2282" s="3">
        <f t="shared" ca="1" si="323"/>
        <v>12.701985519699198</v>
      </c>
      <c r="H2282" t="str">
        <f t="shared" ca="1" si="324"/>
        <v/>
      </c>
      <c r="I2282" t="str">
        <f t="shared" ca="1" si="325"/>
        <v/>
      </c>
      <c r="J2282" t="b">
        <f t="shared" ca="1" si="318"/>
        <v>0</v>
      </c>
      <c r="K2282" t="str">
        <f t="shared" ca="1" si="317"/>
        <v/>
      </c>
    </row>
    <row r="2283" spans="1:11" x14ac:dyDescent="0.25">
      <c r="A2283" t="str">
        <f t="shared" si="321"/>
        <v>C2183:C2283</v>
      </c>
      <c r="B2283" s="1">
        <v>37700</v>
      </c>
      <c r="C2283">
        <v>16.5</v>
      </c>
      <c r="D2283" s="2">
        <f t="shared" ca="1" si="319"/>
        <v>18.967326732673264</v>
      </c>
      <c r="E2283" s="2">
        <f t="shared" ca="1" si="320"/>
        <v>2.1049291002331376</v>
      </c>
      <c r="F2283" s="3">
        <f t="shared" ca="1" si="322"/>
        <v>25.282114033372679</v>
      </c>
      <c r="G2283" s="3">
        <f t="shared" ca="1" si="323"/>
        <v>12.652539431973851</v>
      </c>
      <c r="H2283" t="str">
        <f t="shared" ca="1" si="324"/>
        <v/>
      </c>
      <c r="I2283" t="str">
        <f t="shared" ca="1" si="325"/>
        <v/>
      </c>
      <c r="J2283" t="b">
        <f t="shared" ca="1" si="318"/>
        <v>0</v>
      </c>
      <c r="K2283" t="str">
        <f t="shared" ca="1" si="317"/>
        <v/>
      </c>
    </row>
    <row r="2284" spans="1:11" x14ac:dyDescent="0.25">
      <c r="A2284" t="str">
        <f t="shared" si="321"/>
        <v>C2184:C2284</v>
      </c>
      <c r="B2284" s="1">
        <v>37699</v>
      </c>
      <c r="C2284">
        <v>15.59</v>
      </c>
      <c r="D2284" s="2">
        <f t="shared" ca="1" si="319"/>
        <v>18.913267326732669</v>
      </c>
      <c r="E2284" s="2">
        <f t="shared" ca="1" si="320"/>
        <v>2.1207999186328905</v>
      </c>
      <c r="F2284" s="3">
        <f t="shared" ca="1" si="322"/>
        <v>25.27566708263134</v>
      </c>
      <c r="G2284" s="3">
        <f t="shared" ca="1" si="323"/>
        <v>12.550867570833997</v>
      </c>
      <c r="H2284" t="str">
        <f t="shared" ca="1" si="324"/>
        <v/>
      </c>
      <c r="I2284" t="str">
        <f t="shared" ca="1" si="325"/>
        <v/>
      </c>
      <c r="J2284" t="b">
        <f t="shared" ca="1" si="318"/>
        <v>0</v>
      </c>
      <c r="K2284" t="str">
        <f t="shared" ca="1" si="317"/>
        <v/>
      </c>
    </row>
    <row r="2285" spans="1:11" x14ac:dyDescent="0.25">
      <c r="A2285" t="str">
        <f t="shared" si="321"/>
        <v>C2185:C2285</v>
      </c>
      <c r="B2285" s="1">
        <v>37698</v>
      </c>
      <c r="C2285">
        <v>15.57</v>
      </c>
      <c r="D2285" s="2">
        <f t="shared" ca="1" si="319"/>
        <v>18.855445544554449</v>
      </c>
      <c r="E2285" s="2">
        <f t="shared" ca="1" si="320"/>
        <v>2.1315245902212681</v>
      </c>
      <c r="F2285" s="3">
        <f t="shared" ca="1" si="322"/>
        <v>25.250019315218253</v>
      </c>
      <c r="G2285" s="3">
        <f t="shared" ca="1" si="323"/>
        <v>12.460871773890645</v>
      </c>
      <c r="H2285" t="str">
        <f t="shared" ca="1" si="324"/>
        <v/>
      </c>
      <c r="I2285" t="str">
        <f t="shared" ca="1" si="325"/>
        <v/>
      </c>
      <c r="J2285" t="b">
        <f t="shared" ca="1" si="318"/>
        <v>0</v>
      </c>
      <c r="K2285" t="str">
        <f t="shared" ca="1" si="317"/>
        <v/>
      </c>
    </row>
    <row r="2286" spans="1:11" x14ac:dyDescent="0.25">
      <c r="A2286" t="str">
        <f t="shared" si="321"/>
        <v>C2186:C2286</v>
      </c>
      <c r="B2286" s="1">
        <v>37697</v>
      </c>
      <c r="C2286">
        <v>15.39</v>
      </c>
      <c r="D2286" s="2">
        <f t="shared" ca="1" si="319"/>
        <v>18.796534653465343</v>
      </c>
      <c r="E2286" s="2">
        <f t="shared" ca="1" si="320"/>
        <v>2.1442275424380179</v>
      </c>
      <c r="F2286" s="3">
        <f t="shared" ca="1" si="322"/>
        <v>25.229217280779398</v>
      </c>
      <c r="G2286" s="3">
        <f t="shared" ca="1" si="323"/>
        <v>12.363852026151289</v>
      </c>
      <c r="H2286" t="str">
        <f t="shared" ca="1" si="324"/>
        <v/>
      </c>
      <c r="I2286" t="str">
        <f t="shared" ca="1" si="325"/>
        <v/>
      </c>
      <c r="J2286" t="b">
        <f t="shared" ca="1" si="318"/>
        <v>0</v>
      </c>
      <c r="K2286" t="str">
        <f t="shared" ref="K2286:K2349" ca="1" si="326">IF(OR(J2286,I2286&lt;&gt;""),C2286,"")</f>
        <v/>
      </c>
    </row>
    <row r="2287" spans="1:11" x14ac:dyDescent="0.25">
      <c r="A2287" t="str">
        <f t="shared" si="321"/>
        <v>C2187:C2287</v>
      </c>
      <c r="B2287" s="1">
        <v>37694</v>
      </c>
      <c r="C2287">
        <v>15.53</v>
      </c>
      <c r="D2287" s="2">
        <f t="shared" ca="1" si="319"/>
        <v>18.736336633663363</v>
      </c>
      <c r="E2287" s="2">
        <f t="shared" ca="1" si="320"/>
        <v>2.1497352923725246</v>
      </c>
      <c r="F2287" s="3">
        <f t="shared" ca="1" si="322"/>
        <v>25.185542510780937</v>
      </c>
      <c r="G2287" s="3">
        <f t="shared" ca="1" si="323"/>
        <v>12.287130756545789</v>
      </c>
      <c r="H2287" t="str">
        <f t="shared" ca="1" si="324"/>
        <v/>
      </c>
      <c r="I2287" t="str">
        <f t="shared" ca="1" si="325"/>
        <v/>
      </c>
      <c r="J2287" t="b">
        <f t="shared" ref="J2287:J2350" ca="1" si="327">IF(H2287&lt;&gt;"",TRUE,IF(I2287&lt;&gt;"",FALSE,J2286))</f>
        <v>0</v>
      </c>
      <c r="K2287" t="str">
        <f t="shared" ca="1" si="326"/>
        <v/>
      </c>
    </row>
    <row r="2288" spans="1:11" x14ac:dyDescent="0.25">
      <c r="A2288" t="str">
        <f t="shared" si="321"/>
        <v>C2188:C2288</v>
      </c>
      <c r="B2288" s="1">
        <v>37693</v>
      </c>
      <c r="C2288">
        <v>15.85</v>
      </c>
      <c r="D2288" s="2">
        <f t="shared" ca="1" si="319"/>
        <v>18.680594059405937</v>
      </c>
      <c r="E2288" s="2">
        <f t="shared" ca="1" si="320"/>
        <v>2.1508620522678337</v>
      </c>
      <c r="F2288" s="3">
        <f t="shared" ca="1" si="322"/>
        <v>25.133180216209439</v>
      </c>
      <c r="G2288" s="3">
        <f t="shared" ca="1" si="323"/>
        <v>12.228007902602435</v>
      </c>
      <c r="H2288" t="str">
        <f t="shared" ca="1" si="324"/>
        <v/>
      </c>
      <c r="I2288" t="str">
        <f t="shared" ca="1" si="325"/>
        <v/>
      </c>
      <c r="J2288" t="b">
        <f t="shared" ca="1" si="327"/>
        <v>0</v>
      </c>
      <c r="K2288" t="str">
        <f t="shared" ca="1" si="326"/>
        <v/>
      </c>
    </row>
    <row r="2289" spans="1:11" x14ac:dyDescent="0.25">
      <c r="A2289" t="str">
        <f t="shared" si="321"/>
        <v>C2189:C2289</v>
      </c>
      <c r="B2289" s="1">
        <v>37692</v>
      </c>
      <c r="C2289">
        <v>15.07</v>
      </c>
      <c r="D2289" s="2">
        <f t="shared" ca="1" si="319"/>
        <v>18.614158415841583</v>
      </c>
      <c r="E2289" s="2">
        <f t="shared" ca="1" si="320"/>
        <v>2.157719857814127</v>
      </c>
      <c r="F2289" s="3">
        <f t="shared" ca="1" si="322"/>
        <v>25.087317989283964</v>
      </c>
      <c r="G2289" s="3">
        <f t="shared" ca="1" si="323"/>
        <v>12.140998842399203</v>
      </c>
      <c r="H2289" t="str">
        <f t="shared" ca="1" si="324"/>
        <v/>
      </c>
      <c r="I2289" t="str">
        <f t="shared" ca="1" si="325"/>
        <v/>
      </c>
      <c r="J2289" t="b">
        <f t="shared" ca="1" si="327"/>
        <v>0</v>
      </c>
      <c r="K2289" t="str">
        <f t="shared" ca="1" si="326"/>
        <v/>
      </c>
    </row>
    <row r="2290" spans="1:11" x14ac:dyDescent="0.25">
      <c r="A2290" t="str">
        <f t="shared" si="321"/>
        <v>C2190:C2290</v>
      </c>
      <c r="B2290" s="1">
        <v>37691</v>
      </c>
      <c r="C2290">
        <v>15.07</v>
      </c>
      <c r="D2290" s="2">
        <f t="shared" ca="1" si="319"/>
        <v>18.546039603960391</v>
      </c>
      <c r="E2290" s="2">
        <f t="shared" ca="1" si="320"/>
        <v>2.1599317367321023</v>
      </c>
      <c r="F2290" s="3">
        <f t="shared" ca="1" si="322"/>
        <v>25.025834814156699</v>
      </c>
      <c r="G2290" s="3">
        <f t="shared" ca="1" si="323"/>
        <v>12.066244393764084</v>
      </c>
      <c r="H2290" t="str">
        <f t="shared" ca="1" si="324"/>
        <v/>
      </c>
      <c r="I2290" t="str">
        <f t="shared" ca="1" si="325"/>
        <v/>
      </c>
      <c r="J2290" t="b">
        <f t="shared" ca="1" si="327"/>
        <v>0</v>
      </c>
      <c r="K2290" t="str">
        <f t="shared" ca="1" si="326"/>
        <v/>
      </c>
    </row>
    <row r="2291" spans="1:11" x14ac:dyDescent="0.25">
      <c r="A2291" t="str">
        <f t="shared" si="321"/>
        <v>C2191:C2291</v>
      </c>
      <c r="B2291" s="1">
        <v>37690</v>
      </c>
      <c r="C2291">
        <v>15.43</v>
      </c>
      <c r="D2291" s="2">
        <f t="shared" ca="1" si="319"/>
        <v>18.479702970297026</v>
      </c>
      <c r="E2291" s="2">
        <f t="shared" ca="1" si="320"/>
        <v>2.1517119389474808</v>
      </c>
      <c r="F2291" s="3">
        <f t="shared" ca="1" si="322"/>
        <v>24.934838787139469</v>
      </c>
      <c r="G2291" s="3">
        <f t="shared" ca="1" si="323"/>
        <v>12.024567153454583</v>
      </c>
      <c r="H2291" t="str">
        <f t="shared" ca="1" si="324"/>
        <v/>
      </c>
      <c r="I2291" t="str">
        <f t="shared" ca="1" si="325"/>
        <v/>
      </c>
      <c r="J2291" t="b">
        <f t="shared" ca="1" si="327"/>
        <v>0</v>
      </c>
      <c r="K2291" t="str">
        <f t="shared" ca="1" si="326"/>
        <v/>
      </c>
    </row>
    <row r="2292" spans="1:11" x14ac:dyDescent="0.25">
      <c r="A2292" t="str">
        <f t="shared" si="321"/>
        <v>C2192:C2292</v>
      </c>
      <c r="B2292" s="1">
        <v>37687</v>
      </c>
      <c r="C2292">
        <v>15.99</v>
      </c>
      <c r="D2292" s="2">
        <f t="shared" ca="1" si="319"/>
        <v>18.423168316831681</v>
      </c>
      <c r="E2292" s="2">
        <f t="shared" ca="1" si="320"/>
        <v>2.141346356663091</v>
      </c>
      <c r="F2292" s="3">
        <f t="shared" ca="1" si="322"/>
        <v>24.847207386820955</v>
      </c>
      <c r="G2292" s="3">
        <f t="shared" ca="1" si="323"/>
        <v>11.999129246842408</v>
      </c>
      <c r="H2292" t="str">
        <f t="shared" ca="1" si="324"/>
        <v/>
      </c>
      <c r="I2292" t="str">
        <f t="shared" ca="1" si="325"/>
        <v/>
      </c>
      <c r="J2292" t="b">
        <f t="shared" ca="1" si="327"/>
        <v>0</v>
      </c>
      <c r="K2292" t="str">
        <f t="shared" ca="1" si="326"/>
        <v/>
      </c>
    </row>
    <row r="2293" spans="1:11" x14ac:dyDescent="0.25">
      <c r="A2293" t="str">
        <f t="shared" si="321"/>
        <v>C2193:C2293</v>
      </c>
      <c r="B2293" s="1">
        <v>37686</v>
      </c>
      <c r="C2293">
        <v>16</v>
      </c>
      <c r="D2293" s="2">
        <f t="shared" ca="1" si="319"/>
        <v>18.362475247524749</v>
      </c>
      <c r="E2293" s="2">
        <f t="shared" ca="1" si="320"/>
        <v>2.1222090144169599</v>
      </c>
      <c r="F2293" s="3">
        <f t="shared" ca="1" si="322"/>
        <v>24.729102290775629</v>
      </c>
      <c r="G2293" s="3">
        <f t="shared" ca="1" si="323"/>
        <v>11.995848204273869</v>
      </c>
      <c r="H2293" t="str">
        <f t="shared" ca="1" si="324"/>
        <v/>
      </c>
      <c r="I2293" t="str">
        <f t="shared" ca="1" si="325"/>
        <v/>
      </c>
      <c r="J2293" t="b">
        <f t="shared" ca="1" si="327"/>
        <v>0</v>
      </c>
      <c r="K2293" t="str">
        <f t="shared" ca="1" si="326"/>
        <v/>
      </c>
    </row>
    <row r="2294" spans="1:11" x14ac:dyDescent="0.25">
      <c r="A2294" t="str">
        <f t="shared" si="321"/>
        <v>C2194:C2294</v>
      </c>
      <c r="B2294" s="1">
        <v>37685</v>
      </c>
      <c r="C2294">
        <v>16.37</v>
      </c>
      <c r="D2294" s="2">
        <f t="shared" ca="1" si="319"/>
        <v>18.303762376237621</v>
      </c>
      <c r="E2294" s="2">
        <f t="shared" ca="1" si="320"/>
        <v>2.0943076322227623</v>
      </c>
      <c r="F2294" s="3">
        <f t="shared" ca="1" si="322"/>
        <v>24.58668527290591</v>
      </c>
      <c r="G2294" s="3">
        <f t="shared" ca="1" si="323"/>
        <v>12.020839479569334</v>
      </c>
      <c r="H2294" t="str">
        <f t="shared" ca="1" si="324"/>
        <v/>
      </c>
      <c r="I2294" t="str">
        <f t="shared" ca="1" si="325"/>
        <v/>
      </c>
      <c r="J2294" t="b">
        <f t="shared" ca="1" si="327"/>
        <v>0</v>
      </c>
      <c r="K2294" t="str">
        <f t="shared" ca="1" si="326"/>
        <v/>
      </c>
    </row>
    <row r="2295" spans="1:11" x14ac:dyDescent="0.25">
      <c r="A2295" t="str">
        <f t="shared" si="321"/>
        <v>C2195:C2295</v>
      </c>
      <c r="B2295" s="1">
        <v>37684</v>
      </c>
      <c r="C2295">
        <v>16.8</v>
      </c>
      <c r="D2295" s="2">
        <f t="shared" ca="1" si="319"/>
        <v>18.252277227722772</v>
      </c>
      <c r="E2295" s="2">
        <f t="shared" ca="1" si="320"/>
        <v>2.0665415128022633</v>
      </c>
      <c r="F2295" s="3">
        <f t="shared" ca="1" si="322"/>
        <v>24.451901766129559</v>
      </c>
      <c r="G2295" s="3">
        <f t="shared" ca="1" si="323"/>
        <v>12.052652689315982</v>
      </c>
      <c r="H2295" t="str">
        <f t="shared" ca="1" si="324"/>
        <v/>
      </c>
      <c r="I2295" t="str">
        <f t="shared" ca="1" si="325"/>
        <v/>
      </c>
      <c r="J2295" t="b">
        <f t="shared" ca="1" si="327"/>
        <v>0</v>
      </c>
      <c r="K2295" t="str">
        <f t="shared" ca="1" si="326"/>
        <v/>
      </c>
    </row>
    <row r="2296" spans="1:11" x14ac:dyDescent="0.25">
      <c r="A2296" t="str">
        <f t="shared" si="321"/>
        <v>C2196:C2296</v>
      </c>
      <c r="B2296" s="1">
        <v>37683</v>
      </c>
      <c r="C2296">
        <v>17.36</v>
      </c>
      <c r="D2296" s="2">
        <f t="shared" ca="1" si="319"/>
        <v>18.206831683168314</v>
      </c>
      <c r="E2296" s="2">
        <f t="shared" ca="1" si="320"/>
        <v>2.0349529542780926</v>
      </c>
      <c r="F2296" s="3">
        <f t="shared" ca="1" si="322"/>
        <v>24.311690546002591</v>
      </c>
      <c r="G2296" s="3">
        <f t="shared" ca="1" si="323"/>
        <v>12.101972820334037</v>
      </c>
      <c r="H2296" t="str">
        <f t="shared" ca="1" si="324"/>
        <v/>
      </c>
      <c r="I2296" t="str">
        <f t="shared" ca="1" si="325"/>
        <v/>
      </c>
      <c r="J2296" t="b">
        <f t="shared" ca="1" si="327"/>
        <v>0</v>
      </c>
      <c r="K2296" t="str">
        <f t="shared" ca="1" si="326"/>
        <v/>
      </c>
    </row>
    <row r="2297" spans="1:11" x14ac:dyDescent="0.25">
      <c r="A2297" t="str">
        <f t="shared" si="321"/>
        <v>C2197:C2297</v>
      </c>
      <c r="B2297" s="1">
        <v>37680</v>
      </c>
      <c r="C2297">
        <v>16.989999999999998</v>
      </c>
      <c r="D2297" s="2">
        <f t="shared" ca="1" si="319"/>
        <v>18.161881188118809</v>
      </c>
      <c r="E2297" s="2">
        <f t="shared" ca="1" si="320"/>
        <v>2.0110524868077957</v>
      </c>
      <c r="F2297" s="3">
        <f t="shared" ca="1" si="322"/>
        <v>24.195038648542194</v>
      </c>
      <c r="G2297" s="3">
        <f t="shared" ca="1" si="323"/>
        <v>12.128723727695421</v>
      </c>
      <c r="H2297" t="str">
        <f t="shared" ca="1" si="324"/>
        <v/>
      </c>
      <c r="I2297" t="str">
        <f t="shared" ca="1" si="325"/>
        <v/>
      </c>
      <c r="J2297" t="b">
        <f t="shared" ca="1" si="327"/>
        <v>0</v>
      </c>
      <c r="K2297" t="str">
        <f t="shared" ca="1" si="326"/>
        <v/>
      </c>
    </row>
    <row r="2298" spans="1:11" x14ac:dyDescent="0.25">
      <c r="A2298" t="str">
        <f t="shared" si="321"/>
        <v>C2198:C2298</v>
      </c>
      <c r="B2298" s="1">
        <v>37679</v>
      </c>
      <c r="C2298">
        <v>17.34</v>
      </c>
      <c r="D2298" s="2">
        <f t="shared" ca="1" si="319"/>
        <v>18.124356435643559</v>
      </c>
      <c r="E2298" s="2">
        <f t="shared" ca="1" si="320"/>
        <v>1.9905745306475908</v>
      </c>
      <c r="F2298" s="3">
        <f t="shared" ca="1" si="322"/>
        <v>24.096080027586332</v>
      </c>
      <c r="G2298" s="3">
        <f t="shared" ca="1" si="323"/>
        <v>12.152632843700786</v>
      </c>
      <c r="H2298" t="str">
        <f t="shared" ca="1" si="324"/>
        <v/>
      </c>
      <c r="I2298" t="str">
        <f t="shared" ca="1" si="325"/>
        <v/>
      </c>
      <c r="J2298" t="b">
        <f t="shared" ca="1" si="327"/>
        <v>0</v>
      </c>
      <c r="K2298" t="str">
        <f t="shared" ca="1" si="326"/>
        <v/>
      </c>
    </row>
    <row r="2299" spans="1:11" x14ac:dyDescent="0.25">
      <c r="A2299" t="str">
        <f t="shared" si="321"/>
        <v>C2199:C2299</v>
      </c>
      <c r="B2299" s="1">
        <v>37678</v>
      </c>
      <c r="C2299">
        <v>17.239999999999998</v>
      </c>
      <c r="D2299" s="2">
        <f t="shared" ca="1" si="319"/>
        <v>18.082673267326726</v>
      </c>
      <c r="E2299" s="2">
        <f t="shared" ca="1" si="320"/>
        <v>1.9644054808633968</v>
      </c>
      <c r="F2299" s="3">
        <f t="shared" ca="1" si="322"/>
        <v>23.975889709916917</v>
      </c>
      <c r="G2299" s="3">
        <f t="shared" ca="1" si="323"/>
        <v>12.189456824736535</v>
      </c>
      <c r="H2299" t="str">
        <f t="shared" ca="1" si="324"/>
        <v/>
      </c>
      <c r="I2299" t="str">
        <f t="shared" ca="1" si="325"/>
        <v/>
      </c>
      <c r="J2299" t="b">
        <f t="shared" ca="1" si="327"/>
        <v>0</v>
      </c>
      <c r="K2299" t="str">
        <f t="shared" ca="1" si="326"/>
        <v/>
      </c>
    </row>
    <row r="2300" spans="1:11" x14ac:dyDescent="0.25">
      <c r="A2300" t="str">
        <f t="shared" si="321"/>
        <v>C2200:C2300</v>
      </c>
      <c r="B2300" s="1">
        <v>37677</v>
      </c>
      <c r="C2300">
        <v>17.600000000000001</v>
      </c>
      <c r="D2300" s="2">
        <f t="shared" ca="1" si="319"/>
        <v>18.050891089108905</v>
      </c>
      <c r="E2300" s="2">
        <f t="shared" ca="1" si="320"/>
        <v>1.9459030833833746</v>
      </c>
      <c r="F2300" s="3">
        <f t="shared" ca="1" si="322"/>
        <v>23.888600339259028</v>
      </c>
      <c r="G2300" s="3">
        <f t="shared" ca="1" si="323"/>
        <v>12.213181838958782</v>
      </c>
      <c r="H2300" t="str">
        <f t="shared" ca="1" si="324"/>
        <v/>
      </c>
      <c r="I2300" t="str">
        <f t="shared" ca="1" si="325"/>
        <v/>
      </c>
      <c r="J2300" t="b">
        <f t="shared" ca="1" si="327"/>
        <v>0</v>
      </c>
      <c r="K2300" t="str">
        <f t="shared" ca="1" si="326"/>
        <v/>
      </c>
    </row>
    <row r="2301" spans="1:11" x14ac:dyDescent="0.25">
      <c r="A2301" t="str">
        <f t="shared" si="321"/>
        <v>C2201:C2301</v>
      </c>
      <c r="B2301" s="1">
        <v>37676</v>
      </c>
      <c r="C2301">
        <v>17.93</v>
      </c>
      <c r="D2301" s="2">
        <f t="shared" ca="1" si="319"/>
        <v>18.016534653465339</v>
      </c>
      <c r="E2301" s="2">
        <f t="shared" ca="1" si="320"/>
        <v>1.9168850741276362</v>
      </c>
      <c r="F2301" s="3">
        <f t="shared" ca="1" si="322"/>
        <v>23.767189875848246</v>
      </c>
      <c r="G2301" s="3">
        <f t="shared" ca="1" si="323"/>
        <v>12.26587943108243</v>
      </c>
      <c r="H2301" t="str">
        <f t="shared" ca="1" si="324"/>
        <v/>
      </c>
      <c r="I2301" t="str">
        <f t="shared" ca="1" si="325"/>
        <v/>
      </c>
      <c r="J2301" t="b">
        <f t="shared" ca="1" si="327"/>
        <v>0</v>
      </c>
      <c r="K2301" t="str">
        <f t="shared" ca="1" si="326"/>
        <v/>
      </c>
    </row>
    <row r="2302" spans="1:11" x14ac:dyDescent="0.25">
      <c r="A2302" t="str">
        <f t="shared" si="321"/>
        <v>C2202:C2302</v>
      </c>
      <c r="B2302" s="1">
        <v>37673</v>
      </c>
      <c r="C2302">
        <v>17.89</v>
      </c>
      <c r="D2302" s="2">
        <f t="shared" ca="1" si="319"/>
        <v>17.982772277227717</v>
      </c>
      <c r="E2302" s="2">
        <f t="shared" ca="1" si="320"/>
        <v>1.8885769795135599</v>
      </c>
      <c r="F2302" s="3">
        <f t="shared" ca="1" si="322"/>
        <v>23.648503215768397</v>
      </c>
      <c r="G2302" s="3">
        <f t="shared" ca="1" si="323"/>
        <v>12.317041338687037</v>
      </c>
      <c r="H2302" t="str">
        <f t="shared" ca="1" si="324"/>
        <v/>
      </c>
      <c r="I2302" t="str">
        <f t="shared" ca="1" si="325"/>
        <v/>
      </c>
      <c r="J2302" t="b">
        <f t="shared" ca="1" si="327"/>
        <v>0</v>
      </c>
      <c r="K2302" t="str">
        <f t="shared" ca="1" si="326"/>
        <v/>
      </c>
    </row>
    <row r="2303" spans="1:11" x14ac:dyDescent="0.25">
      <c r="A2303" t="str">
        <f t="shared" si="321"/>
        <v>C2203:C2303</v>
      </c>
      <c r="B2303" s="1">
        <v>37672</v>
      </c>
      <c r="C2303">
        <v>17.8</v>
      </c>
      <c r="D2303" s="2">
        <f t="shared" ca="1" si="319"/>
        <v>17.941188118811873</v>
      </c>
      <c r="E2303" s="2">
        <f t="shared" ca="1" si="320"/>
        <v>1.8454108384398837</v>
      </c>
      <c r="F2303" s="3">
        <f t="shared" ca="1" si="322"/>
        <v>23.477420634131523</v>
      </c>
      <c r="G2303" s="3">
        <f t="shared" ca="1" si="323"/>
        <v>12.404955603492223</v>
      </c>
      <c r="H2303" t="str">
        <f t="shared" ca="1" si="324"/>
        <v/>
      </c>
      <c r="I2303" t="str">
        <f t="shared" ca="1" si="325"/>
        <v/>
      </c>
      <c r="J2303" t="b">
        <f t="shared" ca="1" si="327"/>
        <v>0</v>
      </c>
      <c r="K2303" t="str">
        <f t="shared" ca="1" si="326"/>
        <v/>
      </c>
    </row>
    <row r="2304" spans="1:11" x14ac:dyDescent="0.25">
      <c r="A2304" t="str">
        <f t="shared" si="321"/>
        <v>C2204:C2304</v>
      </c>
      <c r="B2304" s="1">
        <v>37671</v>
      </c>
      <c r="C2304">
        <v>17.510000000000002</v>
      </c>
      <c r="D2304" s="2">
        <f t="shared" ca="1" si="319"/>
        <v>17.898613861386131</v>
      </c>
      <c r="E2304" s="2">
        <f t="shared" ca="1" si="320"/>
        <v>1.8048197461918072</v>
      </c>
      <c r="F2304" s="3">
        <f t="shared" ca="1" si="322"/>
        <v>23.313073099961553</v>
      </c>
      <c r="G2304" s="3">
        <f t="shared" ca="1" si="323"/>
        <v>12.48415462281071</v>
      </c>
      <c r="H2304" t="str">
        <f t="shared" ca="1" si="324"/>
        <v/>
      </c>
      <c r="I2304" t="str">
        <f t="shared" ca="1" si="325"/>
        <v/>
      </c>
      <c r="J2304" t="b">
        <f t="shared" ca="1" si="327"/>
        <v>0</v>
      </c>
      <c r="K2304" t="str">
        <f t="shared" ca="1" si="326"/>
        <v/>
      </c>
    </row>
    <row r="2305" spans="1:11" x14ac:dyDescent="0.25">
      <c r="A2305" t="str">
        <f t="shared" si="321"/>
        <v>C2205:C2305</v>
      </c>
      <c r="B2305" s="1">
        <v>37670</v>
      </c>
      <c r="C2305">
        <v>17.61</v>
      </c>
      <c r="D2305" s="2">
        <f t="shared" ca="1" si="319"/>
        <v>17.850198019801976</v>
      </c>
      <c r="E2305" s="2">
        <f t="shared" ca="1" si="320"/>
        <v>1.7453434398892369</v>
      </c>
      <c r="F2305" s="3">
        <f t="shared" ca="1" si="322"/>
        <v>23.086228339469685</v>
      </c>
      <c r="G2305" s="3">
        <f t="shared" ca="1" si="323"/>
        <v>12.614167700134265</v>
      </c>
      <c r="H2305" t="str">
        <f t="shared" ca="1" si="324"/>
        <v/>
      </c>
      <c r="I2305" t="str">
        <f t="shared" ca="1" si="325"/>
        <v/>
      </c>
      <c r="J2305" t="b">
        <f t="shared" ca="1" si="327"/>
        <v>0</v>
      </c>
      <c r="K2305" t="str">
        <f t="shared" ca="1" si="326"/>
        <v/>
      </c>
    </row>
    <row r="2306" spans="1:11" x14ac:dyDescent="0.25">
      <c r="A2306" t="str">
        <f t="shared" si="321"/>
        <v>C2206:C2306</v>
      </c>
      <c r="B2306" s="1">
        <v>37666</v>
      </c>
      <c r="C2306">
        <v>17.010000000000002</v>
      </c>
      <c r="D2306" s="2">
        <f t="shared" ca="1" si="319"/>
        <v>17.804653465346529</v>
      </c>
      <c r="E2306" s="2">
        <f t="shared" ca="1" si="320"/>
        <v>1.7062172649347029</v>
      </c>
      <c r="F2306" s="3">
        <f t="shared" ca="1" si="322"/>
        <v>22.923305260150638</v>
      </c>
      <c r="G2306" s="3">
        <f t="shared" ca="1" si="323"/>
        <v>12.686001670542421</v>
      </c>
      <c r="H2306" t="str">
        <f t="shared" ca="1" si="324"/>
        <v/>
      </c>
      <c r="I2306" t="str">
        <f t="shared" ca="1" si="325"/>
        <v/>
      </c>
      <c r="J2306" t="b">
        <f t="shared" ca="1" si="327"/>
        <v>0</v>
      </c>
      <c r="K2306" t="str">
        <f t="shared" ca="1" si="326"/>
        <v/>
      </c>
    </row>
    <row r="2307" spans="1:11" x14ac:dyDescent="0.25">
      <c r="A2307" t="str">
        <f t="shared" si="321"/>
        <v>C2207:C2307</v>
      </c>
      <c r="B2307" s="1">
        <v>37665</v>
      </c>
      <c r="C2307">
        <v>16.600000000000001</v>
      </c>
      <c r="D2307" s="2">
        <f t="shared" ca="1" si="319"/>
        <v>17.758415841584153</v>
      </c>
      <c r="E2307" s="2">
        <f t="shared" ca="1" si="320"/>
        <v>1.6746672391043065</v>
      </c>
      <c r="F2307" s="3">
        <f t="shared" ca="1" si="322"/>
        <v>22.782417558897073</v>
      </c>
      <c r="G2307" s="3">
        <f t="shared" ca="1" si="323"/>
        <v>12.734414124271233</v>
      </c>
      <c r="H2307" t="str">
        <f t="shared" ca="1" si="324"/>
        <v/>
      </c>
      <c r="I2307" t="str">
        <f t="shared" ca="1" si="325"/>
        <v/>
      </c>
      <c r="J2307" t="b">
        <f t="shared" ca="1" si="327"/>
        <v>0</v>
      </c>
      <c r="K2307" t="str">
        <f t="shared" ca="1" si="326"/>
        <v/>
      </c>
    </row>
    <row r="2308" spans="1:11" x14ac:dyDescent="0.25">
      <c r="A2308" t="str">
        <f t="shared" si="321"/>
        <v>C2208:C2308</v>
      </c>
      <c r="B2308" s="1">
        <v>37664</v>
      </c>
      <c r="C2308">
        <v>16.920000000000002</v>
      </c>
      <c r="D2308" s="2">
        <f t="shared" ca="1" si="319"/>
        <v>17.709108910891082</v>
      </c>
      <c r="E2308" s="2">
        <f t="shared" ca="1" si="320"/>
        <v>1.6245645869122314</v>
      </c>
      <c r="F2308" s="3">
        <f t="shared" ca="1" si="322"/>
        <v>22.582802671627775</v>
      </c>
      <c r="G2308" s="3">
        <f t="shared" ca="1" si="323"/>
        <v>12.835415150154388</v>
      </c>
      <c r="H2308" t="str">
        <f t="shared" ca="1" si="324"/>
        <v/>
      </c>
      <c r="I2308" t="str">
        <f t="shared" ca="1" si="325"/>
        <v/>
      </c>
      <c r="J2308" t="b">
        <f t="shared" ca="1" si="327"/>
        <v>0</v>
      </c>
      <c r="K2308" t="str">
        <f t="shared" ca="1" si="326"/>
        <v/>
      </c>
    </row>
    <row r="2309" spans="1:11" x14ac:dyDescent="0.25">
      <c r="A2309" t="str">
        <f t="shared" si="321"/>
        <v>C2209:C2309</v>
      </c>
      <c r="B2309" s="1">
        <v>37663</v>
      </c>
      <c r="C2309">
        <v>16.579999999999998</v>
      </c>
      <c r="D2309" s="2">
        <f t="shared" ca="1" si="319"/>
        <v>17.655544554455439</v>
      </c>
      <c r="E2309" s="2">
        <f t="shared" ca="1" si="320"/>
        <v>1.5708334643644997</v>
      </c>
      <c r="F2309" s="3">
        <f t="shared" ca="1" si="322"/>
        <v>22.368044947548938</v>
      </c>
      <c r="G2309" s="3">
        <f t="shared" ca="1" si="323"/>
        <v>12.943044161361939</v>
      </c>
      <c r="H2309" t="str">
        <f t="shared" ca="1" si="324"/>
        <v/>
      </c>
      <c r="I2309" t="str">
        <f t="shared" ca="1" si="325"/>
        <v/>
      </c>
      <c r="J2309" t="b">
        <f t="shared" ca="1" si="327"/>
        <v>0</v>
      </c>
      <c r="K2309" t="str">
        <f t="shared" ca="1" si="326"/>
        <v/>
      </c>
    </row>
    <row r="2310" spans="1:11" x14ac:dyDescent="0.25">
      <c r="A2310" t="str">
        <f t="shared" si="321"/>
        <v>C2210:C2310</v>
      </c>
      <c r="B2310" s="1">
        <v>37662</v>
      </c>
      <c r="C2310">
        <v>16.989999999999998</v>
      </c>
      <c r="D2310" s="2">
        <f t="shared" ca="1" si="319"/>
        <v>17.613366336633657</v>
      </c>
      <c r="E2310" s="2">
        <f t="shared" ca="1" si="320"/>
        <v>1.5304256039297719</v>
      </c>
      <c r="F2310" s="3">
        <f t="shared" ca="1" si="322"/>
        <v>22.204643148422974</v>
      </c>
      <c r="G2310" s="3">
        <f t="shared" ca="1" si="323"/>
        <v>13.022089524844342</v>
      </c>
      <c r="H2310" t="str">
        <f t="shared" ca="1" si="324"/>
        <v/>
      </c>
      <c r="I2310" t="str">
        <f t="shared" ca="1" si="325"/>
        <v/>
      </c>
      <c r="J2310" t="b">
        <f t="shared" ca="1" si="327"/>
        <v>0</v>
      </c>
      <c r="K2310" t="str">
        <f t="shared" ca="1" si="326"/>
        <v/>
      </c>
    </row>
    <row r="2311" spans="1:11" x14ac:dyDescent="0.25">
      <c r="A2311" t="str">
        <f t="shared" si="321"/>
        <v>C2211:C2311</v>
      </c>
      <c r="B2311" s="1">
        <v>37659</v>
      </c>
      <c r="C2311">
        <v>16.97</v>
      </c>
      <c r="D2311" s="2">
        <f t="shared" ca="1" si="319"/>
        <v>17.574356435643558</v>
      </c>
      <c r="E2311" s="2">
        <f t="shared" ca="1" si="320"/>
        <v>1.4957195796914757</v>
      </c>
      <c r="F2311" s="3">
        <f t="shared" ca="1" si="322"/>
        <v>22.061515174717986</v>
      </c>
      <c r="G2311" s="3">
        <f t="shared" ca="1" si="323"/>
        <v>13.087197696569131</v>
      </c>
      <c r="H2311" t="str">
        <f t="shared" ca="1" si="324"/>
        <v/>
      </c>
      <c r="I2311" t="str">
        <f t="shared" ca="1" si="325"/>
        <v/>
      </c>
      <c r="J2311" t="b">
        <f t="shared" ca="1" si="327"/>
        <v>0</v>
      </c>
      <c r="K2311" t="str">
        <f t="shared" ca="1" si="326"/>
        <v/>
      </c>
    </row>
    <row r="2312" spans="1:11" x14ac:dyDescent="0.25">
      <c r="A2312" t="str">
        <f t="shared" si="321"/>
        <v>C2212:C2312</v>
      </c>
      <c r="B2312" s="1">
        <v>37658</v>
      </c>
      <c r="C2312">
        <v>17.399999999999999</v>
      </c>
      <c r="D2312" s="2">
        <f t="shared" ref="D2312:D2375" ca="1" si="328">AVERAGE(INDIRECT(A2312))</f>
        <v>17.541089108910882</v>
      </c>
      <c r="E2312" s="2">
        <f t="shared" ref="E2312:E2375" ca="1" si="329">_xlfn.STDEV.P(INDIRECT(A2312))</f>
        <v>1.4614694226181135</v>
      </c>
      <c r="F2312" s="3">
        <f t="shared" ca="1" si="322"/>
        <v>21.925497376765222</v>
      </c>
      <c r="G2312" s="3">
        <f t="shared" ca="1" si="323"/>
        <v>13.156680841056541</v>
      </c>
      <c r="H2312" t="str">
        <f t="shared" ca="1" si="324"/>
        <v/>
      </c>
      <c r="I2312" t="str">
        <f t="shared" ca="1" si="325"/>
        <v/>
      </c>
      <c r="J2312" t="b">
        <f t="shared" ca="1" si="327"/>
        <v>0</v>
      </c>
      <c r="K2312" t="str">
        <f t="shared" ca="1" si="326"/>
        <v/>
      </c>
    </row>
    <row r="2313" spans="1:11" x14ac:dyDescent="0.25">
      <c r="A2313" t="str">
        <f t="shared" ref="A2313:A2376" si="330">"C"&amp;(MAX(ROW(C2313)-$B$1,8))&amp;":C"&amp;ROW(C2313)</f>
        <v>C2213:C2313</v>
      </c>
      <c r="B2313" s="1">
        <v>37657</v>
      </c>
      <c r="C2313">
        <v>17.8</v>
      </c>
      <c r="D2313" s="2">
        <f t="shared" ca="1" si="328"/>
        <v>17.517326732673258</v>
      </c>
      <c r="E2313" s="2">
        <f t="shared" ca="1" si="329"/>
        <v>1.4373565471868177</v>
      </c>
      <c r="F2313" s="3">
        <f t="shared" ref="F2313:F2376" ca="1" si="331">D2313+E2313*$B$2</f>
        <v>21.82939637423371</v>
      </c>
      <c r="G2313" s="3">
        <f t="shared" ref="G2313:G2376" ca="1" si="332">D2313-E2313*$B$3</f>
        <v>13.205257091112806</v>
      </c>
      <c r="H2313" t="str">
        <f t="shared" ca="1" si="324"/>
        <v/>
      </c>
      <c r="I2313" t="str">
        <f t="shared" ca="1" si="325"/>
        <v/>
      </c>
      <c r="J2313" t="b">
        <f t="shared" ca="1" si="327"/>
        <v>0</v>
      </c>
      <c r="K2313" t="str">
        <f t="shared" ca="1" si="326"/>
        <v/>
      </c>
    </row>
    <row r="2314" spans="1:11" x14ac:dyDescent="0.25">
      <c r="A2314" t="str">
        <f t="shared" si="330"/>
        <v>C2214:C2314</v>
      </c>
      <c r="B2314" s="1">
        <v>37656</v>
      </c>
      <c r="C2314">
        <v>17.66</v>
      </c>
      <c r="D2314" s="2">
        <f t="shared" ca="1" si="328"/>
        <v>17.494257425742568</v>
      </c>
      <c r="E2314" s="2">
        <f t="shared" ca="1" si="329"/>
        <v>1.4160252183066877</v>
      </c>
      <c r="F2314" s="3">
        <f t="shared" ca="1" si="331"/>
        <v>21.742333080662632</v>
      </c>
      <c r="G2314" s="3">
        <f t="shared" ca="1" si="332"/>
        <v>13.246181770822504</v>
      </c>
      <c r="H2314" t="str">
        <f t="shared" ref="H2314:H2377" ca="1" si="333">IF(AND(C2314&lt;G2314,NOT(J2313)),C2314,"")</f>
        <v/>
      </c>
      <c r="I2314" t="str">
        <f t="shared" ref="I2314:I2377" ca="1" si="334">IF(AND(C2314&gt;F2314,J2313),C2314,"")</f>
        <v/>
      </c>
      <c r="J2314" t="b">
        <f t="shared" ca="1" si="327"/>
        <v>0</v>
      </c>
      <c r="K2314" t="str">
        <f t="shared" ca="1" si="326"/>
        <v/>
      </c>
    </row>
    <row r="2315" spans="1:11" x14ac:dyDescent="0.25">
      <c r="A2315" t="str">
        <f t="shared" si="330"/>
        <v>C2215:C2315</v>
      </c>
      <c r="B2315" s="1">
        <v>37655</v>
      </c>
      <c r="C2315">
        <v>18.07</v>
      </c>
      <c r="D2315" s="2">
        <f t="shared" ca="1" si="328"/>
        <v>17.47326732673266</v>
      </c>
      <c r="E2315" s="2">
        <f t="shared" ca="1" si="329"/>
        <v>1.3914086522108842</v>
      </c>
      <c r="F2315" s="3">
        <f t="shared" ca="1" si="331"/>
        <v>21.647493283365314</v>
      </c>
      <c r="G2315" s="3">
        <f t="shared" ca="1" si="332"/>
        <v>13.299041370100008</v>
      </c>
      <c r="H2315" t="str">
        <f t="shared" ca="1" si="333"/>
        <v/>
      </c>
      <c r="I2315" t="str">
        <f t="shared" ca="1" si="334"/>
        <v/>
      </c>
      <c r="J2315" t="b">
        <f t="shared" ca="1" si="327"/>
        <v>0</v>
      </c>
      <c r="K2315" t="str">
        <f t="shared" ca="1" si="326"/>
        <v/>
      </c>
    </row>
    <row r="2316" spans="1:11" x14ac:dyDescent="0.25">
      <c r="A2316" t="str">
        <f t="shared" si="330"/>
        <v>C2216:C2316</v>
      </c>
      <c r="B2316" s="1">
        <v>37652</v>
      </c>
      <c r="C2316">
        <v>17.63</v>
      </c>
      <c r="D2316" s="2">
        <f t="shared" ca="1" si="328"/>
        <v>17.445049504950486</v>
      </c>
      <c r="E2316" s="2">
        <f t="shared" ca="1" si="329"/>
        <v>1.3586595197541462</v>
      </c>
      <c r="F2316" s="3">
        <f t="shared" ca="1" si="331"/>
        <v>21.521028064212924</v>
      </c>
      <c r="G2316" s="3">
        <f t="shared" ca="1" si="332"/>
        <v>13.369070945688048</v>
      </c>
      <c r="H2316" t="str">
        <f t="shared" ca="1" si="333"/>
        <v/>
      </c>
      <c r="I2316" t="str">
        <f t="shared" ca="1" si="334"/>
        <v/>
      </c>
      <c r="J2316" t="b">
        <f t="shared" ca="1" si="327"/>
        <v>0</v>
      </c>
      <c r="K2316" t="str">
        <f t="shared" ca="1" si="326"/>
        <v/>
      </c>
    </row>
    <row r="2317" spans="1:11" x14ac:dyDescent="0.25">
      <c r="A2317" t="str">
        <f t="shared" si="330"/>
        <v>C2217:C2317</v>
      </c>
      <c r="B2317" s="1">
        <v>37651</v>
      </c>
      <c r="C2317">
        <v>17.36</v>
      </c>
      <c r="D2317" s="2">
        <f t="shared" ca="1" si="328"/>
        <v>17.41940594059405</v>
      </c>
      <c r="E2317" s="2">
        <f t="shared" ca="1" si="329"/>
        <v>1.3353812981504039</v>
      </c>
      <c r="F2317" s="3">
        <f t="shared" ca="1" si="331"/>
        <v>21.42554983504526</v>
      </c>
      <c r="G2317" s="3">
        <f t="shared" ca="1" si="332"/>
        <v>13.413262046142838</v>
      </c>
      <c r="H2317" t="str">
        <f t="shared" ca="1" si="333"/>
        <v/>
      </c>
      <c r="I2317" t="str">
        <f t="shared" ca="1" si="334"/>
        <v/>
      </c>
      <c r="J2317" t="b">
        <f t="shared" ca="1" si="327"/>
        <v>0</v>
      </c>
      <c r="K2317" t="str">
        <f t="shared" ca="1" si="326"/>
        <v/>
      </c>
    </row>
    <row r="2318" spans="1:11" x14ac:dyDescent="0.25">
      <c r="A2318" t="str">
        <f t="shared" si="330"/>
        <v>C2218:C2318</v>
      </c>
      <c r="B2318" s="1">
        <v>37650</v>
      </c>
      <c r="C2318">
        <v>17.600000000000001</v>
      </c>
      <c r="D2318" s="2">
        <f t="shared" ca="1" si="328"/>
        <v>17.398316831683161</v>
      </c>
      <c r="E2318" s="2">
        <f t="shared" ca="1" si="329"/>
        <v>1.3153940563116668</v>
      </c>
      <c r="F2318" s="3">
        <f t="shared" ca="1" si="331"/>
        <v>21.344499000618161</v>
      </c>
      <c r="G2318" s="3">
        <f t="shared" ca="1" si="332"/>
        <v>13.452134662748161</v>
      </c>
      <c r="H2318" t="str">
        <f t="shared" ca="1" si="333"/>
        <v/>
      </c>
      <c r="I2318" t="str">
        <f t="shared" ca="1" si="334"/>
        <v/>
      </c>
      <c r="J2318" t="b">
        <f t="shared" ca="1" si="327"/>
        <v>0</v>
      </c>
      <c r="K2318" t="str">
        <f t="shared" ca="1" si="326"/>
        <v/>
      </c>
    </row>
    <row r="2319" spans="1:11" x14ac:dyDescent="0.25">
      <c r="A2319" t="str">
        <f t="shared" si="330"/>
        <v>C2219:C2319</v>
      </c>
      <c r="B2319" s="1">
        <v>37649</v>
      </c>
      <c r="C2319">
        <v>18.239999999999998</v>
      </c>
      <c r="D2319" s="2">
        <f t="shared" ca="1" si="328"/>
        <v>17.382871287128705</v>
      </c>
      <c r="E2319" s="2">
        <f t="shared" ca="1" si="329"/>
        <v>1.2961201330411396</v>
      </c>
      <c r="F2319" s="3">
        <f t="shared" ca="1" si="331"/>
        <v>21.271231686252122</v>
      </c>
      <c r="G2319" s="3">
        <f t="shared" ca="1" si="332"/>
        <v>13.494510888005285</v>
      </c>
      <c r="H2319" t="str">
        <f t="shared" ca="1" si="333"/>
        <v/>
      </c>
      <c r="I2319" t="str">
        <f t="shared" ca="1" si="334"/>
        <v/>
      </c>
      <c r="J2319" t="b">
        <f t="shared" ca="1" si="327"/>
        <v>0</v>
      </c>
      <c r="K2319" t="str">
        <f t="shared" ca="1" si="326"/>
        <v/>
      </c>
    </row>
    <row r="2320" spans="1:11" x14ac:dyDescent="0.25">
      <c r="A2320" t="str">
        <f t="shared" si="330"/>
        <v>C2220:C2320</v>
      </c>
      <c r="B2320" s="1">
        <v>37648</v>
      </c>
      <c r="C2320">
        <v>17.5</v>
      </c>
      <c r="D2320" s="2">
        <f t="shared" ca="1" si="328"/>
        <v>17.354356435643556</v>
      </c>
      <c r="E2320" s="2">
        <f t="shared" ca="1" si="329"/>
        <v>1.2610756180886975</v>
      </c>
      <c r="F2320" s="3">
        <f t="shared" ca="1" si="331"/>
        <v>21.137583289909649</v>
      </c>
      <c r="G2320" s="3">
        <f t="shared" ca="1" si="332"/>
        <v>13.571129581377463</v>
      </c>
      <c r="H2320" t="str">
        <f t="shared" ca="1" si="333"/>
        <v/>
      </c>
      <c r="I2320" t="str">
        <f t="shared" ca="1" si="334"/>
        <v/>
      </c>
      <c r="J2320" t="b">
        <f t="shared" ca="1" si="327"/>
        <v>0</v>
      </c>
      <c r="K2320" t="str">
        <f t="shared" ca="1" si="326"/>
        <v/>
      </c>
    </row>
    <row r="2321" spans="1:11" x14ac:dyDescent="0.25">
      <c r="A2321" t="str">
        <f t="shared" si="330"/>
        <v>C2221:C2321</v>
      </c>
      <c r="B2321" s="1">
        <v>37645</v>
      </c>
      <c r="C2321">
        <v>17.809999999999999</v>
      </c>
      <c r="D2321" s="2">
        <f t="shared" ca="1" si="328"/>
        <v>17.326732673267319</v>
      </c>
      <c r="E2321" s="2">
        <f t="shared" ca="1" si="329"/>
        <v>1.2195512150624013</v>
      </c>
      <c r="F2321" s="3">
        <f t="shared" ca="1" si="331"/>
        <v>20.985386318454523</v>
      </c>
      <c r="G2321" s="3">
        <f t="shared" ca="1" si="332"/>
        <v>13.668079028080115</v>
      </c>
      <c r="H2321" t="str">
        <f t="shared" ca="1" si="333"/>
        <v/>
      </c>
      <c r="I2321" t="str">
        <f t="shared" ca="1" si="334"/>
        <v/>
      </c>
      <c r="J2321" t="b">
        <f t="shared" ca="1" si="327"/>
        <v>0</v>
      </c>
      <c r="K2321" t="str">
        <f t="shared" ca="1" si="326"/>
        <v/>
      </c>
    </row>
    <row r="2322" spans="1:11" x14ac:dyDescent="0.25">
      <c r="A2322" t="str">
        <f t="shared" si="330"/>
        <v>C2222:C2322</v>
      </c>
      <c r="B2322" s="1">
        <v>37644</v>
      </c>
      <c r="C2322">
        <v>19.010000000000002</v>
      </c>
      <c r="D2322" s="2">
        <f t="shared" ca="1" si="328"/>
        <v>17.313663366336623</v>
      </c>
      <c r="E2322" s="2">
        <f t="shared" ca="1" si="329"/>
        <v>1.1941040991258105</v>
      </c>
      <c r="F2322" s="3">
        <f t="shared" ca="1" si="331"/>
        <v>20.895975663714054</v>
      </c>
      <c r="G2322" s="3">
        <f t="shared" ca="1" si="332"/>
        <v>13.731351068959192</v>
      </c>
      <c r="H2322" t="str">
        <f t="shared" ca="1" si="333"/>
        <v/>
      </c>
      <c r="I2322" t="str">
        <f t="shared" ca="1" si="334"/>
        <v/>
      </c>
      <c r="J2322" t="b">
        <f t="shared" ca="1" si="327"/>
        <v>0</v>
      </c>
      <c r="K2322" t="str">
        <f t="shared" ca="1" si="326"/>
        <v/>
      </c>
    </row>
    <row r="2323" spans="1:11" x14ac:dyDescent="0.25">
      <c r="A2323" t="str">
        <f t="shared" si="330"/>
        <v>C2223:C2323</v>
      </c>
      <c r="B2323" s="1">
        <v>37643</v>
      </c>
      <c r="C2323">
        <v>18.399999999999999</v>
      </c>
      <c r="D2323" s="2">
        <f t="shared" ca="1" si="328"/>
        <v>17.297326732673259</v>
      </c>
      <c r="E2323" s="2">
        <f t="shared" ca="1" si="329"/>
        <v>1.1675479010158654</v>
      </c>
      <c r="F2323" s="3">
        <f t="shared" ca="1" si="331"/>
        <v>20.799970435720855</v>
      </c>
      <c r="G2323" s="3">
        <f t="shared" ca="1" si="332"/>
        <v>13.794683029625663</v>
      </c>
      <c r="H2323" t="str">
        <f t="shared" ca="1" si="333"/>
        <v/>
      </c>
      <c r="I2323" t="str">
        <f t="shared" ca="1" si="334"/>
        <v/>
      </c>
      <c r="J2323" t="b">
        <f t="shared" ca="1" si="327"/>
        <v>0</v>
      </c>
      <c r="K2323" t="str">
        <f t="shared" ca="1" si="326"/>
        <v/>
      </c>
    </row>
    <row r="2324" spans="1:11" x14ac:dyDescent="0.25">
      <c r="A2324" t="str">
        <f t="shared" si="330"/>
        <v>C2224:C2324</v>
      </c>
      <c r="B2324" s="1">
        <v>37642</v>
      </c>
      <c r="C2324">
        <v>18.78</v>
      </c>
      <c r="D2324" s="2">
        <f t="shared" ca="1" si="328"/>
        <v>17.285643564356427</v>
      </c>
      <c r="E2324" s="2">
        <f t="shared" ca="1" si="329"/>
        <v>1.1465604316601379</v>
      </c>
      <c r="F2324" s="3">
        <f t="shared" ca="1" si="331"/>
        <v>20.72532485933684</v>
      </c>
      <c r="G2324" s="3">
        <f t="shared" ca="1" si="332"/>
        <v>13.845962269376013</v>
      </c>
      <c r="H2324" t="str">
        <f t="shared" ca="1" si="333"/>
        <v/>
      </c>
      <c r="I2324" t="str">
        <f t="shared" ca="1" si="334"/>
        <v/>
      </c>
      <c r="J2324" t="b">
        <f t="shared" ca="1" si="327"/>
        <v>0</v>
      </c>
      <c r="K2324" t="str">
        <f t="shared" ca="1" si="326"/>
        <v/>
      </c>
    </row>
    <row r="2325" spans="1:11" x14ac:dyDescent="0.25">
      <c r="A2325" t="str">
        <f t="shared" si="330"/>
        <v>C2225:C2325</v>
      </c>
      <c r="B2325" s="1">
        <v>37638</v>
      </c>
      <c r="C2325">
        <v>18.68</v>
      </c>
      <c r="D2325" s="2">
        <f t="shared" ca="1" si="328"/>
        <v>17.277326732673259</v>
      </c>
      <c r="E2325" s="2">
        <f t="shared" ca="1" si="329"/>
        <v>1.1332926628115061</v>
      </c>
      <c r="F2325" s="3">
        <f t="shared" ca="1" si="331"/>
        <v>20.677204721107778</v>
      </c>
      <c r="G2325" s="3">
        <f t="shared" ca="1" si="332"/>
        <v>13.877448744238741</v>
      </c>
      <c r="H2325" t="str">
        <f t="shared" ca="1" si="333"/>
        <v/>
      </c>
      <c r="I2325" t="str">
        <f t="shared" ca="1" si="334"/>
        <v/>
      </c>
      <c r="J2325" t="b">
        <f t="shared" ca="1" si="327"/>
        <v>0</v>
      </c>
      <c r="K2325" t="str">
        <f t="shared" ca="1" si="326"/>
        <v/>
      </c>
    </row>
    <row r="2326" spans="1:11" x14ac:dyDescent="0.25">
      <c r="A2326" t="str">
        <f t="shared" si="330"/>
        <v>C2226:C2326</v>
      </c>
      <c r="B2326" s="1">
        <v>37637</v>
      </c>
      <c r="C2326">
        <v>19.32</v>
      </c>
      <c r="D2326" s="2">
        <f t="shared" ca="1" si="328"/>
        <v>17.273762376237617</v>
      </c>
      <c r="E2326" s="2">
        <f t="shared" ca="1" si="329"/>
        <v>1.1262747246636302</v>
      </c>
      <c r="F2326" s="3">
        <f t="shared" ca="1" si="331"/>
        <v>20.652586550228506</v>
      </c>
      <c r="G2326" s="3">
        <f t="shared" ca="1" si="332"/>
        <v>13.894938202246726</v>
      </c>
      <c r="H2326" t="str">
        <f t="shared" ca="1" si="333"/>
        <v/>
      </c>
      <c r="I2326" t="str">
        <f t="shared" ca="1" si="334"/>
        <v/>
      </c>
      <c r="J2326" t="b">
        <f t="shared" ca="1" si="327"/>
        <v>0</v>
      </c>
      <c r="K2326" t="str">
        <f t="shared" ca="1" si="326"/>
        <v/>
      </c>
    </row>
    <row r="2327" spans="1:11" x14ac:dyDescent="0.25">
      <c r="A2327" t="str">
        <f t="shared" si="330"/>
        <v>C2227:C2327</v>
      </c>
      <c r="B2327" s="1">
        <v>37636</v>
      </c>
      <c r="C2327">
        <v>19.100000000000001</v>
      </c>
      <c r="D2327" s="2">
        <f t="shared" ca="1" si="328"/>
        <v>17.268910891089099</v>
      </c>
      <c r="E2327" s="2">
        <f t="shared" ca="1" si="329"/>
        <v>1.1173066102760392</v>
      </c>
      <c r="F2327" s="3">
        <f t="shared" ca="1" si="331"/>
        <v>20.620830721917216</v>
      </c>
      <c r="G2327" s="3">
        <f t="shared" ca="1" si="332"/>
        <v>13.916991060260981</v>
      </c>
      <c r="H2327" t="str">
        <f t="shared" ca="1" si="333"/>
        <v/>
      </c>
      <c r="I2327" t="str">
        <f t="shared" ca="1" si="334"/>
        <v/>
      </c>
      <c r="J2327" t="b">
        <f t="shared" ca="1" si="327"/>
        <v>0</v>
      </c>
      <c r="K2327" t="str">
        <f t="shared" ca="1" si="326"/>
        <v/>
      </c>
    </row>
    <row r="2328" spans="1:11" x14ac:dyDescent="0.25">
      <c r="A2328" t="str">
        <f t="shared" si="330"/>
        <v>C2228:C2328</v>
      </c>
      <c r="B2328" s="1">
        <v>37635</v>
      </c>
      <c r="C2328">
        <v>19.690000000000001</v>
      </c>
      <c r="D2328" s="2">
        <f t="shared" ca="1" si="328"/>
        <v>17.270990099009893</v>
      </c>
      <c r="E2328" s="2">
        <f t="shared" ca="1" si="329"/>
        <v>1.1216064371703522</v>
      </c>
      <c r="F2328" s="3">
        <f t="shared" ca="1" si="331"/>
        <v>20.635809410520949</v>
      </c>
      <c r="G2328" s="3">
        <f t="shared" ca="1" si="332"/>
        <v>13.906170787498837</v>
      </c>
      <c r="H2328" t="str">
        <f t="shared" ca="1" si="333"/>
        <v/>
      </c>
      <c r="I2328" t="str">
        <f t="shared" ca="1" si="334"/>
        <v/>
      </c>
      <c r="J2328" t="b">
        <f t="shared" ca="1" si="327"/>
        <v>0</v>
      </c>
      <c r="K2328" t="str">
        <f t="shared" ca="1" si="326"/>
        <v/>
      </c>
    </row>
    <row r="2329" spans="1:11" x14ac:dyDescent="0.25">
      <c r="A2329" t="str">
        <f t="shared" si="330"/>
        <v>C2229:C2329</v>
      </c>
      <c r="B2329" s="1">
        <v>37634</v>
      </c>
      <c r="C2329">
        <v>19.38</v>
      </c>
      <c r="D2329" s="2">
        <f t="shared" ca="1" si="328"/>
        <v>17.27485148514851</v>
      </c>
      <c r="E2329" s="2">
        <f t="shared" ca="1" si="329"/>
        <v>1.1281700014628848</v>
      </c>
      <c r="F2329" s="3">
        <f t="shared" ca="1" si="331"/>
        <v>20.659361489537165</v>
      </c>
      <c r="G2329" s="3">
        <f t="shared" ca="1" si="332"/>
        <v>13.890341480759854</v>
      </c>
      <c r="H2329" t="str">
        <f t="shared" ca="1" si="333"/>
        <v/>
      </c>
      <c r="I2329" t="str">
        <f t="shared" ca="1" si="334"/>
        <v/>
      </c>
      <c r="J2329" t="b">
        <f t="shared" ca="1" si="327"/>
        <v>0</v>
      </c>
      <c r="K2329" t="str">
        <f t="shared" ca="1" si="326"/>
        <v/>
      </c>
    </row>
    <row r="2330" spans="1:11" x14ac:dyDescent="0.25">
      <c r="A2330" t="str">
        <f t="shared" si="330"/>
        <v>C2230:C2330</v>
      </c>
      <c r="B2330" s="1">
        <v>37631</v>
      </c>
      <c r="C2330">
        <v>18.77</v>
      </c>
      <c r="D2330" s="2">
        <f t="shared" ca="1" si="328"/>
        <v>17.271386138613856</v>
      </c>
      <c r="E2330" s="2">
        <f t="shared" ca="1" si="329"/>
        <v>1.1230228211561712</v>
      </c>
      <c r="F2330" s="3">
        <f t="shared" ca="1" si="331"/>
        <v>20.640454602082372</v>
      </c>
      <c r="G2330" s="3">
        <f t="shared" ca="1" si="332"/>
        <v>13.902317675145342</v>
      </c>
      <c r="H2330" t="str">
        <f t="shared" ca="1" si="333"/>
        <v/>
      </c>
      <c r="I2330" t="str">
        <f t="shared" ca="1" si="334"/>
        <v/>
      </c>
      <c r="J2330" t="b">
        <f t="shared" ca="1" si="327"/>
        <v>0</v>
      </c>
      <c r="K2330" t="str">
        <f t="shared" ca="1" si="326"/>
        <v/>
      </c>
    </row>
    <row r="2331" spans="1:11" x14ac:dyDescent="0.25">
      <c r="A2331" t="str">
        <f t="shared" si="330"/>
        <v>C2231:C2331</v>
      </c>
      <c r="B2331" s="1">
        <v>37630</v>
      </c>
      <c r="C2331">
        <v>19.149999999999999</v>
      </c>
      <c r="D2331" s="2">
        <f t="shared" ca="1" si="328"/>
        <v>17.272178217821779</v>
      </c>
      <c r="E2331" s="2">
        <f t="shared" ca="1" si="329"/>
        <v>1.1243185869984056</v>
      </c>
      <c r="F2331" s="3">
        <f t="shared" ca="1" si="331"/>
        <v>20.645133978816997</v>
      </c>
      <c r="G2331" s="3">
        <f t="shared" ca="1" si="332"/>
        <v>13.899222456826562</v>
      </c>
      <c r="H2331" t="str">
        <f t="shared" ca="1" si="333"/>
        <v/>
      </c>
      <c r="I2331" t="str">
        <f t="shared" ca="1" si="334"/>
        <v/>
      </c>
      <c r="J2331" t="b">
        <f t="shared" ca="1" si="327"/>
        <v>0</v>
      </c>
      <c r="K2331" t="str">
        <f t="shared" ca="1" si="326"/>
        <v/>
      </c>
    </row>
    <row r="2332" spans="1:11" x14ac:dyDescent="0.25">
      <c r="A2332" t="str">
        <f t="shared" si="330"/>
        <v>C2232:C2332</v>
      </c>
      <c r="B2332" s="1">
        <v>37629</v>
      </c>
      <c r="C2332">
        <v>19.149999999999999</v>
      </c>
      <c r="D2332" s="2">
        <f t="shared" ca="1" si="328"/>
        <v>17.273663366336631</v>
      </c>
      <c r="E2332" s="2">
        <f t="shared" ca="1" si="329"/>
        <v>1.1266964966612203</v>
      </c>
      <c r="F2332" s="3">
        <f t="shared" ca="1" si="331"/>
        <v>20.653752856320292</v>
      </c>
      <c r="G2332" s="3">
        <f t="shared" ca="1" si="332"/>
        <v>13.893573876352971</v>
      </c>
      <c r="H2332" t="str">
        <f t="shared" ca="1" si="333"/>
        <v/>
      </c>
      <c r="I2332" t="str">
        <f t="shared" ca="1" si="334"/>
        <v/>
      </c>
      <c r="J2332" t="b">
        <f t="shared" ca="1" si="327"/>
        <v>0</v>
      </c>
      <c r="K2332" t="str">
        <f t="shared" ca="1" si="326"/>
        <v/>
      </c>
    </row>
    <row r="2333" spans="1:11" x14ac:dyDescent="0.25">
      <c r="A2333" t="str">
        <f t="shared" si="330"/>
        <v>C2233:C2333</v>
      </c>
      <c r="B2333" s="1">
        <v>37628</v>
      </c>
      <c r="C2333">
        <v>19.45</v>
      </c>
      <c r="D2333" s="2">
        <f t="shared" ca="1" si="328"/>
        <v>17.281881188118806</v>
      </c>
      <c r="E2333" s="2">
        <f t="shared" ca="1" si="329"/>
        <v>1.1394411630714238</v>
      </c>
      <c r="F2333" s="3">
        <f t="shared" ca="1" si="331"/>
        <v>20.700204677333076</v>
      </c>
      <c r="G2333" s="3">
        <f t="shared" ca="1" si="332"/>
        <v>13.863557698904534</v>
      </c>
      <c r="H2333" t="str">
        <f t="shared" ca="1" si="333"/>
        <v/>
      </c>
      <c r="I2333" t="str">
        <f t="shared" ca="1" si="334"/>
        <v/>
      </c>
      <c r="J2333" t="b">
        <f t="shared" ca="1" si="327"/>
        <v>0</v>
      </c>
      <c r="K2333" t="str">
        <f t="shared" ca="1" si="326"/>
        <v/>
      </c>
    </row>
    <row r="2334" spans="1:11" x14ac:dyDescent="0.25">
      <c r="A2334" t="str">
        <f t="shared" si="330"/>
        <v>C2234:C2334</v>
      </c>
      <c r="B2334" s="1">
        <v>37627</v>
      </c>
      <c r="C2334">
        <v>20.190000000000001</v>
      </c>
      <c r="D2334" s="2">
        <f t="shared" ca="1" si="328"/>
        <v>17.294554455445546</v>
      </c>
      <c r="E2334" s="2">
        <f t="shared" ca="1" si="329"/>
        <v>1.1643257724796556</v>
      </c>
      <c r="F2334" s="3">
        <f t="shared" ca="1" si="331"/>
        <v>20.787531772884513</v>
      </c>
      <c r="G2334" s="3">
        <f t="shared" ca="1" si="332"/>
        <v>13.801577138006579</v>
      </c>
      <c r="H2334" t="str">
        <f t="shared" ca="1" si="333"/>
        <v/>
      </c>
      <c r="I2334" t="str">
        <f t="shared" ca="1" si="334"/>
        <v/>
      </c>
      <c r="J2334" t="b">
        <f t="shared" ca="1" si="327"/>
        <v>0</v>
      </c>
      <c r="K2334" t="str">
        <f t="shared" ca="1" si="326"/>
        <v/>
      </c>
    </row>
    <row r="2335" spans="1:11" x14ac:dyDescent="0.25">
      <c r="A2335" t="str">
        <f t="shared" si="330"/>
        <v>C2235:C2335</v>
      </c>
      <c r="B2335" s="1">
        <v>37624</v>
      </c>
      <c r="C2335">
        <v>19.649999999999999</v>
      </c>
      <c r="D2335" s="2">
        <f t="shared" ca="1" si="328"/>
        <v>17.305940594059408</v>
      </c>
      <c r="E2335" s="2">
        <f t="shared" ca="1" si="329"/>
        <v>1.1815539174482352</v>
      </c>
      <c r="F2335" s="3">
        <f t="shared" ca="1" si="331"/>
        <v>20.850602346404113</v>
      </c>
      <c r="G2335" s="3">
        <f t="shared" ca="1" si="332"/>
        <v>13.761278841714702</v>
      </c>
      <c r="H2335" t="str">
        <f t="shared" ca="1" si="333"/>
        <v/>
      </c>
      <c r="I2335" t="str">
        <f t="shared" ca="1" si="334"/>
        <v/>
      </c>
      <c r="J2335" t="b">
        <f t="shared" ca="1" si="327"/>
        <v>0</v>
      </c>
      <c r="K2335" t="str">
        <f t="shared" ca="1" si="326"/>
        <v/>
      </c>
    </row>
    <row r="2336" spans="1:11" x14ac:dyDescent="0.25">
      <c r="A2336" t="str">
        <f t="shared" si="330"/>
        <v>C2236:C2336</v>
      </c>
      <c r="B2336" s="1">
        <v>37623</v>
      </c>
      <c r="C2336">
        <v>18.78</v>
      </c>
      <c r="D2336" s="2">
        <f t="shared" ca="1" si="328"/>
        <v>17.310297029702973</v>
      </c>
      <c r="E2336" s="2">
        <f t="shared" ca="1" si="329"/>
        <v>1.1861606718721236</v>
      </c>
      <c r="F2336" s="3">
        <f t="shared" ca="1" si="331"/>
        <v>20.868779045319343</v>
      </c>
      <c r="G2336" s="3">
        <f t="shared" ca="1" si="332"/>
        <v>13.751815014086603</v>
      </c>
      <c r="H2336" t="str">
        <f t="shared" ca="1" si="333"/>
        <v/>
      </c>
      <c r="I2336" t="str">
        <f t="shared" ca="1" si="334"/>
        <v/>
      </c>
      <c r="J2336" t="b">
        <f t="shared" ca="1" si="327"/>
        <v>0</v>
      </c>
      <c r="K2336" t="str">
        <f t="shared" ca="1" si="326"/>
        <v/>
      </c>
    </row>
    <row r="2337" spans="1:11" x14ac:dyDescent="0.25">
      <c r="A2337" t="str">
        <f t="shared" si="330"/>
        <v>C2237:C2337</v>
      </c>
      <c r="B2337" s="1">
        <v>37621</v>
      </c>
      <c r="C2337">
        <v>18.350000000000001</v>
      </c>
      <c r="D2337" s="2">
        <f t="shared" ca="1" si="328"/>
        <v>17.310495049504951</v>
      </c>
      <c r="E2337" s="2">
        <f t="shared" ca="1" si="329"/>
        <v>1.1863325433624585</v>
      </c>
      <c r="F2337" s="3">
        <f t="shared" ca="1" si="331"/>
        <v>20.869492679592327</v>
      </c>
      <c r="G2337" s="3">
        <f t="shared" ca="1" si="332"/>
        <v>13.751497419417575</v>
      </c>
      <c r="H2337" t="str">
        <f t="shared" ca="1" si="333"/>
        <v/>
      </c>
      <c r="I2337" t="str">
        <f t="shared" ca="1" si="334"/>
        <v/>
      </c>
      <c r="J2337" t="b">
        <f t="shared" ca="1" si="327"/>
        <v>0</v>
      </c>
      <c r="K2337" t="str">
        <f t="shared" ca="1" si="326"/>
        <v/>
      </c>
    </row>
    <row r="2338" spans="1:11" x14ac:dyDescent="0.25">
      <c r="A2338" t="str">
        <f t="shared" si="330"/>
        <v>C2238:C2338</v>
      </c>
      <c r="B2338" s="1">
        <v>37620</v>
      </c>
      <c r="C2338">
        <v>18.38</v>
      </c>
      <c r="D2338" s="2">
        <f t="shared" ca="1" si="328"/>
        <v>17.312376237623766</v>
      </c>
      <c r="E2338" s="2">
        <f t="shared" ca="1" si="329"/>
        <v>1.1878753380895195</v>
      </c>
      <c r="F2338" s="3">
        <f t="shared" ca="1" si="331"/>
        <v>20.876002251892324</v>
      </c>
      <c r="G2338" s="3">
        <f t="shared" ca="1" si="332"/>
        <v>13.748750223355207</v>
      </c>
      <c r="H2338" t="str">
        <f t="shared" ca="1" si="333"/>
        <v/>
      </c>
      <c r="I2338" t="str">
        <f t="shared" ca="1" si="334"/>
        <v/>
      </c>
      <c r="J2338" t="b">
        <f t="shared" ca="1" si="327"/>
        <v>0</v>
      </c>
      <c r="K2338" t="str">
        <f t="shared" ca="1" si="326"/>
        <v/>
      </c>
    </row>
    <row r="2339" spans="1:11" x14ac:dyDescent="0.25">
      <c r="A2339" t="str">
        <f t="shared" si="330"/>
        <v>C2239:C2339</v>
      </c>
      <c r="B2339" s="1">
        <v>37617</v>
      </c>
      <c r="C2339">
        <v>18.329999999999998</v>
      </c>
      <c r="D2339" s="2">
        <f t="shared" ca="1" si="328"/>
        <v>17.317128712871291</v>
      </c>
      <c r="E2339" s="2">
        <f t="shared" ca="1" si="329"/>
        <v>1.190972925042997</v>
      </c>
      <c r="F2339" s="3">
        <f t="shared" ca="1" si="331"/>
        <v>20.890047488000281</v>
      </c>
      <c r="G2339" s="3">
        <f t="shared" ca="1" si="332"/>
        <v>13.744209937742301</v>
      </c>
      <c r="H2339" t="str">
        <f t="shared" ca="1" si="333"/>
        <v/>
      </c>
      <c r="I2339" t="str">
        <f t="shared" ca="1" si="334"/>
        <v/>
      </c>
      <c r="J2339" t="b">
        <f t="shared" ca="1" si="327"/>
        <v>0</v>
      </c>
      <c r="K2339" t="str">
        <f t="shared" ca="1" si="326"/>
        <v/>
      </c>
    </row>
    <row r="2340" spans="1:11" x14ac:dyDescent="0.25">
      <c r="A2340" t="str">
        <f t="shared" si="330"/>
        <v>C2240:C2340</v>
      </c>
      <c r="B2340" s="1">
        <v>37616</v>
      </c>
      <c r="C2340">
        <v>19.02</v>
      </c>
      <c r="D2340" s="2">
        <f t="shared" ca="1" si="328"/>
        <v>17.330693069306935</v>
      </c>
      <c r="E2340" s="2">
        <f t="shared" ca="1" si="329"/>
        <v>1.2024333887198912</v>
      </c>
      <c r="F2340" s="3">
        <f t="shared" ca="1" si="331"/>
        <v>20.93799323546661</v>
      </c>
      <c r="G2340" s="3">
        <f t="shared" ca="1" si="332"/>
        <v>13.723392903147261</v>
      </c>
      <c r="H2340" t="str">
        <f t="shared" ca="1" si="333"/>
        <v/>
      </c>
      <c r="I2340" t="str">
        <f t="shared" ca="1" si="334"/>
        <v/>
      </c>
      <c r="J2340" t="b">
        <f t="shared" ca="1" si="327"/>
        <v>0</v>
      </c>
      <c r="K2340" t="str">
        <f t="shared" ca="1" si="326"/>
        <v/>
      </c>
    </row>
    <row r="2341" spans="1:11" x14ac:dyDescent="0.25">
      <c r="A2341" t="str">
        <f t="shared" si="330"/>
        <v>C2241:C2341</v>
      </c>
      <c r="B2341" s="1">
        <v>37614</v>
      </c>
      <c r="C2341">
        <v>19.2</v>
      </c>
      <c r="D2341" s="2">
        <f t="shared" ca="1" si="328"/>
        <v>17.348118811881193</v>
      </c>
      <c r="E2341" s="2">
        <f t="shared" ca="1" si="329"/>
        <v>1.2165612247669699</v>
      </c>
      <c r="F2341" s="3">
        <f t="shared" ca="1" si="331"/>
        <v>20.997802486182103</v>
      </c>
      <c r="G2341" s="3">
        <f t="shared" ca="1" si="332"/>
        <v>13.698435137580283</v>
      </c>
      <c r="H2341" t="str">
        <f t="shared" ca="1" si="333"/>
        <v/>
      </c>
      <c r="I2341" t="str">
        <f t="shared" ca="1" si="334"/>
        <v/>
      </c>
      <c r="J2341" t="b">
        <f t="shared" ca="1" si="327"/>
        <v>0</v>
      </c>
      <c r="K2341" t="str">
        <f t="shared" ca="1" si="326"/>
        <v/>
      </c>
    </row>
    <row r="2342" spans="1:11" x14ac:dyDescent="0.25">
      <c r="A2342" t="str">
        <f t="shared" si="330"/>
        <v>C2242:C2342</v>
      </c>
      <c r="B2342" s="1">
        <v>37613</v>
      </c>
      <c r="C2342">
        <v>19.79</v>
      </c>
      <c r="D2342" s="2">
        <f t="shared" ca="1" si="328"/>
        <v>17.369603960396045</v>
      </c>
      <c r="E2342" s="2">
        <f t="shared" ca="1" si="329"/>
        <v>1.240106926715308</v>
      </c>
      <c r="F2342" s="3">
        <f t="shared" ca="1" si="331"/>
        <v>21.089924740541967</v>
      </c>
      <c r="G2342" s="3">
        <f t="shared" ca="1" si="332"/>
        <v>13.649283180250121</v>
      </c>
      <c r="H2342" t="str">
        <f t="shared" ca="1" si="333"/>
        <v/>
      </c>
      <c r="I2342" t="str">
        <f t="shared" ca="1" si="334"/>
        <v/>
      </c>
      <c r="J2342" t="b">
        <f t="shared" ca="1" si="327"/>
        <v>0</v>
      </c>
      <c r="K2342" t="str">
        <f t="shared" ca="1" si="326"/>
        <v/>
      </c>
    </row>
    <row r="2343" spans="1:11" x14ac:dyDescent="0.25">
      <c r="A2343" t="str">
        <f t="shared" si="330"/>
        <v>C2243:C2343</v>
      </c>
      <c r="B2343" s="1">
        <v>37610</v>
      </c>
      <c r="C2343">
        <v>20.29</v>
      </c>
      <c r="D2343" s="2">
        <f t="shared" ca="1" si="328"/>
        <v>17.39920792079208</v>
      </c>
      <c r="E2343" s="2">
        <f t="shared" ca="1" si="329"/>
        <v>1.2733355924603571</v>
      </c>
      <c r="F2343" s="3">
        <f t="shared" ca="1" si="331"/>
        <v>21.21921469817315</v>
      </c>
      <c r="G2343" s="3">
        <f t="shared" ca="1" si="332"/>
        <v>13.579201143411009</v>
      </c>
      <c r="H2343" t="str">
        <f t="shared" ca="1" si="333"/>
        <v/>
      </c>
      <c r="I2343" t="str">
        <f t="shared" ca="1" si="334"/>
        <v/>
      </c>
      <c r="J2343" t="b">
        <f t="shared" ca="1" si="327"/>
        <v>0</v>
      </c>
      <c r="K2343" t="str">
        <f t="shared" ca="1" si="326"/>
        <v/>
      </c>
    </row>
    <row r="2344" spans="1:11" x14ac:dyDescent="0.25">
      <c r="A2344" t="str">
        <f t="shared" si="330"/>
        <v>C2244:C2344</v>
      </c>
      <c r="B2344" s="1">
        <v>37609</v>
      </c>
      <c r="C2344">
        <v>20.11</v>
      </c>
      <c r="D2344" s="2">
        <f t="shared" ca="1" si="328"/>
        <v>17.421485148514854</v>
      </c>
      <c r="E2344" s="2">
        <f t="shared" ca="1" si="329"/>
        <v>1.3005926951549145</v>
      </c>
      <c r="F2344" s="3">
        <f t="shared" ca="1" si="331"/>
        <v>21.323263233979599</v>
      </c>
      <c r="G2344" s="3">
        <f t="shared" ca="1" si="332"/>
        <v>13.519707063050111</v>
      </c>
      <c r="H2344" t="str">
        <f t="shared" ca="1" si="333"/>
        <v/>
      </c>
      <c r="I2344" t="str">
        <f t="shared" ca="1" si="334"/>
        <v/>
      </c>
      <c r="J2344" t="b">
        <f t="shared" ca="1" si="327"/>
        <v>0</v>
      </c>
      <c r="K2344" t="str">
        <f t="shared" ca="1" si="326"/>
        <v/>
      </c>
    </row>
    <row r="2345" spans="1:11" x14ac:dyDescent="0.25">
      <c r="A2345" t="str">
        <f t="shared" si="330"/>
        <v>C2245:C2345</v>
      </c>
      <c r="B2345" s="1">
        <v>37608</v>
      </c>
      <c r="C2345">
        <v>20.09</v>
      </c>
      <c r="D2345" s="2">
        <f t="shared" ca="1" si="328"/>
        <v>17.438811881188119</v>
      </c>
      <c r="E2345" s="2">
        <f t="shared" ca="1" si="329"/>
        <v>1.3241573349793556</v>
      </c>
      <c r="F2345" s="3">
        <f t="shared" ca="1" si="331"/>
        <v>21.411283886126185</v>
      </c>
      <c r="G2345" s="3">
        <f t="shared" ca="1" si="332"/>
        <v>13.466339876250053</v>
      </c>
      <c r="H2345" t="str">
        <f t="shared" ca="1" si="333"/>
        <v/>
      </c>
      <c r="I2345" t="str">
        <f t="shared" ca="1" si="334"/>
        <v/>
      </c>
      <c r="J2345" t="b">
        <f t="shared" ca="1" si="327"/>
        <v>0</v>
      </c>
      <c r="K2345" t="str">
        <f t="shared" ca="1" si="326"/>
        <v/>
      </c>
    </row>
    <row r="2346" spans="1:11" x14ac:dyDescent="0.25">
      <c r="A2346" t="str">
        <f t="shared" si="330"/>
        <v>C2246:C2346</v>
      </c>
      <c r="B2346" s="1">
        <v>37607</v>
      </c>
      <c r="C2346">
        <v>20.329999999999998</v>
      </c>
      <c r="D2346" s="2">
        <f t="shared" ca="1" si="328"/>
        <v>17.463861386138614</v>
      </c>
      <c r="E2346" s="2">
        <f t="shared" ca="1" si="329"/>
        <v>1.3543395382054655</v>
      </c>
      <c r="F2346" s="3">
        <f t="shared" ca="1" si="331"/>
        <v>21.526880000755011</v>
      </c>
      <c r="G2346" s="3">
        <f t="shared" ca="1" si="332"/>
        <v>13.400842771522218</v>
      </c>
      <c r="H2346" t="str">
        <f t="shared" ca="1" si="333"/>
        <v/>
      </c>
      <c r="I2346" t="str">
        <f t="shared" ca="1" si="334"/>
        <v/>
      </c>
      <c r="J2346" t="b">
        <f t="shared" ca="1" si="327"/>
        <v>0</v>
      </c>
      <c r="K2346" t="str">
        <f t="shared" ca="1" si="326"/>
        <v/>
      </c>
    </row>
    <row r="2347" spans="1:11" x14ac:dyDescent="0.25">
      <c r="A2347" t="str">
        <f t="shared" si="330"/>
        <v>C2247:C2347</v>
      </c>
      <c r="B2347" s="1">
        <v>37606</v>
      </c>
      <c r="C2347">
        <v>20.260000000000002</v>
      </c>
      <c r="D2347" s="2">
        <f t="shared" ca="1" si="328"/>
        <v>17.485445544554455</v>
      </c>
      <c r="E2347" s="2">
        <f t="shared" ca="1" si="329"/>
        <v>1.381094073947901</v>
      </c>
      <c r="F2347" s="3">
        <f t="shared" ca="1" si="331"/>
        <v>21.628727766398157</v>
      </c>
      <c r="G2347" s="3">
        <f t="shared" ca="1" si="332"/>
        <v>13.342163322710753</v>
      </c>
      <c r="H2347" t="str">
        <f t="shared" ca="1" si="333"/>
        <v/>
      </c>
      <c r="I2347" t="str">
        <f t="shared" ca="1" si="334"/>
        <v/>
      </c>
      <c r="J2347" t="b">
        <f t="shared" ca="1" si="327"/>
        <v>0</v>
      </c>
      <c r="K2347" t="str">
        <f t="shared" ca="1" si="326"/>
        <v/>
      </c>
    </row>
    <row r="2348" spans="1:11" x14ac:dyDescent="0.25">
      <c r="A2348" t="str">
        <f t="shared" si="330"/>
        <v>C2248:C2348</v>
      </c>
      <c r="B2348" s="1">
        <v>37603</v>
      </c>
      <c r="C2348">
        <v>20.28</v>
      </c>
      <c r="D2348" s="2">
        <f t="shared" ca="1" si="328"/>
        <v>17.49891089108911</v>
      </c>
      <c r="E2348" s="2">
        <f t="shared" ca="1" si="329"/>
        <v>1.4014941821337152</v>
      </c>
      <c r="F2348" s="3">
        <f t="shared" ca="1" si="331"/>
        <v>21.703393437490256</v>
      </c>
      <c r="G2348" s="3">
        <f t="shared" ca="1" si="332"/>
        <v>13.294428344687965</v>
      </c>
      <c r="H2348" t="str">
        <f t="shared" ca="1" si="333"/>
        <v/>
      </c>
      <c r="I2348" t="str">
        <f t="shared" ca="1" si="334"/>
        <v/>
      </c>
      <c r="J2348" t="b">
        <f t="shared" ca="1" si="327"/>
        <v>0</v>
      </c>
      <c r="K2348" t="str">
        <f t="shared" ca="1" si="326"/>
        <v/>
      </c>
    </row>
    <row r="2349" spans="1:11" x14ac:dyDescent="0.25">
      <c r="A2349" t="str">
        <f t="shared" si="330"/>
        <v>C2249:C2349</v>
      </c>
      <c r="B2349" s="1">
        <v>37602</v>
      </c>
      <c r="C2349">
        <v>20.309999999999999</v>
      </c>
      <c r="D2349" s="2">
        <f t="shared" ca="1" si="328"/>
        <v>17.517821782178217</v>
      </c>
      <c r="E2349" s="2">
        <f t="shared" ca="1" si="329"/>
        <v>1.4261938573466992</v>
      </c>
      <c r="F2349" s="3">
        <f t="shared" ca="1" si="331"/>
        <v>21.796403354218313</v>
      </c>
      <c r="G2349" s="3">
        <f t="shared" ca="1" si="332"/>
        <v>13.239240210138119</v>
      </c>
      <c r="H2349" t="str">
        <f t="shared" ca="1" si="333"/>
        <v/>
      </c>
      <c r="I2349" t="str">
        <f t="shared" ca="1" si="334"/>
        <v/>
      </c>
      <c r="J2349" t="b">
        <f t="shared" ca="1" si="327"/>
        <v>0</v>
      </c>
      <c r="K2349" t="str">
        <f t="shared" ca="1" si="326"/>
        <v/>
      </c>
    </row>
    <row r="2350" spans="1:11" x14ac:dyDescent="0.25">
      <c r="A2350" t="str">
        <f t="shared" si="330"/>
        <v>C2250:C2350</v>
      </c>
      <c r="B2350" s="1">
        <v>37601</v>
      </c>
      <c r="C2350">
        <v>19.940000000000001</v>
      </c>
      <c r="D2350" s="2">
        <f t="shared" ca="1" si="328"/>
        <v>17.536534653465345</v>
      </c>
      <c r="E2350" s="2">
        <f t="shared" ca="1" si="329"/>
        <v>1.4453246136761619</v>
      </c>
      <c r="F2350" s="3">
        <f t="shared" ca="1" si="331"/>
        <v>21.872508494493832</v>
      </c>
      <c r="G2350" s="3">
        <f t="shared" ca="1" si="332"/>
        <v>13.200560812436859</v>
      </c>
      <c r="H2350" t="str">
        <f t="shared" ca="1" si="333"/>
        <v/>
      </c>
      <c r="I2350" t="str">
        <f t="shared" ca="1" si="334"/>
        <v/>
      </c>
      <c r="J2350" t="b">
        <f t="shared" ca="1" si="327"/>
        <v>0</v>
      </c>
      <c r="K2350" t="str">
        <f t="shared" ref="K2350:K2413" ca="1" si="335">IF(OR(J2350,I2350&lt;&gt;""),C2350,"")</f>
        <v/>
      </c>
    </row>
    <row r="2351" spans="1:11" x14ac:dyDescent="0.25">
      <c r="A2351" t="str">
        <f t="shared" si="330"/>
        <v>C2251:C2351</v>
      </c>
      <c r="B2351" s="1">
        <v>37600</v>
      </c>
      <c r="C2351">
        <v>20.079999999999998</v>
      </c>
      <c r="D2351" s="2">
        <f t="shared" ca="1" si="328"/>
        <v>17.555643564356433</v>
      </c>
      <c r="E2351" s="2">
        <f t="shared" ca="1" si="329"/>
        <v>1.4659207330977719</v>
      </c>
      <c r="F2351" s="3">
        <f t="shared" ca="1" si="331"/>
        <v>21.953405763649748</v>
      </c>
      <c r="G2351" s="3">
        <f t="shared" ca="1" si="332"/>
        <v>13.157881365063117</v>
      </c>
      <c r="H2351" t="str">
        <f t="shared" ca="1" si="333"/>
        <v/>
      </c>
      <c r="I2351" t="str">
        <f t="shared" ca="1" si="334"/>
        <v/>
      </c>
      <c r="J2351" t="b">
        <f t="shared" ref="J2351:J2414" ca="1" si="336">IF(H2351&lt;&gt;"",TRUE,IF(I2351&lt;&gt;"",FALSE,J2350))</f>
        <v>0</v>
      </c>
      <c r="K2351" t="str">
        <f t="shared" ca="1" si="335"/>
        <v/>
      </c>
    </row>
    <row r="2352" spans="1:11" x14ac:dyDescent="0.25">
      <c r="A2352" t="str">
        <f t="shared" si="330"/>
        <v>C2252:C2352</v>
      </c>
      <c r="B2352" s="1">
        <v>37599</v>
      </c>
      <c r="C2352">
        <v>19.7</v>
      </c>
      <c r="D2352" s="2">
        <f t="shared" ca="1" si="328"/>
        <v>17.573762376237624</v>
      </c>
      <c r="E2352" s="2">
        <f t="shared" ca="1" si="329"/>
        <v>1.480926824784611</v>
      </c>
      <c r="F2352" s="3">
        <f t="shared" ca="1" si="331"/>
        <v>22.016542850591456</v>
      </c>
      <c r="G2352" s="3">
        <f t="shared" ca="1" si="332"/>
        <v>13.130981901883791</v>
      </c>
      <c r="H2352" t="str">
        <f t="shared" ca="1" si="333"/>
        <v/>
      </c>
      <c r="I2352" t="str">
        <f t="shared" ca="1" si="334"/>
        <v/>
      </c>
      <c r="J2352" t="b">
        <f t="shared" ca="1" si="336"/>
        <v>0</v>
      </c>
      <c r="K2352" t="str">
        <f t="shared" ca="1" si="335"/>
        <v/>
      </c>
    </row>
    <row r="2353" spans="1:11" x14ac:dyDescent="0.25">
      <c r="A2353" t="str">
        <f t="shared" si="330"/>
        <v>C2253:C2353</v>
      </c>
      <c r="B2353" s="1">
        <v>37596</v>
      </c>
      <c r="C2353">
        <v>20.3</v>
      </c>
      <c r="D2353" s="2">
        <f t="shared" ca="1" si="328"/>
        <v>17.601980198019803</v>
      </c>
      <c r="E2353" s="2">
        <f t="shared" ca="1" si="329"/>
        <v>1.5052522039936309</v>
      </c>
      <c r="F2353" s="3">
        <f t="shared" ca="1" si="331"/>
        <v>22.117736810000693</v>
      </c>
      <c r="G2353" s="3">
        <f t="shared" ca="1" si="332"/>
        <v>13.08622358603891</v>
      </c>
      <c r="H2353" t="str">
        <f t="shared" ca="1" si="333"/>
        <v/>
      </c>
      <c r="I2353" t="str">
        <f t="shared" ca="1" si="334"/>
        <v/>
      </c>
      <c r="J2353" t="b">
        <f t="shared" ca="1" si="336"/>
        <v>0</v>
      </c>
      <c r="K2353" t="str">
        <f t="shared" ca="1" si="335"/>
        <v/>
      </c>
    </row>
    <row r="2354" spans="1:11" x14ac:dyDescent="0.25">
      <c r="A2354" t="str">
        <f t="shared" si="330"/>
        <v>C2254:C2354</v>
      </c>
      <c r="B2354" s="1">
        <v>37595</v>
      </c>
      <c r="C2354">
        <v>20.34</v>
      </c>
      <c r="D2354" s="2">
        <f t="shared" ca="1" si="328"/>
        <v>17.630495049504948</v>
      </c>
      <c r="E2354" s="2">
        <f t="shared" ca="1" si="329"/>
        <v>1.5293779077222733</v>
      </c>
      <c r="F2354" s="3">
        <f t="shared" ca="1" si="331"/>
        <v>22.218628772671767</v>
      </c>
      <c r="G2354" s="3">
        <f t="shared" ca="1" si="332"/>
        <v>13.042361326338128</v>
      </c>
      <c r="H2354" t="str">
        <f t="shared" ca="1" si="333"/>
        <v/>
      </c>
      <c r="I2354" t="str">
        <f t="shared" ca="1" si="334"/>
        <v/>
      </c>
      <c r="J2354" t="b">
        <f t="shared" ca="1" si="336"/>
        <v>0</v>
      </c>
      <c r="K2354" t="str">
        <f t="shared" ca="1" si="335"/>
        <v/>
      </c>
    </row>
    <row r="2355" spans="1:11" x14ac:dyDescent="0.25">
      <c r="A2355" t="str">
        <f t="shared" si="330"/>
        <v>C2255:C2355</v>
      </c>
      <c r="B2355" s="1">
        <v>37594</v>
      </c>
      <c r="C2355">
        <v>20.05</v>
      </c>
      <c r="D2355" s="2">
        <f t="shared" ca="1" si="328"/>
        <v>17.657821782178214</v>
      </c>
      <c r="E2355" s="2">
        <f t="shared" ca="1" si="329"/>
        <v>1.5475989732808024</v>
      </c>
      <c r="F2355" s="3">
        <f t="shared" ca="1" si="331"/>
        <v>22.300618702020621</v>
      </c>
      <c r="G2355" s="3">
        <f t="shared" ca="1" si="332"/>
        <v>13.015024862335807</v>
      </c>
      <c r="H2355" t="str">
        <f t="shared" ca="1" si="333"/>
        <v/>
      </c>
      <c r="I2355" t="str">
        <f t="shared" ca="1" si="334"/>
        <v/>
      </c>
      <c r="J2355" t="b">
        <f t="shared" ca="1" si="336"/>
        <v>0</v>
      </c>
      <c r="K2355" t="str">
        <f t="shared" ca="1" si="335"/>
        <v/>
      </c>
    </row>
    <row r="2356" spans="1:11" x14ac:dyDescent="0.25">
      <c r="A2356" t="str">
        <f t="shared" si="330"/>
        <v>C2256:C2356</v>
      </c>
      <c r="B2356" s="1">
        <v>37593</v>
      </c>
      <c r="C2356">
        <v>21.18</v>
      </c>
      <c r="D2356" s="2">
        <f t="shared" ca="1" si="328"/>
        <v>17.696534653465342</v>
      </c>
      <c r="E2356" s="2">
        <f t="shared" ca="1" si="329"/>
        <v>1.5858448325600942</v>
      </c>
      <c r="F2356" s="3">
        <f t="shared" ca="1" si="331"/>
        <v>22.454069151145625</v>
      </c>
      <c r="G2356" s="3">
        <f t="shared" ca="1" si="332"/>
        <v>12.93900015578506</v>
      </c>
      <c r="H2356" t="str">
        <f t="shared" ca="1" si="333"/>
        <v/>
      </c>
      <c r="I2356" t="str">
        <f t="shared" ca="1" si="334"/>
        <v/>
      </c>
      <c r="J2356" t="b">
        <f t="shared" ca="1" si="336"/>
        <v>0</v>
      </c>
      <c r="K2356" t="str">
        <f t="shared" ca="1" si="335"/>
        <v/>
      </c>
    </row>
    <row r="2357" spans="1:11" x14ac:dyDescent="0.25">
      <c r="A2357" t="str">
        <f t="shared" si="330"/>
        <v>C2257:C2357</v>
      </c>
      <c r="B2357" s="1">
        <v>37592</v>
      </c>
      <c r="C2357">
        <v>21.32</v>
      </c>
      <c r="D2357" s="2">
        <f t="shared" ca="1" si="328"/>
        <v>17.737326732673264</v>
      </c>
      <c r="E2357" s="2">
        <f t="shared" ca="1" si="329"/>
        <v>1.6250519510898136</v>
      </c>
      <c r="F2357" s="3">
        <f t="shared" ca="1" si="331"/>
        <v>22.612482585942704</v>
      </c>
      <c r="G2357" s="3">
        <f t="shared" ca="1" si="332"/>
        <v>12.862170879403823</v>
      </c>
      <c r="H2357" t="str">
        <f t="shared" ca="1" si="333"/>
        <v/>
      </c>
      <c r="I2357" t="str">
        <f t="shared" ca="1" si="334"/>
        <v/>
      </c>
      <c r="J2357" t="b">
        <f t="shared" ca="1" si="336"/>
        <v>0</v>
      </c>
      <c r="K2357" t="str">
        <f t="shared" ca="1" si="335"/>
        <v/>
      </c>
    </row>
    <row r="2358" spans="1:11" x14ac:dyDescent="0.25">
      <c r="A2358" t="str">
        <f t="shared" si="330"/>
        <v>C2258:C2358</v>
      </c>
      <c r="B2358" s="1">
        <v>37589</v>
      </c>
      <c r="C2358">
        <v>21.2</v>
      </c>
      <c r="D2358" s="2">
        <f t="shared" ca="1" si="328"/>
        <v>17.782772277227721</v>
      </c>
      <c r="E2358" s="2">
        <f t="shared" ca="1" si="329"/>
        <v>1.6567617937445462</v>
      </c>
      <c r="F2358" s="3">
        <f t="shared" ca="1" si="331"/>
        <v>22.753057658461358</v>
      </c>
      <c r="G2358" s="3">
        <f t="shared" ca="1" si="332"/>
        <v>12.812486895994082</v>
      </c>
      <c r="H2358" t="str">
        <f t="shared" ca="1" si="333"/>
        <v/>
      </c>
      <c r="I2358" t="str">
        <f t="shared" ca="1" si="334"/>
        <v/>
      </c>
      <c r="J2358" t="b">
        <f t="shared" ca="1" si="336"/>
        <v>0</v>
      </c>
      <c r="K2358" t="str">
        <f t="shared" ca="1" si="335"/>
        <v/>
      </c>
    </row>
    <row r="2359" spans="1:11" x14ac:dyDescent="0.25">
      <c r="A2359" t="str">
        <f t="shared" si="330"/>
        <v>C2259:C2359</v>
      </c>
      <c r="B2359" s="1">
        <v>37587</v>
      </c>
      <c r="C2359">
        <v>21.3</v>
      </c>
      <c r="D2359" s="2">
        <f t="shared" ca="1" si="328"/>
        <v>17.834653465346531</v>
      </c>
      <c r="E2359" s="2">
        <f t="shared" ca="1" si="329"/>
        <v>1.6838249505433009</v>
      </c>
      <c r="F2359" s="3">
        <f t="shared" ca="1" si="331"/>
        <v>22.886128316976432</v>
      </c>
      <c r="G2359" s="3">
        <f t="shared" ca="1" si="332"/>
        <v>12.783178613716627</v>
      </c>
      <c r="H2359" t="str">
        <f t="shared" ca="1" si="333"/>
        <v/>
      </c>
      <c r="I2359" t="str">
        <f t="shared" ca="1" si="334"/>
        <v/>
      </c>
      <c r="J2359" t="b">
        <f t="shared" ca="1" si="336"/>
        <v>0</v>
      </c>
      <c r="K2359" t="str">
        <f t="shared" ca="1" si="335"/>
        <v/>
      </c>
    </row>
    <row r="2360" spans="1:11" x14ac:dyDescent="0.25">
      <c r="A2360" t="str">
        <f t="shared" si="330"/>
        <v>C2260:C2360</v>
      </c>
      <c r="B2360" s="1">
        <v>37586</v>
      </c>
      <c r="C2360">
        <v>20.260000000000002</v>
      </c>
      <c r="D2360" s="2">
        <f t="shared" ca="1" si="328"/>
        <v>17.869405940594056</v>
      </c>
      <c r="E2360" s="2">
        <f t="shared" ca="1" si="329"/>
        <v>1.6972481056822353</v>
      </c>
      <c r="F2360" s="3">
        <f t="shared" ca="1" si="331"/>
        <v>22.96115025764076</v>
      </c>
      <c r="G2360" s="3">
        <f t="shared" ca="1" si="332"/>
        <v>12.777661623547351</v>
      </c>
      <c r="H2360" t="str">
        <f t="shared" ca="1" si="333"/>
        <v/>
      </c>
      <c r="I2360" t="str">
        <f t="shared" ca="1" si="334"/>
        <v/>
      </c>
      <c r="J2360" t="b">
        <f t="shared" ca="1" si="336"/>
        <v>0</v>
      </c>
      <c r="K2360" t="str">
        <f t="shared" ca="1" si="335"/>
        <v/>
      </c>
    </row>
    <row r="2361" spans="1:11" x14ac:dyDescent="0.25">
      <c r="A2361" t="str">
        <f t="shared" si="330"/>
        <v>C2261:C2361</v>
      </c>
      <c r="B2361" s="1">
        <v>37585</v>
      </c>
      <c r="C2361">
        <v>20.74</v>
      </c>
      <c r="D2361" s="2">
        <f t="shared" ca="1" si="328"/>
        <v>17.9029702970297</v>
      </c>
      <c r="E2361" s="2">
        <f t="shared" ca="1" si="329"/>
        <v>1.7200118262052884</v>
      </c>
      <c r="F2361" s="3">
        <f t="shared" ca="1" si="331"/>
        <v>23.063005775645564</v>
      </c>
      <c r="G2361" s="3">
        <f t="shared" ca="1" si="332"/>
        <v>12.742934818413836</v>
      </c>
      <c r="H2361" t="str">
        <f t="shared" ca="1" si="333"/>
        <v/>
      </c>
      <c r="I2361" t="str">
        <f t="shared" ca="1" si="334"/>
        <v/>
      </c>
      <c r="J2361" t="b">
        <f t="shared" ca="1" si="336"/>
        <v>0</v>
      </c>
      <c r="K2361" t="str">
        <f t="shared" ca="1" si="335"/>
        <v/>
      </c>
    </row>
    <row r="2362" spans="1:11" x14ac:dyDescent="0.25">
      <c r="A2362" t="str">
        <f t="shared" si="330"/>
        <v>C2262:C2362</v>
      </c>
      <c r="B2362" s="1">
        <v>37582</v>
      </c>
      <c r="C2362">
        <v>20.74</v>
      </c>
      <c r="D2362" s="2">
        <f t="shared" ca="1" si="328"/>
        <v>17.934059405940591</v>
      </c>
      <c r="E2362" s="2">
        <f t="shared" ca="1" si="329"/>
        <v>1.7424855231683078</v>
      </c>
      <c r="F2362" s="3">
        <f t="shared" ca="1" si="331"/>
        <v>23.161515975445514</v>
      </c>
      <c r="G2362" s="3">
        <f t="shared" ca="1" si="332"/>
        <v>12.706602836435668</v>
      </c>
      <c r="H2362" t="str">
        <f t="shared" ca="1" si="333"/>
        <v/>
      </c>
      <c r="I2362" t="str">
        <f t="shared" ca="1" si="334"/>
        <v/>
      </c>
      <c r="J2362" t="b">
        <f t="shared" ca="1" si="336"/>
        <v>0</v>
      </c>
      <c r="K2362" t="str">
        <f t="shared" ca="1" si="335"/>
        <v/>
      </c>
    </row>
    <row r="2363" spans="1:11" x14ac:dyDescent="0.25">
      <c r="A2363" t="str">
        <f t="shared" si="330"/>
        <v>C2263:C2363</v>
      </c>
      <c r="B2363" s="1">
        <v>37581</v>
      </c>
      <c r="C2363">
        <v>20.21</v>
      </c>
      <c r="D2363" s="2">
        <f t="shared" ca="1" si="328"/>
        <v>17.954554455445543</v>
      </c>
      <c r="E2363" s="2">
        <f t="shared" ca="1" si="329"/>
        <v>1.7569012576729579</v>
      </c>
      <c r="F2363" s="3">
        <f t="shared" ca="1" si="331"/>
        <v>23.225258228464416</v>
      </c>
      <c r="G2363" s="3">
        <f t="shared" ca="1" si="332"/>
        <v>12.683850682426669</v>
      </c>
      <c r="H2363" t="str">
        <f t="shared" ca="1" si="333"/>
        <v/>
      </c>
      <c r="I2363" t="str">
        <f t="shared" ca="1" si="334"/>
        <v/>
      </c>
      <c r="J2363" t="b">
        <f t="shared" ca="1" si="336"/>
        <v>0</v>
      </c>
      <c r="K2363" t="str">
        <f t="shared" ca="1" si="335"/>
        <v/>
      </c>
    </row>
    <row r="2364" spans="1:11" x14ac:dyDescent="0.25">
      <c r="A2364" t="str">
        <f t="shared" si="330"/>
        <v>C2264:C2364</v>
      </c>
      <c r="B2364" s="1">
        <v>37580</v>
      </c>
      <c r="C2364">
        <v>19.989999999999998</v>
      </c>
      <c r="D2364" s="2">
        <f t="shared" ca="1" si="328"/>
        <v>17.974257425742572</v>
      </c>
      <c r="E2364" s="2">
        <f t="shared" ca="1" si="329"/>
        <v>1.7684212047740111</v>
      </c>
      <c r="F2364" s="3">
        <f t="shared" ca="1" si="331"/>
        <v>23.279521040064605</v>
      </c>
      <c r="G2364" s="3">
        <f t="shared" ca="1" si="332"/>
        <v>12.668993811420538</v>
      </c>
      <c r="H2364" t="str">
        <f t="shared" ca="1" si="333"/>
        <v/>
      </c>
      <c r="I2364" t="str">
        <f t="shared" ca="1" si="334"/>
        <v/>
      </c>
      <c r="J2364" t="b">
        <f t="shared" ca="1" si="336"/>
        <v>0</v>
      </c>
      <c r="K2364" t="str">
        <f t="shared" ca="1" si="335"/>
        <v/>
      </c>
    </row>
    <row r="2365" spans="1:11" x14ac:dyDescent="0.25">
      <c r="A2365" t="str">
        <f t="shared" si="330"/>
        <v>C2265:C2365</v>
      </c>
      <c r="B2365" s="1">
        <v>37579</v>
      </c>
      <c r="C2365">
        <v>19.53</v>
      </c>
      <c r="D2365" s="2">
        <f t="shared" ca="1" si="328"/>
        <v>17.991386138613858</v>
      </c>
      <c r="E2365" s="2">
        <f t="shared" ca="1" si="329"/>
        <v>1.7750164019339636</v>
      </c>
      <c r="F2365" s="3">
        <f t="shared" ca="1" si="331"/>
        <v>23.316435344415751</v>
      </c>
      <c r="G2365" s="3">
        <f t="shared" ca="1" si="332"/>
        <v>12.666336932811967</v>
      </c>
      <c r="H2365" t="str">
        <f t="shared" ca="1" si="333"/>
        <v/>
      </c>
      <c r="I2365" t="str">
        <f t="shared" ca="1" si="334"/>
        <v/>
      </c>
      <c r="J2365" t="b">
        <f t="shared" ca="1" si="336"/>
        <v>0</v>
      </c>
      <c r="K2365" t="str">
        <f t="shared" ca="1" si="335"/>
        <v/>
      </c>
    </row>
    <row r="2366" spans="1:11" x14ac:dyDescent="0.25">
      <c r="A2366" t="str">
        <f t="shared" si="330"/>
        <v>C2266:C2366</v>
      </c>
      <c r="B2366" s="1">
        <v>37578</v>
      </c>
      <c r="C2366">
        <v>19.41</v>
      </c>
      <c r="D2366" s="2">
        <f t="shared" ca="1" si="328"/>
        <v>18.010099009900987</v>
      </c>
      <c r="E2366" s="2">
        <f t="shared" ca="1" si="329"/>
        <v>1.7799040440536738</v>
      </c>
      <c r="F2366" s="3">
        <f t="shared" ca="1" si="331"/>
        <v>23.349811142062009</v>
      </c>
      <c r="G2366" s="3">
        <f t="shared" ca="1" si="332"/>
        <v>12.670386877739965</v>
      </c>
      <c r="H2366" t="str">
        <f t="shared" ca="1" si="333"/>
        <v/>
      </c>
      <c r="I2366" t="str">
        <f t="shared" ca="1" si="334"/>
        <v/>
      </c>
      <c r="J2366" t="b">
        <f t="shared" ca="1" si="336"/>
        <v>0</v>
      </c>
      <c r="K2366" t="str">
        <f t="shared" ca="1" si="335"/>
        <v/>
      </c>
    </row>
    <row r="2367" spans="1:11" x14ac:dyDescent="0.25">
      <c r="A2367" t="str">
        <f t="shared" si="330"/>
        <v>C2267:C2367</v>
      </c>
      <c r="B2367" s="1">
        <v>37575</v>
      </c>
      <c r="C2367">
        <v>19.77</v>
      </c>
      <c r="D2367" s="2">
        <f t="shared" ca="1" si="328"/>
        <v>18.035742574257423</v>
      </c>
      <c r="E2367" s="2">
        <f t="shared" ca="1" si="329"/>
        <v>1.7864053992763433</v>
      </c>
      <c r="F2367" s="3">
        <f t="shared" ca="1" si="331"/>
        <v>23.394958772086454</v>
      </c>
      <c r="G2367" s="3">
        <f t="shared" ca="1" si="332"/>
        <v>12.676526376428393</v>
      </c>
      <c r="H2367" t="str">
        <f t="shared" ca="1" si="333"/>
        <v/>
      </c>
      <c r="I2367" t="str">
        <f t="shared" ca="1" si="334"/>
        <v/>
      </c>
      <c r="J2367" t="b">
        <f t="shared" ca="1" si="336"/>
        <v>0</v>
      </c>
      <c r="K2367" t="str">
        <f t="shared" ca="1" si="335"/>
        <v/>
      </c>
    </row>
    <row r="2368" spans="1:11" x14ac:dyDescent="0.25">
      <c r="A2368" t="str">
        <f t="shared" si="330"/>
        <v>C2268:C2368</v>
      </c>
      <c r="B2368" s="1">
        <v>37574</v>
      </c>
      <c r="C2368">
        <v>19.489999999999998</v>
      </c>
      <c r="D2368" s="2">
        <f t="shared" ca="1" si="328"/>
        <v>18.063861386138612</v>
      </c>
      <c r="E2368" s="2">
        <f t="shared" ca="1" si="329"/>
        <v>1.7867232967647899</v>
      </c>
      <c r="F2368" s="3">
        <f t="shared" ca="1" si="331"/>
        <v>23.424031276432981</v>
      </c>
      <c r="G2368" s="3">
        <f t="shared" ca="1" si="332"/>
        <v>12.703691495844243</v>
      </c>
      <c r="H2368" t="str">
        <f t="shared" ca="1" si="333"/>
        <v/>
      </c>
      <c r="I2368" t="str">
        <f t="shared" ca="1" si="334"/>
        <v/>
      </c>
      <c r="J2368" t="b">
        <f t="shared" ca="1" si="336"/>
        <v>0</v>
      </c>
      <c r="K2368" t="str">
        <f t="shared" ca="1" si="335"/>
        <v/>
      </c>
    </row>
    <row r="2369" spans="1:11" x14ac:dyDescent="0.25">
      <c r="A2369" t="str">
        <f t="shared" si="330"/>
        <v>C2269:C2369</v>
      </c>
      <c r="B2369" s="1">
        <v>37573</v>
      </c>
      <c r="C2369">
        <v>19.47</v>
      </c>
      <c r="D2369" s="2">
        <f t="shared" ca="1" si="328"/>
        <v>18.094158415841584</v>
      </c>
      <c r="E2369" s="2">
        <f t="shared" ca="1" si="329"/>
        <v>1.7843645829828136</v>
      </c>
      <c r="F2369" s="3">
        <f t="shared" ca="1" si="331"/>
        <v>23.447252164790022</v>
      </c>
      <c r="G2369" s="3">
        <f t="shared" ca="1" si="332"/>
        <v>12.741064666893143</v>
      </c>
      <c r="H2369" t="str">
        <f t="shared" ca="1" si="333"/>
        <v/>
      </c>
      <c r="I2369" t="str">
        <f t="shared" ca="1" si="334"/>
        <v/>
      </c>
      <c r="J2369" t="b">
        <f t="shared" ca="1" si="336"/>
        <v>0</v>
      </c>
      <c r="K2369" t="str">
        <f t="shared" ca="1" si="335"/>
        <v/>
      </c>
    </row>
    <row r="2370" spans="1:11" x14ac:dyDescent="0.25">
      <c r="A2370" t="str">
        <f t="shared" si="330"/>
        <v>C2270:C2370</v>
      </c>
      <c r="B2370" s="1">
        <v>37572</v>
      </c>
      <c r="C2370">
        <v>19.32</v>
      </c>
      <c r="D2370" s="2">
        <f t="shared" ca="1" si="328"/>
        <v>18.129009900990095</v>
      </c>
      <c r="E2370" s="2">
        <f t="shared" ca="1" si="329"/>
        <v>1.7735585445067943</v>
      </c>
      <c r="F2370" s="3">
        <f t="shared" ca="1" si="331"/>
        <v>23.449685534510479</v>
      </c>
      <c r="G2370" s="3">
        <f t="shared" ca="1" si="332"/>
        <v>12.808334267469712</v>
      </c>
      <c r="H2370" t="str">
        <f t="shared" ca="1" si="333"/>
        <v/>
      </c>
      <c r="I2370" t="str">
        <f t="shared" ca="1" si="334"/>
        <v/>
      </c>
      <c r="J2370" t="b">
        <f t="shared" ca="1" si="336"/>
        <v>0</v>
      </c>
      <c r="K2370" t="str">
        <f t="shared" ca="1" si="335"/>
        <v/>
      </c>
    </row>
    <row r="2371" spans="1:11" x14ac:dyDescent="0.25">
      <c r="A2371" t="str">
        <f t="shared" si="330"/>
        <v>C2271:C2371</v>
      </c>
      <c r="B2371" s="1">
        <v>37571</v>
      </c>
      <c r="C2371">
        <v>19.45</v>
      </c>
      <c r="D2371" s="2">
        <f t="shared" ca="1" si="328"/>
        <v>18.16178217821782</v>
      </c>
      <c r="E2371" s="2">
        <f t="shared" ca="1" si="329"/>
        <v>1.7670719732071654</v>
      </c>
      <c r="F2371" s="3">
        <f t="shared" ca="1" si="331"/>
        <v>23.462998097839318</v>
      </c>
      <c r="G2371" s="3">
        <f t="shared" ca="1" si="332"/>
        <v>12.860566258596323</v>
      </c>
      <c r="H2371" t="str">
        <f t="shared" ca="1" si="333"/>
        <v/>
      </c>
      <c r="I2371" t="str">
        <f t="shared" ca="1" si="334"/>
        <v/>
      </c>
      <c r="J2371" t="b">
        <f t="shared" ca="1" si="336"/>
        <v>0</v>
      </c>
      <c r="K2371" t="str">
        <f t="shared" ca="1" si="335"/>
        <v/>
      </c>
    </row>
    <row r="2372" spans="1:11" x14ac:dyDescent="0.25">
      <c r="A2372" t="str">
        <f t="shared" si="330"/>
        <v>C2272:C2372</v>
      </c>
      <c r="B2372" s="1">
        <v>37568</v>
      </c>
      <c r="C2372">
        <v>19.899999999999999</v>
      </c>
      <c r="D2372" s="2">
        <f t="shared" ca="1" si="328"/>
        <v>18.197821782178217</v>
      </c>
      <c r="E2372" s="2">
        <f t="shared" ca="1" si="329"/>
        <v>1.7650353284885449</v>
      </c>
      <c r="F2372" s="3">
        <f t="shared" ca="1" si="331"/>
        <v>23.492927767643852</v>
      </c>
      <c r="G2372" s="3">
        <f t="shared" ca="1" si="332"/>
        <v>12.902715796712581</v>
      </c>
      <c r="H2372" t="str">
        <f t="shared" ca="1" si="333"/>
        <v/>
      </c>
      <c r="I2372" t="str">
        <f t="shared" ca="1" si="334"/>
        <v/>
      </c>
      <c r="J2372" t="b">
        <f t="shared" ca="1" si="336"/>
        <v>0</v>
      </c>
      <c r="K2372" t="str">
        <f t="shared" ca="1" si="335"/>
        <v/>
      </c>
    </row>
    <row r="2373" spans="1:11" x14ac:dyDescent="0.25">
      <c r="A2373" t="str">
        <f t="shared" si="330"/>
        <v>C2273:C2373</v>
      </c>
      <c r="B2373" s="1">
        <v>37567</v>
      </c>
      <c r="C2373">
        <v>19.75</v>
      </c>
      <c r="D2373" s="2">
        <f t="shared" ca="1" si="328"/>
        <v>18.238019801980194</v>
      </c>
      <c r="E2373" s="2">
        <f t="shared" ca="1" si="329"/>
        <v>1.7536587042788656</v>
      </c>
      <c r="F2373" s="3">
        <f t="shared" ca="1" si="331"/>
        <v>23.498995914816788</v>
      </c>
      <c r="G2373" s="3">
        <f t="shared" ca="1" si="332"/>
        <v>12.977043689143597</v>
      </c>
      <c r="H2373" t="str">
        <f t="shared" ca="1" si="333"/>
        <v/>
      </c>
      <c r="I2373" t="str">
        <f t="shared" ca="1" si="334"/>
        <v/>
      </c>
      <c r="J2373" t="b">
        <f t="shared" ca="1" si="336"/>
        <v>0</v>
      </c>
      <c r="K2373" t="str">
        <f t="shared" ca="1" si="335"/>
        <v/>
      </c>
    </row>
    <row r="2374" spans="1:11" x14ac:dyDescent="0.25">
      <c r="A2374" t="str">
        <f t="shared" si="330"/>
        <v>C2274:C2374</v>
      </c>
      <c r="B2374" s="1">
        <v>37566</v>
      </c>
      <c r="C2374">
        <v>19.3</v>
      </c>
      <c r="D2374" s="2">
        <f t="shared" ca="1" si="328"/>
        <v>18.277128712871281</v>
      </c>
      <c r="E2374" s="2">
        <f t="shared" ca="1" si="329"/>
        <v>1.7327362534520527</v>
      </c>
      <c r="F2374" s="3">
        <f t="shared" ca="1" si="331"/>
        <v>23.475337473227441</v>
      </c>
      <c r="G2374" s="3">
        <f t="shared" ca="1" si="332"/>
        <v>13.078919952515124</v>
      </c>
      <c r="H2374" t="str">
        <f t="shared" ca="1" si="333"/>
        <v/>
      </c>
      <c r="I2374" t="str">
        <f t="shared" ca="1" si="334"/>
        <v/>
      </c>
      <c r="J2374" t="b">
        <f t="shared" ca="1" si="336"/>
        <v>0</v>
      </c>
      <c r="K2374" t="str">
        <f t="shared" ca="1" si="335"/>
        <v/>
      </c>
    </row>
    <row r="2375" spans="1:11" x14ac:dyDescent="0.25">
      <c r="A2375" t="str">
        <f t="shared" si="330"/>
        <v>C2275:C2375</v>
      </c>
      <c r="B2375" s="1">
        <v>37565</v>
      </c>
      <c r="C2375">
        <v>19.59</v>
      </c>
      <c r="D2375" s="2">
        <f t="shared" ca="1" si="328"/>
        <v>18.316435643564354</v>
      </c>
      <c r="E2375" s="2">
        <f t="shared" ca="1" si="329"/>
        <v>1.7169715360946554</v>
      </c>
      <c r="F2375" s="3">
        <f t="shared" ca="1" si="331"/>
        <v>23.46735025184832</v>
      </c>
      <c r="G2375" s="3">
        <f t="shared" ca="1" si="332"/>
        <v>13.165521035280388</v>
      </c>
      <c r="H2375" t="str">
        <f t="shared" ca="1" si="333"/>
        <v/>
      </c>
      <c r="I2375" t="str">
        <f t="shared" ca="1" si="334"/>
        <v/>
      </c>
      <c r="J2375" t="b">
        <f t="shared" ca="1" si="336"/>
        <v>0</v>
      </c>
      <c r="K2375" t="str">
        <f t="shared" ca="1" si="335"/>
        <v/>
      </c>
    </row>
    <row r="2376" spans="1:11" x14ac:dyDescent="0.25">
      <c r="A2376" t="str">
        <f t="shared" si="330"/>
        <v>C2276:C2376</v>
      </c>
      <c r="B2376" s="1">
        <v>37564</v>
      </c>
      <c r="C2376">
        <v>19.559999999999999</v>
      </c>
      <c r="D2376" s="2">
        <f t="shared" ref="D2376:D2439" ca="1" si="337">AVERAGE(INDIRECT(A2376))</f>
        <v>18.359009900990095</v>
      </c>
      <c r="E2376" s="2">
        <f t="shared" ref="E2376:E2439" ca="1" si="338">_xlfn.STDEV.P(INDIRECT(A2376))</f>
        <v>1.6938113943134079</v>
      </c>
      <c r="F2376" s="3">
        <f t="shared" ca="1" si="331"/>
        <v>23.44044408393032</v>
      </c>
      <c r="G2376" s="3">
        <f t="shared" ca="1" si="332"/>
        <v>13.277575718049871</v>
      </c>
      <c r="H2376" t="str">
        <f t="shared" ca="1" si="333"/>
        <v/>
      </c>
      <c r="I2376" t="str">
        <f t="shared" ca="1" si="334"/>
        <v/>
      </c>
      <c r="J2376" t="b">
        <f t="shared" ca="1" si="336"/>
        <v>0</v>
      </c>
      <c r="K2376" t="str">
        <f t="shared" ca="1" si="335"/>
        <v/>
      </c>
    </row>
    <row r="2377" spans="1:11" x14ac:dyDescent="0.25">
      <c r="A2377" t="str">
        <f t="shared" ref="A2377:A2440" si="339">"C"&amp;(MAX(ROW(C2377)-$B$1,8))&amp;":C"&amp;ROW(C2377)</f>
        <v>C2277:C2377</v>
      </c>
      <c r="B2377" s="1">
        <v>37561</v>
      </c>
      <c r="C2377">
        <v>18.54</v>
      </c>
      <c r="D2377" s="2">
        <f t="shared" ca="1" si="337"/>
        <v>18.39386138613861</v>
      </c>
      <c r="E2377" s="2">
        <f t="shared" ca="1" si="338"/>
        <v>1.6606386522243315</v>
      </c>
      <c r="F2377" s="3">
        <f t="shared" ref="F2377:F2440" ca="1" si="340">D2377+E2377*$B$2</f>
        <v>23.375777342811602</v>
      </c>
      <c r="G2377" s="3">
        <f t="shared" ref="G2377:G2440" ca="1" si="341">D2377-E2377*$B$3</f>
        <v>13.411945429465616</v>
      </c>
      <c r="H2377" t="str">
        <f t="shared" ca="1" si="333"/>
        <v/>
      </c>
      <c r="I2377" t="str">
        <f t="shared" ca="1" si="334"/>
        <v/>
      </c>
      <c r="J2377" t="b">
        <f t="shared" ca="1" si="336"/>
        <v>0</v>
      </c>
      <c r="K2377" t="str">
        <f t="shared" ca="1" si="335"/>
        <v/>
      </c>
    </row>
    <row r="2378" spans="1:11" x14ac:dyDescent="0.25">
      <c r="A2378" t="str">
        <f t="shared" si="339"/>
        <v>C2278:C2378</v>
      </c>
      <c r="B2378" s="1">
        <v>37560</v>
      </c>
      <c r="C2378">
        <v>18.84</v>
      </c>
      <c r="D2378" s="2">
        <f t="shared" ca="1" si="337"/>
        <v>18.424158415841578</v>
      </c>
      <c r="E2378" s="2">
        <f t="shared" ca="1" si="338"/>
        <v>1.6404655625867712</v>
      </c>
      <c r="F2378" s="3">
        <f t="shared" ca="1" si="340"/>
        <v>23.345555103601892</v>
      </c>
      <c r="G2378" s="3">
        <f t="shared" ca="1" si="341"/>
        <v>13.502761728081264</v>
      </c>
      <c r="H2378" t="str">
        <f t="shared" ref="H2378:H2441" ca="1" si="342">IF(AND(C2378&lt;G2378,NOT(J2377)),C2378,"")</f>
        <v/>
      </c>
      <c r="I2378" t="str">
        <f t="shared" ref="I2378:I2441" ca="1" si="343">IF(AND(C2378&gt;F2378,J2377),C2378,"")</f>
        <v/>
      </c>
      <c r="J2378" t="b">
        <f t="shared" ca="1" si="336"/>
        <v>0</v>
      </c>
      <c r="K2378" t="str">
        <f t="shared" ca="1" si="335"/>
        <v/>
      </c>
    </row>
    <row r="2379" spans="1:11" x14ac:dyDescent="0.25">
      <c r="A2379" t="str">
        <f t="shared" si="339"/>
        <v>C2279:C2379</v>
      </c>
      <c r="B2379" s="1">
        <v>37559</v>
      </c>
      <c r="C2379">
        <v>18.86</v>
      </c>
      <c r="D2379" s="2">
        <f t="shared" ca="1" si="337"/>
        <v>18.454752475247517</v>
      </c>
      <c r="E2379" s="2">
        <f t="shared" ca="1" si="338"/>
        <v>1.6193591166361112</v>
      </c>
      <c r="F2379" s="3">
        <f t="shared" ca="1" si="340"/>
        <v>23.312829825155852</v>
      </c>
      <c r="G2379" s="3">
        <f t="shared" ca="1" si="341"/>
        <v>13.596675125339184</v>
      </c>
      <c r="H2379" t="str">
        <f t="shared" ca="1" si="342"/>
        <v/>
      </c>
      <c r="I2379" t="str">
        <f t="shared" ca="1" si="343"/>
        <v/>
      </c>
      <c r="J2379" t="b">
        <f t="shared" ca="1" si="336"/>
        <v>0</v>
      </c>
      <c r="K2379" t="str">
        <f t="shared" ca="1" si="335"/>
        <v/>
      </c>
    </row>
    <row r="2380" spans="1:11" x14ac:dyDescent="0.25">
      <c r="A2380" t="str">
        <f t="shared" si="339"/>
        <v>C2280:C2380</v>
      </c>
      <c r="B2380" s="1">
        <v>37558</v>
      </c>
      <c r="C2380">
        <v>19.059999999999999</v>
      </c>
      <c r="D2380" s="2">
        <f t="shared" ca="1" si="337"/>
        <v>18.484653465346526</v>
      </c>
      <c r="E2380" s="2">
        <f t="shared" ca="1" si="338"/>
        <v>1.602287080961063</v>
      </c>
      <c r="F2380" s="3">
        <f t="shared" ca="1" si="340"/>
        <v>23.291514708229712</v>
      </c>
      <c r="G2380" s="3">
        <f t="shared" ca="1" si="341"/>
        <v>13.677792222463337</v>
      </c>
      <c r="H2380" t="str">
        <f t="shared" ca="1" si="342"/>
        <v/>
      </c>
      <c r="I2380" t="str">
        <f t="shared" ca="1" si="343"/>
        <v/>
      </c>
      <c r="J2380" t="b">
        <f t="shared" ca="1" si="336"/>
        <v>0</v>
      </c>
      <c r="K2380" t="str">
        <f t="shared" ca="1" si="335"/>
        <v/>
      </c>
    </row>
    <row r="2381" spans="1:11" x14ac:dyDescent="0.25">
      <c r="A2381" t="str">
        <f t="shared" si="339"/>
        <v>C2281:C2381</v>
      </c>
      <c r="B2381" s="1">
        <v>37557</v>
      </c>
      <c r="C2381">
        <v>19.010000000000002</v>
      </c>
      <c r="D2381" s="2">
        <f t="shared" ca="1" si="337"/>
        <v>18.514950495049497</v>
      </c>
      <c r="E2381" s="2">
        <f t="shared" ca="1" si="338"/>
        <v>1.582886587233687</v>
      </c>
      <c r="F2381" s="3">
        <f t="shared" ca="1" si="340"/>
        <v>23.26361025675056</v>
      </c>
      <c r="G2381" s="3">
        <f t="shared" ca="1" si="341"/>
        <v>13.766290733348436</v>
      </c>
      <c r="H2381" t="str">
        <f t="shared" ca="1" si="342"/>
        <v/>
      </c>
      <c r="I2381" t="str">
        <f t="shared" ca="1" si="343"/>
        <v/>
      </c>
      <c r="J2381" t="b">
        <f t="shared" ca="1" si="336"/>
        <v>0</v>
      </c>
      <c r="K2381" t="str">
        <f t="shared" ca="1" si="335"/>
        <v/>
      </c>
    </row>
    <row r="2382" spans="1:11" x14ac:dyDescent="0.25">
      <c r="A2382" t="str">
        <f t="shared" si="339"/>
        <v>C2282:C2382</v>
      </c>
      <c r="B2382" s="1">
        <v>37554</v>
      </c>
      <c r="C2382">
        <v>18.57</v>
      </c>
      <c r="D2382" s="2">
        <f t="shared" ca="1" si="337"/>
        <v>18.539900990099003</v>
      </c>
      <c r="E2382" s="2">
        <f t="shared" ca="1" si="338"/>
        <v>1.563578970860708</v>
      </c>
      <c r="F2382" s="3">
        <f t="shared" ca="1" si="340"/>
        <v>23.230637902681128</v>
      </c>
      <c r="G2382" s="3">
        <f t="shared" ca="1" si="341"/>
        <v>13.849164077516878</v>
      </c>
      <c r="H2382" t="str">
        <f t="shared" ca="1" si="342"/>
        <v/>
      </c>
      <c r="I2382" t="str">
        <f t="shared" ca="1" si="343"/>
        <v/>
      </c>
      <c r="J2382" t="b">
        <f t="shared" ca="1" si="336"/>
        <v>0</v>
      </c>
      <c r="K2382" t="str">
        <f t="shared" ca="1" si="335"/>
        <v/>
      </c>
    </row>
    <row r="2383" spans="1:11" x14ac:dyDescent="0.25">
      <c r="A2383" t="str">
        <f t="shared" si="339"/>
        <v>C2283:C2383</v>
      </c>
      <c r="B2383" s="1">
        <v>37553</v>
      </c>
      <c r="C2383">
        <v>18.3</v>
      </c>
      <c r="D2383" s="2">
        <f t="shared" ca="1" si="337"/>
        <v>18.553267326732666</v>
      </c>
      <c r="E2383" s="2">
        <f t="shared" ca="1" si="338"/>
        <v>1.5556808123527639</v>
      </c>
      <c r="F2383" s="3">
        <f t="shared" ca="1" si="340"/>
        <v>23.220309763790958</v>
      </c>
      <c r="G2383" s="3">
        <f t="shared" ca="1" si="341"/>
        <v>13.886224889674374</v>
      </c>
      <c r="H2383" t="str">
        <f t="shared" ca="1" si="342"/>
        <v/>
      </c>
      <c r="I2383" t="str">
        <f t="shared" ca="1" si="343"/>
        <v/>
      </c>
      <c r="J2383" t="b">
        <f t="shared" ca="1" si="336"/>
        <v>0</v>
      </c>
      <c r="K2383" t="str">
        <f t="shared" ca="1" si="335"/>
        <v/>
      </c>
    </row>
    <row r="2384" spans="1:11" x14ac:dyDescent="0.25">
      <c r="A2384" t="str">
        <f t="shared" si="339"/>
        <v>C2284:C2384</v>
      </c>
      <c r="B2384" s="1">
        <v>37552</v>
      </c>
      <c r="C2384">
        <v>18.489999999999998</v>
      </c>
      <c r="D2384" s="2">
        <f t="shared" ca="1" si="337"/>
        <v>18.572970297029698</v>
      </c>
      <c r="E2384" s="2">
        <f t="shared" ca="1" si="338"/>
        <v>1.5420935650842227</v>
      </c>
      <c r="F2384" s="3">
        <f t="shared" ca="1" si="340"/>
        <v>23.199250992282366</v>
      </c>
      <c r="G2384" s="3">
        <f t="shared" ca="1" si="341"/>
        <v>13.946689601777031</v>
      </c>
      <c r="H2384" t="str">
        <f t="shared" ca="1" si="342"/>
        <v/>
      </c>
      <c r="I2384" t="str">
        <f t="shared" ca="1" si="343"/>
        <v/>
      </c>
      <c r="J2384" t="b">
        <f t="shared" ca="1" si="336"/>
        <v>0</v>
      </c>
      <c r="K2384" t="str">
        <f t="shared" ca="1" si="335"/>
        <v/>
      </c>
    </row>
    <row r="2385" spans="1:11" x14ac:dyDescent="0.25">
      <c r="A2385" t="str">
        <f t="shared" si="339"/>
        <v>C2285:C2385</v>
      </c>
      <c r="B2385" s="1">
        <v>37551</v>
      </c>
      <c r="C2385">
        <v>17.82</v>
      </c>
      <c r="D2385" s="2">
        <f t="shared" ca="1" si="337"/>
        <v>18.595049504950488</v>
      </c>
      <c r="E2385" s="2">
        <f t="shared" ca="1" si="338"/>
        <v>1.5149516371474685</v>
      </c>
      <c r="F2385" s="3">
        <f t="shared" ca="1" si="340"/>
        <v>23.139904416392895</v>
      </c>
      <c r="G2385" s="3">
        <f t="shared" ca="1" si="341"/>
        <v>14.050194593508083</v>
      </c>
      <c r="H2385" t="str">
        <f t="shared" ca="1" si="342"/>
        <v/>
      </c>
      <c r="I2385" t="str">
        <f t="shared" ca="1" si="343"/>
        <v/>
      </c>
      <c r="J2385" t="b">
        <f t="shared" ca="1" si="336"/>
        <v>0</v>
      </c>
      <c r="K2385" t="str">
        <f t="shared" ca="1" si="335"/>
        <v/>
      </c>
    </row>
    <row r="2386" spans="1:11" x14ac:dyDescent="0.25">
      <c r="A2386" t="str">
        <f t="shared" si="339"/>
        <v>C2286:C2386</v>
      </c>
      <c r="B2386" s="1">
        <v>37550</v>
      </c>
      <c r="C2386">
        <v>18.7</v>
      </c>
      <c r="D2386" s="2">
        <f t="shared" ca="1" si="337"/>
        <v>18.62603960396039</v>
      </c>
      <c r="E2386" s="2">
        <f t="shared" ca="1" si="338"/>
        <v>1.4844608176787975</v>
      </c>
      <c r="F2386" s="3">
        <f t="shared" ca="1" si="340"/>
        <v>23.079422056996783</v>
      </c>
      <c r="G2386" s="3">
        <f t="shared" ca="1" si="341"/>
        <v>14.172657150923998</v>
      </c>
      <c r="H2386" t="str">
        <f t="shared" ca="1" si="342"/>
        <v/>
      </c>
      <c r="I2386" t="str">
        <f t="shared" ca="1" si="343"/>
        <v/>
      </c>
      <c r="J2386" t="b">
        <f t="shared" ca="1" si="336"/>
        <v>0</v>
      </c>
      <c r="K2386" t="str">
        <f t="shared" ca="1" si="335"/>
        <v/>
      </c>
    </row>
    <row r="2387" spans="1:11" x14ac:dyDescent="0.25">
      <c r="A2387" t="str">
        <f t="shared" si="339"/>
        <v>C2287:C2387</v>
      </c>
      <c r="B2387" s="1">
        <v>37547</v>
      </c>
      <c r="C2387">
        <v>18.809999999999999</v>
      </c>
      <c r="D2387" s="2">
        <f t="shared" ca="1" si="337"/>
        <v>18.659900990099</v>
      </c>
      <c r="E2387" s="2">
        <f t="shared" ca="1" si="338"/>
        <v>1.448837359115003</v>
      </c>
      <c r="F2387" s="3">
        <f t="shared" ca="1" si="340"/>
        <v>23.006413067444008</v>
      </c>
      <c r="G2387" s="3">
        <f t="shared" ca="1" si="341"/>
        <v>14.313388912753991</v>
      </c>
      <c r="H2387" t="str">
        <f t="shared" ca="1" si="342"/>
        <v/>
      </c>
      <c r="I2387" t="str">
        <f t="shared" ca="1" si="343"/>
        <v/>
      </c>
      <c r="J2387" t="b">
        <f t="shared" ca="1" si="336"/>
        <v>0</v>
      </c>
      <c r="K2387" t="str">
        <f t="shared" ca="1" si="335"/>
        <v/>
      </c>
    </row>
    <row r="2388" spans="1:11" x14ac:dyDescent="0.25">
      <c r="A2388" t="str">
        <f t="shared" si="339"/>
        <v>C2288:C2388</v>
      </c>
      <c r="B2388" s="1">
        <v>37546</v>
      </c>
      <c r="C2388">
        <v>18.41</v>
      </c>
      <c r="D2388" s="2">
        <f t="shared" ca="1" si="337"/>
        <v>18.688415841584153</v>
      </c>
      <c r="E2388" s="2">
        <f t="shared" ca="1" si="338"/>
        <v>1.4149000123321642</v>
      </c>
      <c r="F2388" s="3">
        <f t="shared" ca="1" si="340"/>
        <v>22.933115878580644</v>
      </c>
      <c r="G2388" s="3">
        <f t="shared" ca="1" si="341"/>
        <v>14.44371580458766</v>
      </c>
      <c r="H2388" t="str">
        <f t="shared" ca="1" si="342"/>
        <v/>
      </c>
      <c r="I2388" t="str">
        <f t="shared" ca="1" si="343"/>
        <v/>
      </c>
      <c r="J2388" t="b">
        <f t="shared" ca="1" si="336"/>
        <v>0</v>
      </c>
      <c r="K2388" t="str">
        <f t="shared" ca="1" si="335"/>
        <v/>
      </c>
    </row>
    <row r="2389" spans="1:11" x14ac:dyDescent="0.25">
      <c r="A2389" t="str">
        <f t="shared" si="339"/>
        <v>C2289:C2389</v>
      </c>
      <c r="B2389" s="1">
        <v>37545</v>
      </c>
      <c r="C2389">
        <v>17.5</v>
      </c>
      <c r="D2389" s="2">
        <f t="shared" ca="1" si="337"/>
        <v>18.704752475247517</v>
      </c>
      <c r="E2389" s="2">
        <f t="shared" ca="1" si="338"/>
        <v>1.3913627439550584</v>
      </c>
      <c r="F2389" s="3">
        <f t="shared" ca="1" si="340"/>
        <v>22.878840707112694</v>
      </c>
      <c r="G2389" s="3">
        <f t="shared" ca="1" si="341"/>
        <v>14.530664243382342</v>
      </c>
      <c r="H2389" t="str">
        <f t="shared" ca="1" si="342"/>
        <v/>
      </c>
      <c r="I2389" t="str">
        <f t="shared" ca="1" si="343"/>
        <v/>
      </c>
      <c r="J2389" t="b">
        <f t="shared" ca="1" si="336"/>
        <v>0</v>
      </c>
      <c r="K2389" t="str">
        <f t="shared" ca="1" si="335"/>
        <v/>
      </c>
    </row>
    <row r="2390" spans="1:11" x14ac:dyDescent="0.25">
      <c r="A2390" t="str">
        <f t="shared" si="339"/>
        <v>C2290:C2390</v>
      </c>
      <c r="B2390" s="1">
        <v>37544</v>
      </c>
      <c r="C2390">
        <v>18.079999999999998</v>
      </c>
      <c r="D2390" s="2">
        <f t="shared" ca="1" si="337"/>
        <v>18.73455445544554</v>
      </c>
      <c r="E2390" s="2">
        <f t="shared" ca="1" si="338"/>
        <v>1.3446413815788976</v>
      </c>
      <c r="F2390" s="3">
        <f t="shared" ca="1" si="340"/>
        <v>22.768478600182235</v>
      </c>
      <c r="G2390" s="3">
        <f t="shared" ca="1" si="341"/>
        <v>14.700630310708847</v>
      </c>
      <c r="H2390" t="str">
        <f t="shared" ca="1" si="342"/>
        <v/>
      </c>
      <c r="I2390" t="str">
        <f t="shared" ca="1" si="343"/>
        <v/>
      </c>
      <c r="J2390" t="b">
        <f t="shared" ca="1" si="336"/>
        <v>0</v>
      </c>
      <c r="K2390" t="str">
        <f t="shared" ca="1" si="335"/>
        <v/>
      </c>
    </row>
    <row r="2391" spans="1:11" x14ac:dyDescent="0.25">
      <c r="A2391" t="str">
        <f t="shared" si="339"/>
        <v>C2291:C2391</v>
      </c>
      <c r="B2391" s="1">
        <v>37543</v>
      </c>
      <c r="C2391">
        <v>16.75</v>
      </c>
      <c r="D2391" s="2">
        <f t="shared" ca="1" si="337"/>
        <v>18.751188118811875</v>
      </c>
      <c r="E2391" s="2">
        <f t="shared" ca="1" si="338"/>
        <v>1.3091288669775361</v>
      </c>
      <c r="F2391" s="3">
        <f t="shared" ca="1" si="340"/>
        <v>22.678574719744482</v>
      </c>
      <c r="G2391" s="3">
        <f t="shared" ca="1" si="341"/>
        <v>14.823801517879268</v>
      </c>
      <c r="H2391" t="str">
        <f t="shared" ca="1" si="342"/>
        <v/>
      </c>
      <c r="I2391" t="str">
        <f t="shared" ca="1" si="343"/>
        <v/>
      </c>
      <c r="J2391" t="b">
        <f t="shared" ca="1" si="336"/>
        <v>0</v>
      </c>
      <c r="K2391" t="str">
        <f t="shared" ca="1" si="335"/>
        <v/>
      </c>
    </row>
    <row r="2392" spans="1:11" x14ac:dyDescent="0.25">
      <c r="A2392" t="str">
        <f t="shared" si="339"/>
        <v>C2292:C2392</v>
      </c>
      <c r="B2392" s="1">
        <v>37540</v>
      </c>
      <c r="C2392">
        <v>16.809999999999999</v>
      </c>
      <c r="D2392" s="2">
        <f t="shared" ca="1" si="337"/>
        <v>18.764851485148512</v>
      </c>
      <c r="E2392" s="2">
        <f t="shared" ca="1" si="338"/>
        <v>1.2813000930454927</v>
      </c>
      <c r="F2392" s="3">
        <f t="shared" ca="1" si="340"/>
        <v>22.608751764284989</v>
      </c>
      <c r="G2392" s="3">
        <f t="shared" ca="1" si="341"/>
        <v>14.920951206012035</v>
      </c>
      <c r="H2392" t="str">
        <f t="shared" ca="1" si="342"/>
        <v/>
      </c>
      <c r="I2392" t="str">
        <f t="shared" ca="1" si="343"/>
        <v/>
      </c>
      <c r="J2392" t="b">
        <f t="shared" ca="1" si="336"/>
        <v>0</v>
      </c>
      <c r="K2392" t="str">
        <f t="shared" ca="1" si="335"/>
        <v/>
      </c>
    </row>
    <row r="2393" spans="1:11" x14ac:dyDescent="0.25">
      <c r="A2393" t="str">
        <f t="shared" si="339"/>
        <v>C2293:C2393</v>
      </c>
      <c r="B2393" s="1">
        <v>37539</v>
      </c>
      <c r="C2393">
        <v>16.420000000000002</v>
      </c>
      <c r="D2393" s="2">
        <f t="shared" ca="1" si="337"/>
        <v>18.769108910891084</v>
      </c>
      <c r="E2393" s="2">
        <f t="shared" ca="1" si="338"/>
        <v>1.2727588332218942</v>
      </c>
      <c r="F2393" s="3">
        <f t="shared" ca="1" si="340"/>
        <v>22.587385410556767</v>
      </c>
      <c r="G2393" s="3">
        <f t="shared" ca="1" si="341"/>
        <v>14.950832411225402</v>
      </c>
      <c r="H2393" t="str">
        <f t="shared" ca="1" si="342"/>
        <v/>
      </c>
      <c r="I2393" t="str">
        <f t="shared" ca="1" si="343"/>
        <v/>
      </c>
      <c r="J2393" t="b">
        <f t="shared" ca="1" si="336"/>
        <v>0</v>
      </c>
      <c r="K2393" t="str">
        <f t="shared" ca="1" si="335"/>
        <v/>
      </c>
    </row>
    <row r="2394" spans="1:11" x14ac:dyDescent="0.25">
      <c r="A2394" t="str">
        <f t="shared" si="339"/>
        <v>C2294:C2394</v>
      </c>
      <c r="B2394" s="1">
        <v>37538</v>
      </c>
      <c r="C2394">
        <v>16.53</v>
      </c>
      <c r="D2394" s="2">
        <f t="shared" ca="1" si="337"/>
        <v>18.774356435643561</v>
      </c>
      <c r="E2394" s="2">
        <f t="shared" ca="1" si="338"/>
        <v>1.262381386128115</v>
      </c>
      <c r="F2394" s="3">
        <f t="shared" ca="1" si="340"/>
        <v>22.561500594027905</v>
      </c>
      <c r="G2394" s="3">
        <f t="shared" ca="1" si="341"/>
        <v>14.987212277259216</v>
      </c>
      <c r="H2394" t="str">
        <f t="shared" ca="1" si="342"/>
        <v/>
      </c>
      <c r="I2394" t="str">
        <f t="shared" ca="1" si="343"/>
        <v/>
      </c>
      <c r="J2394" t="b">
        <f t="shared" ca="1" si="336"/>
        <v>0</v>
      </c>
      <c r="K2394" t="str">
        <f t="shared" ca="1" si="335"/>
        <v/>
      </c>
    </row>
    <row r="2395" spans="1:11" x14ac:dyDescent="0.25">
      <c r="A2395" t="str">
        <f t="shared" si="339"/>
        <v>C2295:C2395</v>
      </c>
      <c r="B2395" s="1">
        <v>37537</v>
      </c>
      <c r="C2395">
        <v>17.489999999999998</v>
      </c>
      <c r="D2395" s="2">
        <f t="shared" ca="1" si="337"/>
        <v>18.785445544554449</v>
      </c>
      <c r="E2395" s="2">
        <f t="shared" ca="1" si="338"/>
        <v>1.2460253837444859</v>
      </c>
      <c r="F2395" s="3">
        <f t="shared" ca="1" si="340"/>
        <v>22.523521695787906</v>
      </c>
      <c r="G2395" s="3">
        <f t="shared" ca="1" si="341"/>
        <v>15.047369393320992</v>
      </c>
      <c r="H2395" t="str">
        <f t="shared" ca="1" si="342"/>
        <v/>
      </c>
      <c r="I2395" t="str">
        <f t="shared" ca="1" si="343"/>
        <v/>
      </c>
      <c r="J2395" t="b">
        <f t="shared" ca="1" si="336"/>
        <v>0</v>
      </c>
      <c r="K2395" t="str">
        <f t="shared" ca="1" si="335"/>
        <v/>
      </c>
    </row>
    <row r="2396" spans="1:11" x14ac:dyDescent="0.25">
      <c r="A2396" t="str">
        <f t="shared" si="339"/>
        <v>C2296:C2396</v>
      </c>
      <c r="B2396" s="1">
        <v>37536</v>
      </c>
      <c r="C2396">
        <v>17.13</v>
      </c>
      <c r="D2396" s="2">
        <f t="shared" ca="1" si="337"/>
        <v>18.788712871287125</v>
      </c>
      <c r="E2396" s="2">
        <f t="shared" ca="1" si="338"/>
        <v>1.2412383335707204</v>
      </c>
      <c r="F2396" s="3">
        <f t="shared" ca="1" si="340"/>
        <v>22.512427871999286</v>
      </c>
      <c r="G2396" s="3">
        <f t="shared" ca="1" si="341"/>
        <v>15.064997870574963</v>
      </c>
      <c r="H2396" t="str">
        <f t="shared" ca="1" si="342"/>
        <v/>
      </c>
      <c r="I2396" t="str">
        <f t="shared" ca="1" si="343"/>
        <v/>
      </c>
      <c r="J2396" t="b">
        <f t="shared" ca="1" si="336"/>
        <v>0</v>
      </c>
      <c r="K2396" t="str">
        <f t="shared" ca="1" si="335"/>
        <v/>
      </c>
    </row>
    <row r="2397" spans="1:11" x14ac:dyDescent="0.25">
      <c r="A2397" t="str">
        <f t="shared" si="339"/>
        <v>C2297:C2397</v>
      </c>
      <c r="B2397" s="1">
        <v>37533</v>
      </c>
      <c r="C2397">
        <v>17.66</v>
      </c>
      <c r="D2397" s="2">
        <f t="shared" ca="1" si="337"/>
        <v>18.791683168316826</v>
      </c>
      <c r="E2397" s="2">
        <f t="shared" ca="1" si="338"/>
        <v>1.238171015641264</v>
      </c>
      <c r="F2397" s="3">
        <f t="shared" ca="1" si="340"/>
        <v>22.506196215240617</v>
      </c>
      <c r="G2397" s="3">
        <f t="shared" ca="1" si="341"/>
        <v>15.077170121393035</v>
      </c>
      <c r="H2397" t="str">
        <f t="shared" ca="1" si="342"/>
        <v/>
      </c>
      <c r="I2397" t="str">
        <f t="shared" ca="1" si="343"/>
        <v/>
      </c>
      <c r="J2397" t="b">
        <f t="shared" ca="1" si="336"/>
        <v>0</v>
      </c>
      <c r="K2397" t="str">
        <f t="shared" ca="1" si="335"/>
        <v/>
      </c>
    </row>
    <row r="2398" spans="1:11" x14ac:dyDescent="0.25">
      <c r="A2398" t="str">
        <f t="shared" si="339"/>
        <v>C2298:C2398</v>
      </c>
      <c r="B2398" s="1">
        <v>37532</v>
      </c>
      <c r="C2398">
        <v>17.75</v>
      </c>
      <c r="D2398" s="2">
        <f t="shared" ca="1" si="337"/>
        <v>18.799207920792078</v>
      </c>
      <c r="E2398" s="2">
        <f t="shared" ca="1" si="338"/>
        <v>1.2294776184195817</v>
      </c>
      <c r="F2398" s="3">
        <f t="shared" ca="1" si="340"/>
        <v>22.487640776050824</v>
      </c>
      <c r="G2398" s="3">
        <f t="shared" ca="1" si="341"/>
        <v>15.110775065533332</v>
      </c>
      <c r="H2398" t="str">
        <f t="shared" ca="1" si="342"/>
        <v/>
      </c>
      <c r="I2398" t="str">
        <f t="shared" ca="1" si="343"/>
        <v/>
      </c>
      <c r="J2398" t="b">
        <f t="shared" ca="1" si="336"/>
        <v>0</v>
      </c>
      <c r="K2398" t="str">
        <f t="shared" ca="1" si="335"/>
        <v/>
      </c>
    </row>
    <row r="2399" spans="1:11" x14ac:dyDescent="0.25">
      <c r="A2399" t="str">
        <f t="shared" si="339"/>
        <v>C2299:C2399</v>
      </c>
      <c r="B2399" s="1">
        <v>37531</v>
      </c>
      <c r="C2399">
        <v>17.96</v>
      </c>
      <c r="D2399" s="2">
        <f t="shared" ca="1" si="337"/>
        <v>18.805346534653463</v>
      </c>
      <c r="E2399" s="2">
        <f t="shared" ca="1" si="338"/>
        <v>1.2237109316624453</v>
      </c>
      <c r="F2399" s="3">
        <f t="shared" ca="1" si="340"/>
        <v>22.476479329640799</v>
      </c>
      <c r="G2399" s="3">
        <f t="shared" ca="1" si="341"/>
        <v>15.134213739666126</v>
      </c>
      <c r="H2399" t="str">
        <f t="shared" ca="1" si="342"/>
        <v/>
      </c>
      <c r="I2399" t="str">
        <f t="shared" ca="1" si="343"/>
        <v/>
      </c>
      <c r="J2399" t="b">
        <f t="shared" ca="1" si="336"/>
        <v>0</v>
      </c>
      <c r="K2399" t="str">
        <f t="shared" ca="1" si="335"/>
        <v/>
      </c>
    </row>
    <row r="2400" spans="1:11" x14ac:dyDescent="0.25">
      <c r="A2400" t="str">
        <f t="shared" si="339"/>
        <v>C2300:C2400</v>
      </c>
      <c r="B2400" s="1">
        <v>37530</v>
      </c>
      <c r="C2400">
        <v>18.43</v>
      </c>
      <c r="D2400" s="2">
        <f t="shared" ca="1" si="337"/>
        <v>18.817128712871288</v>
      </c>
      <c r="E2400" s="2">
        <f t="shared" ca="1" si="338"/>
        <v>1.2142751059533201</v>
      </c>
      <c r="F2400" s="3">
        <f t="shared" ca="1" si="340"/>
        <v>22.459954030731247</v>
      </c>
      <c r="G2400" s="3">
        <f t="shared" ca="1" si="341"/>
        <v>15.174303395011327</v>
      </c>
      <c r="H2400" t="str">
        <f t="shared" ca="1" si="342"/>
        <v/>
      </c>
      <c r="I2400" t="str">
        <f t="shared" ca="1" si="343"/>
        <v/>
      </c>
      <c r="J2400" t="b">
        <f t="shared" ca="1" si="336"/>
        <v>0</v>
      </c>
      <c r="K2400" t="str">
        <f t="shared" ca="1" si="335"/>
        <v/>
      </c>
    </row>
    <row r="2401" spans="1:11" x14ac:dyDescent="0.25">
      <c r="A2401" t="str">
        <f t="shared" si="339"/>
        <v>C2301:C2401</v>
      </c>
      <c r="B2401" s="1">
        <v>37529</v>
      </c>
      <c r="C2401">
        <v>17.510000000000002</v>
      </c>
      <c r="D2401" s="2">
        <f t="shared" ca="1" si="337"/>
        <v>18.816237623762376</v>
      </c>
      <c r="E2401" s="2">
        <f t="shared" ca="1" si="338"/>
        <v>1.215200632487621</v>
      </c>
      <c r="F2401" s="3">
        <f t="shared" ca="1" si="340"/>
        <v>22.46183952122524</v>
      </c>
      <c r="G2401" s="3">
        <f t="shared" ca="1" si="341"/>
        <v>15.170635726299512</v>
      </c>
      <c r="H2401" t="str">
        <f t="shared" ca="1" si="342"/>
        <v/>
      </c>
      <c r="I2401" t="str">
        <f t="shared" ca="1" si="343"/>
        <v/>
      </c>
      <c r="J2401" t="b">
        <f t="shared" ca="1" si="336"/>
        <v>0</v>
      </c>
      <c r="K2401" t="str">
        <f t="shared" ca="1" si="335"/>
        <v/>
      </c>
    </row>
    <row r="2402" spans="1:11" x14ac:dyDescent="0.25">
      <c r="A2402" t="str">
        <f t="shared" si="339"/>
        <v>C2302:C2402</v>
      </c>
      <c r="B2402" s="1">
        <v>37526</v>
      </c>
      <c r="C2402">
        <v>18.350000000000001</v>
      </c>
      <c r="D2402" s="2">
        <f t="shared" ca="1" si="337"/>
        <v>18.82039603960396</v>
      </c>
      <c r="E2402" s="2">
        <f t="shared" ca="1" si="338"/>
        <v>1.212877211543421</v>
      </c>
      <c r="F2402" s="3">
        <f t="shared" ca="1" si="340"/>
        <v>22.459027674234221</v>
      </c>
      <c r="G2402" s="3">
        <f t="shared" ca="1" si="341"/>
        <v>15.181764404973697</v>
      </c>
      <c r="H2402" t="str">
        <f t="shared" ca="1" si="342"/>
        <v/>
      </c>
      <c r="I2402" t="str">
        <f t="shared" ca="1" si="343"/>
        <v/>
      </c>
      <c r="J2402" t="b">
        <f t="shared" ca="1" si="336"/>
        <v>0</v>
      </c>
      <c r="K2402" t="str">
        <f t="shared" ca="1" si="335"/>
        <v/>
      </c>
    </row>
    <row r="2403" spans="1:11" x14ac:dyDescent="0.25">
      <c r="A2403" t="str">
        <f t="shared" si="339"/>
        <v>C2303:C2403</v>
      </c>
      <c r="B2403" s="1">
        <v>37525</v>
      </c>
      <c r="C2403">
        <v>18.95</v>
      </c>
      <c r="D2403" s="2">
        <f t="shared" ca="1" si="337"/>
        <v>18.83089108910891</v>
      </c>
      <c r="E2403" s="2">
        <f t="shared" ca="1" si="338"/>
        <v>1.2093620763455311</v>
      </c>
      <c r="F2403" s="3">
        <f t="shared" ca="1" si="340"/>
        <v>22.458977318145504</v>
      </c>
      <c r="G2403" s="3">
        <f t="shared" ca="1" si="341"/>
        <v>15.202804860072316</v>
      </c>
      <c r="H2403" t="str">
        <f t="shared" ca="1" si="342"/>
        <v/>
      </c>
      <c r="I2403" t="str">
        <f t="shared" ca="1" si="343"/>
        <v/>
      </c>
      <c r="J2403" t="b">
        <f t="shared" ca="1" si="336"/>
        <v>0</v>
      </c>
      <c r="K2403" t="str">
        <f t="shared" ca="1" si="335"/>
        <v/>
      </c>
    </row>
    <row r="2404" spans="1:11" x14ac:dyDescent="0.25">
      <c r="A2404" t="str">
        <f t="shared" si="339"/>
        <v>C2304:C2404</v>
      </c>
      <c r="B2404" s="1">
        <v>37524</v>
      </c>
      <c r="C2404">
        <v>18.96</v>
      </c>
      <c r="D2404" s="2">
        <f t="shared" ca="1" si="337"/>
        <v>18.84237623762376</v>
      </c>
      <c r="E2404" s="2">
        <f t="shared" ca="1" si="338"/>
        <v>1.2050176848583958</v>
      </c>
      <c r="F2404" s="3">
        <f t="shared" ca="1" si="340"/>
        <v>22.457429292198949</v>
      </c>
      <c r="G2404" s="3">
        <f t="shared" ca="1" si="341"/>
        <v>15.227323183048572</v>
      </c>
      <c r="H2404" t="str">
        <f t="shared" ca="1" si="342"/>
        <v/>
      </c>
      <c r="I2404" t="str">
        <f t="shared" ca="1" si="343"/>
        <v/>
      </c>
      <c r="J2404" t="b">
        <f t="shared" ca="1" si="336"/>
        <v>0</v>
      </c>
      <c r="K2404" t="str">
        <f t="shared" ca="1" si="335"/>
        <v/>
      </c>
    </row>
    <row r="2405" spans="1:11" x14ac:dyDescent="0.25">
      <c r="A2405" t="str">
        <f t="shared" si="339"/>
        <v>C2305:C2405</v>
      </c>
      <c r="B2405" s="1">
        <v>37523</v>
      </c>
      <c r="C2405">
        <v>18.52</v>
      </c>
      <c r="D2405" s="2">
        <f t="shared" ca="1" si="337"/>
        <v>18.852376237623762</v>
      </c>
      <c r="E2405" s="2">
        <f t="shared" ca="1" si="338"/>
        <v>1.1980901869513048</v>
      </c>
      <c r="F2405" s="3">
        <f t="shared" ca="1" si="340"/>
        <v>22.446646798477676</v>
      </c>
      <c r="G2405" s="3">
        <f t="shared" ca="1" si="341"/>
        <v>15.258105676769848</v>
      </c>
      <c r="H2405" t="str">
        <f t="shared" ca="1" si="342"/>
        <v/>
      </c>
      <c r="I2405" t="str">
        <f t="shared" ca="1" si="343"/>
        <v/>
      </c>
      <c r="J2405" t="b">
        <f t="shared" ca="1" si="336"/>
        <v>0</v>
      </c>
      <c r="K2405" t="str">
        <f t="shared" ca="1" si="335"/>
        <v/>
      </c>
    </row>
    <row r="2406" spans="1:11" x14ac:dyDescent="0.25">
      <c r="A2406" t="str">
        <f t="shared" si="339"/>
        <v>C2306:C2406</v>
      </c>
      <c r="B2406" s="1">
        <v>37522</v>
      </c>
      <c r="C2406">
        <v>18.71</v>
      </c>
      <c r="D2406" s="2">
        <f t="shared" ca="1" si="337"/>
        <v>18.863267326732675</v>
      </c>
      <c r="E2406" s="2">
        <f t="shared" ca="1" si="338"/>
        <v>1.1917298425588445</v>
      </c>
      <c r="F2406" s="3">
        <f t="shared" ca="1" si="340"/>
        <v>22.43845685440921</v>
      </c>
      <c r="G2406" s="3">
        <f t="shared" ca="1" si="341"/>
        <v>15.288077799056142</v>
      </c>
      <c r="H2406" t="str">
        <f t="shared" ca="1" si="342"/>
        <v/>
      </c>
      <c r="I2406" t="str">
        <f t="shared" ca="1" si="343"/>
        <v/>
      </c>
      <c r="J2406" t="b">
        <f t="shared" ca="1" si="336"/>
        <v>0</v>
      </c>
      <c r="K2406" t="str">
        <f t="shared" ca="1" si="335"/>
        <v/>
      </c>
    </row>
    <row r="2407" spans="1:11" x14ac:dyDescent="0.25">
      <c r="A2407" t="str">
        <f t="shared" si="339"/>
        <v>C2307:C2407</v>
      </c>
      <c r="B2407" s="1">
        <v>37519</v>
      </c>
      <c r="C2407">
        <v>19.96</v>
      </c>
      <c r="D2407" s="2">
        <f t="shared" ca="1" si="337"/>
        <v>18.89247524752475</v>
      </c>
      <c r="E2407" s="2">
        <f t="shared" ca="1" si="338"/>
        <v>1.1820618049719114</v>
      </c>
      <c r="F2407" s="3">
        <f t="shared" ca="1" si="340"/>
        <v>22.438660662440483</v>
      </c>
      <c r="G2407" s="3">
        <f t="shared" ca="1" si="341"/>
        <v>15.346289832609017</v>
      </c>
      <c r="H2407" t="str">
        <f t="shared" ca="1" si="342"/>
        <v/>
      </c>
      <c r="I2407" t="str">
        <f t="shared" ca="1" si="343"/>
        <v/>
      </c>
      <c r="J2407" t="b">
        <f t="shared" ca="1" si="336"/>
        <v>0</v>
      </c>
      <c r="K2407" t="str">
        <f t="shared" ca="1" si="335"/>
        <v/>
      </c>
    </row>
    <row r="2408" spans="1:11" x14ac:dyDescent="0.25">
      <c r="A2408" t="str">
        <f t="shared" si="339"/>
        <v>C2308:C2408</v>
      </c>
      <c r="B2408" s="1">
        <v>37518</v>
      </c>
      <c r="C2408">
        <v>20</v>
      </c>
      <c r="D2408" s="2">
        <f t="shared" ca="1" si="337"/>
        <v>18.926138613861387</v>
      </c>
      <c r="E2408" s="2">
        <f t="shared" ca="1" si="338"/>
        <v>1.1645803819121769</v>
      </c>
      <c r="F2408" s="3">
        <f t="shared" ca="1" si="340"/>
        <v>22.419879759597919</v>
      </c>
      <c r="G2408" s="3">
        <f t="shared" ca="1" si="341"/>
        <v>15.432397468124856</v>
      </c>
      <c r="H2408" t="str">
        <f t="shared" ca="1" si="342"/>
        <v/>
      </c>
      <c r="I2408" t="str">
        <f t="shared" ca="1" si="343"/>
        <v/>
      </c>
      <c r="J2408" t="b">
        <f t="shared" ca="1" si="336"/>
        <v>0</v>
      </c>
      <c r="K2408" t="str">
        <f t="shared" ca="1" si="335"/>
        <v/>
      </c>
    </row>
    <row r="2409" spans="1:11" x14ac:dyDescent="0.25">
      <c r="A2409" t="str">
        <f t="shared" si="339"/>
        <v>C2309:C2409</v>
      </c>
      <c r="B2409" s="1">
        <v>37517</v>
      </c>
      <c r="C2409">
        <v>20.2</v>
      </c>
      <c r="D2409" s="2">
        <f t="shared" ca="1" si="337"/>
        <v>18.958613861386137</v>
      </c>
      <c r="E2409" s="2">
        <f t="shared" ca="1" si="338"/>
        <v>1.1538682507140414</v>
      </c>
      <c r="F2409" s="3">
        <f t="shared" ca="1" si="340"/>
        <v>22.420218613528263</v>
      </c>
      <c r="G2409" s="3">
        <f t="shared" ca="1" si="341"/>
        <v>15.497009109244013</v>
      </c>
      <c r="H2409" t="str">
        <f t="shared" ca="1" si="342"/>
        <v/>
      </c>
      <c r="I2409" t="str">
        <f t="shared" ca="1" si="343"/>
        <v/>
      </c>
      <c r="J2409" t="b">
        <f t="shared" ca="1" si="336"/>
        <v>0</v>
      </c>
      <c r="K2409" t="str">
        <f t="shared" ca="1" si="335"/>
        <v/>
      </c>
    </row>
    <row r="2410" spans="1:11" x14ac:dyDescent="0.25">
      <c r="A2410" t="str">
        <f t="shared" si="339"/>
        <v>C2310:C2410</v>
      </c>
      <c r="B2410" s="1">
        <v>37516</v>
      </c>
      <c r="C2410">
        <v>20.11</v>
      </c>
      <c r="D2410" s="2">
        <f t="shared" ca="1" si="337"/>
        <v>18.993564356435641</v>
      </c>
      <c r="E2410" s="2">
        <f t="shared" ca="1" si="338"/>
        <v>1.1345916386314101</v>
      </c>
      <c r="F2410" s="3">
        <f t="shared" ca="1" si="340"/>
        <v>22.397339272329873</v>
      </c>
      <c r="G2410" s="3">
        <f t="shared" ca="1" si="341"/>
        <v>15.589789440541411</v>
      </c>
      <c r="H2410" t="str">
        <f t="shared" ca="1" si="342"/>
        <v/>
      </c>
      <c r="I2410" t="str">
        <f t="shared" ca="1" si="343"/>
        <v/>
      </c>
      <c r="J2410" t="b">
        <f t="shared" ca="1" si="336"/>
        <v>0</v>
      </c>
      <c r="K2410" t="str">
        <f t="shared" ca="1" si="335"/>
        <v/>
      </c>
    </row>
    <row r="2411" spans="1:11" x14ac:dyDescent="0.25">
      <c r="A2411" t="str">
        <f t="shared" si="339"/>
        <v>C2311:C2411</v>
      </c>
      <c r="B2411" s="1">
        <v>37515</v>
      </c>
      <c r="C2411">
        <v>19.989999999999998</v>
      </c>
      <c r="D2411" s="2">
        <f t="shared" ca="1" si="337"/>
        <v>19.023267326732672</v>
      </c>
      <c r="E2411" s="2">
        <f t="shared" ca="1" si="338"/>
        <v>1.120937645796652</v>
      </c>
      <c r="F2411" s="3">
        <f t="shared" ca="1" si="340"/>
        <v>22.386080264122626</v>
      </c>
      <c r="G2411" s="3">
        <f t="shared" ca="1" si="341"/>
        <v>15.660454389342716</v>
      </c>
      <c r="H2411" t="str">
        <f t="shared" ca="1" si="342"/>
        <v/>
      </c>
      <c r="I2411" t="str">
        <f t="shared" ca="1" si="343"/>
        <v/>
      </c>
      <c r="J2411" t="b">
        <f t="shared" ca="1" si="336"/>
        <v>0</v>
      </c>
      <c r="K2411" t="str">
        <f t="shared" ca="1" si="335"/>
        <v/>
      </c>
    </row>
    <row r="2412" spans="1:11" x14ac:dyDescent="0.25">
      <c r="A2412" t="str">
        <f t="shared" si="339"/>
        <v>C2312:C2412</v>
      </c>
      <c r="B2412" s="1">
        <v>37512</v>
      </c>
      <c r="C2412">
        <v>20.69</v>
      </c>
      <c r="D2412" s="2">
        <f t="shared" ca="1" si="337"/>
        <v>19.060099009900988</v>
      </c>
      <c r="E2412" s="2">
        <f t="shared" ca="1" si="338"/>
        <v>1.1139604620403356</v>
      </c>
      <c r="F2412" s="3">
        <f t="shared" ca="1" si="340"/>
        <v>22.401980396021994</v>
      </c>
      <c r="G2412" s="3">
        <f t="shared" ca="1" si="341"/>
        <v>15.718217623779982</v>
      </c>
      <c r="H2412" t="str">
        <f t="shared" ca="1" si="342"/>
        <v/>
      </c>
      <c r="I2412" t="str">
        <f t="shared" ca="1" si="343"/>
        <v/>
      </c>
      <c r="J2412" t="b">
        <f t="shared" ca="1" si="336"/>
        <v>0</v>
      </c>
      <c r="K2412" t="str">
        <f t="shared" ca="1" si="335"/>
        <v/>
      </c>
    </row>
    <row r="2413" spans="1:11" x14ac:dyDescent="0.25">
      <c r="A2413" t="str">
        <f t="shared" si="339"/>
        <v>C2313:C2413</v>
      </c>
      <c r="B2413" s="1">
        <v>37511</v>
      </c>
      <c r="C2413">
        <v>20.91</v>
      </c>
      <c r="D2413" s="2">
        <f t="shared" ca="1" si="337"/>
        <v>19.094851485148517</v>
      </c>
      <c r="E2413" s="2">
        <f t="shared" ca="1" si="338"/>
        <v>1.1163763993707734</v>
      </c>
      <c r="F2413" s="3">
        <f t="shared" ca="1" si="340"/>
        <v>22.443980683260836</v>
      </c>
      <c r="G2413" s="3">
        <f t="shared" ca="1" si="341"/>
        <v>15.745722287036198</v>
      </c>
      <c r="H2413" t="str">
        <f t="shared" ca="1" si="342"/>
        <v/>
      </c>
      <c r="I2413" t="str">
        <f t="shared" ca="1" si="343"/>
        <v/>
      </c>
      <c r="J2413" t="b">
        <f t="shared" ca="1" si="336"/>
        <v>0</v>
      </c>
      <c r="K2413" t="str">
        <f t="shared" ca="1" si="335"/>
        <v/>
      </c>
    </row>
    <row r="2414" spans="1:11" x14ac:dyDescent="0.25">
      <c r="A2414" t="str">
        <f t="shared" si="339"/>
        <v>C2314:C2414</v>
      </c>
      <c r="B2414" s="1">
        <v>37510</v>
      </c>
      <c r="C2414">
        <v>20.97</v>
      </c>
      <c r="D2414" s="2">
        <f t="shared" ca="1" si="337"/>
        <v>19.126237623762375</v>
      </c>
      <c r="E2414" s="2">
        <f t="shared" ca="1" si="338"/>
        <v>1.1240660382675178</v>
      </c>
      <c r="F2414" s="3">
        <f t="shared" ca="1" si="340"/>
        <v>22.498435738564929</v>
      </c>
      <c r="G2414" s="3">
        <f t="shared" ca="1" si="341"/>
        <v>15.754039508959821</v>
      </c>
      <c r="H2414" t="str">
        <f t="shared" ca="1" si="342"/>
        <v/>
      </c>
      <c r="I2414" t="str">
        <f t="shared" ca="1" si="343"/>
        <v/>
      </c>
      <c r="J2414" t="b">
        <f t="shared" ca="1" si="336"/>
        <v>0</v>
      </c>
      <c r="K2414" t="str">
        <f t="shared" ref="K2414:K2477" ca="1" si="344">IF(OR(J2414,I2414&lt;&gt;""),C2414,"")</f>
        <v/>
      </c>
    </row>
    <row r="2415" spans="1:11" x14ac:dyDescent="0.25">
      <c r="A2415" t="str">
        <f t="shared" si="339"/>
        <v>C2315:C2415</v>
      </c>
      <c r="B2415" s="1">
        <v>37509</v>
      </c>
      <c r="C2415">
        <v>20.72</v>
      </c>
      <c r="D2415" s="2">
        <f t="shared" ca="1" si="337"/>
        <v>19.156534653465346</v>
      </c>
      <c r="E2415" s="2">
        <f t="shared" ca="1" si="338"/>
        <v>1.1253755682398725</v>
      </c>
      <c r="F2415" s="3">
        <f t="shared" ca="1" si="340"/>
        <v>22.532661358184964</v>
      </c>
      <c r="G2415" s="3">
        <f t="shared" ca="1" si="341"/>
        <v>15.780407948745729</v>
      </c>
      <c r="H2415" t="str">
        <f t="shared" ca="1" si="342"/>
        <v/>
      </c>
      <c r="I2415" t="str">
        <f t="shared" ca="1" si="343"/>
        <v/>
      </c>
      <c r="J2415" t="b">
        <f t="shared" ref="J2415:J2478" ca="1" si="345">IF(H2415&lt;&gt;"",TRUE,IF(I2415&lt;&gt;"",FALSE,J2414))</f>
        <v>0</v>
      </c>
      <c r="K2415" t="str">
        <f t="shared" ca="1" si="344"/>
        <v/>
      </c>
    </row>
    <row r="2416" spans="1:11" x14ac:dyDescent="0.25">
      <c r="A2416" t="str">
        <f t="shared" si="339"/>
        <v>C2316:C2416</v>
      </c>
      <c r="B2416" s="1">
        <v>37508</v>
      </c>
      <c r="C2416">
        <v>20.25</v>
      </c>
      <c r="D2416" s="2">
        <f t="shared" ca="1" si="337"/>
        <v>19.178118811881188</v>
      </c>
      <c r="E2416" s="2">
        <f t="shared" ca="1" si="338"/>
        <v>1.1252350362807921</v>
      </c>
      <c r="F2416" s="3">
        <f t="shared" ca="1" si="340"/>
        <v>22.553823920723563</v>
      </c>
      <c r="G2416" s="3">
        <f t="shared" ca="1" si="341"/>
        <v>15.802413703038811</v>
      </c>
      <c r="H2416" t="str">
        <f t="shared" ca="1" si="342"/>
        <v/>
      </c>
      <c r="I2416" t="str">
        <f t="shared" ca="1" si="343"/>
        <v/>
      </c>
      <c r="J2416" t="b">
        <f t="shared" ca="1" si="345"/>
        <v>0</v>
      </c>
      <c r="K2416" t="str">
        <f t="shared" ca="1" si="344"/>
        <v/>
      </c>
    </row>
    <row r="2417" spans="1:11" x14ac:dyDescent="0.25">
      <c r="A2417" t="str">
        <f t="shared" si="339"/>
        <v>C2317:C2417</v>
      </c>
      <c r="B2417" s="1">
        <v>37505</v>
      </c>
      <c r="C2417">
        <v>20.65</v>
      </c>
      <c r="D2417" s="2">
        <f t="shared" ca="1" si="337"/>
        <v>19.208019801980196</v>
      </c>
      <c r="E2417" s="2">
        <f t="shared" ca="1" si="338"/>
        <v>1.1238239351569461</v>
      </c>
      <c r="F2417" s="3">
        <f t="shared" ca="1" si="340"/>
        <v>22.579491607451033</v>
      </c>
      <c r="G2417" s="3">
        <f t="shared" ca="1" si="341"/>
        <v>15.836547996509358</v>
      </c>
      <c r="H2417" t="str">
        <f t="shared" ca="1" si="342"/>
        <v/>
      </c>
      <c r="I2417" t="str">
        <f t="shared" ca="1" si="343"/>
        <v/>
      </c>
      <c r="J2417" t="b">
        <f t="shared" ca="1" si="345"/>
        <v>0</v>
      </c>
      <c r="K2417" t="str">
        <f t="shared" ca="1" si="344"/>
        <v/>
      </c>
    </row>
    <row r="2418" spans="1:11" x14ac:dyDescent="0.25">
      <c r="A2418" t="str">
        <f t="shared" si="339"/>
        <v>C2318:C2418</v>
      </c>
      <c r="B2418" s="1">
        <v>37504</v>
      </c>
      <c r="C2418">
        <v>20.65</v>
      </c>
      <c r="D2418" s="2">
        <f t="shared" ca="1" si="337"/>
        <v>19.240594059405943</v>
      </c>
      <c r="E2418" s="2">
        <f t="shared" ca="1" si="338"/>
        <v>1.1174492008142261</v>
      </c>
      <c r="F2418" s="3">
        <f t="shared" ca="1" si="340"/>
        <v>22.59294166184862</v>
      </c>
      <c r="G2418" s="3">
        <f t="shared" ca="1" si="341"/>
        <v>15.888246456963266</v>
      </c>
      <c r="H2418" t="str">
        <f t="shared" ca="1" si="342"/>
        <v/>
      </c>
      <c r="I2418" t="str">
        <f t="shared" ca="1" si="343"/>
        <v/>
      </c>
      <c r="J2418" t="b">
        <f t="shared" ca="1" si="345"/>
        <v>0</v>
      </c>
      <c r="K2418" t="str">
        <f t="shared" ca="1" si="344"/>
        <v/>
      </c>
    </row>
    <row r="2419" spans="1:11" x14ac:dyDescent="0.25">
      <c r="A2419" t="str">
        <f t="shared" si="339"/>
        <v>C2319:C2419</v>
      </c>
      <c r="B2419" s="1">
        <v>37503</v>
      </c>
      <c r="C2419">
        <v>20.81</v>
      </c>
      <c r="D2419" s="2">
        <f t="shared" ca="1" si="337"/>
        <v>19.272376237623764</v>
      </c>
      <c r="E2419" s="2">
        <f t="shared" ca="1" si="338"/>
        <v>1.1159839138934811</v>
      </c>
      <c r="F2419" s="3">
        <f t="shared" ca="1" si="340"/>
        <v>22.620327979304207</v>
      </c>
      <c r="G2419" s="3">
        <f t="shared" ca="1" si="341"/>
        <v>15.92442449594332</v>
      </c>
      <c r="H2419" t="str">
        <f t="shared" ca="1" si="342"/>
        <v/>
      </c>
      <c r="I2419" t="str">
        <f t="shared" ca="1" si="343"/>
        <v/>
      </c>
      <c r="J2419" t="b">
        <f t="shared" ca="1" si="345"/>
        <v>0</v>
      </c>
      <c r="K2419" t="str">
        <f t="shared" ca="1" si="344"/>
        <v/>
      </c>
    </row>
    <row r="2420" spans="1:11" x14ac:dyDescent="0.25">
      <c r="A2420" t="str">
        <f t="shared" si="339"/>
        <v>C2320:C2420</v>
      </c>
      <c r="B2420" s="1">
        <v>37502</v>
      </c>
      <c r="C2420">
        <v>20.84</v>
      </c>
      <c r="D2420" s="2">
        <f t="shared" ca="1" si="337"/>
        <v>19.298118811881189</v>
      </c>
      <c r="E2420" s="2">
        <f t="shared" ca="1" si="338"/>
        <v>1.1218449380781901</v>
      </c>
      <c r="F2420" s="3">
        <f t="shared" ca="1" si="340"/>
        <v>22.66365362611576</v>
      </c>
      <c r="G2420" s="3">
        <f t="shared" ca="1" si="341"/>
        <v>15.932583997646619</v>
      </c>
      <c r="H2420" t="str">
        <f t="shared" ca="1" si="342"/>
        <v/>
      </c>
      <c r="I2420" t="str">
        <f t="shared" ca="1" si="343"/>
        <v/>
      </c>
      <c r="J2420" t="b">
        <f t="shared" ca="1" si="345"/>
        <v>0</v>
      </c>
      <c r="K2420" t="str">
        <f t="shared" ca="1" si="344"/>
        <v/>
      </c>
    </row>
    <row r="2421" spans="1:11" x14ac:dyDescent="0.25">
      <c r="A2421" t="str">
        <f t="shared" si="339"/>
        <v>C2321:C2421</v>
      </c>
      <c r="B2421" s="1">
        <v>37498</v>
      </c>
      <c r="C2421">
        <v>21.04</v>
      </c>
      <c r="D2421" s="2">
        <f t="shared" ca="1" si="337"/>
        <v>19.333168316831681</v>
      </c>
      <c r="E2421" s="2">
        <f t="shared" ca="1" si="338"/>
        <v>1.1204180007577171</v>
      </c>
      <c r="F2421" s="3">
        <f t="shared" ca="1" si="340"/>
        <v>22.694422319104831</v>
      </c>
      <c r="G2421" s="3">
        <f t="shared" ca="1" si="341"/>
        <v>15.97191431455853</v>
      </c>
      <c r="H2421" t="str">
        <f t="shared" ca="1" si="342"/>
        <v/>
      </c>
      <c r="I2421" t="str">
        <f t="shared" ca="1" si="343"/>
        <v/>
      </c>
      <c r="J2421" t="b">
        <f t="shared" ca="1" si="345"/>
        <v>0</v>
      </c>
      <c r="K2421" t="str">
        <f t="shared" ca="1" si="344"/>
        <v/>
      </c>
    </row>
    <row r="2422" spans="1:11" x14ac:dyDescent="0.25">
      <c r="A2422" t="str">
        <f t="shared" si="339"/>
        <v>C2322:C2422</v>
      </c>
      <c r="B2422" s="1">
        <v>37497</v>
      </c>
      <c r="C2422">
        <v>20.6</v>
      </c>
      <c r="D2422" s="2">
        <f t="shared" ca="1" si="337"/>
        <v>19.360792079207918</v>
      </c>
      <c r="E2422" s="2">
        <f t="shared" ca="1" si="338"/>
        <v>1.1169120117168849</v>
      </c>
      <c r="F2422" s="3">
        <f t="shared" ca="1" si="340"/>
        <v>22.711528114358572</v>
      </c>
      <c r="G2422" s="3">
        <f t="shared" ca="1" si="341"/>
        <v>16.010056044057265</v>
      </c>
      <c r="H2422" t="str">
        <f t="shared" ca="1" si="342"/>
        <v/>
      </c>
      <c r="I2422" t="str">
        <f t="shared" ca="1" si="343"/>
        <v/>
      </c>
      <c r="J2422" t="b">
        <f t="shared" ca="1" si="345"/>
        <v>0</v>
      </c>
      <c r="K2422" t="str">
        <f t="shared" ca="1" si="344"/>
        <v/>
      </c>
    </row>
    <row r="2423" spans="1:11" x14ac:dyDescent="0.25">
      <c r="A2423" t="str">
        <f t="shared" si="339"/>
        <v>C2323:C2423</v>
      </c>
      <c r="B2423" s="1">
        <v>37496</v>
      </c>
      <c r="C2423">
        <v>20.350000000000001</v>
      </c>
      <c r="D2423" s="2">
        <f t="shared" ca="1" si="337"/>
        <v>19.374059405940592</v>
      </c>
      <c r="E2423" s="2">
        <f t="shared" ca="1" si="338"/>
        <v>1.1206187984861038</v>
      </c>
      <c r="F2423" s="3">
        <f t="shared" ca="1" si="340"/>
        <v>22.735915801398903</v>
      </c>
      <c r="G2423" s="3">
        <f t="shared" ca="1" si="341"/>
        <v>16.012203010482281</v>
      </c>
      <c r="H2423" t="str">
        <f t="shared" ca="1" si="342"/>
        <v/>
      </c>
      <c r="I2423" t="str">
        <f t="shared" ca="1" si="343"/>
        <v/>
      </c>
      <c r="J2423" t="b">
        <f t="shared" ca="1" si="345"/>
        <v>0</v>
      </c>
      <c r="K2423" t="str">
        <f t="shared" ca="1" si="344"/>
        <v/>
      </c>
    </row>
    <row r="2424" spans="1:11" x14ac:dyDescent="0.25">
      <c r="A2424" t="str">
        <f t="shared" si="339"/>
        <v>C2324:C2424</v>
      </c>
      <c r="B2424" s="1">
        <v>37495</v>
      </c>
      <c r="C2424">
        <v>20.71</v>
      </c>
      <c r="D2424" s="2">
        <f t="shared" ca="1" si="337"/>
        <v>19.396930693069304</v>
      </c>
      <c r="E2424" s="2">
        <f t="shared" ca="1" si="338"/>
        <v>1.1240729888692547</v>
      </c>
      <c r="F2424" s="3">
        <f t="shared" ca="1" si="340"/>
        <v>22.769149659677069</v>
      </c>
      <c r="G2424" s="3">
        <f t="shared" ca="1" si="341"/>
        <v>16.02471172646154</v>
      </c>
      <c r="H2424" t="str">
        <f t="shared" ca="1" si="342"/>
        <v/>
      </c>
      <c r="I2424" t="str">
        <f t="shared" ca="1" si="343"/>
        <v/>
      </c>
      <c r="J2424" t="b">
        <f t="shared" ca="1" si="345"/>
        <v>0</v>
      </c>
      <c r="K2424" t="str">
        <f t="shared" ca="1" si="344"/>
        <v/>
      </c>
    </row>
    <row r="2425" spans="1:11" x14ac:dyDescent="0.25">
      <c r="A2425" t="str">
        <f t="shared" si="339"/>
        <v>C2325:C2425</v>
      </c>
      <c r="B2425" s="1">
        <v>37494</v>
      </c>
      <c r="C2425">
        <v>21.22</v>
      </c>
      <c r="D2425" s="2">
        <f t="shared" ca="1" si="337"/>
        <v>19.421089108910891</v>
      </c>
      <c r="E2425" s="2">
        <f t="shared" ca="1" si="338"/>
        <v>1.1367035028738763</v>
      </c>
      <c r="F2425" s="3">
        <f t="shared" ca="1" si="340"/>
        <v>22.831199617532519</v>
      </c>
      <c r="G2425" s="3">
        <f t="shared" ca="1" si="341"/>
        <v>16.010978600289263</v>
      </c>
      <c r="H2425" t="str">
        <f t="shared" ca="1" si="342"/>
        <v/>
      </c>
      <c r="I2425" t="str">
        <f t="shared" ca="1" si="343"/>
        <v/>
      </c>
      <c r="J2425" t="b">
        <f t="shared" ca="1" si="345"/>
        <v>0</v>
      </c>
      <c r="K2425" t="str">
        <f t="shared" ca="1" si="344"/>
        <v/>
      </c>
    </row>
    <row r="2426" spans="1:11" x14ac:dyDescent="0.25">
      <c r="A2426" t="str">
        <f t="shared" si="339"/>
        <v>C2326:C2426</v>
      </c>
      <c r="B2426" s="1">
        <v>37491</v>
      </c>
      <c r="C2426">
        <v>21.06</v>
      </c>
      <c r="D2426" s="2">
        <f t="shared" ca="1" si="337"/>
        <v>19.444653465346533</v>
      </c>
      <c r="E2426" s="2">
        <f t="shared" ca="1" si="338"/>
        <v>1.1457295348564807</v>
      </c>
      <c r="F2426" s="3">
        <f t="shared" ca="1" si="340"/>
        <v>22.881842069915976</v>
      </c>
      <c r="G2426" s="3">
        <f t="shared" ca="1" si="341"/>
        <v>16.007464860777091</v>
      </c>
      <c r="H2426" t="str">
        <f t="shared" ca="1" si="342"/>
        <v/>
      </c>
      <c r="I2426" t="str">
        <f t="shared" ca="1" si="343"/>
        <v/>
      </c>
      <c r="J2426" t="b">
        <f t="shared" ca="1" si="345"/>
        <v>0</v>
      </c>
      <c r="K2426" t="str">
        <f t="shared" ca="1" si="344"/>
        <v/>
      </c>
    </row>
    <row r="2427" spans="1:11" x14ac:dyDescent="0.25">
      <c r="A2427" t="str">
        <f t="shared" si="339"/>
        <v>C2327:C2427</v>
      </c>
      <c r="B2427" s="1">
        <v>37490</v>
      </c>
      <c r="C2427">
        <v>21.63</v>
      </c>
      <c r="D2427" s="2">
        <f t="shared" ca="1" si="337"/>
        <v>19.467524752475249</v>
      </c>
      <c r="E2427" s="2">
        <f t="shared" ca="1" si="338"/>
        <v>1.1658918363809698</v>
      </c>
      <c r="F2427" s="3">
        <f t="shared" ca="1" si="340"/>
        <v>22.965200261618158</v>
      </c>
      <c r="G2427" s="3">
        <f t="shared" ca="1" si="341"/>
        <v>15.969849243332341</v>
      </c>
      <c r="H2427" t="str">
        <f t="shared" ca="1" si="342"/>
        <v/>
      </c>
      <c r="I2427" t="str">
        <f t="shared" ca="1" si="343"/>
        <v/>
      </c>
      <c r="J2427" t="b">
        <f t="shared" ca="1" si="345"/>
        <v>0</v>
      </c>
      <c r="K2427" t="str">
        <f t="shared" ca="1" si="344"/>
        <v/>
      </c>
    </row>
    <row r="2428" spans="1:11" x14ac:dyDescent="0.25">
      <c r="A2428" t="str">
        <f t="shared" si="339"/>
        <v>C2328:C2428</v>
      </c>
      <c r="B2428" s="1">
        <v>37489</v>
      </c>
      <c r="C2428">
        <v>21.99</v>
      </c>
      <c r="D2428" s="2">
        <f t="shared" ca="1" si="337"/>
        <v>19.496138613861387</v>
      </c>
      <c r="E2428" s="2">
        <f t="shared" ca="1" si="338"/>
        <v>1.1916989870918333</v>
      </c>
      <c r="F2428" s="3">
        <f t="shared" ca="1" si="340"/>
        <v>23.071235575136885</v>
      </c>
      <c r="G2428" s="3">
        <f t="shared" ca="1" si="341"/>
        <v>15.921041652585886</v>
      </c>
      <c r="H2428" t="str">
        <f t="shared" ca="1" si="342"/>
        <v/>
      </c>
      <c r="I2428" t="str">
        <f t="shared" ca="1" si="343"/>
        <v/>
      </c>
      <c r="J2428" t="b">
        <f t="shared" ca="1" si="345"/>
        <v>0</v>
      </c>
      <c r="K2428" t="str">
        <f t="shared" ca="1" si="344"/>
        <v/>
      </c>
    </row>
    <row r="2429" spans="1:11" x14ac:dyDescent="0.25">
      <c r="A2429" t="str">
        <f t="shared" si="339"/>
        <v>C2329:C2429</v>
      </c>
      <c r="B2429" s="1">
        <v>37488</v>
      </c>
      <c r="C2429">
        <v>21.16</v>
      </c>
      <c r="D2429" s="2">
        <f t="shared" ca="1" si="337"/>
        <v>19.510693069306932</v>
      </c>
      <c r="E2429" s="2">
        <f t="shared" ca="1" si="338"/>
        <v>1.202901819344234</v>
      </c>
      <c r="F2429" s="3">
        <f t="shared" ca="1" si="340"/>
        <v>23.119398527339634</v>
      </c>
      <c r="G2429" s="3">
        <f t="shared" ca="1" si="341"/>
        <v>15.90198761127423</v>
      </c>
      <c r="H2429" t="str">
        <f t="shared" ca="1" si="342"/>
        <v/>
      </c>
      <c r="I2429" t="str">
        <f t="shared" ca="1" si="343"/>
        <v/>
      </c>
      <c r="J2429" t="b">
        <f t="shared" ca="1" si="345"/>
        <v>0</v>
      </c>
      <c r="K2429" t="str">
        <f t="shared" ca="1" si="344"/>
        <v/>
      </c>
    </row>
    <row r="2430" spans="1:11" x14ac:dyDescent="0.25">
      <c r="A2430" t="str">
        <f t="shared" si="339"/>
        <v>C2330:C2430</v>
      </c>
      <c r="B2430" s="1">
        <v>37487</v>
      </c>
      <c r="C2430">
        <v>21.05</v>
      </c>
      <c r="D2430" s="2">
        <f t="shared" ca="1" si="337"/>
        <v>19.527227722772281</v>
      </c>
      <c r="E2430" s="2">
        <f t="shared" ca="1" si="338"/>
        <v>1.2124315792163085</v>
      </c>
      <c r="F2430" s="3">
        <f t="shared" ca="1" si="340"/>
        <v>23.164522460421207</v>
      </c>
      <c r="G2430" s="3">
        <f t="shared" ca="1" si="341"/>
        <v>15.889932985123355</v>
      </c>
      <c r="H2430" t="str">
        <f t="shared" ca="1" si="342"/>
        <v/>
      </c>
      <c r="I2430" t="str">
        <f t="shared" ca="1" si="343"/>
        <v/>
      </c>
      <c r="J2430" t="b">
        <f t="shared" ca="1" si="345"/>
        <v>0</v>
      </c>
      <c r="K2430" t="str">
        <f t="shared" ca="1" si="344"/>
        <v/>
      </c>
    </row>
    <row r="2431" spans="1:11" x14ac:dyDescent="0.25">
      <c r="A2431" t="str">
        <f t="shared" si="339"/>
        <v>C2331:C2431</v>
      </c>
      <c r="B2431" s="1">
        <v>37484</v>
      </c>
      <c r="C2431">
        <v>20.77</v>
      </c>
      <c r="D2431" s="2">
        <f t="shared" ca="1" si="337"/>
        <v>19.547029702970299</v>
      </c>
      <c r="E2431" s="2">
        <f t="shared" ca="1" si="338"/>
        <v>1.2162289913966748</v>
      </c>
      <c r="F2431" s="3">
        <f t="shared" ca="1" si="340"/>
        <v>23.195716677160323</v>
      </c>
      <c r="G2431" s="3">
        <f t="shared" ca="1" si="341"/>
        <v>15.898342728780275</v>
      </c>
      <c r="H2431" t="str">
        <f t="shared" ca="1" si="342"/>
        <v/>
      </c>
      <c r="I2431" t="str">
        <f t="shared" ca="1" si="343"/>
        <v/>
      </c>
      <c r="J2431" t="b">
        <f t="shared" ca="1" si="345"/>
        <v>0</v>
      </c>
      <c r="K2431" t="str">
        <f t="shared" ca="1" si="344"/>
        <v/>
      </c>
    </row>
    <row r="2432" spans="1:11" x14ac:dyDescent="0.25">
      <c r="A2432" t="str">
        <f t="shared" si="339"/>
        <v>C2332:C2432</v>
      </c>
      <c r="B2432" s="1">
        <v>37483</v>
      </c>
      <c r="C2432">
        <v>20.91</v>
      </c>
      <c r="D2432" s="2">
        <f t="shared" ca="1" si="337"/>
        <v>19.56445544554456</v>
      </c>
      <c r="E2432" s="2">
        <f t="shared" ca="1" si="338"/>
        <v>1.2230051247413531</v>
      </c>
      <c r="F2432" s="3">
        <f t="shared" ca="1" si="340"/>
        <v>23.23347081976862</v>
      </c>
      <c r="G2432" s="3">
        <f t="shared" ca="1" si="341"/>
        <v>15.8954400713205</v>
      </c>
      <c r="H2432" t="str">
        <f t="shared" ca="1" si="342"/>
        <v/>
      </c>
      <c r="I2432" t="str">
        <f t="shared" ca="1" si="343"/>
        <v/>
      </c>
      <c r="J2432" t="b">
        <f t="shared" ca="1" si="345"/>
        <v>0</v>
      </c>
      <c r="K2432" t="str">
        <f t="shared" ca="1" si="344"/>
        <v/>
      </c>
    </row>
    <row r="2433" spans="1:11" x14ac:dyDescent="0.25">
      <c r="A2433" t="str">
        <f t="shared" si="339"/>
        <v>C2333:C2433</v>
      </c>
      <c r="B2433" s="1">
        <v>37482</v>
      </c>
      <c r="C2433">
        <v>21.09</v>
      </c>
      <c r="D2433" s="2">
        <f t="shared" ca="1" si="337"/>
        <v>19.583663366336637</v>
      </c>
      <c r="E2433" s="2">
        <f t="shared" ca="1" si="338"/>
        <v>1.2315495534160859</v>
      </c>
      <c r="F2433" s="3">
        <f t="shared" ca="1" si="340"/>
        <v>23.278312026584896</v>
      </c>
      <c r="G2433" s="3">
        <f t="shared" ca="1" si="341"/>
        <v>15.889014706088378</v>
      </c>
      <c r="H2433" t="str">
        <f t="shared" ca="1" si="342"/>
        <v/>
      </c>
      <c r="I2433" t="str">
        <f t="shared" ca="1" si="343"/>
        <v/>
      </c>
      <c r="J2433" t="b">
        <f t="shared" ca="1" si="345"/>
        <v>0</v>
      </c>
      <c r="K2433" t="str">
        <f t="shared" ca="1" si="344"/>
        <v/>
      </c>
    </row>
    <row r="2434" spans="1:11" x14ac:dyDescent="0.25">
      <c r="A2434" t="str">
        <f t="shared" si="339"/>
        <v>C2334:C2434</v>
      </c>
      <c r="B2434" s="1">
        <v>37481</v>
      </c>
      <c r="C2434">
        <v>20.079999999999998</v>
      </c>
      <c r="D2434" s="2">
        <f t="shared" ca="1" si="337"/>
        <v>19.589900990099011</v>
      </c>
      <c r="E2434" s="2">
        <f t="shared" ca="1" si="338"/>
        <v>1.232451870849087</v>
      </c>
      <c r="F2434" s="3">
        <f t="shared" ca="1" si="340"/>
        <v>23.287256602646274</v>
      </c>
      <c r="G2434" s="3">
        <f t="shared" ca="1" si="341"/>
        <v>15.89254537755175</v>
      </c>
      <c r="H2434" t="str">
        <f t="shared" ca="1" si="342"/>
        <v/>
      </c>
      <c r="I2434" t="str">
        <f t="shared" ca="1" si="343"/>
        <v/>
      </c>
      <c r="J2434" t="b">
        <f t="shared" ca="1" si="345"/>
        <v>0</v>
      </c>
      <c r="K2434" t="str">
        <f t="shared" ca="1" si="344"/>
        <v/>
      </c>
    </row>
    <row r="2435" spans="1:11" x14ac:dyDescent="0.25">
      <c r="A2435" t="str">
        <f t="shared" si="339"/>
        <v>C2335:C2435</v>
      </c>
      <c r="B2435" s="1">
        <v>37480</v>
      </c>
      <c r="C2435">
        <v>19.62</v>
      </c>
      <c r="D2435" s="2">
        <f t="shared" ca="1" si="337"/>
        <v>19.584257425742578</v>
      </c>
      <c r="E2435" s="2">
        <f t="shared" ca="1" si="338"/>
        <v>1.2309952075693549</v>
      </c>
      <c r="F2435" s="3">
        <f t="shared" ca="1" si="340"/>
        <v>23.277243048450643</v>
      </c>
      <c r="G2435" s="3">
        <f t="shared" ca="1" si="341"/>
        <v>15.891271803034513</v>
      </c>
      <c r="H2435" t="str">
        <f t="shared" ca="1" si="342"/>
        <v/>
      </c>
      <c r="I2435" t="str">
        <f t="shared" ca="1" si="343"/>
        <v/>
      </c>
      <c r="J2435" t="b">
        <f t="shared" ca="1" si="345"/>
        <v>0</v>
      </c>
      <c r="K2435" t="str">
        <f t="shared" ca="1" si="344"/>
        <v/>
      </c>
    </row>
    <row r="2436" spans="1:11" x14ac:dyDescent="0.25">
      <c r="A2436" t="str">
        <f t="shared" si="339"/>
        <v>C2336:C2436</v>
      </c>
      <c r="B2436" s="1">
        <v>37477</v>
      </c>
      <c r="C2436">
        <v>19.71</v>
      </c>
      <c r="D2436" s="2">
        <f t="shared" ca="1" si="337"/>
        <v>19.584851485148516</v>
      </c>
      <c r="E2436" s="2">
        <f t="shared" ca="1" si="338"/>
        <v>1.2310412672634961</v>
      </c>
      <c r="F2436" s="3">
        <f t="shared" ca="1" si="340"/>
        <v>23.277975286939004</v>
      </c>
      <c r="G2436" s="3">
        <f t="shared" ca="1" si="341"/>
        <v>15.891727683358027</v>
      </c>
      <c r="H2436" t="str">
        <f t="shared" ca="1" si="342"/>
        <v/>
      </c>
      <c r="I2436" t="str">
        <f t="shared" ca="1" si="343"/>
        <v/>
      </c>
      <c r="J2436" t="b">
        <f t="shared" ca="1" si="345"/>
        <v>0</v>
      </c>
      <c r="K2436" t="str">
        <f t="shared" ca="1" si="344"/>
        <v/>
      </c>
    </row>
    <row r="2437" spans="1:11" x14ac:dyDescent="0.25">
      <c r="A2437" t="str">
        <f t="shared" si="339"/>
        <v>C2337:C2437</v>
      </c>
      <c r="B2437" s="1">
        <v>37476</v>
      </c>
      <c r="C2437">
        <v>20.09</v>
      </c>
      <c r="D2437" s="2">
        <f t="shared" ca="1" si="337"/>
        <v>19.597821782178219</v>
      </c>
      <c r="E2437" s="2">
        <f t="shared" ca="1" si="338"/>
        <v>1.2293929951627509</v>
      </c>
      <c r="F2437" s="3">
        <f t="shared" ca="1" si="340"/>
        <v>23.286000767666472</v>
      </c>
      <c r="G2437" s="3">
        <f t="shared" ca="1" si="341"/>
        <v>15.909642796689965</v>
      </c>
      <c r="H2437" t="str">
        <f t="shared" ca="1" si="342"/>
        <v/>
      </c>
      <c r="I2437" t="str">
        <f t="shared" ca="1" si="343"/>
        <v/>
      </c>
      <c r="J2437" t="b">
        <f t="shared" ca="1" si="345"/>
        <v>0</v>
      </c>
      <c r="K2437" t="str">
        <f t="shared" ca="1" si="344"/>
        <v/>
      </c>
    </row>
    <row r="2438" spans="1:11" x14ac:dyDescent="0.25">
      <c r="A2438" t="str">
        <f t="shared" si="339"/>
        <v>C2338:C2438</v>
      </c>
      <c r="B2438" s="1">
        <v>37475</v>
      </c>
      <c r="C2438">
        <v>19.600000000000001</v>
      </c>
      <c r="D2438" s="2">
        <f t="shared" ca="1" si="337"/>
        <v>19.610198019801981</v>
      </c>
      <c r="E2438" s="2">
        <f t="shared" ca="1" si="338"/>
        <v>1.2230443918969314</v>
      </c>
      <c r="F2438" s="3">
        <f t="shared" ca="1" si="340"/>
        <v>23.279331195492773</v>
      </c>
      <c r="G2438" s="3">
        <f t="shared" ca="1" si="341"/>
        <v>15.941064844111187</v>
      </c>
      <c r="H2438" t="str">
        <f t="shared" ca="1" si="342"/>
        <v/>
      </c>
      <c r="I2438" t="str">
        <f t="shared" ca="1" si="343"/>
        <v/>
      </c>
      <c r="J2438" t="b">
        <f t="shared" ca="1" si="345"/>
        <v>0</v>
      </c>
      <c r="K2438" t="str">
        <f t="shared" ca="1" si="344"/>
        <v/>
      </c>
    </row>
    <row r="2439" spans="1:11" x14ac:dyDescent="0.25">
      <c r="A2439" t="str">
        <f t="shared" si="339"/>
        <v>C2339:C2439</v>
      </c>
      <c r="B2439" s="1">
        <v>37474</v>
      </c>
      <c r="C2439">
        <v>19.38</v>
      </c>
      <c r="D2439" s="2">
        <f t="shared" ca="1" si="337"/>
        <v>19.62009900990099</v>
      </c>
      <c r="E2439" s="2">
        <f t="shared" ca="1" si="338"/>
        <v>1.2170785464450682</v>
      </c>
      <c r="F2439" s="3">
        <f t="shared" ca="1" si="340"/>
        <v>23.271334649236195</v>
      </c>
      <c r="G2439" s="3">
        <f t="shared" ca="1" si="341"/>
        <v>15.968863370565785</v>
      </c>
      <c r="H2439" t="str">
        <f t="shared" ca="1" si="342"/>
        <v/>
      </c>
      <c r="I2439" t="str">
        <f t="shared" ca="1" si="343"/>
        <v/>
      </c>
      <c r="J2439" t="b">
        <f t="shared" ca="1" si="345"/>
        <v>0</v>
      </c>
      <c r="K2439" t="str">
        <f t="shared" ca="1" si="344"/>
        <v/>
      </c>
    </row>
    <row r="2440" spans="1:11" x14ac:dyDescent="0.25">
      <c r="A2440" t="str">
        <f t="shared" si="339"/>
        <v>C2340:C2440</v>
      </c>
      <c r="B2440" s="1">
        <v>37473</v>
      </c>
      <c r="C2440">
        <v>18.760000000000002</v>
      </c>
      <c r="D2440" s="2">
        <f t="shared" ref="D2440:D2503" ca="1" si="346">AVERAGE(INDIRECT(A2440))</f>
        <v>19.624356435643566</v>
      </c>
      <c r="E2440" s="2">
        <f t="shared" ref="E2440:E2503" ca="1" si="347">_xlfn.STDEV.P(INDIRECT(A2440))</f>
        <v>1.213304477096228</v>
      </c>
      <c r="F2440" s="3">
        <f t="shared" ca="1" si="340"/>
        <v>23.264269866932249</v>
      </c>
      <c r="G2440" s="3">
        <f t="shared" ca="1" si="341"/>
        <v>15.984443004354883</v>
      </c>
      <c r="H2440" t="str">
        <f t="shared" ca="1" si="342"/>
        <v/>
      </c>
      <c r="I2440" t="str">
        <f t="shared" ca="1" si="343"/>
        <v/>
      </c>
      <c r="J2440" t="b">
        <f t="shared" ca="1" si="345"/>
        <v>0</v>
      </c>
      <c r="K2440" t="str">
        <f t="shared" ca="1" si="344"/>
        <v/>
      </c>
    </row>
    <row r="2441" spans="1:11" x14ac:dyDescent="0.25">
      <c r="A2441" t="str">
        <f t="shared" ref="A2441:A2504" si="348">"C"&amp;(MAX(ROW(C2441)-$B$1,8))&amp;":C"&amp;ROW(C2441)</f>
        <v>C2341:C2441</v>
      </c>
      <c r="B2441" s="1">
        <v>37470</v>
      </c>
      <c r="C2441">
        <v>19.649999999999999</v>
      </c>
      <c r="D2441" s="2">
        <f t="shared" ca="1" si="346"/>
        <v>19.630594059405944</v>
      </c>
      <c r="E2441" s="2">
        <f t="shared" ca="1" si="347"/>
        <v>1.2117999228560863</v>
      </c>
      <c r="F2441" s="3">
        <f t="shared" ref="F2441:F2504" ca="1" si="349">D2441+E2441*$B$2</f>
        <v>23.265993827974203</v>
      </c>
      <c r="G2441" s="3">
        <f t="shared" ref="G2441:G2504" ca="1" si="350">D2441-E2441*$B$3</f>
        <v>15.995194290837684</v>
      </c>
      <c r="H2441" t="str">
        <f t="shared" ca="1" si="342"/>
        <v/>
      </c>
      <c r="I2441" t="str">
        <f t="shared" ca="1" si="343"/>
        <v/>
      </c>
      <c r="J2441" t="b">
        <f t="shared" ca="1" si="345"/>
        <v>0</v>
      </c>
      <c r="K2441" t="str">
        <f t="shared" ca="1" si="344"/>
        <v/>
      </c>
    </row>
    <row r="2442" spans="1:11" x14ac:dyDescent="0.25">
      <c r="A2442" t="str">
        <f t="shared" si="348"/>
        <v>C2342:C2442</v>
      </c>
      <c r="B2442" s="1">
        <v>37469</v>
      </c>
      <c r="C2442">
        <v>19.96</v>
      </c>
      <c r="D2442" s="2">
        <f t="shared" ca="1" si="346"/>
        <v>19.638118811881192</v>
      </c>
      <c r="E2442" s="2">
        <f t="shared" ca="1" si="347"/>
        <v>1.2114623459219469</v>
      </c>
      <c r="F2442" s="3">
        <f t="shared" ca="1" si="349"/>
        <v>23.272505849647033</v>
      </c>
      <c r="G2442" s="3">
        <f t="shared" ca="1" si="350"/>
        <v>16.003731774115352</v>
      </c>
      <c r="H2442" t="str">
        <f t="shared" ref="H2442:H2505" ca="1" si="351">IF(AND(C2442&lt;G2442,NOT(J2441)),C2442,"")</f>
        <v/>
      </c>
      <c r="I2442" t="str">
        <f t="shared" ref="I2442:I2505" ca="1" si="352">IF(AND(C2442&gt;F2442,J2441),C2442,"")</f>
        <v/>
      </c>
      <c r="J2442" t="b">
        <f t="shared" ca="1" si="345"/>
        <v>0</v>
      </c>
      <c r="K2442" t="str">
        <f t="shared" ca="1" si="344"/>
        <v/>
      </c>
    </row>
    <row r="2443" spans="1:11" x14ac:dyDescent="0.25">
      <c r="A2443" t="str">
        <f t="shared" si="348"/>
        <v>C2343:C2443</v>
      </c>
      <c r="B2443" s="1">
        <v>37468</v>
      </c>
      <c r="C2443">
        <v>20.25</v>
      </c>
      <c r="D2443" s="2">
        <f t="shared" ca="1" si="346"/>
        <v>19.642673267326735</v>
      </c>
      <c r="E2443" s="2">
        <f t="shared" ca="1" si="347"/>
        <v>1.2128886157582068</v>
      </c>
      <c r="F2443" s="3">
        <f t="shared" ca="1" si="349"/>
        <v>23.281339114601355</v>
      </c>
      <c r="G2443" s="3">
        <f t="shared" ca="1" si="350"/>
        <v>16.004007420052115</v>
      </c>
      <c r="H2443" t="str">
        <f t="shared" ca="1" si="351"/>
        <v/>
      </c>
      <c r="I2443" t="str">
        <f t="shared" ca="1" si="352"/>
        <v/>
      </c>
      <c r="J2443" t="b">
        <f t="shared" ca="1" si="345"/>
        <v>0</v>
      </c>
      <c r="K2443" t="str">
        <f t="shared" ca="1" si="344"/>
        <v/>
      </c>
    </row>
    <row r="2444" spans="1:11" x14ac:dyDescent="0.25">
      <c r="A2444" t="str">
        <f t="shared" si="348"/>
        <v>C2344:C2444</v>
      </c>
      <c r="B2444" s="1">
        <v>37467</v>
      </c>
      <c r="C2444">
        <v>20.94</v>
      </c>
      <c r="D2444" s="2">
        <f t="shared" ca="1" si="346"/>
        <v>19.649108910891091</v>
      </c>
      <c r="E2444" s="2">
        <f t="shared" ca="1" si="347"/>
        <v>1.2180198985595156</v>
      </c>
      <c r="F2444" s="3">
        <f t="shared" ca="1" si="349"/>
        <v>23.303168606569638</v>
      </c>
      <c r="G2444" s="3">
        <f t="shared" ca="1" si="350"/>
        <v>15.995049215212543</v>
      </c>
      <c r="H2444" t="str">
        <f t="shared" ca="1" si="351"/>
        <v/>
      </c>
      <c r="I2444" t="str">
        <f t="shared" ca="1" si="352"/>
        <v/>
      </c>
      <c r="J2444" t="b">
        <f t="shared" ca="1" si="345"/>
        <v>0</v>
      </c>
      <c r="K2444" t="str">
        <f t="shared" ca="1" si="344"/>
        <v/>
      </c>
    </row>
    <row r="2445" spans="1:11" x14ac:dyDescent="0.25">
      <c r="A2445" t="str">
        <f t="shared" si="348"/>
        <v>C2345:C2445</v>
      </c>
      <c r="B2445" s="1">
        <v>37466</v>
      </c>
      <c r="C2445">
        <v>21.06</v>
      </c>
      <c r="D2445" s="2">
        <f t="shared" ca="1" si="346"/>
        <v>19.658514851485151</v>
      </c>
      <c r="E2445" s="2">
        <f t="shared" ca="1" si="347"/>
        <v>1.2251897296099936</v>
      </c>
      <c r="F2445" s="3">
        <f t="shared" ca="1" si="349"/>
        <v>23.334084040315133</v>
      </c>
      <c r="G2445" s="3">
        <f t="shared" ca="1" si="350"/>
        <v>15.982945662655171</v>
      </c>
      <c r="H2445" t="str">
        <f t="shared" ca="1" si="351"/>
        <v/>
      </c>
      <c r="I2445" t="str">
        <f t="shared" ca="1" si="352"/>
        <v/>
      </c>
      <c r="J2445" t="b">
        <f t="shared" ca="1" si="345"/>
        <v>0</v>
      </c>
      <c r="K2445" t="str">
        <f t="shared" ca="1" si="344"/>
        <v/>
      </c>
    </row>
    <row r="2446" spans="1:11" x14ac:dyDescent="0.25">
      <c r="A2446" t="str">
        <f t="shared" si="348"/>
        <v>C2346:C2446</v>
      </c>
      <c r="B2446" s="1">
        <v>37463</v>
      </c>
      <c r="C2446">
        <v>20.149999999999999</v>
      </c>
      <c r="D2446" s="2">
        <f t="shared" ca="1" si="346"/>
        <v>19.659108910891089</v>
      </c>
      <c r="E2446" s="2">
        <f t="shared" ca="1" si="347"/>
        <v>1.2254133261155542</v>
      </c>
      <c r="F2446" s="3">
        <f t="shared" ca="1" si="349"/>
        <v>23.33534888923775</v>
      </c>
      <c r="G2446" s="3">
        <f t="shared" ca="1" si="350"/>
        <v>15.982868932544426</v>
      </c>
      <c r="H2446" t="str">
        <f t="shared" ca="1" si="351"/>
        <v/>
      </c>
      <c r="I2446" t="str">
        <f t="shared" ca="1" si="352"/>
        <v/>
      </c>
      <c r="J2446" t="b">
        <f t="shared" ca="1" si="345"/>
        <v>0</v>
      </c>
      <c r="K2446" t="str">
        <f t="shared" ca="1" si="344"/>
        <v/>
      </c>
    </row>
    <row r="2447" spans="1:11" x14ac:dyDescent="0.25">
      <c r="A2447" t="str">
        <f t="shared" si="348"/>
        <v>C2347:C2447</v>
      </c>
      <c r="B2447" s="1">
        <v>37462</v>
      </c>
      <c r="C2447">
        <v>20.94</v>
      </c>
      <c r="D2447" s="2">
        <f t="shared" ca="1" si="346"/>
        <v>19.665148514851484</v>
      </c>
      <c r="E2447" s="2">
        <f t="shared" ca="1" si="347"/>
        <v>1.2301989003323737</v>
      </c>
      <c r="F2447" s="3">
        <f t="shared" ca="1" si="349"/>
        <v>23.355745215848607</v>
      </c>
      <c r="G2447" s="3">
        <f t="shared" ca="1" si="350"/>
        <v>15.974551813854363</v>
      </c>
      <c r="H2447" t="str">
        <f t="shared" ca="1" si="351"/>
        <v/>
      </c>
      <c r="I2447" t="str">
        <f t="shared" ca="1" si="352"/>
        <v/>
      </c>
      <c r="J2447" t="b">
        <f t="shared" ca="1" si="345"/>
        <v>0</v>
      </c>
      <c r="K2447" t="str">
        <f t="shared" ca="1" si="344"/>
        <v/>
      </c>
    </row>
    <row r="2448" spans="1:11" x14ac:dyDescent="0.25">
      <c r="A2448" t="str">
        <f t="shared" si="348"/>
        <v>C2348:C2448</v>
      </c>
      <c r="B2448" s="1">
        <v>37461</v>
      </c>
      <c r="C2448">
        <v>22.4</v>
      </c>
      <c r="D2448" s="2">
        <f t="shared" ca="1" si="346"/>
        <v>19.68633663366337</v>
      </c>
      <c r="E2448" s="2">
        <f t="shared" ca="1" si="347"/>
        <v>1.2583682053131837</v>
      </c>
      <c r="F2448" s="3">
        <f t="shared" ca="1" si="349"/>
        <v>23.46144124960292</v>
      </c>
      <c r="G2448" s="3">
        <f t="shared" ca="1" si="350"/>
        <v>15.911232017723819</v>
      </c>
      <c r="H2448" t="str">
        <f t="shared" ca="1" si="351"/>
        <v/>
      </c>
      <c r="I2448" t="str">
        <f t="shared" ca="1" si="352"/>
        <v/>
      </c>
      <c r="J2448" t="b">
        <f t="shared" ca="1" si="345"/>
        <v>0</v>
      </c>
      <c r="K2448" t="str">
        <f t="shared" ca="1" si="344"/>
        <v/>
      </c>
    </row>
    <row r="2449" spans="1:11" x14ac:dyDescent="0.25">
      <c r="A2449" t="str">
        <f t="shared" si="348"/>
        <v>C2349:C2449</v>
      </c>
      <c r="B2449" s="1">
        <v>37460</v>
      </c>
      <c r="C2449">
        <v>21.7</v>
      </c>
      <c r="D2449" s="2">
        <f t="shared" ca="1" si="346"/>
        <v>19.700396039603959</v>
      </c>
      <c r="E2449" s="2">
        <f t="shared" ca="1" si="347"/>
        <v>1.272772696989583</v>
      </c>
      <c r="F2449" s="3">
        <f t="shared" ca="1" si="349"/>
        <v>23.518714130572707</v>
      </c>
      <c r="G2449" s="3">
        <f t="shared" ca="1" si="350"/>
        <v>15.88207794863521</v>
      </c>
      <c r="H2449" t="str">
        <f t="shared" ca="1" si="351"/>
        <v/>
      </c>
      <c r="I2449" t="str">
        <f t="shared" ca="1" si="352"/>
        <v/>
      </c>
      <c r="J2449" t="b">
        <f t="shared" ca="1" si="345"/>
        <v>0</v>
      </c>
      <c r="K2449" t="str">
        <f t="shared" ca="1" si="344"/>
        <v/>
      </c>
    </row>
    <row r="2450" spans="1:11" x14ac:dyDescent="0.25">
      <c r="A2450" t="str">
        <f t="shared" si="348"/>
        <v>C2350:C2450</v>
      </c>
      <c r="B2450" s="1">
        <v>37459</v>
      </c>
      <c r="C2450">
        <v>21</v>
      </c>
      <c r="D2450" s="2">
        <f t="shared" ca="1" si="346"/>
        <v>19.707227722772277</v>
      </c>
      <c r="E2450" s="2">
        <f t="shared" ca="1" si="347"/>
        <v>1.2778680565396872</v>
      </c>
      <c r="F2450" s="3">
        <f t="shared" ca="1" si="349"/>
        <v>23.540831892391338</v>
      </c>
      <c r="G2450" s="3">
        <f t="shared" ca="1" si="350"/>
        <v>15.873623553153216</v>
      </c>
      <c r="H2450" t="str">
        <f t="shared" ca="1" si="351"/>
        <v/>
      </c>
      <c r="I2450" t="str">
        <f t="shared" ca="1" si="352"/>
        <v/>
      </c>
      <c r="J2450" t="b">
        <f t="shared" ca="1" si="345"/>
        <v>0</v>
      </c>
      <c r="K2450" t="str">
        <f t="shared" ca="1" si="344"/>
        <v/>
      </c>
    </row>
    <row r="2451" spans="1:11" x14ac:dyDescent="0.25">
      <c r="A2451" t="str">
        <f t="shared" si="348"/>
        <v>C2351:C2451</v>
      </c>
      <c r="B2451" s="1">
        <v>37456</v>
      </c>
      <c r="C2451">
        <v>21.86</v>
      </c>
      <c r="D2451" s="2">
        <f t="shared" ca="1" si="346"/>
        <v>19.726237623762376</v>
      </c>
      <c r="E2451" s="2">
        <f t="shared" ca="1" si="347"/>
        <v>1.295351056423135</v>
      </c>
      <c r="F2451" s="3">
        <f t="shared" ca="1" si="349"/>
        <v>23.612290793031782</v>
      </c>
      <c r="G2451" s="3">
        <f t="shared" ca="1" si="350"/>
        <v>15.84018445449297</v>
      </c>
      <c r="H2451" t="str">
        <f t="shared" ca="1" si="351"/>
        <v/>
      </c>
      <c r="I2451" t="str">
        <f t="shared" ca="1" si="352"/>
        <v/>
      </c>
      <c r="J2451" t="b">
        <f t="shared" ca="1" si="345"/>
        <v>0</v>
      </c>
      <c r="K2451" t="str">
        <f t="shared" ca="1" si="344"/>
        <v/>
      </c>
    </row>
    <row r="2452" spans="1:11" x14ac:dyDescent="0.25">
      <c r="A2452" t="str">
        <f t="shared" si="348"/>
        <v>C2352:C2452</v>
      </c>
      <c r="B2452" s="1">
        <v>37455</v>
      </c>
      <c r="C2452">
        <v>22.74</v>
      </c>
      <c r="D2452" s="2">
        <f t="shared" ca="1" si="346"/>
        <v>19.752574257425746</v>
      </c>
      <c r="E2452" s="2">
        <f t="shared" ca="1" si="347"/>
        <v>1.3288829921637464</v>
      </c>
      <c r="F2452" s="3">
        <f t="shared" ca="1" si="349"/>
        <v>23.739223233916984</v>
      </c>
      <c r="G2452" s="3">
        <f t="shared" ca="1" si="350"/>
        <v>15.765925280934507</v>
      </c>
      <c r="H2452" t="str">
        <f t="shared" ca="1" si="351"/>
        <v/>
      </c>
      <c r="I2452" t="str">
        <f t="shared" ca="1" si="352"/>
        <v/>
      </c>
      <c r="J2452" t="b">
        <f t="shared" ca="1" si="345"/>
        <v>0</v>
      </c>
      <c r="K2452" t="str">
        <f t="shared" ca="1" si="344"/>
        <v/>
      </c>
    </row>
    <row r="2453" spans="1:11" x14ac:dyDescent="0.25">
      <c r="A2453" t="str">
        <f t="shared" si="348"/>
        <v>C2353:C2453</v>
      </c>
      <c r="B2453" s="1">
        <v>37454</v>
      </c>
      <c r="C2453">
        <v>22.85</v>
      </c>
      <c r="D2453" s="2">
        <f t="shared" ca="1" si="346"/>
        <v>19.783762376237625</v>
      </c>
      <c r="E2453" s="2">
        <f t="shared" ca="1" si="347"/>
        <v>1.3637890225362543</v>
      </c>
      <c r="F2453" s="3">
        <f t="shared" ca="1" si="349"/>
        <v>23.87512944384639</v>
      </c>
      <c r="G2453" s="3">
        <f t="shared" ca="1" si="350"/>
        <v>15.692395308628862</v>
      </c>
      <c r="H2453" t="str">
        <f t="shared" ca="1" si="351"/>
        <v/>
      </c>
      <c r="I2453" t="str">
        <f t="shared" ca="1" si="352"/>
        <v/>
      </c>
      <c r="J2453" t="b">
        <f t="shared" ca="1" si="345"/>
        <v>0</v>
      </c>
      <c r="K2453" t="str">
        <f t="shared" ca="1" si="344"/>
        <v/>
      </c>
    </row>
    <row r="2454" spans="1:11" x14ac:dyDescent="0.25">
      <c r="A2454" t="str">
        <f t="shared" si="348"/>
        <v>C2354:C2454</v>
      </c>
      <c r="B2454" s="1">
        <v>37453</v>
      </c>
      <c r="C2454">
        <v>22.5</v>
      </c>
      <c r="D2454" s="2">
        <f t="shared" ca="1" si="346"/>
        <v>19.805544554455444</v>
      </c>
      <c r="E2454" s="2">
        <f t="shared" ca="1" si="347"/>
        <v>1.3891927104000945</v>
      </c>
      <c r="F2454" s="3">
        <f t="shared" ca="1" si="349"/>
        <v>23.973122685655728</v>
      </c>
      <c r="G2454" s="3">
        <f t="shared" ca="1" si="350"/>
        <v>15.637966423255161</v>
      </c>
      <c r="H2454" t="str">
        <f t="shared" ca="1" si="351"/>
        <v/>
      </c>
      <c r="I2454" t="str">
        <f t="shared" ca="1" si="352"/>
        <v/>
      </c>
      <c r="J2454" t="b">
        <f t="shared" ca="1" si="345"/>
        <v>0</v>
      </c>
      <c r="K2454" t="str">
        <f t="shared" ca="1" si="344"/>
        <v/>
      </c>
    </row>
    <row r="2455" spans="1:11" x14ac:dyDescent="0.25">
      <c r="A2455" t="str">
        <f t="shared" si="348"/>
        <v>C2355:C2455</v>
      </c>
      <c r="B2455" s="1">
        <v>37452</v>
      </c>
      <c r="C2455">
        <v>23.2</v>
      </c>
      <c r="D2455" s="2">
        <f t="shared" ca="1" si="346"/>
        <v>19.833861386138615</v>
      </c>
      <c r="E2455" s="2">
        <f t="shared" ca="1" si="347"/>
        <v>1.4283938014683926</v>
      </c>
      <c r="F2455" s="3">
        <f t="shared" ca="1" si="349"/>
        <v>24.119042790543794</v>
      </c>
      <c r="G2455" s="3">
        <f t="shared" ca="1" si="350"/>
        <v>15.548679981733438</v>
      </c>
      <c r="H2455" t="str">
        <f t="shared" ca="1" si="351"/>
        <v/>
      </c>
      <c r="I2455" t="str">
        <f t="shared" ca="1" si="352"/>
        <v/>
      </c>
      <c r="J2455" t="b">
        <f t="shared" ca="1" si="345"/>
        <v>0</v>
      </c>
      <c r="K2455" t="str">
        <f t="shared" ca="1" si="344"/>
        <v/>
      </c>
    </row>
    <row r="2456" spans="1:11" x14ac:dyDescent="0.25">
      <c r="A2456" t="str">
        <f t="shared" si="348"/>
        <v>C2356:C2456</v>
      </c>
      <c r="B2456" s="1">
        <v>37449</v>
      </c>
      <c r="C2456">
        <v>23.32</v>
      </c>
      <c r="D2456" s="2">
        <f t="shared" ca="1" si="346"/>
        <v>19.866237623762377</v>
      </c>
      <c r="E2456" s="2">
        <f t="shared" ca="1" si="347"/>
        <v>1.4693966239870202</v>
      </c>
      <c r="F2456" s="3">
        <f t="shared" ca="1" si="349"/>
        <v>24.274427495723437</v>
      </c>
      <c r="G2456" s="3">
        <f t="shared" ca="1" si="350"/>
        <v>15.458047751801317</v>
      </c>
      <c r="H2456" t="str">
        <f t="shared" ca="1" si="351"/>
        <v/>
      </c>
      <c r="I2456" t="str">
        <f t="shared" ca="1" si="352"/>
        <v/>
      </c>
      <c r="J2456" t="b">
        <f t="shared" ca="1" si="345"/>
        <v>0</v>
      </c>
      <c r="K2456" t="str">
        <f t="shared" ca="1" si="344"/>
        <v/>
      </c>
    </row>
    <row r="2457" spans="1:11" x14ac:dyDescent="0.25">
      <c r="A2457" t="str">
        <f t="shared" si="348"/>
        <v>C2357:C2457</v>
      </c>
      <c r="B2457" s="1">
        <v>37448</v>
      </c>
      <c r="C2457">
        <v>23.03</v>
      </c>
      <c r="D2457" s="2">
        <f t="shared" ca="1" si="346"/>
        <v>19.884554455445546</v>
      </c>
      <c r="E2457" s="2">
        <f t="shared" ca="1" si="347"/>
        <v>1.4969318620130483</v>
      </c>
      <c r="F2457" s="3">
        <f t="shared" ca="1" si="349"/>
        <v>24.37535004148469</v>
      </c>
      <c r="G2457" s="3">
        <f t="shared" ca="1" si="350"/>
        <v>15.393758869406401</v>
      </c>
      <c r="H2457" t="str">
        <f t="shared" ca="1" si="351"/>
        <v/>
      </c>
      <c r="I2457" t="str">
        <f t="shared" ca="1" si="352"/>
        <v/>
      </c>
      <c r="J2457" t="b">
        <f t="shared" ca="1" si="345"/>
        <v>0</v>
      </c>
      <c r="K2457" t="str">
        <f t="shared" ca="1" si="344"/>
        <v/>
      </c>
    </row>
    <row r="2458" spans="1:11" x14ac:dyDescent="0.25">
      <c r="A2458" t="str">
        <f t="shared" si="348"/>
        <v>C2358:C2458</v>
      </c>
      <c r="B2458" s="1">
        <v>37447</v>
      </c>
      <c r="C2458">
        <v>23.35</v>
      </c>
      <c r="D2458" s="2">
        <f t="shared" ca="1" si="346"/>
        <v>19.904653465346534</v>
      </c>
      <c r="E2458" s="2">
        <f t="shared" ca="1" si="347"/>
        <v>1.5293476020298742</v>
      </c>
      <c r="F2458" s="3">
        <f t="shared" ca="1" si="349"/>
        <v>24.492696271436156</v>
      </c>
      <c r="G2458" s="3">
        <f t="shared" ca="1" si="350"/>
        <v>15.316610659256913</v>
      </c>
      <c r="H2458" t="str">
        <f t="shared" ca="1" si="351"/>
        <v/>
      </c>
      <c r="I2458" t="str">
        <f t="shared" ca="1" si="352"/>
        <v/>
      </c>
      <c r="J2458" t="b">
        <f t="shared" ca="1" si="345"/>
        <v>0</v>
      </c>
      <c r="K2458" t="str">
        <f t="shared" ca="1" si="344"/>
        <v/>
      </c>
    </row>
    <row r="2459" spans="1:11" x14ac:dyDescent="0.25">
      <c r="A2459" t="str">
        <f t="shared" si="348"/>
        <v>C2359:C2459</v>
      </c>
      <c r="B2459" s="1">
        <v>37446</v>
      </c>
      <c r="C2459">
        <v>23.61</v>
      </c>
      <c r="D2459" s="2">
        <f t="shared" ca="1" si="346"/>
        <v>19.928514851485147</v>
      </c>
      <c r="E2459" s="2">
        <f t="shared" ca="1" si="347"/>
        <v>1.5676919947405141</v>
      </c>
      <c r="F2459" s="3">
        <f t="shared" ca="1" si="349"/>
        <v>24.631590835706689</v>
      </c>
      <c r="G2459" s="3">
        <f t="shared" ca="1" si="350"/>
        <v>15.225438867263605</v>
      </c>
      <c r="H2459" t="str">
        <f t="shared" ca="1" si="351"/>
        <v/>
      </c>
      <c r="I2459" t="str">
        <f t="shared" ca="1" si="352"/>
        <v/>
      </c>
      <c r="J2459" t="b">
        <f t="shared" ca="1" si="345"/>
        <v>0</v>
      </c>
      <c r="K2459" t="str">
        <f t="shared" ca="1" si="344"/>
        <v/>
      </c>
    </row>
    <row r="2460" spans="1:11" x14ac:dyDescent="0.25">
      <c r="A2460" t="str">
        <f t="shared" si="348"/>
        <v>C2360:C2460</v>
      </c>
      <c r="B2460" s="1">
        <v>37445</v>
      </c>
      <c r="C2460">
        <v>23.12</v>
      </c>
      <c r="D2460" s="2">
        <f t="shared" ca="1" si="346"/>
        <v>19.946534653465342</v>
      </c>
      <c r="E2460" s="2">
        <f t="shared" ca="1" si="347"/>
        <v>1.5935988511241115</v>
      </c>
      <c r="F2460" s="3">
        <f t="shared" ca="1" si="349"/>
        <v>24.727331206837675</v>
      </c>
      <c r="G2460" s="3">
        <f t="shared" ca="1" si="350"/>
        <v>15.165738100093009</v>
      </c>
      <c r="H2460" t="str">
        <f t="shared" ca="1" si="351"/>
        <v/>
      </c>
      <c r="I2460" t="str">
        <f t="shared" ca="1" si="352"/>
        <v/>
      </c>
      <c r="J2460" t="b">
        <f t="shared" ca="1" si="345"/>
        <v>0</v>
      </c>
      <c r="K2460" t="str">
        <f t="shared" ca="1" si="344"/>
        <v/>
      </c>
    </row>
    <row r="2461" spans="1:11" x14ac:dyDescent="0.25">
      <c r="A2461" t="str">
        <f t="shared" si="348"/>
        <v>C2361:C2461</v>
      </c>
      <c r="B2461" s="1">
        <v>37442</v>
      </c>
      <c r="C2461">
        <v>23.34</v>
      </c>
      <c r="D2461" s="2">
        <f t="shared" ca="1" si="346"/>
        <v>19.977029702970292</v>
      </c>
      <c r="E2461" s="2">
        <f t="shared" ca="1" si="347"/>
        <v>1.6283950335395732</v>
      </c>
      <c r="F2461" s="3">
        <f t="shared" ca="1" si="349"/>
        <v>24.862214803589012</v>
      </c>
      <c r="G2461" s="3">
        <f t="shared" ca="1" si="350"/>
        <v>15.091844602351571</v>
      </c>
      <c r="H2461" t="str">
        <f t="shared" ca="1" si="351"/>
        <v/>
      </c>
      <c r="I2461" t="str">
        <f t="shared" ca="1" si="352"/>
        <v/>
      </c>
      <c r="J2461" t="b">
        <f t="shared" ca="1" si="345"/>
        <v>0</v>
      </c>
      <c r="K2461" t="str">
        <f t="shared" ca="1" si="344"/>
        <v/>
      </c>
    </row>
    <row r="2462" spans="1:11" x14ac:dyDescent="0.25">
      <c r="A2462" t="str">
        <f t="shared" si="348"/>
        <v>C2362:C2462</v>
      </c>
      <c r="B2462" s="1">
        <v>37440</v>
      </c>
      <c r="C2462">
        <v>21.57</v>
      </c>
      <c r="D2462" s="2">
        <f t="shared" ca="1" si="346"/>
        <v>19.985247524752474</v>
      </c>
      <c r="E2462" s="2">
        <f t="shared" ca="1" si="347"/>
        <v>1.6343082795460844</v>
      </c>
      <c r="F2462" s="3">
        <f t="shared" ca="1" si="349"/>
        <v>24.888172363390726</v>
      </c>
      <c r="G2462" s="3">
        <f t="shared" ca="1" si="350"/>
        <v>15.082322686114221</v>
      </c>
      <c r="H2462" t="str">
        <f t="shared" ca="1" si="351"/>
        <v/>
      </c>
      <c r="I2462" t="str">
        <f t="shared" ca="1" si="352"/>
        <v/>
      </c>
      <c r="J2462" t="b">
        <f t="shared" ca="1" si="345"/>
        <v>0</v>
      </c>
      <c r="K2462" t="str">
        <f t="shared" ca="1" si="344"/>
        <v/>
      </c>
    </row>
    <row r="2463" spans="1:11" x14ac:dyDescent="0.25">
      <c r="A2463" t="str">
        <f t="shared" si="348"/>
        <v>C2363:C2463</v>
      </c>
      <c r="B2463" s="1">
        <v>37439</v>
      </c>
      <c r="C2463">
        <v>21.04</v>
      </c>
      <c r="D2463" s="2">
        <f t="shared" ca="1" si="346"/>
        <v>19.988217821782175</v>
      </c>
      <c r="E2463" s="2">
        <f t="shared" ca="1" si="347"/>
        <v>1.6359491120166687</v>
      </c>
      <c r="F2463" s="3">
        <f t="shared" ca="1" si="349"/>
        <v>24.896065157832183</v>
      </c>
      <c r="G2463" s="3">
        <f t="shared" ca="1" si="350"/>
        <v>15.080370485732169</v>
      </c>
      <c r="H2463" t="str">
        <f t="shared" ca="1" si="351"/>
        <v/>
      </c>
      <c r="I2463" t="str">
        <f t="shared" ca="1" si="352"/>
        <v/>
      </c>
      <c r="J2463" t="b">
        <f t="shared" ca="1" si="345"/>
        <v>0</v>
      </c>
      <c r="K2463" t="str">
        <f t="shared" ca="1" si="344"/>
        <v/>
      </c>
    </row>
    <row r="2464" spans="1:11" x14ac:dyDescent="0.25">
      <c r="A2464" t="str">
        <f t="shared" si="348"/>
        <v>C2364:C2464</v>
      </c>
      <c r="B2464" s="1">
        <v>37438</v>
      </c>
      <c r="C2464">
        <v>21.42</v>
      </c>
      <c r="D2464" s="2">
        <f t="shared" ca="1" si="346"/>
        <v>20.000198019801974</v>
      </c>
      <c r="E2464" s="2">
        <f t="shared" ca="1" si="347"/>
        <v>1.6419488421970152</v>
      </c>
      <c r="F2464" s="3">
        <f t="shared" ca="1" si="349"/>
        <v>24.926044546393019</v>
      </c>
      <c r="G2464" s="3">
        <f t="shared" ca="1" si="350"/>
        <v>15.07435149321093</v>
      </c>
      <c r="H2464" t="str">
        <f t="shared" ca="1" si="351"/>
        <v/>
      </c>
      <c r="I2464" t="str">
        <f t="shared" ca="1" si="352"/>
        <v/>
      </c>
      <c r="J2464" t="b">
        <f t="shared" ca="1" si="345"/>
        <v>0</v>
      </c>
      <c r="K2464" t="str">
        <f t="shared" ca="1" si="344"/>
        <v/>
      </c>
    </row>
    <row r="2465" spans="1:11" x14ac:dyDescent="0.25">
      <c r="A2465" t="str">
        <f t="shared" si="348"/>
        <v>C2365:C2465</v>
      </c>
      <c r="B2465" s="1">
        <v>37435</v>
      </c>
      <c r="C2465">
        <v>21.89</v>
      </c>
      <c r="D2465" s="2">
        <f t="shared" ca="1" si="346"/>
        <v>20.019009900990095</v>
      </c>
      <c r="E2465" s="2">
        <f t="shared" ca="1" si="347"/>
        <v>1.6525740527740265</v>
      </c>
      <c r="F2465" s="3">
        <f t="shared" ca="1" si="349"/>
        <v>24.976732059312177</v>
      </c>
      <c r="G2465" s="3">
        <f t="shared" ca="1" si="350"/>
        <v>15.061287742668016</v>
      </c>
      <c r="H2465" t="str">
        <f t="shared" ca="1" si="351"/>
        <v/>
      </c>
      <c r="I2465" t="str">
        <f t="shared" ca="1" si="352"/>
        <v/>
      </c>
      <c r="J2465" t="b">
        <f t="shared" ca="1" si="345"/>
        <v>0</v>
      </c>
      <c r="K2465" t="str">
        <f t="shared" ca="1" si="344"/>
        <v/>
      </c>
    </row>
    <row r="2466" spans="1:11" x14ac:dyDescent="0.25">
      <c r="A2466" t="str">
        <f t="shared" si="348"/>
        <v>C2366:C2466</v>
      </c>
      <c r="B2466" s="1">
        <v>37434</v>
      </c>
      <c r="C2466">
        <v>21.3</v>
      </c>
      <c r="D2466" s="2">
        <f t="shared" ca="1" si="346"/>
        <v>20.036534653465342</v>
      </c>
      <c r="E2466" s="2">
        <f t="shared" ca="1" si="347"/>
        <v>1.65667532724075</v>
      </c>
      <c r="F2466" s="3">
        <f t="shared" ca="1" si="349"/>
        <v>25.00656063518759</v>
      </c>
      <c r="G2466" s="3">
        <f t="shared" ca="1" si="350"/>
        <v>15.066508671743092</v>
      </c>
      <c r="H2466" t="str">
        <f t="shared" ca="1" si="351"/>
        <v/>
      </c>
      <c r="I2466" t="str">
        <f t="shared" ca="1" si="352"/>
        <v/>
      </c>
      <c r="J2466" t="b">
        <f t="shared" ca="1" si="345"/>
        <v>0</v>
      </c>
      <c r="K2466" t="str">
        <f t="shared" ca="1" si="344"/>
        <v/>
      </c>
    </row>
    <row r="2467" spans="1:11" x14ac:dyDescent="0.25">
      <c r="A2467" t="str">
        <f t="shared" si="348"/>
        <v>C2367:C2467</v>
      </c>
      <c r="B2467" s="1">
        <v>37433</v>
      </c>
      <c r="C2467">
        <v>20.99</v>
      </c>
      <c r="D2467" s="2">
        <f t="shared" ca="1" si="346"/>
        <v>20.05217821782178</v>
      </c>
      <c r="E2467" s="2">
        <f t="shared" ca="1" si="347"/>
        <v>1.6581443785507932</v>
      </c>
      <c r="F2467" s="3">
        <f t="shared" ca="1" si="349"/>
        <v>25.026611353474159</v>
      </c>
      <c r="G2467" s="3">
        <f t="shared" ca="1" si="350"/>
        <v>15.0777450821694</v>
      </c>
      <c r="H2467" t="str">
        <f t="shared" ca="1" si="351"/>
        <v/>
      </c>
      <c r="I2467" t="str">
        <f t="shared" ca="1" si="352"/>
        <v/>
      </c>
      <c r="J2467" t="b">
        <f t="shared" ca="1" si="345"/>
        <v>0</v>
      </c>
      <c r="K2467" t="str">
        <f t="shared" ca="1" si="344"/>
        <v/>
      </c>
    </row>
    <row r="2468" spans="1:11" x14ac:dyDescent="0.25">
      <c r="A2468" t="str">
        <f t="shared" si="348"/>
        <v>C2368:C2468</v>
      </c>
      <c r="B2468" s="1">
        <v>37432</v>
      </c>
      <c r="C2468">
        <v>21.85</v>
      </c>
      <c r="D2468" s="2">
        <f t="shared" ca="1" si="346"/>
        <v>20.07277227722772</v>
      </c>
      <c r="E2468" s="2">
        <f t="shared" ca="1" si="347"/>
        <v>1.6674027463211667</v>
      </c>
      <c r="F2468" s="3">
        <f t="shared" ca="1" si="349"/>
        <v>25.074980516191221</v>
      </c>
      <c r="G2468" s="3">
        <f t="shared" ca="1" si="350"/>
        <v>15.070564038264219</v>
      </c>
      <c r="H2468" t="str">
        <f t="shared" ca="1" si="351"/>
        <v/>
      </c>
      <c r="I2468" t="str">
        <f t="shared" ca="1" si="352"/>
        <v/>
      </c>
      <c r="J2468" t="b">
        <f t="shared" ca="1" si="345"/>
        <v>0</v>
      </c>
      <c r="K2468" t="str">
        <f t="shared" ca="1" si="344"/>
        <v/>
      </c>
    </row>
    <row r="2469" spans="1:11" x14ac:dyDescent="0.25">
      <c r="A2469" t="str">
        <f t="shared" si="348"/>
        <v>C2369:C2469</v>
      </c>
      <c r="B2469" s="1">
        <v>37431</v>
      </c>
      <c r="C2469">
        <v>22.64</v>
      </c>
      <c r="D2469" s="2">
        <f t="shared" ca="1" si="346"/>
        <v>20.1039603960396</v>
      </c>
      <c r="E2469" s="2">
        <f t="shared" ca="1" si="347"/>
        <v>1.6855713132041832</v>
      </c>
      <c r="F2469" s="3">
        <f t="shared" ca="1" si="349"/>
        <v>25.16067433565215</v>
      </c>
      <c r="G2469" s="3">
        <f t="shared" ca="1" si="350"/>
        <v>15.04724645642705</v>
      </c>
      <c r="H2469" t="str">
        <f t="shared" ca="1" si="351"/>
        <v/>
      </c>
      <c r="I2469" t="str">
        <f t="shared" ca="1" si="352"/>
        <v/>
      </c>
      <c r="J2469" t="b">
        <f t="shared" ca="1" si="345"/>
        <v>0</v>
      </c>
      <c r="K2469" t="str">
        <f t="shared" ca="1" si="344"/>
        <v/>
      </c>
    </row>
    <row r="2470" spans="1:11" x14ac:dyDescent="0.25">
      <c r="A2470" t="str">
        <f t="shared" si="348"/>
        <v>C2370:C2470</v>
      </c>
      <c r="B2470" s="1">
        <v>37428</v>
      </c>
      <c r="C2470">
        <v>22.06</v>
      </c>
      <c r="D2470" s="2">
        <f t="shared" ca="1" si="346"/>
        <v>20.129603960396039</v>
      </c>
      <c r="E2470" s="2">
        <f t="shared" ca="1" si="347"/>
        <v>1.6954043419658305</v>
      </c>
      <c r="F2470" s="3">
        <f t="shared" ca="1" si="349"/>
        <v>25.215816986293532</v>
      </c>
      <c r="G2470" s="3">
        <f t="shared" ca="1" si="350"/>
        <v>15.043390934498548</v>
      </c>
      <c r="H2470" t="str">
        <f t="shared" ca="1" si="351"/>
        <v/>
      </c>
      <c r="I2470" t="str">
        <f t="shared" ca="1" si="352"/>
        <v/>
      </c>
      <c r="J2470" t="b">
        <f t="shared" ca="1" si="345"/>
        <v>0</v>
      </c>
      <c r="K2470" t="str">
        <f t="shared" ca="1" si="344"/>
        <v/>
      </c>
    </row>
    <row r="2471" spans="1:11" x14ac:dyDescent="0.25">
      <c r="A2471" t="str">
        <f t="shared" si="348"/>
        <v>C2371:C2471</v>
      </c>
      <c r="B2471" s="1">
        <v>37427</v>
      </c>
      <c r="C2471">
        <v>22.35</v>
      </c>
      <c r="D2471" s="2">
        <f t="shared" ca="1" si="346"/>
        <v>20.159603960396037</v>
      </c>
      <c r="E2471" s="2">
        <f t="shared" ca="1" si="347"/>
        <v>1.7075771271403322</v>
      </c>
      <c r="F2471" s="3">
        <f t="shared" ca="1" si="349"/>
        <v>25.282335341817031</v>
      </c>
      <c r="G2471" s="3">
        <f t="shared" ca="1" si="350"/>
        <v>15.036872578975041</v>
      </c>
      <c r="H2471" t="str">
        <f t="shared" ca="1" si="351"/>
        <v/>
      </c>
      <c r="I2471" t="str">
        <f t="shared" ca="1" si="352"/>
        <v/>
      </c>
      <c r="J2471" t="b">
        <f t="shared" ca="1" si="345"/>
        <v>0</v>
      </c>
      <c r="K2471" t="str">
        <f t="shared" ca="1" si="344"/>
        <v/>
      </c>
    </row>
    <row r="2472" spans="1:11" x14ac:dyDescent="0.25">
      <c r="A2472" t="str">
        <f t="shared" si="348"/>
        <v>C2372:C2472</v>
      </c>
      <c r="B2472" s="1">
        <v>37426</v>
      </c>
      <c r="C2472">
        <v>22.13</v>
      </c>
      <c r="D2472" s="2">
        <f t="shared" ca="1" si="346"/>
        <v>20.186138613861385</v>
      </c>
      <c r="E2472" s="2">
        <f t="shared" ca="1" si="347"/>
        <v>1.7171401335394672</v>
      </c>
      <c r="F2472" s="3">
        <f t="shared" ca="1" si="349"/>
        <v>25.337559014479787</v>
      </c>
      <c r="G2472" s="3">
        <f t="shared" ca="1" si="350"/>
        <v>15.034718213242982</v>
      </c>
      <c r="H2472" t="str">
        <f t="shared" ca="1" si="351"/>
        <v/>
      </c>
      <c r="I2472" t="str">
        <f t="shared" ca="1" si="352"/>
        <v/>
      </c>
      <c r="J2472" t="b">
        <f t="shared" ca="1" si="345"/>
        <v>0</v>
      </c>
      <c r="K2472" t="str">
        <f t="shared" ca="1" si="344"/>
        <v/>
      </c>
    </row>
    <row r="2473" spans="1:11" x14ac:dyDescent="0.25">
      <c r="A2473" t="str">
        <f t="shared" si="348"/>
        <v>C2373:C2473</v>
      </c>
      <c r="B2473" s="1">
        <v>37425</v>
      </c>
      <c r="C2473">
        <v>23.74</v>
      </c>
      <c r="D2473" s="2">
        <f t="shared" ca="1" si="346"/>
        <v>20.224158415841586</v>
      </c>
      <c r="E2473" s="2">
        <f t="shared" ca="1" si="347"/>
        <v>1.7525304292928812</v>
      </c>
      <c r="F2473" s="3">
        <f t="shared" ca="1" si="349"/>
        <v>25.481749703720229</v>
      </c>
      <c r="G2473" s="3">
        <f t="shared" ca="1" si="350"/>
        <v>14.966567127962943</v>
      </c>
      <c r="H2473" t="str">
        <f t="shared" ca="1" si="351"/>
        <v/>
      </c>
      <c r="I2473" t="str">
        <f t="shared" ca="1" si="352"/>
        <v/>
      </c>
      <c r="J2473" t="b">
        <f t="shared" ca="1" si="345"/>
        <v>0</v>
      </c>
      <c r="K2473" t="str">
        <f t="shared" ca="1" si="344"/>
        <v/>
      </c>
    </row>
    <row r="2474" spans="1:11" x14ac:dyDescent="0.25">
      <c r="A2474" t="str">
        <f t="shared" si="348"/>
        <v>C2374:C2474</v>
      </c>
      <c r="B2474" s="1">
        <v>37424</v>
      </c>
      <c r="C2474">
        <v>23.54</v>
      </c>
      <c r="D2474" s="2">
        <f t="shared" ca="1" si="346"/>
        <v>20.261683168316829</v>
      </c>
      <c r="E2474" s="2">
        <f t="shared" ca="1" si="347"/>
        <v>1.7822985877942361</v>
      </c>
      <c r="F2474" s="3">
        <f t="shared" ca="1" si="349"/>
        <v>25.608578931699537</v>
      </c>
      <c r="G2474" s="3">
        <f t="shared" ca="1" si="350"/>
        <v>14.91478740493412</v>
      </c>
      <c r="H2474" t="str">
        <f t="shared" ca="1" si="351"/>
        <v/>
      </c>
      <c r="I2474" t="str">
        <f t="shared" ca="1" si="352"/>
        <v/>
      </c>
      <c r="J2474" t="b">
        <f t="shared" ca="1" si="345"/>
        <v>0</v>
      </c>
      <c r="K2474" t="str">
        <f t="shared" ca="1" si="344"/>
        <v/>
      </c>
    </row>
    <row r="2475" spans="1:11" x14ac:dyDescent="0.25">
      <c r="A2475" t="str">
        <f t="shared" si="348"/>
        <v>C2375:C2475</v>
      </c>
      <c r="B2475" s="1">
        <v>37421</v>
      </c>
      <c r="C2475">
        <v>23.07</v>
      </c>
      <c r="D2475" s="2">
        <f t="shared" ca="1" si="346"/>
        <v>20.299009900990097</v>
      </c>
      <c r="E2475" s="2">
        <f t="shared" ca="1" si="347"/>
        <v>1.8011451280169508</v>
      </c>
      <c r="F2475" s="3">
        <f t="shared" ca="1" si="349"/>
        <v>25.702445285040948</v>
      </c>
      <c r="G2475" s="3">
        <f t="shared" ca="1" si="350"/>
        <v>14.895574516939245</v>
      </c>
      <c r="H2475" t="str">
        <f t="shared" ca="1" si="351"/>
        <v/>
      </c>
      <c r="I2475" t="str">
        <f t="shared" ca="1" si="352"/>
        <v/>
      </c>
      <c r="J2475" t="b">
        <f t="shared" ca="1" si="345"/>
        <v>0</v>
      </c>
      <c r="K2475" t="str">
        <f t="shared" ca="1" si="344"/>
        <v/>
      </c>
    </row>
    <row r="2476" spans="1:11" x14ac:dyDescent="0.25">
      <c r="A2476" t="str">
        <f t="shared" si="348"/>
        <v>C2376:C2476</v>
      </c>
      <c r="B2476" s="1">
        <v>37420</v>
      </c>
      <c r="C2476">
        <v>23.65</v>
      </c>
      <c r="D2476" s="2">
        <f t="shared" ca="1" si="346"/>
        <v>20.339207920792077</v>
      </c>
      <c r="E2476" s="2">
        <f t="shared" ca="1" si="347"/>
        <v>1.8299481587464812</v>
      </c>
      <c r="F2476" s="3">
        <f t="shared" ca="1" si="349"/>
        <v>25.829052397031521</v>
      </c>
      <c r="G2476" s="3">
        <f t="shared" ca="1" si="350"/>
        <v>14.849363444552633</v>
      </c>
      <c r="H2476" t="str">
        <f t="shared" ca="1" si="351"/>
        <v/>
      </c>
      <c r="I2476" t="str">
        <f t="shared" ca="1" si="352"/>
        <v/>
      </c>
      <c r="J2476" t="b">
        <f t="shared" ca="1" si="345"/>
        <v>0</v>
      </c>
      <c r="K2476" t="str">
        <f t="shared" ca="1" si="344"/>
        <v/>
      </c>
    </row>
    <row r="2477" spans="1:11" x14ac:dyDescent="0.25">
      <c r="A2477" t="str">
        <f t="shared" si="348"/>
        <v>C2377:C2477</v>
      </c>
      <c r="B2477" s="1">
        <v>37419</v>
      </c>
      <c r="C2477">
        <v>23.84</v>
      </c>
      <c r="D2477" s="2">
        <f t="shared" ca="1" si="346"/>
        <v>20.381584158415841</v>
      </c>
      <c r="E2477" s="2">
        <f t="shared" ca="1" si="347"/>
        <v>1.8607108897393465</v>
      </c>
      <c r="F2477" s="3">
        <f t="shared" ca="1" si="349"/>
        <v>25.963716827633881</v>
      </c>
      <c r="G2477" s="3">
        <f t="shared" ca="1" si="350"/>
        <v>14.7994514891978</v>
      </c>
      <c r="H2477" t="str">
        <f t="shared" ca="1" si="351"/>
        <v/>
      </c>
      <c r="I2477" t="str">
        <f t="shared" ca="1" si="352"/>
        <v/>
      </c>
      <c r="J2477" t="b">
        <f t="shared" ca="1" si="345"/>
        <v>0</v>
      </c>
      <c r="K2477" t="str">
        <f t="shared" ca="1" si="344"/>
        <v/>
      </c>
    </row>
    <row r="2478" spans="1:11" x14ac:dyDescent="0.25">
      <c r="A2478" t="str">
        <f t="shared" si="348"/>
        <v>C2378:C2478</v>
      </c>
      <c r="B2478" s="1">
        <v>37418</v>
      </c>
      <c r="C2478">
        <v>23.41</v>
      </c>
      <c r="D2478" s="2">
        <f t="shared" ca="1" si="346"/>
        <v>20.429801980198015</v>
      </c>
      <c r="E2478" s="2">
        <f t="shared" ca="1" si="347"/>
        <v>1.875405688228982</v>
      </c>
      <c r="F2478" s="3">
        <f t="shared" ca="1" si="349"/>
        <v>26.056019044884962</v>
      </c>
      <c r="G2478" s="3">
        <f t="shared" ca="1" si="350"/>
        <v>14.803584915511069</v>
      </c>
      <c r="H2478" t="str">
        <f t="shared" ca="1" si="351"/>
        <v/>
      </c>
      <c r="I2478" t="str">
        <f t="shared" ca="1" si="352"/>
        <v/>
      </c>
      <c r="J2478" t="b">
        <f t="shared" ca="1" si="345"/>
        <v>0</v>
      </c>
      <c r="K2478" t="str">
        <f t="shared" ref="K2478:K2541" ca="1" si="353">IF(OR(J2478,I2478&lt;&gt;""),C2478,"")</f>
        <v/>
      </c>
    </row>
    <row r="2479" spans="1:11" x14ac:dyDescent="0.25">
      <c r="A2479" t="str">
        <f t="shared" si="348"/>
        <v>C2379:C2479</v>
      </c>
      <c r="B2479" s="1">
        <v>37417</v>
      </c>
      <c r="C2479">
        <v>23.49</v>
      </c>
      <c r="D2479" s="2">
        <f t="shared" ca="1" si="346"/>
        <v>20.47584158415841</v>
      </c>
      <c r="E2479" s="2">
        <f t="shared" ca="1" si="347"/>
        <v>1.8928083108537681</v>
      </c>
      <c r="F2479" s="3">
        <f t="shared" ca="1" si="349"/>
        <v>26.154266516719716</v>
      </c>
      <c r="G2479" s="3">
        <f t="shared" ca="1" si="350"/>
        <v>14.797416651597105</v>
      </c>
      <c r="H2479" t="str">
        <f t="shared" ca="1" si="351"/>
        <v/>
      </c>
      <c r="I2479" t="str">
        <f t="shared" ca="1" si="352"/>
        <v/>
      </c>
      <c r="J2479" t="b">
        <f t="shared" ref="J2479:J2542" ca="1" si="354">IF(H2479&lt;&gt;"",TRUE,IF(I2479&lt;&gt;"",FALSE,J2478))</f>
        <v>0</v>
      </c>
      <c r="K2479" t="str">
        <f t="shared" ca="1" si="353"/>
        <v/>
      </c>
    </row>
    <row r="2480" spans="1:11" x14ac:dyDescent="0.25">
      <c r="A2480" t="str">
        <f t="shared" si="348"/>
        <v>C2380:C2480</v>
      </c>
      <c r="B2480" s="1">
        <v>37414</v>
      </c>
      <c r="C2480">
        <v>22.93</v>
      </c>
      <c r="D2480" s="2">
        <f t="shared" ca="1" si="346"/>
        <v>20.516138613861379</v>
      </c>
      <c r="E2480" s="2">
        <f t="shared" ca="1" si="347"/>
        <v>1.9012840738040835</v>
      </c>
      <c r="F2480" s="3">
        <f t="shared" ca="1" si="349"/>
        <v>26.219990835273631</v>
      </c>
      <c r="G2480" s="3">
        <f t="shared" ca="1" si="350"/>
        <v>14.812286392449128</v>
      </c>
      <c r="H2480" t="str">
        <f t="shared" ca="1" si="351"/>
        <v/>
      </c>
      <c r="I2480" t="str">
        <f t="shared" ca="1" si="352"/>
        <v/>
      </c>
      <c r="J2480" t="b">
        <f t="shared" ca="1" si="354"/>
        <v>0</v>
      </c>
      <c r="K2480" t="str">
        <f t="shared" ca="1" si="353"/>
        <v/>
      </c>
    </row>
    <row r="2481" spans="1:11" x14ac:dyDescent="0.25">
      <c r="A2481" t="str">
        <f t="shared" si="348"/>
        <v>C2381:C2481</v>
      </c>
      <c r="B2481" s="1">
        <v>37413</v>
      </c>
      <c r="C2481">
        <v>23.2</v>
      </c>
      <c r="D2481" s="2">
        <f t="shared" ca="1" si="346"/>
        <v>20.557128712871279</v>
      </c>
      <c r="E2481" s="2">
        <f t="shared" ca="1" si="347"/>
        <v>1.914033808237608</v>
      </c>
      <c r="F2481" s="3">
        <f t="shared" ca="1" si="349"/>
        <v>26.299230137584104</v>
      </c>
      <c r="G2481" s="3">
        <f t="shared" ca="1" si="350"/>
        <v>14.815027288158454</v>
      </c>
      <c r="H2481" t="str">
        <f t="shared" ca="1" si="351"/>
        <v/>
      </c>
      <c r="I2481" t="str">
        <f t="shared" ca="1" si="352"/>
        <v/>
      </c>
      <c r="J2481" t="b">
        <f t="shared" ca="1" si="354"/>
        <v>0</v>
      </c>
      <c r="K2481" t="str">
        <f t="shared" ca="1" si="353"/>
        <v/>
      </c>
    </row>
    <row r="2482" spans="1:11" x14ac:dyDescent="0.25">
      <c r="A2482" t="str">
        <f t="shared" si="348"/>
        <v>C2382:C2482</v>
      </c>
      <c r="B2482" s="1">
        <v>37412</v>
      </c>
      <c r="C2482">
        <v>23.6</v>
      </c>
      <c r="D2482" s="2">
        <f t="shared" ca="1" si="346"/>
        <v>20.60257425742574</v>
      </c>
      <c r="E2482" s="2">
        <f t="shared" ca="1" si="347"/>
        <v>1.9311745020471662</v>
      </c>
      <c r="F2482" s="3">
        <f t="shared" ca="1" si="349"/>
        <v>26.396097763567241</v>
      </c>
      <c r="G2482" s="3">
        <f t="shared" ca="1" si="350"/>
        <v>14.809050751284241</v>
      </c>
      <c r="H2482" t="str">
        <f t="shared" ca="1" si="351"/>
        <v/>
      </c>
      <c r="I2482" t="str">
        <f t="shared" ca="1" si="352"/>
        <v/>
      </c>
      <c r="J2482" t="b">
        <f t="shared" ca="1" si="354"/>
        <v>0</v>
      </c>
      <c r="K2482" t="str">
        <f t="shared" ca="1" si="353"/>
        <v/>
      </c>
    </row>
    <row r="2483" spans="1:11" x14ac:dyDescent="0.25">
      <c r="A2483" t="str">
        <f t="shared" si="348"/>
        <v>C2383:C2483</v>
      </c>
      <c r="B2483" s="1">
        <v>37411</v>
      </c>
      <c r="C2483">
        <v>23.43</v>
      </c>
      <c r="D2483" s="2">
        <f t="shared" ca="1" si="346"/>
        <v>20.650693069306929</v>
      </c>
      <c r="E2483" s="2">
        <f t="shared" ca="1" si="347"/>
        <v>1.9404553193484284</v>
      </c>
      <c r="F2483" s="3">
        <f t="shared" ca="1" si="349"/>
        <v>26.472059027352213</v>
      </c>
      <c r="G2483" s="3">
        <f t="shared" ca="1" si="350"/>
        <v>14.829327111261644</v>
      </c>
      <c r="H2483" t="str">
        <f t="shared" ca="1" si="351"/>
        <v/>
      </c>
      <c r="I2483" t="str">
        <f t="shared" ca="1" si="352"/>
        <v/>
      </c>
      <c r="J2483" t="b">
        <f t="shared" ca="1" si="354"/>
        <v>0</v>
      </c>
      <c r="K2483" t="str">
        <f t="shared" ca="1" si="353"/>
        <v/>
      </c>
    </row>
    <row r="2484" spans="1:11" x14ac:dyDescent="0.25">
      <c r="A2484" t="str">
        <f t="shared" si="348"/>
        <v>C2384:C2484</v>
      </c>
      <c r="B2484" s="1">
        <v>37410</v>
      </c>
      <c r="C2484">
        <v>22.59</v>
      </c>
      <c r="D2484" s="2">
        <f t="shared" ca="1" si="346"/>
        <v>20.693168316831681</v>
      </c>
      <c r="E2484" s="2">
        <f t="shared" ca="1" si="347"/>
        <v>1.9354815864971293</v>
      </c>
      <c r="F2484" s="3">
        <f t="shared" ca="1" si="349"/>
        <v>26.499613076323069</v>
      </c>
      <c r="G2484" s="3">
        <f t="shared" ca="1" si="350"/>
        <v>14.886723557340293</v>
      </c>
      <c r="H2484" t="str">
        <f t="shared" ca="1" si="351"/>
        <v/>
      </c>
      <c r="I2484" t="str">
        <f t="shared" ca="1" si="352"/>
        <v/>
      </c>
      <c r="J2484" t="b">
        <f t="shared" ca="1" si="354"/>
        <v>0</v>
      </c>
      <c r="K2484" t="str">
        <f t="shared" ca="1" si="353"/>
        <v/>
      </c>
    </row>
    <row r="2485" spans="1:11" x14ac:dyDescent="0.25">
      <c r="A2485" t="str">
        <f t="shared" si="348"/>
        <v>C2385:C2485</v>
      </c>
      <c r="B2485" s="1">
        <v>37407</v>
      </c>
      <c r="C2485">
        <v>23.03</v>
      </c>
      <c r="D2485" s="2">
        <f t="shared" ca="1" si="346"/>
        <v>20.73811881188119</v>
      </c>
      <c r="E2485" s="2">
        <f t="shared" ca="1" si="347"/>
        <v>1.9365114663102476</v>
      </c>
      <c r="F2485" s="3">
        <f t="shared" ca="1" si="349"/>
        <v>26.547653210811934</v>
      </c>
      <c r="G2485" s="3">
        <f t="shared" ca="1" si="350"/>
        <v>14.928584412950446</v>
      </c>
      <c r="H2485" t="str">
        <f t="shared" ca="1" si="351"/>
        <v/>
      </c>
      <c r="I2485" t="str">
        <f t="shared" ca="1" si="352"/>
        <v/>
      </c>
      <c r="J2485" t="b">
        <f t="shared" ca="1" si="354"/>
        <v>0</v>
      </c>
      <c r="K2485" t="str">
        <f t="shared" ca="1" si="353"/>
        <v/>
      </c>
    </row>
    <row r="2486" spans="1:11" x14ac:dyDescent="0.25">
      <c r="A2486" t="str">
        <f t="shared" si="348"/>
        <v>C2386:C2486</v>
      </c>
      <c r="B2486" s="1">
        <v>37406</v>
      </c>
      <c r="C2486">
        <v>23.36</v>
      </c>
      <c r="D2486" s="2">
        <f t="shared" ca="1" si="346"/>
        <v>20.792970297029704</v>
      </c>
      <c r="E2486" s="2">
        <f t="shared" ca="1" si="347"/>
        <v>1.9315327851496153</v>
      </c>
      <c r="F2486" s="3">
        <f t="shared" ca="1" si="349"/>
        <v>26.587568652478552</v>
      </c>
      <c r="G2486" s="3">
        <f t="shared" ca="1" si="350"/>
        <v>14.998371941580858</v>
      </c>
      <c r="H2486" t="str">
        <f t="shared" ca="1" si="351"/>
        <v/>
      </c>
      <c r="I2486" t="str">
        <f t="shared" ca="1" si="352"/>
        <v/>
      </c>
      <c r="J2486" t="b">
        <f t="shared" ca="1" si="354"/>
        <v>0</v>
      </c>
      <c r="K2486" t="str">
        <f t="shared" ca="1" si="353"/>
        <v/>
      </c>
    </row>
    <row r="2487" spans="1:11" x14ac:dyDescent="0.25">
      <c r="A2487" t="str">
        <f t="shared" si="348"/>
        <v>C2387:C2487</v>
      </c>
      <c r="B2487" s="1">
        <v>37405</v>
      </c>
      <c r="C2487">
        <v>23.66</v>
      </c>
      <c r="D2487" s="2">
        <f t="shared" ca="1" si="346"/>
        <v>20.84207920792079</v>
      </c>
      <c r="E2487" s="2">
        <f t="shared" ca="1" si="347"/>
        <v>1.940726778650119</v>
      </c>
      <c r="F2487" s="3">
        <f t="shared" ca="1" si="349"/>
        <v>26.664259543871147</v>
      </c>
      <c r="G2487" s="3">
        <f t="shared" ca="1" si="350"/>
        <v>15.019898871970433</v>
      </c>
      <c r="H2487" t="str">
        <f t="shared" ca="1" si="351"/>
        <v/>
      </c>
      <c r="I2487" t="str">
        <f t="shared" ca="1" si="352"/>
        <v/>
      </c>
      <c r="J2487" t="b">
        <f t="shared" ca="1" si="354"/>
        <v>0</v>
      </c>
      <c r="K2487" t="str">
        <f t="shared" ca="1" si="353"/>
        <v/>
      </c>
    </row>
    <row r="2488" spans="1:11" x14ac:dyDescent="0.25">
      <c r="A2488" t="str">
        <f t="shared" si="348"/>
        <v>C2388:C2488</v>
      </c>
      <c r="B2488" s="1">
        <v>37404</v>
      </c>
      <c r="C2488">
        <v>24.08</v>
      </c>
      <c r="D2488" s="2">
        <f t="shared" ca="1" si="346"/>
        <v>20.89425742574257</v>
      </c>
      <c r="E2488" s="2">
        <f t="shared" ca="1" si="347"/>
        <v>1.9561739513119465</v>
      </c>
      <c r="F2488" s="3">
        <f t="shared" ca="1" si="349"/>
        <v>26.762779279678409</v>
      </c>
      <c r="G2488" s="3">
        <f t="shared" ca="1" si="350"/>
        <v>15.025735571806731</v>
      </c>
      <c r="H2488" t="str">
        <f t="shared" ca="1" si="351"/>
        <v/>
      </c>
      <c r="I2488" t="str">
        <f t="shared" ca="1" si="352"/>
        <v/>
      </c>
      <c r="J2488" t="b">
        <f t="shared" ca="1" si="354"/>
        <v>0</v>
      </c>
      <c r="K2488" t="str">
        <f t="shared" ca="1" si="353"/>
        <v/>
      </c>
    </row>
    <row r="2489" spans="1:11" x14ac:dyDescent="0.25">
      <c r="A2489" t="str">
        <f t="shared" si="348"/>
        <v>C2389:C2489</v>
      </c>
      <c r="B2489" s="1">
        <v>37400</v>
      </c>
      <c r="C2489">
        <v>23.89</v>
      </c>
      <c r="D2489" s="2">
        <f t="shared" ca="1" si="346"/>
        <v>20.94851485148514</v>
      </c>
      <c r="E2489" s="2">
        <f t="shared" ca="1" si="347"/>
        <v>1.9625046565568076</v>
      </c>
      <c r="F2489" s="3">
        <f t="shared" ca="1" si="349"/>
        <v>26.836028821155562</v>
      </c>
      <c r="G2489" s="3">
        <f t="shared" ca="1" si="350"/>
        <v>15.061000881814717</v>
      </c>
      <c r="H2489" t="str">
        <f t="shared" ca="1" si="351"/>
        <v/>
      </c>
      <c r="I2489" t="str">
        <f t="shared" ca="1" si="352"/>
        <v/>
      </c>
      <c r="J2489" t="b">
        <f t="shared" ca="1" si="354"/>
        <v>0</v>
      </c>
      <c r="K2489" t="str">
        <f t="shared" ca="1" si="353"/>
        <v/>
      </c>
    </row>
    <row r="2490" spans="1:11" x14ac:dyDescent="0.25">
      <c r="A2490" t="str">
        <f t="shared" si="348"/>
        <v>C2390:C2490</v>
      </c>
      <c r="B2490" s="1">
        <v>37399</v>
      </c>
      <c r="C2490">
        <v>23.71</v>
      </c>
      <c r="D2490" s="2">
        <f t="shared" ca="1" si="346"/>
        <v>21.009999999999994</v>
      </c>
      <c r="E2490" s="2">
        <f t="shared" ca="1" si="347"/>
        <v>1.9507439555713149</v>
      </c>
      <c r="F2490" s="3">
        <f t="shared" ca="1" si="349"/>
        <v>26.862231866713941</v>
      </c>
      <c r="G2490" s="3">
        <f t="shared" ca="1" si="350"/>
        <v>15.15776813328605</v>
      </c>
      <c r="H2490" t="str">
        <f t="shared" ca="1" si="351"/>
        <v/>
      </c>
      <c r="I2490" t="str">
        <f t="shared" ca="1" si="352"/>
        <v/>
      </c>
      <c r="J2490" t="b">
        <f t="shared" ca="1" si="354"/>
        <v>0</v>
      </c>
      <c r="K2490" t="str">
        <f t="shared" ca="1" si="353"/>
        <v/>
      </c>
    </row>
    <row r="2491" spans="1:11" x14ac:dyDescent="0.25">
      <c r="A2491" t="str">
        <f t="shared" si="348"/>
        <v>C2391:C2491</v>
      </c>
      <c r="B2491" s="1">
        <v>37398</v>
      </c>
      <c r="C2491">
        <v>23.79</v>
      </c>
      <c r="D2491" s="2">
        <f t="shared" ca="1" si="346"/>
        <v>21.066534653465343</v>
      </c>
      <c r="E2491" s="2">
        <f t="shared" ca="1" si="347"/>
        <v>1.9477488583325548</v>
      </c>
      <c r="F2491" s="3">
        <f t="shared" ca="1" si="349"/>
        <v>26.909781228463007</v>
      </c>
      <c r="G2491" s="3">
        <f t="shared" ca="1" si="350"/>
        <v>15.223288078467679</v>
      </c>
      <c r="H2491" t="str">
        <f t="shared" ca="1" si="351"/>
        <v/>
      </c>
      <c r="I2491" t="str">
        <f t="shared" ca="1" si="352"/>
        <v/>
      </c>
      <c r="J2491" t="b">
        <f t="shared" ca="1" si="354"/>
        <v>0</v>
      </c>
      <c r="K2491" t="str">
        <f t="shared" ca="1" si="353"/>
        <v/>
      </c>
    </row>
    <row r="2492" spans="1:11" x14ac:dyDescent="0.25">
      <c r="A2492" t="str">
        <f t="shared" si="348"/>
        <v>C2392:C2492</v>
      </c>
      <c r="B2492" s="1">
        <v>37397</v>
      </c>
      <c r="C2492">
        <v>22.91</v>
      </c>
      <c r="D2492" s="2">
        <f t="shared" ca="1" si="346"/>
        <v>21.127524752475246</v>
      </c>
      <c r="E2492" s="2">
        <f t="shared" ca="1" si="347"/>
        <v>1.9076616788808447</v>
      </c>
      <c r="F2492" s="3">
        <f t="shared" ca="1" si="349"/>
        <v>26.85050978911778</v>
      </c>
      <c r="G2492" s="3">
        <f t="shared" ca="1" si="350"/>
        <v>15.404539715832712</v>
      </c>
      <c r="H2492" t="str">
        <f t="shared" ca="1" si="351"/>
        <v/>
      </c>
      <c r="I2492" t="str">
        <f t="shared" ca="1" si="352"/>
        <v/>
      </c>
      <c r="J2492" t="b">
        <f t="shared" ca="1" si="354"/>
        <v>0</v>
      </c>
      <c r="K2492" t="str">
        <f t="shared" ca="1" si="353"/>
        <v/>
      </c>
    </row>
    <row r="2493" spans="1:11" x14ac:dyDescent="0.25">
      <c r="A2493" t="str">
        <f t="shared" si="348"/>
        <v>C2393:C2493</v>
      </c>
      <c r="B2493" s="1">
        <v>37396</v>
      </c>
      <c r="C2493">
        <v>23.75</v>
      </c>
      <c r="D2493" s="2">
        <f t="shared" ca="1" si="346"/>
        <v>21.196237623762368</v>
      </c>
      <c r="E2493" s="2">
        <f t="shared" ca="1" si="347"/>
        <v>1.8756278692563157</v>
      </c>
      <c r="F2493" s="3">
        <f t="shared" ca="1" si="349"/>
        <v>26.823121231531317</v>
      </c>
      <c r="G2493" s="3">
        <f t="shared" ca="1" si="350"/>
        <v>15.569354015993421</v>
      </c>
      <c r="H2493" t="str">
        <f t="shared" ca="1" si="351"/>
        <v/>
      </c>
      <c r="I2493" t="str">
        <f t="shared" ca="1" si="352"/>
        <v/>
      </c>
      <c r="J2493" t="b">
        <f t="shared" ca="1" si="354"/>
        <v>0</v>
      </c>
      <c r="K2493" t="str">
        <f t="shared" ca="1" si="353"/>
        <v/>
      </c>
    </row>
    <row r="2494" spans="1:11" x14ac:dyDescent="0.25">
      <c r="A2494" t="str">
        <f t="shared" si="348"/>
        <v>C2394:C2494</v>
      </c>
      <c r="B2494" s="1">
        <v>37393</v>
      </c>
      <c r="C2494">
        <v>24.28</v>
      </c>
      <c r="D2494" s="2">
        <f t="shared" ca="1" si="346"/>
        <v>21.274059405940591</v>
      </c>
      <c r="E2494" s="2">
        <f t="shared" ca="1" si="347"/>
        <v>1.8385353502434207</v>
      </c>
      <c r="F2494" s="3">
        <f t="shared" ca="1" si="349"/>
        <v>26.789665456670853</v>
      </c>
      <c r="G2494" s="3">
        <f t="shared" ca="1" si="350"/>
        <v>15.758453355210328</v>
      </c>
      <c r="H2494" t="str">
        <f t="shared" ca="1" si="351"/>
        <v/>
      </c>
      <c r="I2494" t="str">
        <f t="shared" ca="1" si="352"/>
        <v/>
      </c>
      <c r="J2494" t="b">
        <f t="shared" ca="1" si="354"/>
        <v>0</v>
      </c>
      <c r="K2494" t="str">
        <f t="shared" ca="1" si="353"/>
        <v/>
      </c>
    </row>
    <row r="2495" spans="1:11" x14ac:dyDescent="0.25">
      <c r="A2495" t="str">
        <f t="shared" si="348"/>
        <v>C2395:C2495</v>
      </c>
      <c r="B2495" s="1">
        <v>37392</v>
      </c>
      <c r="C2495">
        <v>23.3</v>
      </c>
      <c r="D2495" s="2">
        <f t="shared" ca="1" si="346"/>
        <v>21.341089108910893</v>
      </c>
      <c r="E2495" s="2">
        <f t="shared" ca="1" si="347"/>
        <v>1.7870435239288487</v>
      </c>
      <c r="F2495" s="3">
        <f t="shared" ca="1" si="349"/>
        <v>26.702219680697439</v>
      </c>
      <c r="G2495" s="3">
        <f t="shared" ca="1" si="350"/>
        <v>15.979958537124347</v>
      </c>
      <c r="H2495" t="str">
        <f t="shared" ca="1" si="351"/>
        <v/>
      </c>
      <c r="I2495" t="str">
        <f t="shared" ca="1" si="352"/>
        <v/>
      </c>
      <c r="J2495" t="b">
        <f t="shared" ca="1" si="354"/>
        <v>0</v>
      </c>
      <c r="K2495" t="str">
        <f t="shared" ca="1" si="353"/>
        <v/>
      </c>
    </row>
    <row r="2496" spans="1:11" x14ac:dyDescent="0.25">
      <c r="A2496" t="str">
        <f t="shared" si="348"/>
        <v>C2396:C2496</v>
      </c>
      <c r="B2496" s="1">
        <v>37391</v>
      </c>
      <c r="C2496">
        <v>23.32</v>
      </c>
      <c r="D2496" s="2">
        <f t="shared" ca="1" si="346"/>
        <v>21.39881188118812</v>
      </c>
      <c r="E2496" s="2">
        <f t="shared" ca="1" si="347"/>
        <v>1.7555982800877188</v>
      </c>
      <c r="F2496" s="3">
        <f t="shared" ca="1" si="349"/>
        <v>26.665606721451276</v>
      </c>
      <c r="G2496" s="3">
        <f t="shared" ca="1" si="350"/>
        <v>16.132017040924964</v>
      </c>
      <c r="H2496" t="str">
        <f t="shared" ca="1" si="351"/>
        <v/>
      </c>
      <c r="I2496" t="str">
        <f t="shared" ca="1" si="352"/>
        <v/>
      </c>
      <c r="J2496" t="b">
        <f t="shared" ca="1" si="354"/>
        <v>0</v>
      </c>
      <c r="K2496" t="str">
        <f t="shared" ca="1" si="353"/>
        <v/>
      </c>
    </row>
    <row r="2497" spans="1:11" x14ac:dyDescent="0.25">
      <c r="A2497" t="str">
        <f t="shared" si="348"/>
        <v>C2397:C2497</v>
      </c>
      <c r="B2497" s="1">
        <v>37390</v>
      </c>
      <c r="C2497">
        <v>22.94</v>
      </c>
      <c r="D2497" s="2">
        <f t="shared" ca="1" si="346"/>
        <v>21.456336633663369</v>
      </c>
      <c r="E2497" s="2">
        <f t="shared" ca="1" si="347"/>
        <v>1.7093596292539848</v>
      </c>
      <c r="F2497" s="3">
        <f t="shared" ca="1" si="349"/>
        <v>26.584415521425324</v>
      </c>
      <c r="G2497" s="3">
        <f t="shared" ca="1" si="350"/>
        <v>16.328257745901414</v>
      </c>
      <c r="H2497" t="str">
        <f t="shared" ca="1" si="351"/>
        <v/>
      </c>
      <c r="I2497" t="str">
        <f t="shared" ca="1" si="352"/>
        <v/>
      </c>
      <c r="J2497" t="b">
        <f t="shared" ca="1" si="354"/>
        <v>0</v>
      </c>
      <c r="K2497" t="str">
        <f t="shared" ca="1" si="353"/>
        <v/>
      </c>
    </row>
    <row r="2498" spans="1:11" x14ac:dyDescent="0.25">
      <c r="A2498" t="str">
        <f t="shared" si="348"/>
        <v>C2398:C2498</v>
      </c>
      <c r="B2498" s="1">
        <v>37389</v>
      </c>
      <c r="C2498">
        <v>22.15</v>
      </c>
      <c r="D2498" s="2">
        <f t="shared" ca="1" si="346"/>
        <v>21.500792079207926</v>
      </c>
      <c r="E2498" s="2">
        <f t="shared" ca="1" si="347"/>
        <v>1.6679338515080768</v>
      </c>
      <c r="F2498" s="3">
        <f t="shared" ca="1" si="349"/>
        <v>26.504593633732156</v>
      </c>
      <c r="G2498" s="3">
        <f t="shared" ca="1" si="350"/>
        <v>16.496990524683696</v>
      </c>
      <c r="H2498" t="str">
        <f t="shared" ca="1" si="351"/>
        <v/>
      </c>
      <c r="I2498" t="str">
        <f t="shared" ca="1" si="352"/>
        <v/>
      </c>
      <c r="J2498" t="b">
        <f t="shared" ca="1" si="354"/>
        <v>0</v>
      </c>
      <c r="K2498" t="str">
        <f t="shared" ca="1" si="353"/>
        <v/>
      </c>
    </row>
    <row r="2499" spans="1:11" x14ac:dyDescent="0.25">
      <c r="A2499" t="str">
        <f t="shared" si="348"/>
        <v>C2399:C2499</v>
      </c>
      <c r="B2499" s="1">
        <v>37386</v>
      </c>
      <c r="C2499">
        <v>21.72</v>
      </c>
      <c r="D2499" s="2">
        <f t="shared" ca="1" si="346"/>
        <v>21.540099009900988</v>
      </c>
      <c r="E2499" s="2">
        <f t="shared" ca="1" si="347"/>
        <v>1.6253130665980833</v>
      </c>
      <c r="F2499" s="3">
        <f t="shared" ca="1" si="349"/>
        <v>26.416038209695238</v>
      </c>
      <c r="G2499" s="3">
        <f t="shared" ca="1" si="350"/>
        <v>16.664159810106739</v>
      </c>
      <c r="H2499" t="str">
        <f t="shared" ca="1" si="351"/>
        <v/>
      </c>
      <c r="I2499" t="str">
        <f t="shared" ca="1" si="352"/>
        <v/>
      </c>
      <c r="J2499" t="b">
        <f t="shared" ca="1" si="354"/>
        <v>0</v>
      </c>
      <c r="K2499" t="str">
        <f t="shared" ca="1" si="353"/>
        <v/>
      </c>
    </row>
    <row r="2500" spans="1:11" x14ac:dyDescent="0.25">
      <c r="A2500" t="str">
        <f t="shared" si="348"/>
        <v>C2400:C2500</v>
      </c>
      <c r="B2500" s="1">
        <v>37385</v>
      </c>
      <c r="C2500">
        <v>22.85</v>
      </c>
      <c r="D2500" s="2">
        <f t="shared" ca="1" si="346"/>
        <v>21.588514851485144</v>
      </c>
      <c r="E2500" s="2">
        <f t="shared" ca="1" si="347"/>
        <v>1.5904040125222145</v>
      </c>
      <c r="F2500" s="3">
        <f t="shared" ca="1" si="349"/>
        <v>26.359726889051785</v>
      </c>
      <c r="G2500" s="3">
        <f t="shared" ca="1" si="350"/>
        <v>16.817302813918502</v>
      </c>
      <c r="H2500" t="str">
        <f t="shared" ca="1" si="351"/>
        <v/>
      </c>
      <c r="I2500" t="str">
        <f t="shared" ca="1" si="352"/>
        <v/>
      </c>
      <c r="J2500" t="b">
        <f t="shared" ca="1" si="354"/>
        <v>0</v>
      </c>
      <c r="K2500" t="str">
        <f t="shared" ca="1" si="353"/>
        <v/>
      </c>
    </row>
    <row r="2501" spans="1:11" x14ac:dyDescent="0.25">
      <c r="A2501" t="str">
        <f t="shared" si="348"/>
        <v>C2401:C2501</v>
      </c>
      <c r="B2501" s="1">
        <v>37384</v>
      </c>
      <c r="C2501">
        <v>23.34</v>
      </c>
      <c r="D2501" s="2">
        <f t="shared" ca="1" si="346"/>
        <v>21.637128712871288</v>
      </c>
      <c r="E2501" s="2">
        <f t="shared" ca="1" si="347"/>
        <v>1.5679988739095161</v>
      </c>
      <c r="F2501" s="3">
        <f t="shared" ca="1" si="349"/>
        <v>26.341125334599838</v>
      </c>
      <c r="G2501" s="3">
        <f t="shared" ca="1" si="350"/>
        <v>16.933132091142738</v>
      </c>
      <c r="H2501" t="str">
        <f t="shared" ca="1" si="351"/>
        <v/>
      </c>
      <c r="I2501" t="str">
        <f t="shared" ca="1" si="352"/>
        <v/>
      </c>
      <c r="J2501" t="b">
        <f t="shared" ca="1" si="354"/>
        <v>0</v>
      </c>
      <c r="K2501" t="str">
        <f t="shared" ca="1" si="353"/>
        <v/>
      </c>
    </row>
    <row r="2502" spans="1:11" x14ac:dyDescent="0.25">
      <c r="A2502" t="str">
        <f t="shared" si="348"/>
        <v>C2402:C2502</v>
      </c>
      <c r="B2502" s="1">
        <v>37383</v>
      </c>
      <c r="C2502">
        <v>21.7</v>
      </c>
      <c r="D2502" s="2">
        <f t="shared" ca="1" si="346"/>
        <v>21.678613861386133</v>
      </c>
      <c r="E2502" s="2">
        <f t="shared" ca="1" si="347"/>
        <v>1.5127105235717422</v>
      </c>
      <c r="F2502" s="3">
        <f t="shared" ca="1" si="349"/>
        <v>26.216745432101359</v>
      </c>
      <c r="G2502" s="3">
        <f t="shared" ca="1" si="350"/>
        <v>17.140482290670906</v>
      </c>
      <c r="H2502" t="str">
        <f t="shared" ca="1" si="351"/>
        <v/>
      </c>
      <c r="I2502" t="str">
        <f t="shared" ca="1" si="352"/>
        <v/>
      </c>
      <c r="J2502" t="b">
        <f t="shared" ca="1" si="354"/>
        <v>0</v>
      </c>
      <c r="K2502" t="str">
        <f t="shared" ca="1" si="353"/>
        <v/>
      </c>
    </row>
    <row r="2503" spans="1:11" x14ac:dyDescent="0.25">
      <c r="A2503" t="str">
        <f t="shared" si="348"/>
        <v>C2403:C2503</v>
      </c>
      <c r="B2503" s="1">
        <v>37382</v>
      </c>
      <c r="C2503">
        <v>21.04</v>
      </c>
      <c r="D2503" s="2">
        <f t="shared" ca="1" si="346"/>
        <v>21.705247524752465</v>
      </c>
      <c r="E2503" s="2">
        <f t="shared" ca="1" si="347"/>
        <v>1.4771330232698976</v>
      </c>
      <c r="F2503" s="3">
        <f t="shared" ca="1" si="349"/>
        <v>26.136646594562158</v>
      </c>
      <c r="G2503" s="3">
        <f t="shared" ca="1" si="350"/>
        <v>17.273848454942772</v>
      </c>
      <c r="H2503" t="str">
        <f t="shared" ca="1" si="351"/>
        <v/>
      </c>
      <c r="I2503" t="str">
        <f t="shared" ca="1" si="352"/>
        <v/>
      </c>
      <c r="J2503" t="b">
        <f t="shared" ca="1" si="354"/>
        <v>0</v>
      </c>
      <c r="K2503" t="str">
        <f t="shared" ca="1" si="353"/>
        <v/>
      </c>
    </row>
    <row r="2504" spans="1:11" x14ac:dyDescent="0.25">
      <c r="A2504" t="str">
        <f t="shared" si="348"/>
        <v>C2404:C2504</v>
      </c>
      <c r="B2504" s="1">
        <v>37379</v>
      </c>
      <c r="C2504">
        <v>22.5</v>
      </c>
      <c r="D2504" s="2">
        <f t="shared" ref="D2504:D2567" ca="1" si="355">AVERAGE(INDIRECT(A2504))</f>
        <v>21.740396039603954</v>
      </c>
      <c r="E2504" s="2">
        <f t="shared" ref="E2504:E2567" ca="1" si="356">_xlfn.STDEV.P(INDIRECT(A2504))</f>
        <v>1.4531958095777784</v>
      </c>
      <c r="F2504" s="3">
        <f t="shared" ca="1" si="349"/>
        <v>26.099983468337289</v>
      </c>
      <c r="G2504" s="3">
        <f t="shared" ca="1" si="350"/>
        <v>17.38080861087062</v>
      </c>
      <c r="H2504" t="str">
        <f t="shared" ca="1" si="351"/>
        <v/>
      </c>
      <c r="I2504" t="str">
        <f t="shared" ca="1" si="352"/>
        <v/>
      </c>
      <c r="J2504" t="b">
        <f t="shared" ca="1" si="354"/>
        <v>0</v>
      </c>
      <c r="K2504" t="str">
        <f t="shared" ca="1" si="353"/>
        <v/>
      </c>
    </row>
    <row r="2505" spans="1:11" x14ac:dyDescent="0.25">
      <c r="A2505" t="str">
        <f t="shared" ref="A2505:A2568" si="357">"C"&amp;(MAX(ROW(C2505)-$B$1,8))&amp;":C"&amp;ROW(C2505)</f>
        <v>C2405:C2505</v>
      </c>
      <c r="B2505" s="1">
        <v>37378</v>
      </c>
      <c r="C2505">
        <v>22.74</v>
      </c>
      <c r="D2505" s="2">
        <f t="shared" ca="1" si="355"/>
        <v>21.777821782178211</v>
      </c>
      <c r="E2505" s="2">
        <f t="shared" ca="1" si="356"/>
        <v>1.4295908186724153</v>
      </c>
      <c r="F2505" s="3">
        <f t="shared" ref="F2505:F2568" ca="1" si="358">D2505+E2505*$B$2</f>
        <v>26.066594238195457</v>
      </c>
      <c r="G2505" s="3">
        <f t="shared" ref="G2505:G2568" ca="1" si="359">D2505-E2505*$B$3</f>
        <v>17.489049326160966</v>
      </c>
      <c r="H2505" t="str">
        <f t="shared" ca="1" si="351"/>
        <v/>
      </c>
      <c r="I2505" t="str">
        <f t="shared" ca="1" si="352"/>
        <v/>
      </c>
      <c r="J2505" t="b">
        <f t="shared" ca="1" si="354"/>
        <v>0</v>
      </c>
      <c r="K2505" t="str">
        <f t="shared" ca="1" si="353"/>
        <v/>
      </c>
    </row>
    <row r="2506" spans="1:11" x14ac:dyDescent="0.25">
      <c r="A2506" t="str">
        <f t="shared" si="357"/>
        <v>C2406:C2506</v>
      </c>
      <c r="B2506" s="1">
        <v>37377</v>
      </c>
      <c r="C2506">
        <v>22.45</v>
      </c>
      <c r="D2506" s="2">
        <f t="shared" ca="1" si="355"/>
        <v>21.816732673267321</v>
      </c>
      <c r="E2506" s="2">
        <f t="shared" ca="1" si="356"/>
        <v>1.3934152849237698</v>
      </c>
      <c r="F2506" s="3">
        <f t="shared" ca="1" si="358"/>
        <v>25.996978528038632</v>
      </c>
      <c r="G2506" s="3">
        <f t="shared" ca="1" si="359"/>
        <v>17.63648681849601</v>
      </c>
      <c r="H2506" t="str">
        <f t="shared" ref="H2506:H2569" ca="1" si="360">IF(AND(C2506&lt;G2506,NOT(J2505)),C2506,"")</f>
        <v/>
      </c>
      <c r="I2506" t="str">
        <f t="shared" ref="I2506:I2569" ca="1" si="361">IF(AND(C2506&gt;F2506,J2505),C2506,"")</f>
        <v/>
      </c>
      <c r="J2506" t="b">
        <f t="shared" ca="1" si="354"/>
        <v>0</v>
      </c>
      <c r="K2506" t="str">
        <f t="shared" ca="1" si="353"/>
        <v/>
      </c>
    </row>
    <row r="2507" spans="1:11" x14ac:dyDescent="0.25">
      <c r="A2507" t="str">
        <f t="shared" si="357"/>
        <v>C2407:C2507</v>
      </c>
      <c r="B2507" s="1">
        <v>37376</v>
      </c>
      <c r="C2507">
        <v>22.54</v>
      </c>
      <c r="D2507" s="2">
        <f t="shared" ca="1" si="355"/>
        <v>21.85465346534653</v>
      </c>
      <c r="E2507" s="2">
        <f t="shared" ca="1" si="356"/>
        <v>1.3600681144535876</v>
      </c>
      <c r="F2507" s="3">
        <f t="shared" ca="1" si="358"/>
        <v>25.934857808707292</v>
      </c>
      <c r="G2507" s="3">
        <f t="shared" ca="1" si="359"/>
        <v>17.774449121985768</v>
      </c>
      <c r="H2507" t="str">
        <f t="shared" ca="1" si="360"/>
        <v/>
      </c>
      <c r="I2507" t="str">
        <f t="shared" ca="1" si="361"/>
        <v/>
      </c>
      <c r="J2507" t="b">
        <f t="shared" ca="1" si="354"/>
        <v>0</v>
      </c>
      <c r="K2507" t="str">
        <f t="shared" ca="1" si="353"/>
        <v/>
      </c>
    </row>
    <row r="2508" spans="1:11" x14ac:dyDescent="0.25">
      <c r="A2508" t="str">
        <f t="shared" si="357"/>
        <v>C2408:C2508</v>
      </c>
      <c r="B2508" s="1">
        <v>37375</v>
      </c>
      <c r="C2508">
        <v>21.78</v>
      </c>
      <c r="D2508" s="2">
        <f t="shared" ca="1" si="355"/>
        <v>21.872673267326732</v>
      </c>
      <c r="E2508" s="2">
        <f t="shared" ca="1" si="356"/>
        <v>1.3468385358908515</v>
      </c>
      <c r="F2508" s="3">
        <f t="shared" ca="1" si="358"/>
        <v>25.913188874999285</v>
      </c>
      <c r="G2508" s="3">
        <f t="shared" ca="1" si="359"/>
        <v>17.832157659654179</v>
      </c>
      <c r="H2508" t="str">
        <f t="shared" ca="1" si="360"/>
        <v/>
      </c>
      <c r="I2508" t="str">
        <f t="shared" ca="1" si="361"/>
        <v/>
      </c>
      <c r="J2508" t="b">
        <f t="shared" ca="1" si="354"/>
        <v>0</v>
      </c>
      <c r="K2508" t="str">
        <f t="shared" ca="1" si="353"/>
        <v/>
      </c>
    </row>
    <row r="2509" spans="1:11" x14ac:dyDescent="0.25">
      <c r="A2509" t="str">
        <f t="shared" si="357"/>
        <v>C2409:C2509</v>
      </c>
      <c r="B2509" s="1">
        <v>37372</v>
      </c>
      <c r="C2509">
        <v>23</v>
      </c>
      <c r="D2509" s="2">
        <f t="shared" ca="1" si="355"/>
        <v>21.902376237623763</v>
      </c>
      <c r="E2509" s="2">
        <f t="shared" ca="1" si="356"/>
        <v>1.3382648352760151</v>
      </c>
      <c r="F2509" s="3">
        <f t="shared" ca="1" si="358"/>
        <v>25.917170743451809</v>
      </c>
      <c r="G2509" s="3">
        <f t="shared" ca="1" si="359"/>
        <v>17.887581731795716</v>
      </c>
      <c r="H2509" t="str">
        <f t="shared" ca="1" si="360"/>
        <v/>
      </c>
      <c r="I2509" t="str">
        <f t="shared" ca="1" si="361"/>
        <v/>
      </c>
      <c r="J2509" t="b">
        <f t="shared" ca="1" si="354"/>
        <v>0</v>
      </c>
      <c r="K2509" t="str">
        <f t="shared" ca="1" si="353"/>
        <v/>
      </c>
    </row>
    <row r="2510" spans="1:11" x14ac:dyDescent="0.25">
      <c r="A2510" t="str">
        <f t="shared" si="357"/>
        <v>C2410:C2510</v>
      </c>
      <c r="B2510" s="1">
        <v>37371</v>
      </c>
      <c r="C2510">
        <v>23.35</v>
      </c>
      <c r="D2510" s="2">
        <f t="shared" ca="1" si="355"/>
        <v>21.933564356435639</v>
      </c>
      <c r="E2510" s="2">
        <f t="shared" ca="1" si="356"/>
        <v>1.3349287696786203</v>
      </c>
      <c r="F2510" s="3">
        <f t="shared" ca="1" si="358"/>
        <v>25.9383506654715</v>
      </c>
      <c r="G2510" s="3">
        <f t="shared" ca="1" si="359"/>
        <v>17.928778047399778</v>
      </c>
      <c r="H2510" t="str">
        <f t="shared" ca="1" si="360"/>
        <v/>
      </c>
      <c r="I2510" t="str">
        <f t="shared" ca="1" si="361"/>
        <v/>
      </c>
      <c r="J2510" t="b">
        <f t="shared" ca="1" si="354"/>
        <v>0</v>
      </c>
      <c r="K2510" t="str">
        <f t="shared" ca="1" si="353"/>
        <v/>
      </c>
    </row>
    <row r="2511" spans="1:11" x14ac:dyDescent="0.25">
      <c r="A2511" t="str">
        <f t="shared" si="357"/>
        <v>C2411:C2511</v>
      </c>
      <c r="B2511" s="1">
        <v>37370</v>
      </c>
      <c r="C2511">
        <v>24.2</v>
      </c>
      <c r="D2511" s="2">
        <f t="shared" ca="1" si="355"/>
        <v>21.974059405940586</v>
      </c>
      <c r="E2511" s="2">
        <f t="shared" ca="1" si="356"/>
        <v>1.3410179214976454</v>
      </c>
      <c r="F2511" s="3">
        <f t="shared" ca="1" si="358"/>
        <v>25.997113170433522</v>
      </c>
      <c r="G2511" s="3">
        <f t="shared" ca="1" si="359"/>
        <v>17.951005641447651</v>
      </c>
      <c r="H2511" t="str">
        <f t="shared" ca="1" si="360"/>
        <v/>
      </c>
      <c r="I2511" t="str">
        <f t="shared" ca="1" si="361"/>
        <v/>
      </c>
      <c r="J2511" t="b">
        <f t="shared" ca="1" si="354"/>
        <v>0</v>
      </c>
      <c r="K2511" t="str">
        <f t="shared" ca="1" si="353"/>
        <v/>
      </c>
    </row>
    <row r="2512" spans="1:11" x14ac:dyDescent="0.25">
      <c r="A2512" t="str">
        <f t="shared" si="357"/>
        <v>C2412:C2512</v>
      </c>
      <c r="B2512" s="1">
        <v>37369</v>
      </c>
      <c r="C2512">
        <v>24.3</v>
      </c>
      <c r="D2512" s="2">
        <f t="shared" ca="1" si="355"/>
        <v>22.016732673267327</v>
      </c>
      <c r="E2512" s="2">
        <f t="shared" ca="1" si="356"/>
        <v>1.3457701309540575</v>
      </c>
      <c r="F2512" s="3">
        <f t="shared" ca="1" si="358"/>
        <v>26.054043066129502</v>
      </c>
      <c r="G2512" s="3">
        <f t="shared" ca="1" si="359"/>
        <v>17.979422280405153</v>
      </c>
      <c r="H2512" t="str">
        <f t="shared" ca="1" si="360"/>
        <v/>
      </c>
      <c r="I2512" t="str">
        <f t="shared" ca="1" si="361"/>
        <v/>
      </c>
      <c r="J2512" t="b">
        <f t="shared" ca="1" si="354"/>
        <v>0</v>
      </c>
      <c r="K2512" t="str">
        <f t="shared" ca="1" si="353"/>
        <v/>
      </c>
    </row>
    <row r="2513" spans="1:11" x14ac:dyDescent="0.25">
      <c r="A2513" t="str">
        <f t="shared" si="357"/>
        <v>C2413:C2513</v>
      </c>
      <c r="B2513" s="1">
        <v>37368</v>
      </c>
      <c r="C2513">
        <v>23.66</v>
      </c>
      <c r="D2513" s="2">
        <f t="shared" ca="1" si="355"/>
        <v>22.046138613861384</v>
      </c>
      <c r="E2513" s="2">
        <f t="shared" ca="1" si="356"/>
        <v>1.3489034566052691</v>
      </c>
      <c r="F2513" s="3">
        <f t="shared" ca="1" si="358"/>
        <v>26.092848983677193</v>
      </c>
      <c r="G2513" s="3">
        <f t="shared" ca="1" si="359"/>
        <v>17.999428244045575</v>
      </c>
      <c r="H2513" t="str">
        <f t="shared" ca="1" si="360"/>
        <v/>
      </c>
      <c r="I2513" t="str">
        <f t="shared" ca="1" si="361"/>
        <v/>
      </c>
      <c r="J2513" t="b">
        <f t="shared" ca="1" si="354"/>
        <v>0</v>
      </c>
      <c r="K2513" t="str">
        <f t="shared" ca="1" si="353"/>
        <v/>
      </c>
    </row>
    <row r="2514" spans="1:11" x14ac:dyDescent="0.25">
      <c r="A2514" t="str">
        <f t="shared" si="357"/>
        <v>C2414:C2514</v>
      </c>
      <c r="B2514" s="1">
        <v>37365</v>
      </c>
      <c r="C2514">
        <v>23.91</v>
      </c>
      <c r="D2514" s="2">
        <f t="shared" ca="1" si="355"/>
        <v>22.075841584158418</v>
      </c>
      <c r="E2514" s="2">
        <f t="shared" ca="1" si="356"/>
        <v>1.3565669156685929</v>
      </c>
      <c r="F2514" s="3">
        <f t="shared" ca="1" si="358"/>
        <v>26.145542331164197</v>
      </c>
      <c r="G2514" s="3">
        <f t="shared" ca="1" si="359"/>
        <v>18.006140837152639</v>
      </c>
      <c r="H2514" t="str">
        <f t="shared" ca="1" si="360"/>
        <v/>
      </c>
      <c r="I2514" t="str">
        <f t="shared" ca="1" si="361"/>
        <v/>
      </c>
      <c r="J2514" t="b">
        <f t="shared" ca="1" si="354"/>
        <v>0</v>
      </c>
      <c r="K2514" t="str">
        <f t="shared" ca="1" si="353"/>
        <v/>
      </c>
    </row>
    <row r="2515" spans="1:11" x14ac:dyDescent="0.25">
      <c r="A2515" t="str">
        <f t="shared" si="357"/>
        <v>C2415:C2515</v>
      </c>
      <c r="B2515" s="1">
        <v>37364</v>
      </c>
      <c r="C2515">
        <v>24</v>
      </c>
      <c r="D2515" s="2">
        <f t="shared" ca="1" si="355"/>
        <v>22.105841584158416</v>
      </c>
      <c r="E2515" s="2">
        <f t="shared" ca="1" si="356"/>
        <v>1.365255764183801</v>
      </c>
      <c r="F2515" s="3">
        <f t="shared" ca="1" si="358"/>
        <v>26.20160887670982</v>
      </c>
      <c r="G2515" s="3">
        <f t="shared" ca="1" si="359"/>
        <v>18.010074291607012</v>
      </c>
      <c r="H2515" t="str">
        <f t="shared" ca="1" si="360"/>
        <v/>
      </c>
      <c r="I2515" t="str">
        <f t="shared" ca="1" si="361"/>
        <v/>
      </c>
      <c r="J2515" t="b">
        <f t="shared" ca="1" si="354"/>
        <v>0</v>
      </c>
      <c r="K2515" t="str">
        <f t="shared" ca="1" si="353"/>
        <v/>
      </c>
    </row>
    <row r="2516" spans="1:11" x14ac:dyDescent="0.25">
      <c r="A2516" t="str">
        <f t="shared" si="357"/>
        <v>C2416:C2516</v>
      </c>
      <c r="B2516" s="1">
        <v>37363</v>
      </c>
      <c r="C2516">
        <v>24.2</v>
      </c>
      <c r="D2516" s="2">
        <f t="shared" ca="1" si="355"/>
        <v>22.140297029702968</v>
      </c>
      <c r="E2516" s="2">
        <f t="shared" ca="1" si="356"/>
        <v>1.373732687218213</v>
      </c>
      <c r="F2516" s="3">
        <f t="shared" ca="1" si="358"/>
        <v>26.261495091357606</v>
      </c>
      <c r="G2516" s="3">
        <f t="shared" ca="1" si="359"/>
        <v>18.019098968048329</v>
      </c>
      <c r="H2516" t="str">
        <f t="shared" ca="1" si="360"/>
        <v/>
      </c>
      <c r="I2516" t="str">
        <f t="shared" ca="1" si="361"/>
        <v/>
      </c>
      <c r="J2516" t="b">
        <f t="shared" ca="1" si="354"/>
        <v>0</v>
      </c>
      <c r="K2516" t="str">
        <f t="shared" ca="1" si="353"/>
        <v/>
      </c>
    </row>
    <row r="2517" spans="1:11" x14ac:dyDescent="0.25">
      <c r="A2517" t="str">
        <f t="shared" si="357"/>
        <v>C2417:C2517</v>
      </c>
      <c r="B2517" s="1">
        <v>37362</v>
      </c>
      <c r="C2517">
        <v>23.45</v>
      </c>
      <c r="D2517" s="2">
        <f t="shared" ca="1" si="355"/>
        <v>22.171980198019796</v>
      </c>
      <c r="E2517" s="2">
        <f t="shared" ca="1" si="356"/>
        <v>1.3666538016151966</v>
      </c>
      <c r="F2517" s="3">
        <f t="shared" ca="1" si="358"/>
        <v>26.271941602865386</v>
      </c>
      <c r="G2517" s="3">
        <f t="shared" ca="1" si="359"/>
        <v>18.072018793174205</v>
      </c>
      <c r="H2517" t="str">
        <f t="shared" ca="1" si="360"/>
        <v/>
      </c>
      <c r="I2517" t="str">
        <f t="shared" ca="1" si="361"/>
        <v/>
      </c>
      <c r="J2517" t="b">
        <f t="shared" ca="1" si="354"/>
        <v>0</v>
      </c>
      <c r="K2517" t="str">
        <f t="shared" ca="1" si="353"/>
        <v/>
      </c>
    </row>
    <row r="2518" spans="1:11" x14ac:dyDescent="0.25">
      <c r="A2518" t="str">
        <f t="shared" si="357"/>
        <v>C2418:C2518</v>
      </c>
      <c r="B2518" s="1">
        <v>37361</v>
      </c>
      <c r="C2518">
        <v>22.63</v>
      </c>
      <c r="D2518" s="2">
        <f t="shared" ca="1" si="355"/>
        <v>22.191584158415836</v>
      </c>
      <c r="E2518" s="2">
        <f t="shared" ca="1" si="356"/>
        <v>1.358859985700934</v>
      </c>
      <c r="F2518" s="3">
        <f t="shared" ca="1" si="358"/>
        <v>26.268164115518637</v>
      </c>
      <c r="G2518" s="3">
        <f t="shared" ca="1" si="359"/>
        <v>18.115004201313035</v>
      </c>
      <c r="H2518" t="str">
        <f t="shared" ca="1" si="360"/>
        <v/>
      </c>
      <c r="I2518" t="str">
        <f t="shared" ca="1" si="361"/>
        <v/>
      </c>
      <c r="J2518" t="b">
        <f t="shared" ca="1" si="354"/>
        <v>0</v>
      </c>
      <c r="K2518" t="str">
        <f t="shared" ca="1" si="353"/>
        <v/>
      </c>
    </row>
    <row r="2519" spans="1:11" x14ac:dyDescent="0.25">
      <c r="A2519" t="str">
        <f t="shared" si="357"/>
        <v>C2419:C2519</v>
      </c>
      <c r="B2519" s="1">
        <v>37358</v>
      </c>
      <c r="C2519">
        <v>21.75</v>
      </c>
      <c r="D2519" s="2">
        <f t="shared" ca="1" si="355"/>
        <v>22.202475247524745</v>
      </c>
      <c r="E2519" s="2">
        <f t="shared" ca="1" si="356"/>
        <v>1.350845284279655</v>
      </c>
      <c r="F2519" s="3">
        <f t="shared" ca="1" si="358"/>
        <v>26.25501110036371</v>
      </c>
      <c r="G2519" s="3">
        <f t="shared" ca="1" si="359"/>
        <v>18.149939394685781</v>
      </c>
      <c r="H2519" t="str">
        <f t="shared" ca="1" si="360"/>
        <v/>
      </c>
      <c r="I2519" t="str">
        <f t="shared" ca="1" si="361"/>
        <v/>
      </c>
      <c r="J2519" t="b">
        <f t="shared" ca="1" si="354"/>
        <v>0</v>
      </c>
      <c r="K2519" t="str">
        <f t="shared" ca="1" si="353"/>
        <v/>
      </c>
    </row>
    <row r="2520" spans="1:11" x14ac:dyDescent="0.25">
      <c r="A2520" t="str">
        <f t="shared" si="357"/>
        <v>C2420:C2520</v>
      </c>
      <c r="B2520" s="1">
        <v>37357</v>
      </c>
      <c r="C2520">
        <v>21.1</v>
      </c>
      <c r="D2520" s="2">
        <f t="shared" ca="1" si="355"/>
        <v>22.205346534653458</v>
      </c>
      <c r="E2520" s="2">
        <f t="shared" ca="1" si="356"/>
        <v>1.3481880501352896</v>
      </c>
      <c r="F2520" s="3">
        <f t="shared" ca="1" si="358"/>
        <v>26.249910685059326</v>
      </c>
      <c r="G2520" s="3">
        <f t="shared" ca="1" si="359"/>
        <v>18.16078238424759</v>
      </c>
      <c r="H2520" t="str">
        <f t="shared" ca="1" si="360"/>
        <v/>
      </c>
      <c r="I2520" t="str">
        <f t="shared" ca="1" si="361"/>
        <v/>
      </c>
      <c r="J2520" t="b">
        <f t="shared" ca="1" si="354"/>
        <v>0</v>
      </c>
      <c r="K2520" t="str">
        <f t="shared" ca="1" si="353"/>
        <v/>
      </c>
    </row>
    <row r="2521" spans="1:11" x14ac:dyDescent="0.25">
      <c r="A2521" t="str">
        <f t="shared" si="357"/>
        <v>C2421:C2521</v>
      </c>
      <c r="B2521" s="1">
        <v>37356</v>
      </c>
      <c r="C2521">
        <v>21.49</v>
      </c>
      <c r="D2521" s="2">
        <f t="shared" ca="1" si="355"/>
        <v>22.211782178217817</v>
      </c>
      <c r="E2521" s="2">
        <f t="shared" ca="1" si="356"/>
        <v>1.3431973057070288</v>
      </c>
      <c r="F2521" s="3">
        <f t="shared" ca="1" si="358"/>
        <v>26.241374095338905</v>
      </c>
      <c r="G2521" s="3">
        <f t="shared" ca="1" si="359"/>
        <v>18.182190261096729</v>
      </c>
      <c r="H2521" t="str">
        <f t="shared" ca="1" si="360"/>
        <v/>
      </c>
      <c r="I2521" t="str">
        <f t="shared" ca="1" si="361"/>
        <v/>
      </c>
      <c r="J2521" t="b">
        <f t="shared" ca="1" si="354"/>
        <v>0</v>
      </c>
      <c r="K2521" t="str">
        <f t="shared" ca="1" si="353"/>
        <v/>
      </c>
    </row>
    <row r="2522" spans="1:11" x14ac:dyDescent="0.25">
      <c r="A2522" t="str">
        <f t="shared" si="357"/>
        <v>C2422:C2522</v>
      </c>
      <c r="B2522" s="1">
        <v>37355</v>
      </c>
      <c r="C2522">
        <v>21.92</v>
      </c>
      <c r="D2522" s="2">
        <f t="shared" ca="1" si="355"/>
        <v>22.220495049504947</v>
      </c>
      <c r="E2522" s="2">
        <f t="shared" ca="1" si="356"/>
        <v>1.3384137028865566</v>
      </c>
      <c r="F2522" s="3">
        <f t="shared" ca="1" si="358"/>
        <v>26.235736158164617</v>
      </c>
      <c r="G2522" s="3">
        <f t="shared" ca="1" si="359"/>
        <v>18.205253940845278</v>
      </c>
      <c r="H2522" t="str">
        <f t="shared" ca="1" si="360"/>
        <v/>
      </c>
      <c r="I2522" t="str">
        <f t="shared" ca="1" si="361"/>
        <v/>
      </c>
      <c r="J2522" t="b">
        <f t="shared" ca="1" si="354"/>
        <v>0</v>
      </c>
      <c r="K2522" t="str">
        <f t="shared" ca="1" si="353"/>
        <v/>
      </c>
    </row>
    <row r="2523" spans="1:11" x14ac:dyDescent="0.25">
      <c r="A2523" t="str">
        <f t="shared" si="357"/>
        <v>C2423:C2523</v>
      </c>
      <c r="B2523" s="1">
        <v>37354</v>
      </c>
      <c r="C2523">
        <v>22.81</v>
      </c>
      <c r="D2523" s="2">
        <f t="shared" ca="1" si="355"/>
        <v>22.242376237623759</v>
      </c>
      <c r="E2523" s="2">
        <f t="shared" ca="1" si="356"/>
        <v>1.3297793671793614</v>
      </c>
      <c r="F2523" s="3">
        <f t="shared" ca="1" si="358"/>
        <v>26.231714339161844</v>
      </c>
      <c r="G2523" s="3">
        <f t="shared" ca="1" si="359"/>
        <v>18.253038136085674</v>
      </c>
      <c r="H2523" t="str">
        <f t="shared" ca="1" si="360"/>
        <v/>
      </c>
      <c r="I2523" t="str">
        <f t="shared" ca="1" si="361"/>
        <v/>
      </c>
      <c r="J2523" t="b">
        <f t="shared" ca="1" si="354"/>
        <v>0</v>
      </c>
      <c r="K2523" t="str">
        <f t="shared" ca="1" si="353"/>
        <v/>
      </c>
    </row>
    <row r="2524" spans="1:11" x14ac:dyDescent="0.25">
      <c r="A2524" t="str">
        <f t="shared" si="357"/>
        <v>C2424:C2524</v>
      </c>
      <c r="B2524" s="1">
        <v>37351</v>
      </c>
      <c r="C2524">
        <v>23.53</v>
      </c>
      <c r="D2524" s="2">
        <f t="shared" ca="1" si="355"/>
        <v>22.273861386138613</v>
      </c>
      <c r="E2524" s="2">
        <f t="shared" ca="1" si="356"/>
        <v>1.3222258238671067</v>
      </c>
      <c r="F2524" s="3">
        <f t="shared" ca="1" si="358"/>
        <v>26.240538857739935</v>
      </c>
      <c r="G2524" s="3">
        <f t="shared" ca="1" si="359"/>
        <v>18.307183914537291</v>
      </c>
      <c r="H2524" t="str">
        <f t="shared" ca="1" si="360"/>
        <v/>
      </c>
      <c r="I2524" t="str">
        <f t="shared" ca="1" si="361"/>
        <v/>
      </c>
      <c r="J2524" t="b">
        <f t="shared" ca="1" si="354"/>
        <v>0</v>
      </c>
      <c r="K2524" t="str">
        <f t="shared" ca="1" si="353"/>
        <v/>
      </c>
    </row>
    <row r="2525" spans="1:11" x14ac:dyDescent="0.25">
      <c r="A2525" t="str">
        <f t="shared" si="357"/>
        <v>C2425:C2525</v>
      </c>
      <c r="B2525" s="1">
        <v>37350</v>
      </c>
      <c r="C2525">
        <v>23.29</v>
      </c>
      <c r="D2525" s="2">
        <f t="shared" ca="1" si="355"/>
        <v>22.299405940594056</v>
      </c>
      <c r="E2525" s="2">
        <f t="shared" ca="1" si="356"/>
        <v>1.3166766007094524</v>
      </c>
      <c r="F2525" s="3">
        <f t="shared" ca="1" si="358"/>
        <v>26.249435742722412</v>
      </c>
      <c r="G2525" s="3">
        <f t="shared" ca="1" si="359"/>
        <v>18.349376138465701</v>
      </c>
      <c r="H2525" t="str">
        <f t="shared" ca="1" si="360"/>
        <v/>
      </c>
      <c r="I2525" t="str">
        <f t="shared" ca="1" si="361"/>
        <v/>
      </c>
      <c r="J2525" t="b">
        <f t="shared" ca="1" si="354"/>
        <v>0</v>
      </c>
      <c r="K2525" t="str">
        <f t="shared" ca="1" si="353"/>
        <v/>
      </c>
    </row>
    <row r="2526" spans="1:11" x14ac:dyDescent="0.25">
      <c r="A2526" t="str">
        <f t="shared" si="357"/>
        <v>C2426:C2526</v>
      </c>
      <c r="B2526" s="1">
        <v>37349</v>
      </c>
      <c r="C2526">
        <v>23.15</v>
      </c>
      <c r="D2526" s="2">
        <f t="shared" ca="1" si="355"/>
        <v>22.318514851485148</v>
      </c>
      <c r="E2526" s="2">
        <f t="shared" ca="1" si="356"/>
        <v>1.3148763343112946</v>
      </c>
      <c r="F2526" s="3">
        <f t="shared" ca="1" si="358"/>
        <v>26.263143854419031</v>
      </c>
      <c r="G2526" s="3">
        <f t="shared" ca="1" si="359"/>
        <v>18.373885848551264</v>
      </c>
      <c r="H2526" t="str">
        <f t="shared" ca="1" si="360"/>
        <v/>
      </c>
      <c r="I2526" t="str">
        <f t="shared" ca="1" si="361"/>
        <v/>
      </c>
      <c r="J2526" t="b">
        <f t="shared" ca="1" si="354"/>
        <v>0</v>
      </c>
      <c r="K2526" t="str">
        <f t="shared" ca="1" si="353"/>
        <v/>
      </c>
    </row>
    <row r="2527" spans="1:11" x14ac:dyDescent="0.25">
      <c r="A2527" t="str">
        <f t="shared" si="357"/>
        <v>C2427:C2527</v>
      </c>
      <c r="B2527" s="1">
        <v>37348</v>
      </c>
      <c r="C2527">
        <v>23.02</v>
      </c>
      <c r="D2527" s="2">
        <f t="shared" ca="1" si="355"/>
        <v>22.33792079207921</v>
      </c>
      <c r="E2527" s="2">
        <f t="shared" ca="1" si="356"/>
        <v>1.3106156945026259</v>
      </c>
      <c r="F2527" s="3">
        <f t="shared" ca="1" si="358"/>
        <v>26.269767875587089</v>
      </c>
      <c r="G2527" s="3">
        <f t="shared" ca="1" si="359"/>
        <v>18.406073708571331</v>
      </c>
      <c r="H2527" t="str">
        <f t="shared" ca="1" si="360"/>
        <v/>
      </c>
      <c r="I2527" t="str">
        <f t="shared" ca="1" si="361"/>
        <v/>
      </c>
      <c r="J2527" t="b">
        <f t="shared" ca="1" si="354"/>
        <v>0</v>
      </c>
      <c r="K2527" t="str">
        <f t="shared" ca="1" si="353"/>
        <v/>
      </c>
    </row>
    <row r="2528" spans="1:11" x14ac:dyDescent="0.25">
      <c r="A2528" t="str">
        <f t="shared" si="357"/>
        <v>C2428:C2528</v>
      </c>
      <c r="B2528" s="1">
        <v>37347</v>
      </c>
      <c r="C2528">
        <v>22.56</v>
      </c>
      <c r="D2528" s="2">
        <f t="shared" ca="1" si="355"/>
        <v>22.347128712871292</v>
      </c>
      <c r="E2528" s="2">
        <f t="shared" ca="1" si="356"/>
        <v>1.3088755181631513</v>
      </c>
      <c r="F2528" s="3">
        <f t="shared" ca="1" si="358"/>
        <v>26.273755267360748</v>
      </c>
      <c r="G2528" s="3">
        <f t="shared" ca="1" si="359"/>
        <v>18.420502158381836</v>
      </c>
      <c r="H2528" t="str">
        <f t="shared" ca="1" si="360"/>
        <v/>
      </c>
      <c r="I2528" t="str">
        <f t="shared" ca="1" si="361"/>
        <v/>
      </c>
      <c r="J2528" t="b">
        <f t="shared" ca="1" si="354"/>
        <v>0</v>
      </c>
      <c r="K2528" t="str">
        <f t="shared" ca="1" si="353"/>
        <v/>
      </c>
    </row>
    <row r="2529" spans="1:11" x14ac:dyDescent="0.25">
      <c r="A2529" t="str">
        <f t="shared" si="357"/>
        <v>C2429:C2529</v>
      </c>
      <c r="B2529" s="1">
        <v>37343</v>
      </c>
      <c r="C2529">
        <v>22.95</v>
      </c>
      <c r="D2529" s="2">
        <f t="shared" ca="1" si="355"/>
        <v>22.356633663366335</v>
      </c>
      <c r="E2529" s="2">
        <f t="shared" ca="1" si="356"/>
        <v>1.3097330067482411</v>
      </c>
      <c r="F2529" s="3">
        <f t="shared" ca="1" si="358"/>
        <v>26.285832683611059</v>
      </c>
      <c r="G2529" s="3">
        <f t="shared" ca="1" si="359"/>
        <v>18.427434643121611</v>
      </c>
      <c r="H2529" t="str">
        <f t="shared" ca="1" si="360"/>
        <v/>
      </c>
      <c r="I2529" t="str">
        <f t="shared" ca="1" si="361"/>
        <v/>
      </c>
      <c r="J2529" t="b">
        <f t="shared" ca="1" si="354"/>
        <v>0</v>
      </c>
      <c r="K2529" t="str">
        <f t="shared" ca="1" si="353"/>
        <v/>
      </c>
    </row>
    <row r="2530" spans="1:11" x14ac:dyDescent="0.25">
      <c r="A2530" t="str">
        <f t="shared" si="357"/>
        <v>C2430:C2530</v>
      </c>
      <c r="B2530" s="1">
        <v>37342</v>
      </c>
      <c r="C2530">
        <v>23.19</v>
      </c>
      <c r="D2530" s="2">
        <f t="shared" ca="1" si="355"/>
        <v>22.376732673267327</v>
      </c>
      <c r="E2530" s="2">
        <f t="shared" ca="1" si="356"/>
        <v>1.3067881485420969</v>
      </c>
      <c r="F2530" s="3">
        <f t="shared" ca="1" si="358"/>
        <v>26.297097118893618</v>
      </c>
      <c r="G2530" s="3">
        <f t="shared" ca="1" si="359"/>
        <v>18.456368227641036</v>
      </c>
      <c r="H2530" t="str">
        <f t="shared" ca="1" si="360"/>
        <v/>
      </c>
      <c r="I2530" t="str">
        <f t="shared" ca="1" si="361"/>
        <v/>
      </c>
      <c r="J2530" t="b">
        <f t="shared" ca="1" si="354"/>
        <v>0</v>
      </c>
      <c r="K2530" t="str">
        <f t="shared" ca="1" si="353"/>
        <v/>
      </c>
    </row>
    <row r="2531" spans="1:11" x14ac:dyDescent="0.25">
      <c r="A2531" t="str">
        <f t="shared" si="357"/>
        <v>C2431:C2531</v>
      </c>
      <c r="B2531" s="1">
        <v>37341</v>
      </c>
      <c r="C2531">
        <v>22.59</v>
      </c>
      <c r="D2531" s="2">
        <f t="shared" ca="1" si="355"/>
        <v>22.391980198019802</v>
      </c>
      <c r="E2531" s="2">
        <f t="shared" ca="1" si="356"/>
        <v>1.3001865972723663</v>
      </c>
      <c r="F2531" s="3">
        <f t="shared" ca="1" si="358"/>
        <v>26.2925399898369</v>
      </c>
      <c r="G2531" s="3">
        <f t="shared" ca="1" si="359"/>
        <v>18.491420406202703</v>
      </c>
      <c r="H2531" t="str">
        <f t="shared" ca="1" si="360"/>
        <v/>
      </c>
      <c r="I2531" t="str">
        <f t="shared" ca="1" si="361"/>
        <v/>
      </c>
      <c r="J2531" t="b">
        <f t="shared" ca="1" si="354"/>
        <v>0</v>
      </c>
      <c r="K2531" t="str">
        <f t="shared" ca="1" si="353"/>
        <v/>
      </c>
    </row>
    <row r="2532" spans="1:11" x14ac:dyDescent="0.25">
      <c r="A2532" t="str">
        <f t="shared" si="357"/>
        <v>C2432:C2532</v>
      </c>
      <c r="B2532" s="1">
        <v>37340</v>
      </c>
      <c r="C2532">
        <v>22.25</v>
      </c>
      <c r="D2532" s="2">
        <f t="shared" ca="1" si="355"/>
        <v>22.406633663366339</v>
      </c>
      <c r="E2532" s="2">
        <f t="shared" ca="1" si="356"/>
        <v>1.2901249285026648</v>
      </c>
      <c r="F2532" s="3">
        <f t="shared" ca="1" si="358"/>
        <v>26.277008448874334</v>
      </c>
      <c r="G2532" s="3">
        <f t="shared" ca="1" si="359"/>
        <v>18.536258877858344</v>
      </c>
      <c r="H2532" t="str">
        <f t="shared" ca="1" si="360"/>
        <v/>
      </c>
      <c r="I2532" t="str">
        <f t="shared" ca="1" si="361"/>
        <v/>
      </c>
      <c r="J2532" t="b">
        <f t="shared" ca="1" si="354"/>
        <v>0</v>
      </c>
      <c r="K2532" t="str">
        <f t="shared" ca="1" si="353"/>
        <v/>
      </c>
    </row>
    <row r="2533" spans="1:11" x14ac:dyDescent="0.25">
      <c r="A2533" t="str">
        <f t="shared" si="357"/>
        <v>C2433:C2533</v>
      </c>
      <c r="B2533" s="1">
        <v>37337</v>
      </c>
      <c r="C2533">
        <v>22.78</v>
      </c>
      <c r="D2533" s="2">
        <f t="shared" ca="1" si="355"/>
        <v>22.42514851485149</v>
      </c>
      <c r="E2533" s="2">
        <f t="shared" ca="1" si="356"/>
        <v>1.2819057702054055</v>
      </c>
      <c r="F2533" s="3">
        <f t="shared" ca="1" si="358"/>
        <v>26.270865825467705</v>
      </c>
      <c r="G2533" s="3">
        <f t="shared" ca="1" si="359"/>
        <v>18.579431204235274</v>
      </c>
      <c r="H2533" t="str">
        <f t="shared" ca="1" si="360"/>
        <v/>
      </c>
      <c r="I2533" t="str">
        <f t="shared" ca="1" si="361"/>
        <v/>
      </c>
      <c r="J2533" t="b">
        <f t="shared" ca="1" si="354"/>
        <v>0</v>
      </c>
      <c r="K2533" t="str">
        <f t="shared" ca="1" si="353"/>
        <v/>
      </c>
    </row>
    <row r="2534" spans="1:11" x14ac:dyDescent="0.25">
      <c r="A2534" t="str">
        <f t="shared" si="357"/>
        <v>C2434:C2534</v>
      </c>
      <c r="B2534" s="1">
        <v>37336</v>
      </c>
      <c r="C2534">
        <v>22.4</v>
      </c>
      <c r="D2534" s="2">
        <f t="shared" ca="1" si="355"/>
        <v>22.438118811881193</v>
      </c>
      <c r="E2534" s="2">
        <f t="shared" ca="1" si="356"/>
        <v>1.2749394960377551</v>
      </c>
      <c r="F2534" s="3">
        <f t="shared" ca="1" si="358"/>
        <v>26.262937299994459</v>
      </c>
      <c r="G2534" s="3">
        <f t="shared" ca="1" si="359"/>
        <v>18.613300323767927</v>
      </c>
      <c r="H2534" t="str">
        <f t="shared" ca="1" si="360"/>
        <v/>
      </c>
      <c r="I2534" t="str">
        <f t="shared" ca="1" si="361"/>
        <v/>
      </c>
      <c r="J2534" t="b">
        <f t="shared" ca="1" si="354"/>
        <v>0</v>
      </c>
      <c r="K2534" t="str">
        <f t="shared" ca="1" si="353"/>
        <v/>
      </c>
    </row>
    <row r="2535" spans="1:11" x14ac:dyDescent="0.25">
      <c r="A2535" t="str">
        <f t="shared" si="357"/>
        <v>C2435:C2535</v>
      </c>
      <c r="B2535" s="1">
        <v>37335</v>
      </c>
      <c r="C2535">
        <v>22.3</v>
      </c>
      <c r="D2535" s="2">
        <f t="shared" ca="1" si="355"/>
        <v>22.460099009900993</v>
      </c>
      <c r="E2535" s="2">
        <f t="shared" ca="1" si="356"/>
        <v>1.2530442099851213</v>
      </c>
      <c r="F2535" s="3">
        <f t="shared" ca="1" si="358"/>
        <v>26.219231639856357</v>
      </c>
      <c r="G2535" s="3">
        <f t="shared" ca="1" si="359"/>
        <v>18.70096637994563</v>
      </c>
      <c r="H2535" t="str">
        <f t="shared" ca="1" si="360"/>
        <v/>
      </c>
      <c r="I2535" t="str">
        <f t="shared" ca="1" si="361"/>
        <v/>
      </c>
      <c r="J2535" t="b">
        <f t="shared" ca="1" si="354"/>
        <v>0</v>
      </c>
      <c r="K2535" t="str">
        <f t="shared" ca="1" si="353"/>
        <v/>
      </c>
    </row>
    <row r="2536" spans="1:11" x14ac:dyDescent="0.25">
      <c r="A2536" t="str">
        <f t="shared" si="357"/>
        <v>C2436:C2536</v>
      </c>
      <c r="B2536" s="1">
        <v>37334</v>
      </c>
      <c r="C2536">
        <v>23.15</v>
      </c>
      <c r="D2536" s="2">
        <f t="shared" ca="1" si="355"/>
        <v>22.495049504950504</v>
      </c>
      <c r="E2536" s="2">
        <f t="shared" ca="1" si="356"/>
        <v>1.2221897437904179</v>
      </c>
      <c r="F2536" s="3">
        <f t="shared" ca="1" si="358"/>
        <v>26.161618736321756</v>
      </c>
      <c r="G2536" s="3">
        <f t="shared" ca="1" si="359"/>
        <v>18.828480273579252</v>
      </c>
      <c r="H2536" t="str">
        <f t="shared" ca="1" si="360"/>
        <v/>
      </c>
      <c r="I2536" t="str">
        <f t="shared" ca="1" si="361"/>
        <v/>
      </c>
      <c r="J2536" t="b">
        <f t="shared" ca="1" si="354"/>
        <v>0</v>
      </c>
      <c r="K2536" t="str">
        <f t="shared" ca="1" si="353"/>
        <v/>
      </c>
    </row>
    <row r="2537" spans="1:11" x14ac:dyDescent="0.25">
      <c r="A2537" t="str">
        <f t="shared" si="357"/>
        <v>C2437:C2537</v>
      </c>
      <c r="B2537" s="1">
        <v>37333</v>
      </c>
      <c r="C2537">
        <v>22.44</v>
      </c>
      <c r="D2537" s="2">
        <f t="shared" ca="1" si="355"/>
        <v>22.5220792079208</v>
      </c>
      <c r="E2537" s="2">
        <f t="shared" ca="1" si="356"/>
        <v>1.1900630791432727</v>
      </c>
      <c r="F2537" s="3">
        <f t="shared" ca="1" si="358"/>
        <v>26.092268445350619</v>
      </c>
      <c r="G2537" s="3">
        <f t="shared" ca="1" si="359"/>
        <v>18.951889970490981</v>
      </c>
      <c r="H2537" t="str">
        <f t="shared" ca="1" si="360"/>
        <v/>
      </c>
      <c r="I2537" t="str">
        <f t="shared" ca="1" si="361"/>
        <v/>
      </c>
      <c r="J2537" t="b">
        <f t="shared" ca="1" si="354"/>
        <v>0</v>
      </c>
      <c r="K2537" t="str">
        <f t="shared" ca="1" si="353"/>
        <v/>
      </c>
    </row>
    <row r="2538" spans="1:11" x14ac:dyDescent="0.25">
      <c r="A2538" t="str">
        <f t="shared" si="357"/>
        <v>C2438:C2538</v>
      </c>
      <c r="B2538" s="1">
        <v>37330</v>
      </c>
      <c r="C2538">
        <v>22.42</v>
      </c>
      <c r="D2538" s="2">
        <f t="shared" ca="1" si="355"/>
        <v>22.545148514851494</v>
      </c>
      <c r="E2538" s="2">
        <f t="shared" ca="1" si="356"/>
        <v>1.1650135883806918</v>
      </c>
      <c r="F2538" s="3">
        <f t="shared" ca="1" si="358"/>
        <v>26.040189279993569</v>
      </c>
      <c r="G2538" s="3">
        <f t="shared" ca="1" si="359"/>
        <v>19.050107749709419</v>
      </c>
      <c r="H2538" t="str">
        <f t="shared" ca="1" si="360"/>
        <v/>
      </c>
      <c r="I2538" t="str">
        <f t="shared" ca="1" si="361"/>
        <v/>
      </c>
      <c r="J2538" t="b">
        <f t="shared" ca="1" si="354"/>
        <v>0</v>
      </c>
      <c r="K2538" t="str">
        <f t="shared" ca="1" si="353"/>
        <v/>
      </c>
    </row>
    <row r="2539" spans="1:11" x14ac:dyDescent="0.25">
      <c r="A2539" t="str">
        <f t="shared" si="357"/>
        <v>C2439:C2539</v>
      </c>
      <c r="B2539" s="1">
        <v>37329</v>
      </c>
      <c r="C2539">
        <v>22.26</v>
      </c>
      <c r="D2539" s="2">
        <f t="shared" ca="1" si="355"/>
        <v>22.571485148514864</v>
      </c>
      <c r="E2539" s="2">
        <f t="shared" ca="1" si="356"/>
        <v>1.1276027196418912</v>
      </c>
      <c r="F2539" s="3">
        <f t="shared" ca="1" si="358"/>
        <v>25.954293307440537</v>
      </c>
      <c r="G2539" s="3">
        <f t="shared" ca="1" si="359"/>
        <v>19.18867698958919</v>
      </c>
      <c r="H2539" t="str">
        <f t="shared" ca="1" si="360"/>
        <v/>
      </c>
      <c r="I2539" t="str">
        <f t="shared" ca="1" si="361"/>
        <v/>
      </c>
      <c r="J2539" t="b">
        <f t="shared" ca="1" si="354"/>
        <v>0</v>
      </c>
      <c r="K2539" t="str">
        <f t="shared" ca="1" si="353"/>
        <v/>
      </c>
    </row>
    <row r="2540" spans="1:11" x14ac:dyDescent="0.25">
      <c r="A2540" t="str">
        <f t="shared" si="357"/>
        <v>C2440:C2540</v>
      </c>
      <c r="B2540" s="1">
        <v>37328</v>
      </c>
      <c r="C2540">
        <v>21.91</v>
      </c>
      <c r="D2540" s="2">
        <f t="shared" ca="1" si="355"/>
        <v>22.596534653465355</v>
      </c>
      <c r="E2540" s="2">
        <f t="shared" ca="1" si="356"/>
        <v>1.0836721908012443</v>
      </c>
      <c r="F2540" s="3">
        <f t="shared" ca="1" si="358"/>
        <v>25.84755122586909</v>
      </c>
      <c r="G2540" s="3">
        <f t="shared" ca="1" si="359"/>
        <v>19.34551808106162</v>
      </c>
      <c r="H2540" t="str">
        <f t="shared" ca="1" si="360"/>
        <v/>
      </c>
      <c r="I2540" t="str">
        <f t="shared" ca="1" si="361"/>
        <v/>
      </c>
      <c r="J2540" t="b">
        <f t="shared" ca="1" si="354"/>
        <v>0</v>
      </c>
      <c r="K2540" t="str">
        <f t="shared" ca="1" si="353"/>
        <v/>
      </c>
    </row>
    <row r="2541" spans="1:11" x14ac:dyDescent="0.25">
      <c r="A2541" t="str">
        <f t="shared" si="357"/>
        <v>C2441:C2541</v>
      </c>
      <c r="B2541" s="1">
        <v>37327</v>
      </c>
      <c r="C2541">
        <v>21.9</v>
      </c>
      <c r="D2541" s="2">
        <f t="shared" ca="1" si="355"/>
        <v>22.627623762376249</v>
      </c>
      <c r="E2541" s="2">
        <f t="shared" ca="1" si="356"/>
        <v>1.0160953690669543</v>
      </c>
      <c r="F2541" s="3">
        <f t="shared" ca="1" si="358"/>
        <v>25.675909869577112</v>
      </c>
      <c r="G2541" s="3">
        <f t="shared" ca="1" si="359"/>
        <v>19.579337655175387</v>
      </c>
      <c r="H2541" t="str">
        <f t="shared" ca="1" si="360"/>
        <v/>
      </c>
      <c r="I2541" t="str">
        <f t="shared" ca="1" si="361"/>
        <v/>
      </c>
      <c r="J2541" t="b">
        <f t="shared" ca="1" si="354"/>
        <v>0</v>
      </c>
      <c r="K2541" t="str">
        <f t="shared" ca="1" si="353"/>
        <v/>
      </c>
    </row>
    <row r="2542" spans="1:11" x14ac:dyDescent="0.25">
      <c r="A2542" t="str">
        <f t="shared" si="357"/>
        <v>C2442:C2542</v>
      </c>
      <c r="B2542" s="1">
        <v>37326</v>
      </c>
      <c r="C2542">
        <v>21.55</v>
      </c>
      <c r="D2542" s="2">
        <f t="shared" ca="1" si="355"/>
        <v>22.64643564356437</v>
      </c>
      <c r="E2542" s="2">
        <f t="shared" ca="1" si="356"/>
        <v>0.97765488672711987</v>
      </c>
      <c r="F2542" s="3">
        <f t="shared" ca="1" si="358"/>
        <v>25.579400303745729</v>
      </c>
      <c r="G2542" s="3">
        <f t="shared" ca="1" si="359"/>
        <v>19.713470983383012</v>
      </c>
      <c r="H2542" t="str">
        <f t="shared" ca="1" si="360"/>
        <v/>
      </c>
      <c r="I2542" t="str">
        <f t="shared" ca="1" si="361"/>
        <v/>
      </c>
      <c r="J2542" t="b">
        <f t="shared" ca="1" si="354"/>
        <v>0</v>
      </c>
      <c r="K2542" t="str">
        <f t="shared" ref="K2542:K2605" ca="1" si="362">IF(OR(J2542,I2542&lt;&gt;""),C2542,"")</f>
        <v/>
      </c>
    </row>
    <row r="2543" spans="1:11" x14ac:dyDescent="0.25">
      <c r="A2543" t="str">
        <f t="shared" si="357"/>
        <v>C2443:C2543</v>
      </c>
      <c r="B2543" s="1">
        <v>37323</v>
      </c>
      <c r="C2543">
        <v>21.51</v>
      </c>
      <c r="D2543" s="2">
        <f t="shared" ca="1" si="355"/>
        <v>22.661782178217834</v>
      </c>
      <c r="E2543" s="2">
        <f t="shared" ca="1" si="356"/>
        <v>0.94705107292684565</v>
      </c>
      <c r="F2543" s="3">
        <f t="shared" ca="1" si="358"/>
        <v>25.502935396998371</v>
      </c>
      <c r="G2543" s="3">
        <f t="shared" ca="1" si="359"/>
        <v>19.820628959437297</v>
      </c>
      <c r="H2543" t="str">
        <f t="shared" ca="1" si="360"/>
        <v/>
      </c>
      <c r="I2543" t="str">
        <f t="shared" ca="1" si="361"/>
        <v/>
      </c>
      <c r="J2543" t="b">
        <f t="shared" ref="J2543:J2606" ca="1" si="363">IF(H2543&lt;&gt;"",TRUE,IF(I2543&lt;&gt;"",FALSE,J2542))</f>
        <v>0</v>
      </c>
      <c r="K2543" t="str">
        <f t="shared" ca="1" si="362"/>
        <v/>
      </c>
    </row>
    <row r="2544" spans="1:11" x14ac:dyDescent="0.25">
      <c r="A2544" t="str">
        <f t="shared" si="357"/>
        <v>C2444:C2544</v>
      </c>
      <c r="B2544" s="1">
        <v>37322</v>
      </c>
      <c r="C2544">
        <v>21.54</v>
      </c>
      <c r="D2544" s="2">
        <f t="shared" ca="1" si="355"/>
        <v>22.674554455445556</v>
      </c>
      <c r="E2544" s="2">
        <f t="shared" ca="1" si="356"/>
        <v>0.92282768711385754</v>
      </c>
      <c r="F2544" s="3">
        <f t="shared" ca="1" si="358"/>
        <v>25.443037516787129</v>
      </c>
      <c r="G2544" s="3">
        <f t="shared" ca="1" si="359"/>
        <v>19.906071394103982</v>
      </c>
      <c r="H2544" t="str">
        <f t="shared" ca="1" si="360"/>
        <v/>
      </c>
      <c r="I2544" t="str">
        <f t="shared" ca="1" si="361"/>
        <v/>
      </c>
      <c r="J2544" t="b">
        <f t="shared" ca="1" si="363"/>
        <v>0</v>
      </c>
      <c r="K2544" t="str">
        <f t="shared" ca="1" si="362"/>
        <v/>
      </c>
    </row>
    <row r="2545" spans="1:11" x14ac:dyDescent="0.25">
      <c r="A2545" t="str">
        <f t="shared" si="357"/>
        <v>C2445:C2545</v>
      </c>
      <c r="B2545" s="1">
        <v>37321</v>
      </c>
      <c r="C2545">
        <v>21.98</v>
      </c>
      <c r="D2545" s="2">
        <f t="shared" ca="1" si="355"/>
        <v>22.684851485148524</v>
      </c>
      <c r="E2545" s="2">
        <f t="shared" ca="1" si="356"/>
        <v>0.90911622176485885</v>
      </c>
      <c r="F2545" s="3">
        <f t="shared" ca="1" si="358"/>
        <v>25.412200150443102</v>
      </c>
      <c r="G2545" s="3">
        <f t="shared" ca="1" si="359"/>
        <v>19.957502819853946</v>
      </c>
      <c r="H2545" t="str">
        <f t="shared" ca="1" si="360"/>
        <v/>
      </c>
      <c r="I2545" t="str">
        <f t="shared" ca="1" si="361"/>
        <v/>
      </c>
      <c r="J2545" t="b">
        <f t="shared" ca="1" si="363"/>
        <v>0</v>
      </c>
      <c r="K2545" t="str">
        <f t="shared" ca="1" si="362"/>
        <v/>
      </c>
    </row>
    <row r="2546" spans="1:11" x14ac:dyDescent="0.25">
      <c r="A2546" t="str">
        <f t="shared" si="357"/>
        <v>C2446:C2546</v>
      </c>
      <c r="B2546" s="1">
        <v>37320</v>
      </c>
      <c r="C2546">
        <v>21.74</v>
      </c>
      <c r="D2546" s="2">
        <f t="shared" ca="1" si="355"/>
        <v>22.69158415841585</v>
      </c>
      <c r="E2546" s="2">
        <f t="shared" ca="1" si="356"/>
        <v>0.89952543337784463</v>
      </c>
      <c r="F2546" s="3">
        <f t="shared" ca="1" si="358"/>
        <v>25.390160458549385</v>
      </c>
      <c r="G2546" s="3">
        <f t="shared" ca="1" si="359"/>
        <v>19.993007858282315</v>
      </c>
      <c r="H2546" t="str">
        <f t="shared" ca="1" si="360"/>
        <v/>
      </c>
      <c r="I2546" t="str">
        <f t="shared" ca="1" si="361"/>
        <v/>
      </c>
      <c r="J2546" t="b">
        <f t="shared" ca="1" si="363"/>
        <v>0</v>
      </c>
      <c r="K2546" t="str">
        <f t="shared" ca="1" si="362"/>
        <v/>
      </c>
    </row>
    <row r="2547" spans="1:11" x14ac:dyDescent="0.25">
      <c r="A2547" t="str">
        <f t="shared" si="357"/>
        <v>C2447:C2547</v>
      </c>
      <c r="B2547" s="1">
        <v>37319</v>
      </c>
      <c r="C2547">
        <v>21.93</v>
      </c>
      <c r="D2547" s="2">
        <f t="shared" ca="1" si="355"/>
        <v>22.709207920792085</v>
      </c>
      <c r="E2547" s="2">
        <f t="shared" ca="1" si="356"/>
        <v>0.86638395344601493</v>
      </c>
      <c r="F2547" s="3">
        <f t="shared" ca="1" si="358"/>
        <v>25.308359781130129</v>
      </c>
      <c r="G2547" s="3">
        <f t="shared" ca="1" si="359"/>
        <v>20.110056060454042</v>
      </c>
      <c r="H2547" t="str">
        <f t="shared" ca="1" si="360"/>
        <v/>
      </c>
      <c r="I2547" t="str">
        <f t="shared" ca="1" si="361"/>
        <v/>
      </c>
      <c r="J2547" t="b">
        <f t="shared" ca="1" si="363"/>
        <v>0</v>
      </c>
      <c r="K2547" t="str">
        <f t="shared" ca="1" si="362"/>
        <v/>
      </c>
    </row>
    <row r="2548" spans="1:11" x14ac:dyDescent="0.25">
      <c r="A2548" t="str">
        <f t="shared" si="357"/>
        <v>C2448:C2548</v>
      </c>
      <c r="B2548" s="1">
        <v>37316</v>
      </c>
      <c r="C2548">
        <v>21.8</v>
      </c>
      <c r="D2548" s="2">
        <f t="shared" ca="1" si="355"/>
        <v>22.717722772277234</v>
      </c>
      <c r="E2548" s="2">
        <f t="shared" ca="1" si="356"/>
        <v>0.85307815526267816</v>
      </c>
      <c r="F2548" s="3">
        <f t="shared" ca="1" si="358"/>
        <v>25.276957238065268</v>
      </c>
      <c r="G2548" s="3">
        <f t="shared" ca="1" si="359"/>
        <v>20.1584883064892</v>
      </c>
      <c r="H2548" t="str">
        <f t="shared" ca="1" si="360"/>
        <v/>
      </c>
      <c r="I2548" t="str">
        <f t="shared" ca="1" si="361"/>
        <v/>
      </c>
      <c r="J2548" t="b">
        <f t="shared" ca="1" si="363"/>
        <v>0</v>
      </c>
      <c r="K2548" t="str">
        <f t="shared" ca="1" si="362"/>
        <v/>
      </c>
    </row>
    <row r="2549" spans="1:11" x14ac:dyDescent="0.25">
      <c r="A2549" t="str">
        <f t="shared" si="357"/>
        <v>C2449:C2549</v>
      </c>
      <c r="B2549" s="1">
        <v>37315</v>
      </c>
      <c r="C2549">
        <v>21.28</v>
      </c>
      <c r="D2549" s="2">
        <f t="shared" ca="1" si="355"/>
        <v>22.706633663366343</v>
      </c>
      <c r="E2549" s="2">
        <f t="shared" ca="1" si="356"/>
        <v>0.86434119274777066</v>
      </c>
      <c r="F2549" s="3">
        <f t="shared" ca="1" si="358"/>
        <v>25.299657241609655</v>
      </c>
      <c r="G2549" s="3">
        <f t="shared" ca="1" si="359"/>
        <v>20.113610085123032</v>
      </c>
      <c r="H2549" t="str">
        <f t="shared" ca="1" si="360"/>
        <v/>
      </c>
      <c r="I2549" t="str">
        <f t="shared" ca="1" si="361"/>
        <v/>
      </c>
      <c r="J2549" t="b">
        <f t="shared" ca="1" si="363"/>
        <v>0</v>
      </c>
      <c r="K2549" t="str">
        <f t="shared" ca="1" si="362"/>
        <v/>
      </c>
    </row>
    <row r="2550" spans="1:11" x14ac:dyDescent="0.25">
      <c r="A2550" t="str">
        <f t="shared" si="357"/>
        <v>C2450:C2550</v>
      </c>
      <c r="B2550" s="1">
        <v>37314</v>
      </c>
      <c r="C2550">
        <v>21.21</v>
      </c>
      <c r="D2550" s="2">
        <f t="shared" ca="1" si="355"/>
        <v>22.701782178217833</v>
      </c>
      <c r="E2550" s="2">
        <f t="shared" ca="1" si="356"/>
        <v>0.87132469540975277</v>
      </c>
      <c r="F2550" s="3">
        <f t="shared" ca="1" si="358"/>
        <v>25.315756264447092</v>
      </c>
      <c r="G2550" s="3">
        <f t="shared" ca="1" si="359"/>
        <v>20.087808091988574</v>
      </c>
      <c r="H2550" t="str">
        <f t="shared" ca="1" si="360"/>
        <v/>
      </c>
      <c r="I2550" t="str">
        <f t="shared" ca="1" si="361"/>
        <v/>
      </c>
      <c r="J2550" t="b">
        <f t="shared" ca="1" si="363"/>
        <v>0</v>
      </c>
      <c r="K2550" t="str">
        <f t="shared" ca="1" si="362"/>
        <v/>
      </c>
    </row>
    <row r="2551" spans="1:11" x14ac:dyDescent="0.25">
      <c r="A2551" t="str">
        <f t="shared" si="357"/>
        <v>C2451:C2551</v>
      </c>
      <c r="B2551" s="1">
        <v>37313</v>
      </c>
      <c r="C2551">
        <v>20.99</v>
      </c>
      <c r="D2551" s="2">
        <f t="shared" ca="1" si="355"/>
        <v>22.701683168316841</v>
      </c>
      <c r="E2551" s="2">
        <f t="shared" ca="1" si="356"/>
        <v>0.87151861236401207</v>
      </c>
      <c r="F2551" s="3">
        <f t="shared" ca="1" si="358"/>
        <v>25.316239005408878</v>
      </c>
      <c r="G2551" s="3">
        <f t="shared" ca="1" si="359"/>
        <v>20.087127331224803</v>
      </c>
      <c r="H2551" t="str">
        <f t="shared" ca="1" si="360"/>
        <v/>
      </c>
      <c r="I2551" t="str">
        <f t="shared" ca="1" si="361"/>
        <v/>
      </c>
      <c r="J2551" t="b">
        <f t="shared" ca="1" si="363"/>
        <v>0</v>
      </c>
      <c r="K2551" t="str">
        <f t="shared" ca="1" si="362"/>
        <v/>
      </c>
    </row>
    <row r="2552" spans="1:11" x14ac:dyDescent="0.25">
      <c r="A2552" t="str">
        <f t="shared" si="357"/>
        <v>C2452:C2552</v>
      </c>
      <c r="B2552" s="1">
        <v>37312</v>
      </c>
      <c r="C2552">
        <v>20.94</v>
      </c>
      <c r="D2552" s="2">
        <f t="shared" ca="1" si="355"/>
        <v>22.692574257425751</v>
      </c>
      <c r="E2552" s="2">
        <f t="shared" ca="1" si="356"/>
        <v>0.88497206250622851</v>
      </c>
      <c r="F2552" s="3">
        <f t="shared" ca="1" si="358"/>
        <v>25.347490444944437</v>
      </c>
      <c r="G2552" s="3">
        <f t="shared" ca="1" si="359"/>
        <v>20.037658069907064</v>
      </c>
      <c r="H2552" t="str">
        <f t="shared" ca="1" si="360"/>
        <v/>
      </c>
      <c r="I2552" t="str">
        <f t="shared" ca="1" si="361"/>
        <v/>
      </c>
      <c r="J2552" t="b">
        <f t="shared" ca="1" si="363"/>
        <v>0</v>
      </c>
      <c r="K2552" t="str">
        <f t="shared" ca="1" si="362"/>
        <v/>
      </c>
    </row>
    <row r="2553" spans="1:11" x14ac:dyDescent="0.25">
      <c r="A2553" t="str">
        <f t="shared" si="357"/>
        <v>C2453:C2553</v>
      </c>
      <c r="B2553" s="1">
        <v>37309</v>
      </c>
      <c r="C2553">
        <v>20.65</v>
      </c>
      <c r="D2553" s="2">
        <f t="shared" ca="1" si="355"/>
        <v>22.671881188118817</v>
      </c>
      <c r="E2553" s="2">
        <f t="shared" ca="1" si="356"/>
        <v>0.90776268638594515</v>
      </c>
      <c r="F2553" s="3">
        <f t="shared" ca="1" si="358"/>
        <v>25.395169247276652</v>
      </c>
      <c r="G2553" s="3">
        <f t="shared" ca="1" si="359"/>
        <v>19.948593128960983</v>
      </c>
      <c r="H2553" t="str">
        <f t="shared" ca="1" si="360"/>
        <v/>
      </c>
      <c r="I2553" t="str">
        <f t="shared" ca="1" si="361"/>
        <v/>
      </c>
      <c r="J2553" t="b">
        <f t="shared" ca="1" si="363"/>
        <v>0</v>
      </c>
      <c r="K2553" t="str">
        <f t="shared" ca="1" si="362"/>
        <v/>
      </c>
    </row>
    <row r="2554" spans="1:11" x14ac:dyDescent="0.25">
      <c r="A2554" t="str">
        <f t="shared" si="357"/>
        <v>C2454:C2554</v>
      </c>
      <c r="B2554" s="1">
        <v>37308</v>
      </c>
      <c r="C2554">
        <v>20.100000000000001</v>
      </c>
      <c r="D2554" s="2">
        <f t="shared" ca="1" si="355"/>
        <v>22.64465346534654</v>
      </c>
      <c r="E2554" s="2">
        <f t="shared" ca="1" si="356"/>
        <v>0.94258604077833097</v>
      </c>
      <c r="F2554" s="3">
        <f t="shared" ca="1" si="358"/>
        <v>25.472411587681535</v>
      </c>
      <c r="G2554" s="3">
        <f t="shared" ca="1" si="359"/>
        <v>19.816895343011545</v>
      </c>
      <c r="H2554" t="str">
        <f t="shared" ca="1" si="360"/>
        <v/>
      </c>
      <c r="I2554" t="str">
        <f t="shared" ca="1" si="361"/>
        <v/>
      </c>
      <c r="J2554" t="b">
        <f t="shared" ca="1" si="363"/>
        <v>0</v>
      </c>
      <c r="K2554" t="str">
        <f t="shared" ca="1" si="362"/>
        <v/>
      </c>
    </row>
    <row r="2555" spans="1:11" x14ac:dyDescent="0.25">
      <c r="A2555" t="str">
        <f t="shared" si="357"/>
        <v>C2455:C2555</v>
      </c>
      <c r="B2555" s="1">
        <v>37307</v>
      </c>
      <c r="C2555">
        <v>20.149999999999999</v>
      </c>
      <c r="D2555" s="2">
        <f t="shared" ca="1" si="355"/>
        <v>22.621386138613865</v>
      </c>
      <c r="E2555" s="2">
        <f t="shared" ca="1" si="356"/>
        <v>0.97433910548696023</v>
      </c>
      <c r="F2555" s="3">
        <f t="shared" ca="1" si="358"/>
        <v>25.544403455074747</v>
      </c>
      <c r="G2555" s="3">
        <f t="shared" ca="1" si="359"/>
        <v>19.698368822152982</v>
      </c>
      <c r="H2555" t="str">
        <f t="shared" ca="1" si="360"/>
        <v/>
      </c>
      <c r="I2555" t="str">
        <f t="shared" ca="1" si="361"/>
        <v/>
      </c>
      <c r="J2555" t="b">
        <f t="shared" ca="1" si="363"/>
        <v>0</v>
      </c>
      <c r="K2555" t="str">
        <f t="shared" ca="1" si="362"/>
        <v/>
      </c>
    </row>
    <row r="2556" spans="1:11" x14ac:dyDescent="0.25">
      <c r="A2556" t="str">
        <f t="shared" si="357"/>
        <v>C2456:C2556</v>
      </c>
      <c r="B2556" s="1">
        <v>37306</v>
      </c>
      <c r="C2556">
        <v>19.920000000000002</v>
      </c>
      <c r="D2556" s="2">
        <f t="shared" ca="1" si="355"/>
        <v>22.588910891089114</v>
      </c>
      <c r="E2556" s="2">
        <f t="shared" ca="1" si="356"/>
        <v>1.0085730543302194</v>
      </c>
      <c r="F2556" s="3">
        <f t="shared" ca="1" si="358"/>
        <v>25.614630054079772</v>
      </c>
      <c r="G2556" s="3">
        <f t="shared" ca="1" si="359"/>
        <v>19.563191728098456</v>
      </c>
      <c r="H2556" t="str">
        <f t="shared" ca="1" si="360"/>
        <v/>
      </c>
      <c r="I2556" t="str">
        <f t="shared" ca="1" si="361"/>
        <v/>
      </c>
      <c r="J2556" t="b">
        <f t="shared" ca="1" si="363"/>
        <v>0</v>
      </c>
      <c r="K2556" t="str">
        <f t="shared" ca="1" si="362"/>
        <v/>
      </c>
    </row>
    <row r="2557" spans="1:11" x14ac:dyDescent="0.25">
      <c r="A2557" t="str">
        <f t="shared" si="357"/>
        <v>C2457:C2557</v>
      </c>
      <c r="B2557" s="1">
        <v>37302</v>
      </c>
      <c r="C2557">
        <v>20.05</v>
      </c>
      <c r="D2557" s="2">
        <f t="shared" ca="1" si="355"/>
        <v>22.556534653465356</v>
      </c>
      <c r="E2557" s="2">
        <f t="shared" ca="1" si="356"/>
        <v>1.0366782783291704</v>
      </c>
      <c r="F2557" s="3">
        <f t="shared" ca="1" si="358"/>
        <v>25.666569488452865</v>
      </c>
      <c r="G2557" s="3">
        <f t="shared" ca="1" si="359"/>
        <v>19.446499818477847</v>
      </c>
      <c r="H2557" t="str">
        <f t="shared" ca="1" si="360"/>
        <v/>
      </c>
      <c r="I2557" t="str">
        <f t="shared" ca="1" si="361"/>
        <v/>
      </c>
      <c r="J2557" t="b">
        <f t="shared" ca="1" si="363"/>
        <v>0</v>
      </c>
      <c r="K2557" t="str">
        <f t="shared" ca="1" si="362"/>
        <v/>
      </c>
    </row>
    <row r="2558" spans="1:11" x14ac:dyDescent="0.25">
      <c r="A2558" t="str">
        <f t="shared" si="357"/>
        <v>C2458:C2558</v>
      </c>
      <c r="B2558" s="1">
        <v>37301</v>
      </c>
      <c r="C2558">
        <v>20.55</v>
      </c>
      <c r="D2558" s="2">
        <f t="shared" ca="1" si="355"/>
        <v>22.531980198019816</v>
      </c>
      <c r="E2558" s="2">
        <f t="shared" ca="1" si="356"/>
        <v>1.0543920587093147</v>
      </c>
      <c r="F2558" s="3">
        <f t="shared" ca="1" si="358"/>
        <v>25.695156374147761</v>
      </c>
      <c r="G2558" s="3">
        <f t="shared" ca="1" si="359"/>
        <v>19.368804021891872</v>
      </c>
      <c r="H2558" t="str">
        <f t="shared" ca="1" si="360"/>
        <v/>
      </c>
      <c r="I2558" t="str">
        <f t="shared" ca="1" si="361"/>
        <v/>
      </c>
      <c r="J2558" t="b">
        <f t="shared" ca="1" si="363"/>
        <v>0</v>
      </c>
      <c r="K2558" t="str">
        <f t="shared" ca="1" si="362"/>
        <v/>
      </c>
    </row>
    <row r="2559" spans="1:11" x14ac:dyDescent="0.25">
      <c r="A2559" t="str">
        <f t="shared" si="357"/>
        <v>C2459:C2559</v>
      </c>
      <c r="B2559" s="1">
        <v>37300</v>
      </c>
      <c r="C2559">
        <v>19.3</v>
      </c>
      <c r="D2559" s="2">
        <f t="shared" ca="1" si="355"/>
        <v>22.491881188118825</v>
      </c>
      <c r="E2559" s="2">
        <f t="shared" ca="1" si="356"/>
        <v>1.0986046170918899</v>
      </c>
      <c r="F2559" s="3">
        <f t="shared" ca="1" si="358"/>
        <v>25.787695039394496</v>
      </c>
      <c r="G2559" s="3">
        <f t="shared" ca="1" si="359"/>
        <v>19.196067336843154</v>
      </c>
      <c r="H2559" t="str">
        <f t="shared" ca="1" si="360"/>
        <v/>
      </c>
      <c r="I2559" t="str">
        <f t="shared" ca="1" si="361"/>
        <v/>
      </c>
      <c r="J2559" t="b">
        <f t="shared" ca="1" si="363"/>
        <v>0</v>
      </c>
      <c r="K2559" t="str">
        <f t="shared" ca="1" si="362"/>
        <v/>
      </c>
    </row>
    <row r="2560" spans="1:11" x14ac:dyDescent="0.25">
      <c r="A2560" t="str">
        <f t="shared" si="357"/>
        <v>C2460:C2560</v>
      </c>
      <c r="B2560" s="1">
        <v>37299</v>
      </c>
      <c r="C2560">
        <v>19.11</v>
      </c>
      <c r="D2560" s="2">
        <f t="shared" ca="1" si="355"/>
        <v>22.447326732673279</v>
      </c>
      <c r="E2560" s="2">
        <f t="shared" ca="1" si="356"/>
        <v>1.1427194341249947</v>
      </c>
      <c r="F2560" s="3">
        <f t="shared" ca="1" si="358"/>
        <v>25.875485035048264</v>
      </c>
      <c r="G2560" s="3">
        <f t="shared" ca="1" si="359"/>
        <v>19.019168430298294</v>
      </c>
      <c r="H2560" t="str">
        <f t="shared" ca="1" si="360"/>
        <v/>
      </c>
      <c r="I2560" t="str">
        <f t="shared" ca="1" si="361"/>
        <v/>
      </c>
      <c r="J2560" t="b">
        <f t="shared" ca="1" si="363"/>
        <v>0</v>
      </c>
      <c r="K2560" t="str">
        <f t="shared" ca="1" si="362"/>
        <v/>
      </c>
    </row>
    <row r="2561" spans="1:11" x14ac:dyDescent="0.25">
      <c r="A2561" t="str">
        <f t="shared" si="357"/>
        <v>C2461:C2561</v>
      </c>
      <c r="B2561" s="1">
        <v>37298</v>
      </c>
      <c r="C2561">
        <v>19.18</v>
      </c>
      <c r="D2561" s="2">
        <f t="shared" ca="1" si="355"/>
        <v>22.40831683168318</v>
      </c>
      <c r="E2561" s="2">
        <f t="shared" ca="1" si="356"/>
        <v>1.1855391632242591</v>
      </c>
      <c r="F2561" s="3">
        <f t="shared" ca="1" si="358"/>
        <v>25.964934321355958</v>
      </c>
      <c r="G2561" s="3">
        <f t="shared" ca="1" si="359"/>
        <v>18.851699342010402</v>
      </c>
      <c r="H2561" t="str">
        <f t="shared" ca="1" si="360"/>
        <v/>
      </c>
      <c r="I2561" t="str">
        <f t="shared" ca="1" si="361"/>
        <v/>
      </c>
      <c r="J2561" t="b">
        <f t="shared" ca="1" si="363"/>
        <v>0</v>
      </c>
      <c r="K2561" t="str">
        <f t="shared" ca="1" si="362"/>
        <v/>
      </c>
    </row>
    <row r="2562" spans="1:11" x14ac:dyDescent="0.25">
      <c r="A2562" t="str">
        <f t="shared" si="357"/>
        <v>C2462:C2562</v>
      </c>
      <c r="B2562" s="1">
        <v>37295</v>
      </c>
      <c r="C2562">
        <v>18.93</v>
      </c>
      <c r="D2562" s="2">
        <f t="shared" ca="1" si="355"/>
        <v>22.364653465346542</v>
      </c>
      <c r="E2562" s="2">
        <f t="shared" ca="1" si="356"/>
        <v>1.2307685471068055</v>
      </c>
      <c r="F2562" s="3">
        <f t="shared" ca="1" si="358"/>
        <v>26.056959106666959</v>
      </c>
      <c r="G2562" s="3">
        <f t="shared" ca="1" si="359"/>
        <v>18.672347824026126</v>
      </c>
      <c r="H2562" t="str">
        <f t="shared" ca="1" si="360"/>
        <v/>
      </c>
      <c r="I2562" t="str">
        <f t="shared" ca="1" si="361"/>
        <v/>
      </c>
      <c r="J2562" t="b">
        <f t="shared" ca="1" si="363"/>
        <v>0</v>
      </c>
      <c r="K2562" t="str">
        <f t="shared" ca="1" si="362"/>
        <v/>
      </c>
    </row>
    <row r="2563" spans="1:11" x14ac:dyDescent="0.25">
      <c r="A2563" t="str">
        <f t="shared" si="357"/>
        <v>C2463:C2563</v>
      </c>
      <c r="B2563" s="1">
        <v>37294</v>
      </c>
      <c r="C2563">
        <v>18.600000000000001</v>
      </c>
      <c r="D2563" s="2">
        <f t="shared" ca="1" si="355"/>
        <v>22.335247524752486</v>
      </c>
      <c r="E2563" s="2">
        <f t="shared" ca="1" si="356"/>
        <v>1.2837434385262574</v>
      </c>
      <c r="F2563" s="3">
        <f t="shared" ca="1" si="358"/>
        <v>26.186477840331257</v>
      </c>
      <c r="G2563" s="3">
        <f t="shared" ca="1" si="359"/>
        <v>18.484017209173714</v>
      </c>
      <c r="H2563" t="str">
        <f t="shared" ca="1" si="360"/>
        <v/>
      </c>
      <c r="I2563" t="str">
        <f t="shared" ca="1" si="361"/>
        <v/>
      </c>
      <c r="J2563" t="b">
        <f t="shared" ca="1" si="363"/>
        <v>0</v>
      </c>
      <c r="K2563" t="str">
        <f t="shared" ca="1" si="362"/>
        <v/>
      </c>
    </row>
    <row r="2564" spans="1:11" x14ac:dyDescent="0.25">
      <c r="A2564" t="str">
        <f t="shared" si="357"/>
        <v>C2464:C2564</v>
      </c>
      <c r="B2564" s="1">
        <v>37293</v>
      </c>
      <c r="C2564">
        <v>18.899999999999999</v>
      </c>
      <c r="D2564" s="2">
        <f t="shared" ca="1" si="355"/>
        <v>22.314059405940604</v>
      </c>
      <c r="E2564" s="2">
        <f t="shared" ca="1" si="356"/>
        <v>1.3220357675677159</v>
      </c>
      <c r="F2564" s="3">
        <f t="shared" ca="1" si="358"/>
        <v>26.280166708643751</v>
      </c>
      <c r="G2564" s="3">
        <f t="shared" ca="1" si="359"/>
        <v>18.347952103237457</v>
      </c>
      <c r="H2564" t="str">
        <f t="shared" ca="1" si="360"/>
        <v/>
      </c>
      <c r="I2564" t="str">
        <f t="shared" ca="1" si="361"/>
        <v/>
      </c>
      <c r="J2564" t="b">
        <f t="shared" ca="1" si="363"/>
        <v>0</v>
      </c>
      <c r="K2564" t="str">
        <f t="shared" ca="1" si="362"/>
        <v/>
      </c>
    </row>
    <row r="2565" spans="1:11" x14ac:dyDescent="0.25">
      <c r="A2565" t="str">
        <f t="shared" si="357"/>
        <v>C2465:C2565</v>
      </c>
      <c r="B2565" s="1">
        <v>37292</v>
      </c>
      <c r="C2565">
        <v>18.829999999999998</v>
      </c>
      <c r="D2565" s="2">
        <f t="shared" ca="1" si="355"/>
        <v>22.288415841584168</v>
      </c>
      <c r="E2565" s="2">
        <f t="shared" ca="1" si="356"/>
        <v>1.3635950828042955</v>
      </c>
      <c r="F2565" s="3">
        <f t="shared" ca="1" si="358"/>
        <v>26.379201089997053</v>
      </c>
      <c r="G2565" s="3">
        <f t="shared" ca="1" si="359"/>
        <v>18.197630593171283</v>
      </c>
      <c r="H2565" t="str">
        <f t="shared" ca="1" si="360"/>
        <v/>
      </c>
      <c r="I2565" t="str">
        <f t="shared" ca="1" si="361"/>
        <v/>
      </c>
      <c r="J2565" t="b">
        <f t="shared" ca="1" si="363"/>
        <v>0</v>
      </c>
      <c r="K2565" t="str">
        <f t="shared" ca="1" si="362"/>
        <v/>
      </c>
    </row>
    <row r="2566" spans="1:11" x14ac:dyDescent="0.25">
      <c r="A2566" t="str">
        <f t="shared" si="357"/>
        <v>C2466:C2566</v>
      </c>
      <c r="B2566" s="1">
        <v>37291</v>
      </c>
      <c r="C2566">
        <v>18.36</v>
      </c>
      <c r="D2566" s="2">
        <f t="shared" ca="1" si="355"/>
        <v>22.253465346534664</v>
      </c>
      <c r="E2566" s="2">
        <f t="shared" ca="1" si="356"/>
        <v>1.4175312772797868</v>
      </c>
      <c r="F2566" s="3">
        <f t="shared" ca="1" si="358"/>
        <v>26.506059178374024</v>
      </c>
      <c r="G2566" s="3">
        <f t="shared" ca="1" si="359"/>
        <v>18.000871514695305</v>
      </c>
      <c r="H2566" t="str">
        <f t="shared" ca="1" si="360"/>
        <v/>
      </c>
      <c r="I2566" t="str">
        <f t="shared" ca="1" si="361"/>
        <v/>
      </c>
      <c r="J2566" t="b">
        <f t="shared" ca="1" si="363"/>
        <v>0</v>
      </c>
      <c r="K2566" t="str">
        <f t="shared" ca="1" si="362"/>
        <v/>
      </c>
    </row>
    <row r="2567" spans="1:11" x14ac:dyDescent="0.25">
      <c r="A2567" t="str">
        <f t="shared" si="357"/>
        <v>C2467:C2567</v>
      </c>
      <c r="B2567" s="1">
        <v>37288</v>
      </c>
      <c r="C2567">
        <v>18.97</v>
      </c>
      <c r="D2567" s="2">
        <f t="shared" ca="1" si="355"/>
        <v>22.230396039603971</v>
      </c>
      <c r="E2567" s="2">
        <f t="shared" ca="1" si="356"/>
        <v>1.4514150969818014</v>
      </c>
      <c r="F2567" s="3">
        <f t="shared" ca="1" si="358"/>
        <v>26.584641330549374</v>
      </c>
      <c r="G2567" s="3">
        <f t="shared" ca="1" si="359"/>
        <v>17.876150748658567</v>
      </c>
      <c r="H2567" t="str">
        <f t="shared" ca="1" si="360"/>
        <v/>
      </c>
      <c r="I2567" t="str">
        <f t="shared" ca="1" si="361"/>
        <v/>
      </c>
      <c r="J2567" t="b">
        <f t="shared" ca="1" si="363"/>
        <v>0</v>
      </c>
      <c r="K2567" t="str">
        <f t="shared" ca="1" si="362"/>
        <v/>
      </c>
    </row>
    <row r="2568" spans="1:11" x14ac:dyDescent="0.25">
      <c r="A2568" t="str">
        <f t="shared" si="357"/>
        <v>C2468:C2568</v>
      </c>
      <c r="B2568" s="1">
        <v>37287</v>
      </c>
      <c r="C2568">
        <v>19.190000000000001</v>
      </c>
      <c r="D2568" s="2">
        <f t="shared" ref="D2568:D2631" ca="1" si="364">AVERAGE(INDIRECT(A2568))</f>
        <v>22.21257425742575</v>
      </c>
      <c r="E2568" s="2">
        <f t="shared" ref="E2568:E2631" ca="1" si="365">_xlfn.STDEV.P(INDIRECT(A2568))</f>
        <v>1.4773555806956453</v>
      </c>
      <c r="F2568" s="3">
        <f t="shared" ca="1" si="358"/>
        <v>26.644640999512685</v>
      </c>
      <c r="G2568" s="3">
        <f t="shared" ca="1" si="359"/>
        <v>17.780507515338815</v>
      </c>
      <c r="H2568" t="str">
        <f t="shared" ca="1" si="360"/>
        <v/>
      </c>
      <c r="I2568" t="str">
        <f t="shared" ca="1" si="361"/>
        <v/>
      </c>
      <c r="J2568" t="b">
        <f t="shared" ca="1" si="363"/>
        <v>0</v>
      </c>
      <c r="K2568" t="str">
        <f t="shared" ca="1" si="362"/>
        <v/>
      </c>
    </row>
    <row r="2569" spans="1:11" x14ac:dyDescent="0.25">
      <c r="A2569" t="str">
        <f t="shared" ref="A2569:A2632" si="366">"C"&amp;(MAX(ROW(C2569)-$B$1,8))&amp;":C"&amp;ROW(C2569)</f>
        <v>C2469:C2569</v>
      </c>
      <c r="B2569" s="1">
        <v>37286</v>
      </c>
      <c r="C2569">
        <v>19.34</v>
      </c>
      <c r="D2569" s="2">
        <f t="shared" ca="1" si="364"/>
        <v>22.187722772277237</v>
      </c>
      <c r="E2569" s="2">
        <f t="shared" ca="1" si="365"/>
        <v>1.5041144107974471</v>
      </c>
      <c r="F2569" s="3">
        <f t="shared" ref="F2569:F2632" ca="1" si="367">D2569+E2569*$B$2</f>
        <v>26.70006600466958</v>
      </c>
      <c r="G2569" s="3">
        <f t="shared" ref="G2569:G2632" ca="1" si="368">D2569-E2569*$B$3</f>
        <v>17.675379539884894</v>
      </c>
      <c r="H2569" t="str">
        <f t="shared" ca="1" si="360"/>
        <v/>
      </c>
      <c r="I2569" t="str">
        <f t="shared" ca="1" si="361"/>
        <v/>
      </c>
      <c r="J2569" t="b">
        <f t="shared" ca="1" si="363"/>
        <v>0</v>
      </c>
      <c r="K2569" t="str">
        <f t="shared" ca="1" si="362"/>
        <v/>
      </c>
    </row>
    <row r="2570" spans="1:11" x14ac:dyDescent="0.25">
      <c r="A2570" t="str">
        <f t="shared" si="366"/>
        <v>C2470:C2570</v>
      </c>
      <c r="B2570" s="1">
        <v>37285</v>
      </c>
      <c r="C2570">
        <v>19.43</v>
      </c>
      <c r="D2570" s="2">
        <f t="shared" ca="1" si="364"/>
        <v>22.155940594059409</v>
      </c>
      <c r="E2570" s="2">
        <f t="shared" ca="1" si="365"/>
        <v>1.527947032813898</v>
      </c>
      <c r="F2570" s="3">
        <f t="shared" ca="1" si="367"/>
        <v>26.739781692501104</v>
      </c>
      <c r="G2570" s="3">
        <f t="shared" ca="1" si="368"/>
        <v>17.572099495617714</v>
      </c>
      <c r="H2570" t="str">
        <f t="shared" ref="H2570:H2633" ca="1" si="369">IF(AND(C2570&lt;G2570,NOT(J2569)),C2570,"")</f>
        <v/>
      </c>
      <c r="I2570" t="str">
        <f t="shared" ref="I2570:I2633" ca="1" si="370">IF(AND(C2570&gt;F2570,J2569),C2570,"")</f>
        <v/>
      </c>
      <c r="J2570" t="b">
        <f t="shared" ca="1" si="363"/>
        <v>0</v>
      </c>
      <c r="K2570" t="str">
        <f t="shared" ca="1" si="362"/>
        <v/>
      </c>
    </row>
    <row r="2571" spans="1:11" x14ac:dyDescent="0.25">
      <c r="A2571" t="str">
        <f t="shared" si="366"/>
        <v>C2471:C2571</v>
      </c>
      <c r="B2571" s="1">
        <v>37284</v>
      </c>
      <c r="C2571">
        <v>20.12</v>
      </c>
      <c r="D2571" s="2">
        <f t="shared" ca="1" si="364"/>
        <v>22.136732673267332</v>
      </c>
      <c r="E2571" s="2">
        <f t="shared" ca="1" si="365"/>
        <v>1.541169100346601</v>
      </c>
      <c r="F2571" s="3">
        <f t="shared" ca="1" si="367"/>
        <v>26.760239974307133</v>
      </c>
      <c r="G2571" s="3">
        <f t="shared" ca="1" si="368"/>
        <v>17.513225372227531</v>
      </c>
      <c r="H2571" t="str">
        <f t="shared" ca="1" si="369"/>
        <v/>
      </c>
      <c r="I2571" t="str">
        <f t="shared" ca="1" si="370"/>
        <v/>
      </c>
      <c r="J2571" t="b">
        <f t="shared" ca="1" si="363"/>
        <v>0</v>
      </c>
      <c r="K2571" t="str">
        <f t="shared" ca="1" si="362"/>
        <v/>
      </c>
    </row>
    <row r="2572" spans="1:11" x14ac:dyDescent="0.25">
      <c r="A2572" t="str">
        <f t="shared" si="366"/>
        <v>C2472:C2572</v>
      </c>
      <c r="B2572" s="1">
        <v>37281</v>
      </c>
      <c r="C2572">
        <v>19.79</v>
      </c>
      <c r="D2572" s="2">
        <f t="shared" ca="1" si="364"/>
        <v>22.111386138613867</v>
      </c>
      <c r="E2572" s="2">
        <f t="shared" ca="1" si="365"/>
        <v>1.5584080667084985</v>
      </c>
      <c r="F2572" s="3">
        <f t="shared" ca="1" si="367"/>
        <v>26.786610338739361</v>
      </c>
      <c r="G2572" s="3">
        <f t="shared" ca="1" si="368"/>
        <v>17.436161938488372</v>
      </c>
      <c r="H2572" t="str">
        <f t="shared" ca="1" si="369"/>
        <v/>
      </c>
      <c r="I2572" t="str">
        <f t="shared" ca="1" si="370"/>
        <v/>
      </c>
      <c r="J2572" t="b">
        <f t="shared" ca="1" si="363"/>
        <v>0</v>
      </c>
      <c r="K2572" t="str">
        <f t="shared" ca="1" si="362"/>
        <v/>
      </c>
    </row>
    <row r="2573" spans="1:11" x14ac:dyDescent="0.25">
      <c r="A2573" t="str">
        <f t="shared" si="366"/>
        <v>C2473:C2573</v>
      </c>
      <c r="B2573" s="1">
        <v>37280</v>
      </c>
      <c r="C2573">
        <v>19.34</v>
      </c>
      <c r="D2573" s="2">
        <f t="shared" ca="1" si="364"/>
        <v>22.08376237623763</v>
      </c>
      <c r="E2573" s="2">
        <f t="shared" ca="1" si="365"/>
        <v>1.5823762376237627</v>
      </c>
      <c r="F2573" s="3">
        <f t="shared" ca="1" si="367"/>
        <v>26.830891089108917</v>
      </c>
      <c r="G2573" s="3">
        <f t="shared" ca="1" si="368"/>
        <v>17.336633663366342</v>
      </c>
      <c r="H2573" t="str">
        <f t="shared" ca="1" si="369"/>
        <v/>
      </c>
      <c r="I2573" t="str">
        <f t="shared" ca="1" si="370"/>
        <v/>
      </c>
      <c r="J2573" t="b">
        <f t="shared" ca="1" si="363"/>
        <v>0</v>
      </c>
      <c r="K2573" t="str">
        <f t="shared" ca="1" si="362"/>
        <v/>
      </c>
    </row>
    <row r="2574" spans="1:11" x14ac:dyDescent="0.25">
      <c r="A2574" t="str">
        <f t="shared" si="366"/>
        <v>C2474:C2574</v>
      </c>
      <c r="B2574" s="1">
        <v>37279</v>
      </c>
      <c r="C2574">
        <v>18.739999999999998</v>
      </c>
      <c r="D2574" s="2">
        <f t="shared" ca="1" si="364"/>
        <v>22.034257425742577</v>
      </c>
      <c r="E2574" s="2">
        <f t="shared" ca="1" si="365"/>
        <v>1.6077949641055833</v>
      </c>
      <c r="F2574" s="3">
        <f t="shared" ca="1" si="367"/>
        <v>26.857642318059327</v>
      </c>
      <c r="G2574" s="3">
        <f t="shared" ca="1" si="368"/>
        <v>17.210872533425828</v>
      </c>
      <c r="H2574" t="str">
        <f t="shared" ca="1" si="369"/>
        <v/>
      </c>
      <c r="I2574" t="str">
        <f t="shared" ca="1" si="370"/>
        <v/>
      </c>
      <c r="J2574" t="b">
        <f t="shared" ca="1" si="363"/>
        <v>0</v>
      </c>
      <c r="K2574" t="str">
        <f t="shared" ca="1" si="362"/>
        <v/>
      </c>
    </row>
    <row r="2575" spans="1:11" x14ac:dyDescent="0.25">
      <c r="A2575" t="str">
        <f t="shared" si="366"/>
        <v>C2475:C2575</v>
      </c>
      <c r="B2575" s="1">
        <v>37278</v>
      </c>
      <c r="C2575">
        <v>18.29</v>
      </c>
      <c r="D2575" s="2">
        <f t="shared" ca="1" si="364"/>
        <v>21.982277227722772</v>
      </c>
      <c r="E2575" s="2">
        <f t="shared" ca="1" si="365"/>
        <v>1.6427602231815703</v>
      </c>
      <c r="F2575" s="3">
        <f t="shared" ca="1" si="367"/>
        <v>26.910557897267484</v>
      </c>
      <c r="G2575" s="3">
        <f t="shared" ca="1" si="368"/>
        <v>17.05399655817806</v>
      </c>
      <c r="H2575" t="str">
        <f t="shared" ca="1" si="369"/>
        <v/>
      </c>
      <c r="I2575" t="str">
        <f t="shared" ca="1" si="370"/>
        <v/>
      </c>
      <c r="J2575" t="b">
        <f t="shared" ca="1" si="363"/>
        <v>0</v>
      </c>
      <c r="K2575" t="str">
        <f t="shared" ca="1" si="362"/>
        <v/>
      </c>
    </row>
    <row r="2576" spans="1:11" x14ac:dyDescent="0.25">
      <c r="A2576" t="str">
        <f t="shared" si="366"/>
        <v>C2476:C2576</v>
      </c>
      <c r="B2576" s="1">
        <v>37274</v>
      </c>
      <c r="C2576">
        <v>18.100000000000001</v>
      </c>
      <c r="D2576" s="2">
        <f t="shared" ca="1" si="364"/>
        <v>21.933069306930694</v>
      </c>
      <c r="E2576" s="2">
        <f t="shared" ca="1" si="365"/>
        <v>1.6833757589117169</v>
      </c>
      <c r="F2576" s="3">
        <f t="shared" ca="1" si="367"/>
        <v>26.983196583665844</v>
      </c>
      <c r="G2576" s="3">
        <f t="shared" ca="1" si="368"/>
        <v>16.882942030195544</v>
      </c>
      <c r="H2576" t="str">
        <f t="shared" ca="1" si="369"/>
        <v/>
      </c>
      <c r="I2576" t="str">
        <f t="shared" ca="1" si="370"/>
        <v/>
      </c>
      <c r="J2576" t="b">
        <f t="shared" ca="1" si="363"/>
        <v>0</v>
      </c>
      <c r="K2576" t="str">
        <f t="shared" ca="1" si="362"/>
        <v/>
      </c>
    </row>
    <row r="2577" spans="1:11" x14ac:dyDescent="0.25">
      <c r="A2577" t="str">
        <f t="shared" si="366"/>
        <v>C2477:C2577</v>
      </c>
      <c r="B2577" s="1">
        <v>37273</v>
      </c>
      <c r="C2577">
        <v>18.329999999999998</v>
      </c>
      <c r="D2577" s="2">
        <f t="shared" ca="1" si="364"/>
        <v>21.880396039603962</v>
      </c>
      <c r="E2577" s="2">
        <f t="shared" ca="1" si="365"/>
        <v>1.7118202464113803</v>
      </c>
      <c r="F2577" s="3">
        <f t="shared" ca="1" si="367"/>
        <v>27.015856778838103</v>
      </c>
      <c r="G2577" s="3">
        <f t="shared" ca="1" si="368"/>
        <v>16.744935300369821</v>
      </c>
      <c r="H2577" t="str">
        <f t="shared" ca="1" si="369"/>
        <v/>
      </c>
      <c r="I2577" t="str">
        <f t="shared" ca="1" si="370"/>
        <v/>
      </c>
      <c r="J2577" t="b">
        <f t="shared" ca="1" si="363"/>
        <v>0</v>
      </c>
      <c r="K2577" t="str">
        <f t="shared" ca="1" si="362"/>
        <v/>
      </c>
    </row>
    <row r="2578" spans="1:11" x14ac:dyDescent="0.25">
      <c r="A2578" t="str">
        <f t="shared" si="366"/>
        <v>C2478:C2578</v>
      </c>
      <c r="B2578" s="1">
        <v>37272</v>
      </c>
      <c r="C2578">
        <v>18</v>
      </c>
      <c r="D2578" s="2">
        <f t="shared" ca="1" si="364"/>
        <v>21.822574257425742</v>
      </c>
      <c r="E2578" s="2">
        <f t="shared" ca="1" si="365"/>
        <v>1.742999948004377</v>
      </c>
      <c r="F2578" s="3">
        <f t="shared" ca="1" si="367"/>
        <v>27.051574101438874</v>
      </c>
      <c r="G2578" s="3">
        <f t="shared" ca="1" si="368"/>
        <v>16.593574413412611</v>
      </c>
      <c r="H2578" t="str">
        <f t="shared" ca="1" si="369"/>
        <v/>
      </c>
      <c r="I2578" t="str">
        <f t="shared" ca="1" si="370"/>
        <v/>
      </c>
      <c r="J2578" t="b">
        <f t="shared" ca="1" si="363"/>
        <v>0</v>
      </c>
      <c r="K2578" t="str">
        <f t="shared" ca="1" si="362"/>
        <v/>
      </c>
    </row>
    <row r="2579" spans="1:11" x14ac:dyDescent="0.25">
      <c r="A2579" t="str">
        <f t="shared" si="366"/>
        <v>C2479:C2579</v>
      </c>
      <c r="B2579" s="1">
        <v>37271</v>
      </c>
      <c r="C2579">
        <v>18.55</v>
      </c>
      <c r="D2579" s="2">
        <f t="shared" ca="1" si="364"/>
        <v>21.774455445544557</v>
      </c>
      <c r="E2579" s="2">
        <f t="shared" ca="1" si="365"/>
        <v>1.765451993984658</v>
      </c>
      <c r="F2579" s="3">
        <f t="shared" ca="1" si="367"/>
        <v>27.070811427498533</v>
      </c>
      <c r="G2579" s="3">
        <f t="shared" ca="1" si="368"/>
        <v>16.478099463590581</v>
      </c>
      <c r="H2579" t="str">
        <f t="shared" ca="1" si="369"/>
        <v/>
      </c>
      <c r="I2579" t="str">
        <f t="shared" ca="1" si="370"/>
        <v/>
      </c>
      <c r="J2579" t="b">
        <f t="shared" ca="1" si="363"/>
        <v>0</v>
      </c>
      <c r="K2579" t="str">
        <f t="shared" ca="1" si="362"/>
        <v/>
      </c>
    </row>
    <row r="2580" spans="1:11" x14ac:dyDescent="0.25">
      <c r="A2580" t="str">
        <f t="shared" si="366"/>
        <v>C2480:C2580</v>
      </c>
      <c r="B2580" s="1">
        <v>37270</v>
      </c>
      <c r="C2580">
        <v>19.03</v>
      </c>
      <c r="D2580" s="2">
        <f t="shared" ca="1" si="364"/>
        <v>21.730297029702971</v>
      </c>
      <c r="E2580" s="2">
        <f t="shared" ca="1" si="365"/>
        <v>1.7777249090811025</v>
      </c>
      <c r="F2580" s="3">
        <f t="shared" ca="1" si="367"/>
        <v>27.063471756946278</v>
      </c>
      <c r="G2580" s="3">
        <f t="shared" ca="1" si="368"/>
        <v>16.397122302459664</v>
      </c>
      <c r="H2580" t="str">
        <f t="shared" ca="1" si="369"/>
        <v/>
      </c>
      <c r="I2580" t="str">
        <f t="shared" ca="1" si="370"/>
        <v/>
      </c>
      <c r="J2580" t="b">
        <f t="shared" ca="1" si="363"/>
        <v>0</v>
      </c>
      <c r="K2580" t="str">
        <f t="shared" ca="1" si="362"/>
        <v/>
      </c>
    </row>
    <row r="2581" spans="1:11" x14ac:dyDescent="0.25">
      <c r="A2581" t="str">
        <f t="shared" si="366"/>
        <v>C2481:C2581</v>
      </c>
      <c r="B2581" s="1">
        <v>37267</v>
      </c>
      <c r="C2581">
        <v>18.489999999999998</v>
      </c>
      <c r="D2581" s="2">
        <f t="shared" ca="1" si="364"/>
        <v>21.686336633663363</v>
      </c>
      <c r="E2581" s="2">
        <f t="shared" ca="1" si="365"/>
        <v>1.8022426748235112</v>
      </c>
      <c r="F2581" s="3">
        <f t="shared" ca="1" si="367"/>
        <v>27.093064658133898</v>
      </c>
      <c r="G2581" s="3">
        <f t="shared" ca="1" si="368"/>
        <v>16.279608609192827</v>
      </c>
      <c r="H2581" t="str">
        <f t="shared" ca="1" si="369"/>
        <v/>
      </c>
      <c r="I2581" t="str">
        <f t="shared" ca="1" si="370"/>
        <v/>
      </c>
      <c r="J2581" t="b">
        <f t="shared" ca="1" si="363"/>
        <v>0</v>
      </c>
      <c r="K2581" t="str">
        <f t="shared" ca="1" si="362"/>
        <v/>
      </c>
    </row>
    <row r="2582" spans="1:11" x14ac:dyDescent="0.25">
      <c r="A2582" t="str">
        <f t="shared" si="366"/>
        <v>C2482:C2582</v>
      </c>
      <c r="B2582" s="1">
        <v>37266</v>
      </c>
      <c r="C2582">
        <v>18.64</v>
      </c>
      <c r="D2582" s="2">
        <f t="shared" ca="1" si="364"/>
        <v>21.641188118811883</v>
      </c>
      <c r="E2582" s="2">
        <f t="shared" ca="1" si="365"/>
        <v>1.8207795562159865</v>
      </c>
      <c r="F2582" s="3">
        <f t="shared" ca="1" si="367"/>
        <v>27.103526787459842</v>
      </c>
      <c r="G2582" s="3">
        <f t="shared" ca="1" si="368"/>
        <v>16.178849450163924</v>
      </c>
      <c r="H2582" t="str">
        <f t="shared" ca="1" si="369"/>
        <v/>
      </c>
      <c r="I2582" t="str">
        <f t="shared" ca="1" si="370"/>
        <v/>
      </c>
      <c r="J2582" t="b">
        <f t="shared" ca="1" si="363"/>
        <v>0</v>
      </c>
      <c r="K2582" t="str">
        <f t="shared" ca="1" si="362"/>
        <v/>
      </c>
    </row>
    <row r="2583" spans="1:11" x14ac:dyDescent="0.25">
      <c r="A2583" t="str">
        <f t="shared" si="366"/>
        <v>C2483:C2583</v>
      </c>
      <c r="B2583" s="1">
        <v>37265</v>
      </c>
      <c r="C2583">
        <v>19.39</v>
      </c>
      <c r="D2583" s="2">
        <f t="shared" ca="1" si="364"/>
        <v>21.599504950495046</v>
      </c>
      <c r="E2583" s="2">
        <f t="shared" ca="1" si="365"/>
        <v>1.823646861028162</v>
      </c>
      <c r="F2583" s="3">
        <f t="shared" ca="1" si="367"/>
        <v>27.07044553357953</v>
      </c>
      <c r="G2583" s="3">
        <f t="shared" ca="1" si="368"/>
        <v>16.128564367410561</v>
      </c>
      <c r="H2583" t="str">
        <f t="shared" ca="1" si="369"/>
        <v/>
      </c>
      <c r="I2583" t="str">
        <f t="shared" ca="1" si="370"/>
        <v/>
      </c>
      <c r="J2583" t="b">
        <f t="shared" ca="1" si="363"/>
        <v>0</v>
      </c>
      <c r="K2583" t="str">
        <f t="shared" ca="1" si="362"/>
        <v/>
      </c>
    </row>
    <row r="2584" spans="1:11" x14ac:dyDescent="0.25">
      <c r="A2584" t="str">
        <f t="shared" si="366"/>
        <v>C2484:C2584</v>
      </c>
      <c r="B2584" s="1">
        <v>37264</v>
      </c>
      <c r="C2584">
        <v>18.989999999999998</v>
      </c>
      <c r="D2584" s="2">
        <f t="shared" ca="1" si="364"/>
        <v>21.555544554455437</v>
      </c>
      <c r="E2584" s="2">
        <f t="shared" ca="1" si="365"/>
        <v>1.8324849088285029</v>
      </c>
      <c r="F2584" s="3">
        <f t="shared" ca="1" si="367"/>
        <v>27.052999280940945</v>
      </c>
      <c r="G2584" s="3">
        <f t="shared" ca="1" si="368"/>
        <v>16.05808982796993</v>
      </c>
      <c r="H2584" t="str">
        <f t="shared" ca="1" si="369"/>
        <v/>
      </c>
      <c r="I2584" t="str">
        <f t="shared" ca="1" si="370"/>
        <v/>
      </c>
      <c r="J2584" t="b">
        <f t="shared" ca="1" si="363"/>
        <v>0</v>
      </c>
      <c r="K2584" t="str">
        <f t="shared" ca="1" si="362"/>
        <v/>
      </c>
    </row>
    <row r="2585" spans="1:11" x14ac:dyDescent="0.25">
      <c r="A2585" t="str">
        <f t="shared" si="366"/>
        <v>C2485:C2585</v>
      </c>
      <c r="B2585" s="1">
        <v>37263</v>
      </c>
      <c r="C2585">
        <v>19.32</v>
      </c>
      <c r="D2585" s="2">
        <f t="shared" ca="1" si="364"/>
        <v>21.523168316831676</v>
      </c>
      <c r="E2585" s="2">
        <f t="shared" ca="1" si="365"/>
        <v>1.8427803631249573</v>
      </c>
      <c r="F2585" s="3">
        <f t="shared" ca="1" si="367"/>
        <v>27.051509406206549</v>
      </c>
      <c r="G2585" s="3">
        <f t="shared" ca="1" si="368"/>
        <v>15.994827227456803</v>
      </c>
      <c r="H2585" t="str">
        <f t="shared" ca="1" si="369"/>
        <v/>
      </c>
      <c r="I2585" t="str">
        <f t="shared" ca="1" si="370"/>
        <v/>
      </c>
      <c r="J2585" t="b">
        <f t="shared" ca="1" si="363"/>
        <v>0</v>
      </c>
      <c r="K2585" t="str">
        <f t="shared" ca="1" si="362"/>
        <v/>
      </c>
    </row>
    <row r="2586" spans="1:11" x14ac:dyDescent="0.25">
      <c r="A2586" t="str">
        <f t="shared" si="366"/>
        <v>C2486:C2586</v>
      </c>
      <c r="B2586" s="1">
        <v>37260</v>
      </c>
      <c r="C2586">
        <v>19.57</v>
      </c>
      <c r="D2586" s="2">
        <f t="shared" ca="1" si="364"/>
        <v>21.488910891089105</v>
      </c>
      <c r="E2586" s="2">
        <f t="shared" ca="1" si="365"/>
        <v>1.8466066824270826</v>
      </c>
      <c r="F2586" s="3">
        <f t="shared" ca="1" si="367"/>
        <v>27.028730938370352</v>
      </c>
      <c r="G2586" s="3">
        <f t="shared" ca="1" si="368"/>
        <v>15.949090843807857</v>
      </c>
      <c r="H2586" t="str">
        <f t="shared" ca="1" si="369"/>
        <v/>
      </c>
      <c r="I2586" t="str">
        <f t="shared" ca="1" si="370"/>
        <v/>
      </c>
      <c r="J2586" t="b">
        <f t="shared" ca="1" si="363"/>
        <v>0</v>
      </c>
      <c r="K2586" t="str">
        <f t="shared" ca="1" si="362"/>
        <v/>
      </c>
    </row>
    <row r="2587" spans="1:11" x14ac:dyDescent="0.25">
      <c r="A2587" t="str">
        <f t="shared" si="366"/>
        <v>C2487:C2587</v>
      </c>
      <c r="B2587" s="1">
        <v>37259</v>
      </c>
      <c r="C2587">
        <v>18.690000000000001</v>
      </c>
      <c r="D2587" s="2">
        <f t="shared" ca="1" si="364"/>
        <v>21.442673267326729</v>
      </c>
      <c r="E2587" s="2">
        <f t="shared" ca="1" si="365"/>
        <v>1.8576109916277028</v>
      </c>
      <c r="F2587" s="3">
        <f t="shared" ca="1" si="367"/>
        <v>27.015506242209838</v>
      </c>
      <c r="G2587" s="3">
        <f t="shared" ca="1" si="368"/>
        <v>15.869840292443619</v>
      </c>
      <c r="H2587" t="str">
        <f t="shared" ca="1" si="369"/>
        <v/>
      </c>
      <c r="I2587" t="str">
        <f t="shared" ca="1" si="370"/>
        <v/>
      </c>
      <c r="J2587" t="b">
        <f t="shared" ca="1" si="363"/>
        <v>0</v>
      </c>
      <c r="K2587" t="str">
        <f t="shared" ca="1" si="362"/>
        <v/>
      </c>
    </row>
    <row r="2588" spans="1:11" x14ac:dyDescent="0.25">
      <c r="A2588" t="str">
        <f t="shared" si="366"/>
        <v>C2488:C2588</v>
      </c>
      <c r="B2588" s="1">
        <v>37258</v>
      </c>
      <c r="C2588">
        <v>18.43</v>
      </c>
      <c r="D2588" s="2">
        <f t="shared" ca="1" si="364"/>
        <v>21.390891089108912</v>
      </c>
      <c r="E2588" s="2">
        <f t="shared" ca="1" si="365"/>
        <v>1.8679459248697294</v>
      </c>
      <c r="F2588" s="3">
        <f t="shared" ca="1" si="367"/>
        <v>26.994728863718102</v>
      </c>
      <c r="G2588" s="3">
        <f t="shared" ca="1" si="368"/>
        <v>15.787053314499724</v>
      </c>
      <c r="H2588" t="str">
        <f t="shared" ca="1" si="369"/>
        <v/>
      </c>
      <c r="I2588" t="str">
        <f t="shared" ca="1" si="370"/>
        <v/>
      </c>
      <c r="J2588" t="b">
        <f t="shared" ca="1" si="363"/>
        <v>0</v>
      </c>
      <c r="K2588" t="str">
        <f t="shared" ca="1" si="362"/>
        <v/>
      </c>
    </row>
    <row r="2589" spans="1:11" x14ac:dyDescent="0.25">
      <c r="A2589" t="str">
        <f t="shared" si="366"/>
        <v>C2489:C2589</v>
      </c>
      <c r="B2589" s="1">
        <v>37256</v>
      </c>
      <c r="C2589">
        <v>17.71</v>
      </c>
      <c r="D2589" s="2">
        <f t="shared" ca="1" si="364"/>
        <v>21.327821782178219</v>
      </c>
      <c r="E2589" s="2">
        <f t="shared" ca="1" si="365"/>
        <v>1.8835591987954936</v>
      </c>
      <c r="F2589" s="3">
        <f t="shared" ca="1" si="367"/>
        <v>26.978499378564699</v>
      </c>
      <c r="G2589" s="3">
        <f t="shared" ca="1" si="368"/>
        <v>15.67714418579174</v>
      </c>
      <c r="H2589" t="str">
        <f t="shared" ca="1" si="369"/>
        <v/>
      </c>
      <c r="I2589" t="str">
        <f t="shared" ca="1" si="370"/>
        <v/>
      </c>
      <c r="J2589" t="b">
        <f t="shared" ca="1" si="363"/>
        <v>0</v>
      </c>
      <c r="K2589" t="str">
        <f t="shared" ca="1" si="362"/>
        <v/>
      </c>
    </row>
    <row r="2590" spans="1:11" x14ac:dyDescent="0.25">
      <c r="A2590" t="str">
        <f t="shared" si="366"/>
        <v>C2490:C2590</v>
      </c>
      <c r="B2590" s="1">
        <v>37253</v>
      </c>
      <c r="C2590">
        <v>17.36</v>
      </c>
      <c r="D2590" s="2">
        <f t="shared" ca="1" si="364"/>
        <v>21.263168316831688</v>
      </c>
      <c r="E2590" s="2">
        <f t="shared" ca="1" si="365"/>
        <v>1.9064351319317172</v>
      </c>
      <c r="F2590" s="3">
        <f t="shared" ca="1" si="367"/>
        <v>26.982473712626842</v>
      </c>
      <c r="G2590" s="3">
        <f t="shared" ca="1" si="368"/>
        <v>15.543862921036537</v>
      </c>
      <c r="H2590" t="str">
        <f t="shared" ca="1" si="369"/>
        <v/>
      </c>
      <c r="I2590" t="str">
        <f t="shared" ca="1" si="370"/>
        <v/>
      </c>
      <c r="J2590" t="b">
        <f t="shared" ca="1" si="363"/>
        <v>0</v>
      </c>
      <c r="K2590" t="str">
        <f t="shared" ca="1" si="362"/>
        <v/>
      </c>
    </row>
    <row r="2591" spans="1:11" x14ac:dyDescent="0.25">
      <c r="A2591" t="str">
        <f t="shared" si="366"/>
        <v>C2491:C2591</v>
      </c>
      <c r="B2591" s="1">
        <v>37252</v>
      </c>
      <c r="C2591">
        <v>16.89</v>
      </c>
      <c r="D2591" s="2">
        <f t="shared" ca="1" si="364"/>
        <v>21.195643564356434</v>
      </c>
      <c r="E2591" s="2">
        <f t="shared" ca="1" si="365"/>
        <v>1.9390747083180624</v>
      </c>
      <c r="F2591" s="3">
        <f t="shared" ca="1" si="367"/>
        <v>27.012867689310621</v>
      </c>
      <c r="G2591" s="3">
        <f t="shared" ca="1" si="368"/>
        <v>15.378419439402247</v>
      </c>
      <c r="H2591" t="str">
        <f t="shared" ca="1" si="369"/>
        <v/>
      </c>
      <c r="I2591" t="str">
        <f t="shared" ca="1" si="370"/>
        <v/>
      </c>
      <c r="J2591" t="b">
        <f t="shared" ca="1" si="363"/>
        <v>0</v>
      </c>
      <c r="K2591" t="str">
        <f t="shared" ca="1" si="362"/>
        <v/>
      </c>
    </row>
    <row r="2592" spans="1:11" x14ac:dyDescent="0.25">
      <c r="A2592" t="str">
        <f t="shared" si="366"/>
        <v>C2492:C2592</v>
      </c>
      <c r="B2592" s="1">
        <v>37251</v>
      </c>
      <c r="C2592">
        <v>16.53</v>
      </c>
      <c r="D2592" s="2">
        <f t="shared" ca="1" si="364"/>
        <v>21.123762376237625</v>
      </c>
      <c r="E2592" s="2">
        <f t="shared" ca="1" si="365"/>
        <v>1.9757860205448594</v>
      </c>
      <c r="F2592" s="3">
        <f t="shared" ca="1" si="367"/>
        <v>27.051120437872203</v>
      </c>
      <c r="G2592" s="3">
        <f t="shared" ca="1" si="368"/>
        <v>15.196404314603047</v>
      </c>
      <c r="H2592" t="str">
        <f t="shared" ca="1" si="369"/>
        <v/>
      </c>
      <c r="I2592" t="str">
        <f t="shared" ca="1" si="370"/>
        <v/>
      </c>
      <c r="J2592" t="b">
        <f t="shared" ca="1" si="363"/>
        <v>0</v>
      </c>
      <c r="K2592" t="str">
        <f t="shared" ca="1" si="362"/>
        <v/>
      </c>
    </row>
    <row r="2593" spans="1:11" x14ac:dyDescent="0.25">
      <c r="A2593" t="str">
        <f t="shared" si="366"/>
        <v>C2493:C2593</v>
      </c>
      <c r="B2593" s="1">
        <v>37249</v>
      </c>
      <c r="C2593">
        <v>16.329999999999998</v>
      </c>
      <c r="D2593" s="2">
        <f t="shared" ca="1" si="364"/>
        <v>21.058613861386139</v>
      </c>
      <c r="E2593" s="2">
        <f t="shared" ca="1" si="365"/>
        <v>2.0237148615840077</v>
      </c>
      <c r="F2593" s="3">
        <f t="shared" ca="1" si="367"/>
        <v>27.129758446138162</v>
      </c>
      <c r="G2593" s="3">
        <f t="shared" ca="1" si="368"/>
        <v>14.987469276634116</v>
      </c>
      <c r="H2593" t="str">
        <f t="shared" ca="1" si="369"/>
        <v/>
      </c>
      <c r="I2593" t="str">
        <f t="shared" ca="1" si="370"/>
        <v/>
      </c>
      <c r="J2593" t="b">
        <f t="shared" ca="1" si="363"/>
        <v>0</v>
      </c>
      <c r="K2593" t="str">
        <f t="shared" ca="1" si="362"/>
        <v/>
      </c>
    </row>
    <row r="2594" spans="1:11" x14ac:dyDescent="0.25">
      <c r="A2594" t="str">
        <f t="shared" si="366"/>
        <v>C2494:C2594</v>
      </c>
      <c r="B2594" s="1">
        <v>37246</v>
      </c>
      <c r="C2594">
        <v>16.46</v>
      </c>
      <c r="D2594" s="2">
        <f t="shared" ca="1" si="364"/>
        <v>20.986435643564356</v>
      </c>
      <c r="E2594" s="2">
        <f t="shared" ca="1" si="365"/>
        <v>2.0561790884740687</v>
      </c>
      <c r="F2594" s="3">
        <f t="shared" ca="1" si="367"/>
        <v>27.154972908986561</v>
      </c>
      <c r="G2594" s="3">
        <f t="shared" ca="1" si="368"/>
        <v>14.81789837814215</v>
      </c>
      <c r="H2594" t="str">
        <f t="shared" ca="1" si="369"/>
        <v/>
      </c>
      <c r="I2594" t="str">
        <f t="shared" ca="1" si="370"/>
        <v/>
      </c>
      <c r="J2594" t="b">
        <f t="shared" ca="1" si="363"/>
        <v>0</v>
      </c>
      <c r="K2594" t="str">
        <f t="shared" ca="1" si="362"/>
        <v/>
      </c>
    </row>
    <row r="2595" spans="1:11" x14ac:dyDescent="0.25">
      <c r="A2595" t="str">
        <f t="shared" si="366"/>
        <v>C2495:C2595</v>
      </c>
      <c r="B2595" s="1">
        <v>37245</v>
      </c>
      <c r="C2595">
        <v>16.71</v>
      </c>
      <c r="D2595" s="2">
        <f t="shared" ca="1" si="364"/>
        <v>20.911485148514849</v>
      </c>
      <c r="E2595" s="2">
        <f t="shared" ca="1" si="365"/>
        <v>2.072660502038413</v>
      </c>
      <c r="F2595" s="3">
        <f t="shared" ca="1" si="367"/>
        <v>27.129466654630086</v>
      </c>
      <c r="G2595" s="3">
        <f t="shared" ca="1" si="368"/>
        <v>14.693503642399611</v>
      </c>
      <c r="H2595" t="str">
        <f t="shared" ca="1" si="369"/>
        <v/>
      </c>
      <c r="I2595" t="str">
        <f t="shared" ca="1" si="370"/>
        <v/>
      </c>
      <c r="J2595" t="b">
        <f t="shared" ca="1" si="363"/>
        <v>0</v>
      </c>
      <c r="K2595" t="str">
        <f t="shared" ca="1" si="362"/>
        <v/>
      </c>
    </row>
    <row r="2596" spans="1:11" x14ac:dyDescent="0.25">
      <c r="A2596" t="str">
        <f t="shared" si="366"/>
        <v>C2496:C2596</v>
      </c>
      <c r="B2596" s="1">
        <v>37244</v>
      </c>
      <c r="C2596">
        <v>16.41</v>
      </c>
      <c r="D2596" s="2">
        <f t="shared" ca="1" si="364"/>
        <v>20.843267326732668</v>
      </c>
      <c r="E2596" s="2">
        <f t="shared" ca="1" si="365"/>
        <v>2.106041337831547</v>
      </c>
      <c r="F2596" s="3">
        <f t="shared" ca="1" si="367"/>
        <v>27.161391340227311</v>
      </c>
      <c r="G2596" s="3">
        <f t="shared" ca="1" si="368"/>
        <v>14.525143313238027</v>
      </c>
      <c r="H2596" t="str">
        <f t="shared" ca="1" si="369"/>
        <v/>
      </c>
      <c r="I2596" t="str">
        <f t="shared" ca="1" si="370"/>
        <v/>
      </c>
      <c r="J2596" t="b">
        <f t="shared" ca="1" si="363"/>
        <v>0</v>
      </c>
      <c r="K2596" t="str">
        <f t="shared" ca="1" si="362"/>
        <v/>
      </c>
    </row>
    <row r="2597" spans="1:11" x14ac:dyDescent="0.25">
      <c r="A2597" t="str">
        <f t="shared" si="366"/>
        <v>C2497:C2597</v>
      </c>
      <c r="B2597" s="1">
        <v>37243</v>
      </c>
      <c r="C2597">
        <v>16.850000000000001</v>
      </c>
      <c r="D2597" s="2">
        <f t="shared" ca="1" si="364"/>
        <v>20.779207920792071</v>
      </c>
      <c r="E2597" s="2">
        <f t="shared" ca="1" si="365"/>
        <v>2.1280166395391147</v>
      </c>
      <c r="F2597" s="3">
        <f t="shared" ca="1" si="367"/>
        <v>27.163257839409415</v>
      </c>
      <c r="G2597" s="3">
        <f t="shared" ca="1" si="368"/>
        <v>14.395158002174728</v>
      </c>
      <c r="H2597" t="str">
        <f t="shared" ca="1" si="369"/>
        <v/>
      </c>
      <c r="I2597" t="str">
        <f t="shared" ca="1" si="370"/>
        <v/>
      </c>
      <c r="J2597" t="b">
        <f t="shared" ca="1" si="363"/>
        <v>0</v>
      </c>
      <c r="K2597" t="str">
        <f t="shared" ca="1" si="362"/>
        <v/>
      </c>
    </row>
    <row r="2598" spans="1:11" x14ac:dyDescent="0.25">
      <c r="A2598" t="str">
        <f t="shared" si="366"/>
        <v>C2498:C2598</v>
      </c>
      <c r="B2598" s="1">
        <v>37242</v>
      </c>
      <c r="C2598">
        <v>16.73</v>
      </c>
      <c r="D2598" s="2">
        <f t="shared" ca="1" si="364"/>
        <v>20.71772277227722</v>
      </c>
      <c r="E2598" s="2">
        <f t="shared" ca="1" si="365"/>
        <v>2.1542478787607093</v>
      </c>
      <c r="F2598" s="3">
        <f t="shared" ca="1" si="367"/>
        <v>27.180466408559347</v>
      </c>
      <c r="G2598" s="3">
        <f t="shared" ca="1" si="368"/>
        <v>14.254979135995093</v>
      </c>
      <c r="H2598" t="str">
        <f t="shared" ca="1" si="369"/>
        <v/>
      </c>
      <c r="I2598" t="str">
        <f t="shared" ca="1" si="370"/>
        <v/>
      </c>
      <c r="J2598" t="b">
        <f t="shared" ca="1" si="363"/>
        <v>0</v>
      </c>
      <c r="K2598" t="str">
        <f t="shared" ca="1" si="362"/>
        <v/>
      </c>
    </row>
    <row r="2599" spans="1:11" x14ac:dyDescent="0.25">
      <c r="A2599" t="str">
        <f t="shared" si="366"/>
        <v>C2499:C2599</v>
      </c>
      <c r="B2599" s="1">
        <v>37239</v>
      </c>
      <c r="C2599">
        <v>17.010000000000002</v>
      </c>
      <c r="D2599" s="2">
        <f t="shared" ca="1" si="364"/>
        <v>20.666831683168315</v>
      </c>
      <c r="E2599" s="2">
        <f t="shared" ca="1" si="365"/>
        <v>2.1803655478301009</v>
      </c>
      <c r="F2599" s="3">
        <f t="shared" ca="1" si="367"/>
        <v>27.207928326658617</v>
      </c>
      <c r="G2599" s="3">
        <f t="shared" ca="1" si="368"/>
        <v>14.125735039678013</v>
      </c>
      <c r="H2599" t="str">
        <f t="shared" ca="1" si="369"/>
        <v/>
      </c>
      <c r="I2599" t="str">
        <f t="shared" ca="1" si="370"/>
        <v/>
      </c>
      <c r="J2599" t="b">
        <f t="shared" ca="1" si="363"/>
        <v>0</v>
      </c>
      <c r="K2599" t="str">
        <f t="shared" ca="1" si="362"/>
        <v/>
      </c>
    </row>
    <row r="2600" spans="1:11" x14ac:dyDescent="0.25">
      <c r="A2600" t="str">
        <f t="shared" si="366"/>
        <v>C2500:C2600</v>
      </c>
      <c r="B2600" s="1">
        <v>37238</v>
      </c>
      <c r="C2600">
        <v>17.670000000000002</v>
      </c>
      <c r="D2600" s="2">
        <f t="shared" ca="1" si="364"/>
        <v>20.626732673267323</v>
      </c>
      <c r="E2600" s="2">
        <f t="shared" ca="1" si="365"/>
        <v>2.1978000291519968</v>
      </c>
      <c r="F2600" s="3">
        <f t="shared" ca="1" si="367"/>
        <v>27.220132760723313</v>
      </c>
      <c r="G2600" s="3">
        <f t="shared" ca="1" si="368"/>
        <v>14.033332585811333</v>
      </c>
      <c r="H2600" t="str">
        <f t="shared" ca="1" si="369"/>
        <v/>
      </c>
      <c r="I2600" t="str">
        <f t="shared" ca="1" si="370"/>
        <v/>
      </c>
      <c r="J2600" t="b">
        <f t="shared" ca="1" si="363"/>
        <v>0</v>
      </c>
      <c r="K2600" t="str">
        <f t="shared" ca="1" si="362"/>
        <v/>
      </c>
    </row>
    <row r="2601" spans="1:11" x14ac:dyDescent="0.25">
      <c r="A2601" t="str">
        <f t="shared" si="366"/>
        <v>C2501:C2601</v>
      </c>
      <c r="B2601" s="1">
        <v>37237</v>
      </c>
      <c r="C2601">
        <v>17.73</v>
      </c>
      <c r="D2601" s="2">
        <f t="shared" ca="1" si="364"/>
        <v>20.576039603960389</v>
      </c>
      <c r="E2601" s="2">
        <f t="shared" ca="1" si="365"/>
        <v>2.2049705681374956</v>
      </c>
      <c r="F2601" s="3">
        <f t="shared" ca="1" si="367"/>
        <v>27.190951308372874</v>
      </c>
      <c r="G2601" s="3">
        <f t="shared" ca="1" si="368"/>
        <v>13.961127899547902</v>
      </c>
      <c r="H2601" t="str">
        <f t="shared" ca="1" si="369"/>
        <v/>
      </c>
      <c r="I2601" t="str">
        <f t="shared" ca="1" si="370"/>
        <v/>
      </c>
      <c r="J2601" t="b">
        <f t="shared" ca="1" si="363"/>
        <v>0</v>
      </c>
      <c r="K2601" t="str">
        <f t="shared" ca="1" si="362"/>
        <v/>
      </c>
    </row>
    <row r="2602" spans="1:11" x14ac:dyDescent="0.25">
      <c r="A2602" t="str">
        <f t="shared" si="366"/>
        <v>C2502:C2602</v>
      </c>
      <c r="B2602" s="1">
        <v>37236</v>
      </c>
      <c r="C2602">
        <v>17.420000000000002</v>
      </c>
      <c r="D2602" s="2">
        <f t="shared" ca="1" si="364"/>
        <v>20.517425742574254</v>
      </c>
      <c r="E2602" s="2">
        <f t="shared" ca="1" si="365"/>
        <v>2.2093983112945774</v>
      </c>
      <c r="F2602" s="3">
        <f t="shared" ca="1" si="367"/>
        <v>27.145620676457987</v>
      </c>
      <c r="G2602" s="3">
        <f t="shared" ca="1" si="368"/>
        <v>13.889230808690522</v>
      </c>
      <c r="H2602" t="str">
        <f t="shared" ca="1" si="369"/>
        <v/>
      </c>
      <c r="I2602" t="str">
        <f t="shared" ca="1" si="370"/>
        <v/>
      </c>
      <c r="J2602" t="b">
        <f t="shared" ca="1" si="363"/>
        <v>0</v>
      </c>
      <c r="K2602" t="str">
        <f t="shared" ca="1" si="362"/>
        <v/>
      </c>
    </row>
    <row r="2603" spans="1:11" x14ac:dyDescent="0.25">
      <c r="A2603" t="str">
        <f t="shared" si="366"/>
        <v>C2503:C2603</v>
      </c>
      <c r="B2603" s="1">
        <v>37235</v>
      </c>
      <c r="C2603">
        <v>17.38</v>
      </c>
      <c r="D2603" s="2">
        <f t="shared" ca="1" si="364"/>
        <v>20.474653465346531</v>
      </c>
      <c r="E2603" s="2">
        <f t="shared" ca="1" si="365"/>
        <v>2.2278296344007082</v>
      </c>
      <c r="F2603" s="3">
        <f t="shared" ca="1" si="367"/>
        <v>27.158142368548656</v>
      </c>
      <c r="G2603" s="3">
        <f t="shared" ca="1" si="368"/>
        <v>13.791164562144406</v>
      </c>
      <c r="H2603" t="str">
        <f t="shared" ca="1" si="369"/>
        <v/>
      </c>
      <c r="I2603" t="str">
        <f t="shared" ca="1" si="370"/>
        <v/>
      </c>
      <c r="J2603" t="b">
        <f t="shared" ca="1" si="363"/>
        <v>0</v>
      </c>
      <c r="K2603" t="str">
        <f t="shared" ca="1" si="362"/>
        <v/>
      </c>
    </row>
    <row r="2604" spans="1:11" x14ac:dyDescent="0.25">
      <c r="A2604" t="str">
        <f t="shared" si="366"/>
        <v>C2504:C2604</v>
      </c>
      <c r="B2604" s="1">
        <v>37232</v>
      </c>
      <c r="C2604">
        <v>18.36</v>
      </c>
      <c r="D2604" s="2">
        <f t="shared" ca="1" si="364"/>
        <v>20.448118811881187</v>
      </c>
      <c r="E2604" s="2">
        <f t="shared" ca="1" si="365"/>
        <v>2.2368797720478431</v>
      </c>
      <c r="F2604" s="3">
        <f t="shared" ca="1" si="367"/>
        <v>27.158758128024715</v>
      </c>
      <c r="G2604" s="3">
        <f t="shared" ca="1" si="368"/>
        <v>13.737479495737658</v>
      </c>
      <c r="H2604" t="str">
        <f t="shared" ca="1" si="369"/>
        <v/>
      </c>
      <c r="I2604" t="str">
        <f t="shared" ca="1" si="370"/>
        <v/>
      </c>
      <c r="J2604" t="b">
        <f t="shared" ca="1" si="363"/>
        <v>0</v>
      </c>
      <c r="K2604" t="str">
        <f t="shared" ca="1" si="362"/>
        <v/>
      </c>
    </row>
    <row r="2605" spans="1:11" x14ac:dyDescent="0.25">
      <c r="A2605" t="str">
        <f t="shared" si="366"/>
        <v>C2505:C2605</v>
      </c>
      <c r="B2605" s="1">
        <v>37231</v>
      </c>
      <c r="C2605">
        <v>17.84</v>
      </c>
      <c r="D2605" s="2">
        <f t="shared" ca="1" si="364"/>
        <v>20.4019801980198</v>
      </c>
      <c r="E2605" s="2">
        <f t="shared" ca="1" si="365"/>
        <v>2.2421343349241227</v>
      </c>
      <c r="F2605" s="3">
        <f t="shared" ca="1" si="367"/>
        <v>27.128383202792168</v>
      </c>
      <c r="G2605" s="3">
        <f t="shared" ca="1" si="368"/>
        <v>13.675577193247431</v>
      </c>
      <c r="H2605" t="str">
        <f t="shared" ca="1" si="369"/>
        <v/>
      </c>
      <c r="I2605" t="str">
        <f t="shared" ca="1" si="370"/>
        <v/>
      </c>
      <c r="J2605" t="b">
        <f t="shared" ca="1" si="363"/>
        <v>0</v>
      </c>
      <c r="K2605" t="str">
        <f t="shared" ca="1" si="362"/>
        <v/>
      </c>
    </row>
    <row r="2606" spans="1:11" x14ac:dyDescent="0.25">
      <c r="A2606" t="str">
        <f t="shared" si="366"/>
        <v>C2506:C2606</v>
      </c>
      <c r="B2606" s="1">
        <v>37230</v>
      </c>
      <c r="C2606">
        <v>18.329999999999998</v>
      </c>
      <c r="D2606" s="2">
        <f t="shared" ca="1" si="364"/>
        <v>20.358316831683165</v>
      </c>
      <c r="E2606" s="2">
        <f t="shared" ca="1" si="365"/>
        <v>2.2391167235314118</v>
      </c>
      <c r="F2606" s="3">
        <f t="shared" ca="1" si="367"/>
        <v>27.075667002277399</v>
      </c>
      <c r="G2606" s="3">
        <f t="shared" ca="1" si="368"/>
        <v>13.64096666108893</v>
      </c>
      <c r="H2606" t="str">
        <f t="shared" ca="1" si="369"/>
        <v/>
      </c>
      <c r="I2606" t="str">
        <f t="shared" ca="1" si="370"/>
        <v/>
      </c>
      <c r="J2606" t="b">
        <f t="shared" ca="1" si="363"/>
        <v>0</v>
      </c>
      <c r="K2606" t="str">
        <f t="shared" ref="K2606:K2669" ca="1" si="371">IF(OR(J2606,I2606&lt;&gt;""),C2606,"")</f>
        <v/>
      </c>
    </row>
    <row r="2607" spans="1:11" x14ac:dyDescent="0.25">
      <c r="A2607" t="str">
        <f t="shared" si="366"/>
        <v>C2507:C2607</v>
      </c>
      <c r="B2607" s="1">
        <v>37229</v>
      </c>
      <c r="C2607">
        <v>16.7</v>
      </c>
      <c r="D2607" s="2">
        <f t="shared" ca="1" si="364"/>
        <v>20.301386138613857</v>
      </c>
      <c r="E2607" s="2">
        <f t="shared" ca="1" si="365"/>
        <v>2.258227654162865</v>
      </c>
      <c r="F2607" s="3">
        <f t="shared" ca="1" si="367"/>
        <v>27.076069101102451</v>
      </c>
      <c r="G2607" s="3">
        <f t="shared" ca="1" si="368"/>
        <v>13.526703176125263</v>
      </c>
      <c r="H2607" t="str">
        <f t="shared" ca="1" si="369"/>
        <v/>
      </c>
      <c r="I2607" t="str">
        <f t="shared" ca="1" si="370"/>
        <v/>
      </c>
      <c r="J2607" t="b">
        <f t="shared" ref="J2607:J2670" ca="1" si="372">IF(H2607&lt;&gt;"",TRUE,IF(I2607&lt;&gt;"",FALSE,J2606))</f>
        <v>0</v>
      </c>
      <c r="K2607" t="str">
        <f t="shared" ca="1" si="371"/>
        <v/>
      </c>
    </row>
    <row r="2608" spans="1:11" x14ac:dyDescent="0.25">
      <c r="A2608" t="str">
        <f t="shared" si="366"/>
        <v>C2508:C2608</v>
      </c>
      <c r="B2608" s="1">
        <v>37228</v>
      </c>
      <c r="C2608">
        <v>16.45</v>
      </c>
      <c r="D2608" s="2">
        <f t="shared" ca="1" si="364"/>
        <v>20.241089108910884</v>
      </c>
      <c r="E2608" s="2">
        <f t="shared" ca="1" si="365"/>
        <v>2.2788597552589955</v>
      </c>
      <c r="F2608" s="3">
        <f t="shared" ca="1" si="367"/>
        <v>27.077668374687871</v>
      </c>
      <c r="G2608" s="3">
        <f t="shared" ca="1" si="368"/>
        <v>13.404509843133898</v>
      </c>
      <c r="H2608" t="str">
        <f t="shared" ca="1" si="369"/>
        <v/>
      </c>
      <c r="I2608" t="str">
        <f t="shared" ca="1" si="370"/>
        <v/>
      </c>
      <c r="J2608" t="b">
        <f t="shared" ca="1" si="372"/>
        <v>0</v>
      </c>
      <c r="K2608" t="str">
        <f t="shared" ca="1" si="371"/>
        <v/>
      </c>
    </row>
    <row r="2609" spans="1:11" x14ac:dyDescent="0.25">
      <c r="A2609" t="str">
        <f t="shared" si="366"/>
        <v>C2509:C2609</v>
      </c>
      <c r="B2609" s="1">
        <v>37225</v>
      </c>
      <c r="C2609">
        <v>16.260000000000002</v>
      </c>
      <c r="D2609" s="2">
        <f t="shared" ca="1" si="364"/>
        <v>20.186435643564351</v>
      </c>
      <c r="E2609" s="2">
        <f t="shared" ca="1" si="365"/>
        <v>2.3073119176787853</v>
      </c>
      <c r="F2609" s="3">
        <f t="shared" ca="1" si="367"/>
        <v>27.10837139660071</v>
      </c>
      <c r="G2609" s="3">
        <f t="shared" ca="1" si="368"/>
        <v>13.264499890527995</v>
      </c>
      <c r="H2609" t="str">
        <f t="shared" ca="1" si="369"/>
        <v/>
      </c>
      <c r="I2609" t="str">
        <f t="shared" ca="1" si="370"/>
        <v/>
      </c>
      <c r="J2609" t="b">
        <f t="shared" ca="1" si="372"/>
        <v>0</v>
      </c>
      <c r="K2609" t="str">
        <f t="shared" ca="1" si="371"/>
        <v/>
      </c>
    </row>
    <row r="2610" spans="1:11" x14ac:dyDescent="0.25">
      <c r="A2610" t="str">
        <f t="shared" si="366"/>
        <v>C2510:C2610</v>
      </c>
      <c r="B2610" s="1">
        <v>37224</v>
      </c>
      <c r="C2610">
        <v>15.9</v>
      </c>
      <c r="D2610" s="2">
        <f t="shared" ca="1" si="364"/>
        <v>20.116138613861381</v>
      </c>
      <c r="E2610" s="2">
        <f t="shared" ca="1" si="365"/>
        <v>2.3285800586832388</v>
      </c>
      <c r="F2610" s="3">
        <f t="shared" ca="1" si="367"/>
        <v>27.101878789911098</v>
      </c>
      <c r="G2610" s="3">
        <f t="shared" ca="1" si="368"/>
        <v>13.130398437811664</v>
      </c>
      <c r="H2610" t="str">
        <f t="shared" ca="1" si="369"/>
        <v/>
      </c>
      <c r="I2610" t="str">
        <f t="shared" ca="1" si="370"/>
        <v/>
      </c>
      <c r="J2610" t="b">
        <f t="shared" ca="1" si="372"/>
        <v>0</v>
      </c>
      <c r="K2610" t="str">
        <f t="shared" ca="1" si="371"/>
        <v/>
      </c>
    </row>
    <row r="2611" spans="1:11" x14ac:dyDescent="0.25">
      <c r="A2611" t="str">
        <f t="shared" si="366"/>
        <v>C2511:C2611</v>
      </c>
      <c r="B2611" s="1">
        <v>37223</v>
      </c>
      <c r="C2611">
        <v>15.76</v>
      </c>
      <c r="D2611" s="2">
        <f t="shared" ca="1" si="364"/>
        <v>20.040990099009896</v>
      </c>
      <c r="E2611" s="2">
        <f t="shared" ca="1" si="365"/>
        <v>2.3454157962561601</v>
      </c>
      <c r="F2611" s="3">
        <f t="shared" ca="1" si="367"/>
        <v>27.077237487778376</v>
      </c>
      <c r="G2611" s="3">
        <f t="shared" ca="1" si="368"/>
        <v>13.004742710241416</v>
      </c>
      <c r="H2611" t="str">
        <f t="shared" ca="1" si="369"/>
        <v/>
      </c>
      <c r="I2611" t="str">
        <f t="shared" ca="1" si="370"/>
        <v/>
      </c>
      <c r="J2611" t="b">
        <f t="shared" ca="1" si="372"/>
        <v>0</v>
      </c>
      <c r="K2611" t="str">
        <f t="shared" ca="1" si="371"/>
        <v/>
      </c>
    </row>
    <row r="2612" spans="1:11" x14ac:dyDescent="0.25">
      <c r="A2612" t="str">
        <f t="shared" si="366"/>
        <v>C2512:C2612</v>
      </c>
      <c r="B2612" s="1">
        <v>37222</v>
      </c>
      <c r="C2612">
        <v>17.18</v>
      </c>
      <c r="D2612" s="2">
        <f t="shared" ca="1" si="364"/>
        <v>19.971485148514844</v>
      </c>
      <c r="E2612" s="2">
        <f t="shared" ca="1" si="365"/>
        <v>2.3250646264365304</v>
      </c>
      <c r="F2612" s="3">
        <f t="shared" ca="1" si="367"/>
        <v>26.946679027824437</v>
      </c>
      <c r="G2612" s="3">
        <f t="shared" ca="1" si="368"/>
        <v>12.996291269205253</v>
      </c>
      <c r="H2612" t="str">
        <f t="shared" ca="1" si="369"/>
        <v/>
      </c>
      <c r="I2612" t="str">
        <f t="shared" ca="1" si="370"/>
        <v/>
      </c>
      <c r="J2612" t="b">
        <f t="shared" ca="1" si="372"/>
        <v>0</v>
      </c>
      <c r="K2612" t="str">
        <f t="shared" ca="1" si="371"/>
        <v/>
      </c>
    </row>
    <row r="2613" spans="1:11" x14ac:dyDescent="0.25">
      <c r="A2613" t="str">
        <f t="shared" si="366"/>
        <v>C2513:C2613</v>
      </c>
      <c r="B2613" s="1">
        <v>37221</v>
      </c>
      <c r="C2613">
        <v>17.27</v>
      </c>
      <c r="D2613" s="2">
        <f t="shared" ca="1" si="364"/>
        <v>19.901881188118807</v>
      </c>
      <c r="E2613" s="2">
        <f t="shared" ca="1" si="365"/>
        <v>2.2995288854012772</v>
      </c>
      <c r="F2613" s="3">
        <f t="shared" ca="1" si="367"/>
        <v>26.80046784432264</v>
      </c>
      <c r="G2613" s="3">
        <f t="shared" ca="1" si="368"/>
        <v>13.003294531914975</v>
      </c>
      <c r="H2613" t="str">
        <f t="shared" ca="1" si="369"/>
        <v/>
      </c>
      <c r="I2613" t="str">
        <f t="shared" ca="1" si="370"/>
        <v/>
      </c>
      <c r="J2613" t="b">
        <f t="shared" ca="1" si="372"/>
        <v>0</v>
      </c>
      <c r="K2613" t="str">
        <f t="shared" ca="1" si="371"/>
        <v/>
      </c>
    </row>
    <row r="2614" spans="1:11" x14ac:dyDescent="0.25">
      <c r="A2614" t="str">
        <f t="shared" si="366"/>
        <v>C2514:C2614</v>
      </c>
      <c r="B2614" s="1">
        <v>37218</v>
      </c>
      <c r="C2614">
        <v>16.37</v>
      </c>
      <c r="D2614" s="2">
        <f t="shared" ca="1" si="364"/>
        <v>19.829702970297024</v>
      </c>
      <c r="E2614" s="2">
        <f t="shared" ca="1" si="365"/>
        <v>2.2948407289350956</v>
      </c>
      <c r="F2614" s="3">
        <f t="shared" ca="1" si="367"/>
        <v>26.714225157102312</v>
      </c>
      <c r="G2614" s="3">
        <f t="shared" ca="1" si="368"/>
        <v>12.945180783491738</v>
      </c>
      <c r="H2614" t="str">
        <f t="shared" ca="1" si="369"/>
        <v/>
      </c>
      <c r="I2614" t="str">
        <f t="shared" ca="1" si="370"/>
        <v/>
      </c>
      <c r="J2614" t="b">
        <f t="shared" ca="1" si="372"/>
        <v>0</v>
      </c>
      <c r="K2614" t="str">
        <f t="shared" ca="1" si="371"/>
        <v/>
      </c>
    </row>
    <row r="2615" spans="1:11" x14ac:dyDescent="0.25">
      <c r="A2615" t="str">
        <f t="shared" si="366"/>
        <v>C2515:C2615</v>
      </c>
      <c r="B2615" s="1">
        <v>37216</v>
      </c>
      <c r="C2615">
        <v>15.46</v>
      </c>
      <c r="D2615" s="2">
        <f t="shared" ca="1" si="364"/>
        <v>19.746039603960391</v>
      </c>
      <c r="E2615" s="2">
        <f t="shared" ca="1" si="365"/>
        <v>2.2985880639080478</v>
      </c>
      <c r="F2615" s="3">
        <f t="shared" ca="1" si="367"/>
        <v>26.641803795684535</v>
      </c>
      <c r="G2615" s="3">
        <f t="shared" ca="1" si="368"/>
        <v>12.850275412236247</v>
      </c>
      <c r="H2615" t="str">
        <f t="shared" ca="1" si="369"/>
        <v/>
      </c>
      <c r="I2615" t="str">
        <f t="shared" ca="1" si="370"/>
        <v/>
      </c>
      <c r="J2615" t="b">
        <f t="shared" ca="1" si="372"/>
        <v>0</v>
      </c>
      <c r="K2615" t="str">
        <f t="shared" ca="1" si="371"/>
        <v/>
      </c>
    </row>
    <row r="2616" spans="1:11" x14ac:dyDescent="0.25">
      <c r="A2616" t="str">
        <f t="shared" si="366"/>
        <v>C2516:C2616</v>
      </c>
      <c r="B2616" s="1">
        <v>37215</v>
      </c>
      <c r="C2616">
        <v>15.38</v>
      </c>
      <c r="D2616" s="2">
        <f t="shared" ca="1" si="364"/>
        <v>19.660693069306923</v>
      </c>
      <c r="E2616" s="2">
        <f t="shared" ca="1" si="365"/>
        <v>2.2990843021877221</v>
      </c>
      <c r="F2616" s="3">
        <f t="shared" ca="1" si="367"/>
        <v>26.557945975870091</v>
      </c>
      <c r="G2616" s="3">
        <f t="shared" ca="1" si="368"/>
        <v>12.763440162743757</v>
      </c>
      <c r="H2616" t="str">
        <f t="shared" ca="1" si="369"/>
        <v/>
      </c>
      <c r="I2616" t="str">
        <f t="shared" ca="1" si="370"/>
        <v/>
      </c>
      <c r="J2616" t="b">
        <f t="shared" ca="1" si="372"/>
        <v>0</v>
      </c>
      <c r="K2616" t="str">
        <f t="shared" ca="1" si="371"/>
        <v/>
      </c>
    </row>
    <row r="2617" spans="1:11" x14ac:dyDescent="0.25">
      <c r="A2617" t="str">
        <f t="shared" si="366"/>
        <v>C2517:C2617</v>
      </c>
      <c r="B2617" s="1">
        <v>37214</v>
      </c>
      <c r="C2617">
        <v>15.84</v>
      </c>
      <c r="D2617" s="2">
        <f t="shared" ca="1" si="364"/>
        <v>19.577920792079201</v>
      </c>
      <c r="E2617" s="2">
        <f t="shared" ca="1" si="365"/>
        <v>2.2846128934535188</v>
      </c>
      <c r="F2617" s="3">
        <f t="shared" ca="1" si="367"/>
        <v>26.431759472439758</v>
      </c>
      <c r="G2617" s="3">
        <f t="shared" ca="1" si="368"/>
        <v>12.724082111718644</v>
      </c>
      <c r="H2617" t="str">
        <f t="shared" ca="1" si="369"/>
        <v/>
      </c>
      <c r="I2617" t="str">
        <f t="shared" ca="1" si="370"/>
        <v/>
      </c>
      <c r="J2617" t="b">
        <f t="shared" ca="1" si="372"/>
        <v>0</v>
      </c>
      <c r="K2617" t="str">
        <f t="shared" ca="1" si="371"/>
        <v/>
      </c>
    </row>
    <row r="2618" spans="1:11" x14ac:dyDescent="0.25">
      <c r="A2618" t="str">
        <f t="shared" si="366"/>
        <v>C2518:C2618</v>
      </c>
      <c r="B2618" s="1">
        <v>37211</v>
      </c>
      <c r="C2618">
        <v>15.27</v>
      </c>
      <c r="D2618" s="2">
        <f t="shared" ca="1" si="364"/>
        <v>19.496930693069302</v>
      </c>
      <c r="E2618" s="2">
        <f t="shared" ca="1" si="365"/>
        <v>2.2908940459676685</v>
      </c>
      <c r="F2618" s="3">
        <f t="shared" ca="1" si="367"/>
        <v>26.369612830972308</v>
      </c>
      <c r="G2618" s="3">
        <f t="shared" ca="1" si="368"/>
        <v>12.624248555166297</v>
      </c>
      <c r="H2618" t="str">
        <f t="shared" ca="1" si="369"/>
        <v/>
      </c>
      <c r="I2618" t="str">
        <f t="shared" ca="1" si="370"/>
        <v/>
      </c>
      <c r="J2618" t="b">
        <f t="shared" ca="1" si="372"/>
        <v>0</v>
      </c>
      <c r="K2618" t="str">
        <f t="shared" ca="1" si="371"/>
        <v/>
      </c>
    </row>
    <row r="2619" spans="1:11" x14ac:dyDescent="0.25">
      <c r="A2619" t="str">
        <f t="shared" si="366"/>
        <v>C2519:C2619</v>
      </c>
      <c r="B2619" s="1">
        <v>37210</v>
      </c>
      <c r="C2619">
        <v>15.34</v>
      </c>
      <c r="D2619" s="2">
        <f t="shared" ca="1" si="364"/>
        <v>19.424752475247519</v>
      </c>
      <c r="E2619" s="2">
        <f t="shared" ca="1" si="365"/>
        <v>2.3058374454566892</v>
      </c>
      <c r="F2619" s="3">
        <f t="shared" ca="1" si="367"/>
        <v>26.342264811617589</v>
      </c>
      <c r="G2619" s="3">
        <f t="shared" ca="1" si="368"/>
        <v>12.507240138877451</v>
      </c>
      <c r="H2619" t="str">
        <f t="shared" ca="1" si="369"/>
        <v/>
      </c>
      <c r="I2619" t="str">
        <f t="shared" ca="1" si="370"/>
        <v/>
      </c>
      <c r="J2619" t="b">
        <f t="shared" ca="1" si="372"/>
        <v>0</v>
      </c>
      <c r="K2619" t="str">
        <f t="shared" ca="1" si="371"/>
        <v/>
      </c>
    </row>
    <row r="2620" spans="1:11" x14ac:dyDescent="0.25">
      <c r="A2620" t="str">
        <f t="shared" si="366"/>
        <v>C2520:C2620</v>
      </c>
      <c r="B2620" s="1">
        <v>37209</v>
      </c>
      <c r="C2620">
        <v>15.42</v>
      </c>
      <c r="D2620" s="2">
        <f t="shared" ca="1" si="364"/>
        <v>19.362079207920786</v>
      </c>
      <c r="E2620" s="2">
        <f t="shared" ca="1" si="365"/>
        <v>2.3277066931148664</v>
      </c>
      <c r="F2620" s="3">
        <f t="shared" ca="1" si="367"/>
        <v>26.345199287265388</v>
      </c>
      <c r="G2620" s="3">
        <f t="shared" ca="1" si="368"/>
        <v>12.378959128576186</v>
      </c>
      <c r="H2620" t="str">
        <f t="shared" ca="1" si="369"/>
        <v/>
      </c>
      <c r="I2620" t="str">
        <f t="shared" ca="1" si="370"/>
        <v/>
      </c>
      <c r="J2620" t="b">
        <f t="shared" ca="1" si="372"/>
        <v>0</v>
      </c>
      <c r="K2620" t="str">
        <f t="shared" ca="1" si="371"/>
        <v/>
      </c>
    </row>
    <row r="2621" spans="1:11" x14ac:dyDescent="0.25">
      <c r="A2621" t="str">
        <f t="shared" si="366"/>
        <v>C2521:C2621</v>
      </c>
      <c r="B2621" s="1">
        <v>37208</v>
      </c>
      <c r="C2621">
        <v>15.03</v>
      </c>
      <c r="D2621" s="2">
        <f t="shared" ca="1" si="364"/>
        <v>19.301980198019798</v>
      </c>
      <c r="E2621" s="2">
        <f t="shared" ca="1" si="365"/>
        <v>2.3601934053163847</v>
      </c>
      <c r="F2621" s="3">
        <f t="shared" ca="1" si="367"/>
        <v>26.382560413968953</v>
      </c>
      <c r="G2621" s="3">
        <f t="shared" ca="1" si="368"/>
        <v>12.221399982070643</v>
      </c>
      <c r="H2621" t="str">
        <f t="shared" ca="1" si="369"/>
        <v/>
      </c>
      <c r="I2621" t="str">
        <f t="shared" ca="1" si="370"/>
        <v/>
      </c>
      <c r="J2621" t="b">
        <f t="shared" ca="1" si="372"/>
        <v>0</v>
      </c>
      <c r="K2621" t="str">
        <f t="shared" ca="1" si="371"/>
        <v/>
      </c>
    </row>
    <row r="2622" spans="1:11" x14ac:dyDescent="0.25">
      <c r="A2622" t="str">
        <f t="shared" si="366"/>
        <v>C2522:C2622</v>
      </c>
      <c r="B2622" s="1">
        <v>37207</v>
      </c>
      <c r="C2622">
        <v>14.63</v>
      </c>
      <c r="D2622" s="2">
        <f t="shared" ca="1" si="364"/>
        <v>19.234059405940592</v>
      </c>
      <c r="E2622" s="2">
        <f t="shared" ca="1" si="365"/>
        <v>2.3947050411469548</v>
      </c>
      <c r="F2622" s="3">
        <f t="shared" ca="1" si="367"/>
        <v>26.418174529381456</v>
      </c>
      <c r="G2622" s="3">
        <f t="shared" ca="1" si="368"/>
        <v>12.049944282499727</v>
      </c>
      <c r="H2622" t="str">
        <f t="shared" ca="1" si="369"/>
        <v/>
      </c>
      <c r="I2622" t="str">
        <f t="shared" ca="1" si="370"/>
        <v/>
      </c>
      <c r="J2622" t="b">
        <f t="shared" ca="1" si="372"/>
        <v>0</v>
      </c>
      <c r="K2622" t="str">
        <f t="shared" ca="1" si="371"/>
        <v/>
      </c>
    </row>
    <row r="2623" spans="1:11" x14ac:dyDescent="0.25">
      <c r="A2623" t="str">
        <f t="shared" si="366"/>
        <v>C2523:C2623</v>
      </c>
      <c r="B2623" s="1">
        <v>37204</v>
      </c>
      <c r="C2623">
        <v>14.34</v>
      </c>
      <c r="D2623" s="2">
        <f t="shared" ca="1" si="364"/>
        <v>19.159009900990096</v>
      </c>
      <c r="E2623" s="2">
        <f t="shared" ca="1" si="365"/>
        <v>2.4278999216617234</v>
      </c>
      <c r="F2623" s="3">
        <f t="shared" ca="1" si="367"/>
        <v>26.442709665975265</v>
      </c>
      <c r="G2623" s="3">
        <f t="shared" ca="1" si="368"/>
        <v>11.875310136004925</v>
      </c>
      <c r="H2623" t="str">
        <f t="shared" ca="1" si="369"/>
        <v/>
      </c>
      <c r="I2623" t="str">
        <f t="shared" ca="1" si="370"/>
        <v/>
      </c>
      <c r="J2623" t="b">
        <f t="shared" ca="1" si="372"/>
        <v>0</v>
      </c>
      <c r="K2623" t="str">
        <f t="shared" ca="1" si="371"/>
        <v/>
      </c>
    </row>
    <row r="2624" spans="1:11" x14ac:dyDescent="0.25">
      <c r="A2624" t="str">
        <f t="shared" si="366"/>
        <v>C2524:C2624</v>
      </c>
      <c r="B2624" s="1">
        <v>37203</v>
      </c>
      <c r="C2624">
        <v>14.05</v>
      </c>
      <c r="D2624" s="2">
        <f t="shared" ca="1" si="364"/>
        <v>19.072277227722768</v>
      </c>
      <c r="E2624" s="2">
        <f t="shared" ca="1" si="365"/>
        <v>2.4522710755736772</v>
      </c>
      <c r="F2624" s="3">
        <f t="shared" ca="1" si="367"/>
        <v>26.429090454443802</v>
      </c>
      <c r="G2624" s="3">
        <f t="shared" ca="1" si="368"/>
        <v>11.715464001001736</v>
      </c>
      <c r="H2624" t="str">
        <f t="shared" ca="1" si="369"/>
        <v/>
      </c>
      <c r="I2624" t="str">
        <f t="shared" ca="1" si="370"/>
        <v/>
      </c>
      <c r="J2624" t="b">
        <f t="shared" ca="1" si="372"/>
        <v>0</v>
      </c>
      <c r="K2624" t="str">
        <f t="shared" ca="1" si="371"/>
        <v/>
      </c>
    </row>
    <row r="2625" spans="1:11" x14ac:dyDescent="0.25">
      <c r="A2625" t="str">
        <f t="shared" si="366"/>
        <v>C2525:C2625</v>
      </c>
      <c r="B2625" s="1">
        <v>37202</v>
      </c>
      <c r="C2625">
        <v>13.8</v>
      </c>
      <c r="D2625" s="2">
        <f t="shared" ca="1" si="364"/>
        <v>18.975940594059406</v>
      </c>
      <c r="E2625" s="2">
        <f t="shared" ca="1" si="365"/>
        <v>2.4663381996966178</v>
      </c>
      <c r="F2625" s="3">
        <f t="shared" ca="1" si="367"/>
        <v>26.374955193149258</v>
      </c>
      <c r="G2625" s="3">
        <f t="shared" ca="1" si="368"/>
        <v>11.576925994969553</v>
      </c>
      <c r="H2625" t="str">
        <f t="shared" ca="1" si="369"/>
        <v/>
      </c>
      <c r="I2625" t="str">
        <f t="shared" ca="1" si="370"/>
        <v/>
      </c>
      <c r="J2625" t="b">
        <f t="shared" ca="1" si="372"/>
        <v>0</v>
      </c>
      <c r="K2625" t="str">
        <f t="shared" ca="1" si="371"/>
        <v/>
      </c>
    </row>
    <row r="2626" spans="1:11" x14ac:dyDescent="0.25">
      <c r="A2626" t="str">
        <f t="shared" si="366"/>
        <v>C2526:C2626</v>
      </c>
      <c r="B2626" s="1">
        <v>37201</v>
      </c>
      <c r="C2626">
        <v>13.7</v>
      </c>
      <c r="D2626" s="2">
        <f t="shared" ca="1" si="364"/>
        <v>18.8809900990099</v>
      </c>
      <c r="E2626" s="2">
        <f t="shared" ca="1" si="365"/>
        <v>2.4829699180141604</v>
      </c>
      <c r="F2626" s="3">
        <f t="shared" ca="1" si="367"/>
        <v>26.329899853052382</v>
      </c>
      <c r="G2626" s="3">
        <f t="shared" ca="1" si="368"/>
        <v>11.432080344967417</v>
      </c>
      <c r="H2626" t="str">
        <f t="shared" ca="1" si="369"/>
        <v/>
      </c>
      <c r="I2626" t="str">
        <f t="shared" ca="1" si="370"/>
        <v/>
      </c>
      <c r="J2626" t="b">
        <f t="shared" ca="1" si="372"/>
        <v>0</v>
      </c>
      <c r="K2626" t="str">
        <f t="shared" ca="1" si="371"/>
        <v/>
      </c>
    </row>
    <row r="2627" spans="1:11" x14ac:dyDescent="0.25">
      <c r="A2627" t="str">
        <f t="shared" si="366"/>
        <v>C2527:C2627</v>
      </c>
      <c r="B2627" s="1">
        <v>37200</v>
      </c>
      <c r="C2627">
        <v>13.69</v>
      </c>
      <c r="D2627" s="2">
        <f t="shared" ca="1" si="364"/>
        <v>18.787326732673268</v>
      </c>
      <c r="E2627" s="2">
        <f t="shared" ca="1" si="365"/>
        <v>2.4985440873860871</v>
      </c>
      <c r="F2627" s="3">
        <f t="shared" ca="1" si="367"/>
        <v>26.282958994831532</v>
      </c>
      <c r="G2627" s="3">
        <f t="shared" ca="1" si="368"/>
        <v>11.291694470515006</v>
      </c>
      <c r="H2627" t="str">
        <f t="shared" ca="1" si="369"/>
        <v/>
      </c>
      <c r="I2627" t="str">
        <f t="shared" ca="1" si="370"/>
        <v/>
      </c>
      <c r="J2627" t="b">
        <f t="shared" ca="1" si="372"/>
        <v>0</v>
      </c>
      <c r="K2627" t="str">
        <f t="shared" ca="1" si="371"/>
        <v/>
      </c>
    </row>
    <row r="2628" spans="1:11" x14ac:dyDescent="0.25">
      <c r="A2628" t="str">
        <f t="shared" si="366"/>
        <v>C2528:C2628</v>
      </c>
      <c r="B2628" s="1">
        <v>37197</v>
      </c>
      <c r="C2628">
        <v>13.49</v>
      </c>
      <c r="D2628" s="2">
        <f t="shared" ca="1" si="364"/>
        <v>18.692970297029706</v>
      </c>
      <c r="E2628" s="2">
        <f t="shared" ca="1" si="365"/>
        <v>2.5167988250653317</v>
      </c>
      <c r="F2628" s="3">
        <f t="shared" ca="1" si="367"/>
        <v>26.243366772225702</v>
      </c>
      <c r="G2628" s="3">
        <f t="shared" ca="1" si="368"/>
        <v>11.142573821833711</v>
      </c>
      <c r="H2628" t="str">
        <f t="shared" ca="1" si="369"/>
        <v/>
      </c>
      <c r="I2628" t="str">
        <f t="shared" ca="1" si="370"/>
        <v/>
      </c>
      <c r="J2628" t="b">
        <f t="shared" ca="1" si="372"/>
        <v>0</v>
      </c>
      <c r="K2628" t="str">
        <f t="shared" ca="1" si="371"/>
        <v/>
      </c>
    </row>
    <row r="2629" spans="1:11" x14ac:dyDescent="0.25">
      <c r="A2629" t="str">
        <f t="shared" si="366"/>
        <v>C2529:C2629</v>
      </c>
      <c r="B2629" s="1">
        <v>37196</v>
      </c>
      <c r="C2629">
        <v>13.53</v>
      </c>
      <c r="D2629" s="2">
        <f t="shared" ca="1" si="364"/>
        <v>18.603564356435648</v>
      </c>
      <c r="E2629" s="2">
        <f t="shared" ca="1" si="365"/>
        <v>2.5381386273020392</v>
      </c>
      <c r="F2629" s="3">
        <f t="shared" ca="1" si="367"/>
        <v>26.217980238341767</v>
      </c>
      <c r="G2629" s="3">
        <f t="shared" ca="1" si="368"/>
        <v>10.98914847452953</v>
      </c>
      <c r="H2629" t="str">
        <f t="shared" ca="1" si="369"/>
        <v/>
      </c>
      <c r="I2629" t="str">
        <f t="shared" ca="1" si="370"/>
        <v/>
      </c>
      <c r="J2629" t="b">
        <f t="shared" ca="1" si="372"/>
        <v>0</v>
      </c>
      <c r="K2629" t="str">
        <f t="shared" ca="1" si="371"/>
        <v/>
      </c>
    </row>
    <row r="2630" spans="1:11" x14ac:dyDescent="0.25">
      <c r="A2630" t="str">
        <f t="shared" si="366"/>
        <v>C2530:C2630</v>
      </c>
      <c r="B2630" s="1">
        <v>37195</v>
      </c>
      <c r="C2630">
        <v>12.82</v>
      </c>
      <c r="D2630" s="2">
        <f t="shared" ca="1" si="364"/>
        <v>18.503267326732676</v>
      </c>
      <c r="E2630" s="2">
        <f t="shared" ca="1" si="365"/>
        <v>2.5644157109246843</v>
      </c>
      <c r="F2630" s="3">
        <f t="shared" ca="1" si="367"/>
        <v>26.19651445950673</v>
      </c>
      <c r="G2630" s="3">
        <f t="shared" ca="1" si="368"/>
        <v>10.810020193958623</v>
      </c>
      <c r="H2630" t="str">
        <f t="shared" ca="1" si="369"/>
        <v/>
      </c>
      <c r="I2630" t="str">
        <f t="shared" ca="1" si="370"/>
        <v/>
      </c>
      <c r="J2630" t="b">
        <f t="shared" ca="1" si="372"/>
        <v>0</v>
      </c>
      <c r="K2630" t="str">
        <f t="shared" ca="1" si="371"/>
        <v/>
      </c>
    </row>
    <row r="2631" spans="1:11" x14ac:dyDescent="0.25">
      <c r="A2631" t="str">
        <f t="shared" si="366"/>
        <v>C2531:C2631</v>
      </c>
      <c r="B2631" s="1">
        <v>37194</v>
      </c>
      <c r="C2631">
        <v>12.73</v>
      </c>
      <c r="D2631" s="2">
        <f t="shared" ca="1" si="364"/>
        <v>18.399702970297032</v>
      </c>
      <c r="E2631" s="2">
        <f t="shared" ca="1" si="365"/>
        <v>2.5841881945099647</v>
      </c>
      <c r="F2631" s="3">
        <f t="shared" ca="1" si="367"/>
        <v>26.152267553826924</v>
      </c>
      <c r="G2631" s="3">
        <f t="shared" ca="1" si="368"/>
        <v>10.647138386767137</v>
      </c>
      <c r="H2631" t="str">
        <f t="shared" ca="1" si="369"/>
        <v/>
      </c>
      <c r="I2631" t="str">
        <f t="shared" ca="1" si="370"/>
        <v/>
      </c>
      <c r="J2631" t="b">
        <f t="shared" ca="1" si="372"/>
        <v>0</v>
      </c>
      <c r="K2631" t="str">
        <f t="shared" ca="1" si="371"/>
        <v/>
      </c>
    </row>
    <row r="2632" spans="1:11" x14ac:dyDescent="0.25">
      <c r="A2632" t="str">
        <f t="shared" si="366"/>
        <v>C2532:C2632</v>
      </c>
      <c r="B2632" s="1">
        <v>37193</v>
      </c>
      <c r="C2632">
        <v>13.1</v>
      </c>
      <c r="D2632" s="2">
        <f t="shared" ref="D2632:D2695" ca="1" si="373">AVERAGE(INDIRECT(A2632))</f>
        <v>18.305742574257426</v>
      </c>
      <c r="E2632" s="2">
        <f t="shared" ref="E2632:E2695" ca="1" si="374">_xlfn.STDEV.P(INDIRECT(A2632))</f>
        <v>2.6025833877452729</v>
      </c>
      <c r="F2632" s="3">
        <f t="shared" ca="1" si="367"/>
        <v>26.113492737493246</v>
      </c>
      <c r="G2632" s="3">
        <f t="shared" ca="1" si="368"/>
        <v>10.497992411021608</v>
      </c>
      <c r="H2632" t="str">
        <f t="shared" ca="1" si="369"/>
        <v/>
      </c>
      <c r="I2632" t="str">
        <f t="shared" ca="1" si="370"/>
        <v/>
      </c>
      <c r="J2632" t="b">
        <f t="shared" ca="1" si="372"/>
        <v>0</v>
      </c>
      <c r="K2632" t="str">
        <f t="shared" ca="1" si="371"/>
        <v/>
      </c>
    </row>
    <row r="2633" spans="1:11" x14ac:dyDescent="0.25">
      <c r="A2633" t="str">
        <f t="shared" ref="A2633:A2696" si="375">"C"&amp;(MAX(ROW(C2633)-$B$1,8))&amp;":C"&amp;ROW(C2633)</f>
        <v>C2533:C2633</v>
      </c>
      <c r="B2633" s="1">
        <v>37190</v>
      </c>
      <c r="C2633">
        <v>13.23</v>
      </c>
      <c r="D2633" s="2">
        <f t="shared" ca="1" si="373"/>
        <v>18.216435643564356</v>
      </c>
      <c r="E2633" s="2">
        <f t="shared" ca="1" si="374"/>
        <v>2.6204034094078987</v>
      </c>
      <c r="F2633" s="3">
        <f t="shared" ref="F2633:F2696" ca="1" si="376">D2633+E2633*$B$2</f>
        <v>26.07764587178805</v>
      </c>
      <c r="G2633" s="3">
        <f t="shared" ref="G2633:G2696" ca="1" si="377">D2633-E2633*$B$3</f>
        <v>10.35522541534066</v>
      </c>
      <c r="H2633" t="str">
        <f t="shared" ca="1" si="369"/>
        <v/>
      </c>
      <c r="I2633" t="str">
        <f t="shared" ca="1" si="370"/>
        <v/>
      </c>
      <c r="J2633" t="b">
        <f t="shared" ca="1" si="372"/>
        <v>0</v>
      </c>
      <c r="K2633" t="str">
        <f t="shared" ca="1" si="371"/>
        <v/>
      </c>
    </row>
    <row r="2634" spans="1:11" x14ac:dyDescent="0.25">
      <c r="A2634" t="str">
        <f t="shared" si="375"/>
        <v>C2534:C2634</v>
      </c>
      <c r="B2634" s="1">
        <v>37189</v>
      </c>
      <c r="C2634">
        <v>13.11</v>
      </c>
      <c r="D2634" s="2">
        <f t="shared" ca="1" si="373"/>
        <v>18.120693069306927</v>
      </c>
      <c r="E2634" s="2">
        <f t="shared" ca="1" si="374"/>
        <v>2.6285591646434625</v>
      </c>
      <c r="F2634" s="3">
        <f t="shared" ca="1" si="376"/>
        <v>26.006370563237315</v>
      </c>
      <c r="G2634" s="3">
        <f t="shared" ca="1" si="377"/>
        <v>10.23501557537654</v>
      </c>
      <c r="H2634" t="str">
        <f t="shared" ref="H2634:H2697" ca="1" si="378">IF(AND(C2634&lt;G2634,NOT(J2633)),C2634,"")</f>
        <v/>
      </c>
      <c r="I2634" t="str">
        <f t="shared" ref="I2634:I2697" ca="1" si="379">IF(AND(C2634&gt;F2634,J2633),C2634,"")</f>
        <v/>
      </c>
      <c r="J2634" t="b">
        <f t="shared" ca="1" si="372"/>
        <v>0</v>
      </c>
      <c r="K2634" t="str">
        <f t="shared" ca="1" si="371"/>
        <v/>
      </c>
    </row>
    <row r="2635" spans="1:11" x14ac:dyDescent="0.25">
      <c r="A2635" t="str">
        <f t="shared" si="375"/>
        <v>C2535:C2635</v>
      </c>
      <c r="B2635" s="1">
        <v>37188</v>
      </c>
      <c r="C2635">
        <v>13.09</v>
      </c>
      <c r="D2635" s="2">
        <f t="shared" ca="1" si="373"/>
        <v>18.028514851485149</v>
      </c>
      <c r="E2635" s="2">
        <f t="shared" ca="1" si="374"/>
        <v>2.6400924024253052</v>
      </c>
      <c r="F2635" s="3">
        <f t="shared" ca="1" si="376"/>
        <v>25.948792058761065</v>
      </c>
      <c r="G2635" s="3">
        <f t="shared" ca="1" si="377"/>
        <v>10.108237644209233</v>
      </c>
      <c r="H2635" t="str">
        <f t="shared" ca="1" si="378"/>
        <v/>
      </c>
      <c r="I2635" t="str">
        <f t="shared" ca="1" si="379"/>
        <v/>
      </c>
      <c r="J2635" t="b">
        <f t="shared" ca="1" si="372"/>
        <v>0</v>
      </c>
      <c r="K2635" t="str">
        <f t="shared" ca="1" si="371"/>
        <v/>
      </c>
    </row>
    <row r="2636" spans="1:11" x14ac:dyDescent="0.25">
      <c r="A2636" t="str">
        <f t="shared" si="375"/>
        <v>C2536:C2636</v>
      </c>
      <c r="B2636" s="1">
        <v>37187</v>
      </c>
      <c r="C2636">
        <v>12.41</v>
      </c>
      <c r="D2636" s="2">
        <f t="shared" ca="1" si="373"/>
        <v>17.930594059405941</v>
      </c>
      <c r="E2636" s="2">
        <f t="shared" ca="1" si="374"/>
        <v>2.6631563279858872</v>
      </c>
      <c r="F2636" s="3">
        <f t="shared" ca="1" si="376"/>
        <v>25.920063043363601</v>
      </c>
      <c r="G2636" s="3">
        <f t="shared" ca="1" si="377"/>
        <v>9.9411250754482801</v>
      </c>
      <c r="H2636" t="str">
        <f t="shared" ca="1" si="378"/>
        <v/>
      </c>
      <c r="I2636" t="str">
        <f t="shared" ca="1" si="379"/>
        <v/>
      </c>
      <c r="J2636" t="b">
        <f t="shared" ca="1" si="372"/>
        <v>0</v>
      </c>
      <c r="K2636" t="str">
        <f t="shared" ca="1" si="371"/>
        <v/>
      </c>
    </row>
    <row r="2637" spans="1:11" x14ac:dyDescent="0.25">
      <c r="A2637" t="str">
        <f t="shared" si="375"/>
        <v>C2537:C2637</v>
      </c>
      <c r="B2637" s="1">
        <v>37186</v>
      </c>
      <c r="C2637">
        <v>12.3</v>
      </c>
      <c r="D2637" s="2">
        <f t="shared" ca="1" si="373"/>
        <v>17.823168316831683</v>
      </c>
      <c r="E2637" s="2">
        <f t="shared" ca="1" si="374"/>
        <v>2.6692758430189869</v>
      </c>
      <c r="F2637" s="3">
        <f t="shared" ca="1" si="376"/>
        <v>25.830995845888644</v>
      </c>
      <c r="G2637" s="3">
        <f t="shared" ca="1" si="377"/>
        <v>9.8153407877747227</v>
      </c>
      <c r="H2637" t="str">
        <f t="shared" ca="1" si="378"/>
        <v/>
      </c>
      <c r="I2637" t="str">
        <f t="shared" ca="1" si="379"/>
        <v/>
      </c>
      <c r="J2637" t="b">
        <f t="shared" ca="1" si="372"/>
        <v>0</v>
      </c>
      <c r="K2637" t="str">
        <f t="shared" ca="1" si="371"/>
        <v/>
      </c>
    </row>
    <row r="2638" spans="1:11" x14ac:dyDescent="0.25">
      <c r="A2638" t="str">
        <f t="shared" si="375"/>
        <v>C2538:C2638</v>
      </c>
      <c r="B2638" s="1">
        <v>37183</v>
      </c>
      <c r="C2638">
        <v>12.3</v>
      </c>
      <c r="D2638" s="2">
        <f t="shared" ca="1" si="373"/>
        <v>17.722772277227723</v>
      </c>
      <c r="E2638" s="2">
        <f t="shared" ca="1" si="374"/>
        <v>2.6843894594347635</v>
      </c>
      <c r="F2638" s="3">
        <f t="shared" ca="1" si="376"/>
        <v>25.775940655532011</v>
      </c>
      <c r="G2638" s="3">
        <f t="shared" ca="1" si="377"/>
        <v>9.6696038989234321</v>
      </c>
      <c r="H2638" t="str">
        <f t="shared" ca="1" si="378"/>
        <v/>
      </c>
      <c r="I2638" t="str">
        <f t="shared" ca="1" si="379"/>
        <v/>
      </c>
      <c r="J2638" t="b">
        <f t="shared" ca="1" si="372"/>
        <v>0</v>
      </c>
      <c r="K2638" t="str">
        <f t="shared" ca="1" si="371"/>
        <v/>
      </c>
    </row>
    <row r="2639" spans="1:11" x14ac:dyDescent="0.25">
      <c r="A2639" t="str">
        <f t="shared" si="375"/>
        <v>C2539:C2639</v>
      </c>
      <c r="B2639" s="1">
        <v>37182</v>
      </c>
      <c r="C2639">
        <v>12.43</v>
      </c>
      <c r="D2639" s="2">
        <f t="shared" ca="1" si="373"/>
        <v>17.623861386138618</v>
      </c>
      <c r="E2639" s="2">
        <f t="shared" ca="1" si="374"/>
        <v>2.6935235748203019</v>
      </c>
      <c r="F2639" s="3">
        <f t="shared" ca="1" si="376"/>
        <v>25.704432110599523</v>
      </c>
      <c r="G2639" s="3">
        <f t="shared" ca="1" si="377"/>
        <v>9.5432906616777124</v>
      </c>
      <c r="H2639" t="str">
        <f t="shared" ca="1" si="378"/>
        <v/>
      </c>
      <c r="I2639" t="str">
        <f t="shared" ca="1" si="379"/>
        <v/>
      </c>
      <c r="J2639" t="b">
        <f t="shared" ca="1" si="372"/>
        <v>0</v>
      </c>
      <c r="K2639" t="str">
        <f t="shared" ca="1" si="371"/>
        <v/>
      </c>
    </row>
    <row r="2640" spans="1:11" x14ac:dyDescent="0.25">
      <c r="A2640" t="str">
        <f t="shared" si="375"/>
        <v>C2540:C2640</v>
      </c>
      <c r="B2640" s="1">
        <v>37181</v>
      </c>
      <c r="C2640">
        <v>12.31</v>
      </c>
      <c r="D2640" s="2">
        <f t="shared" ca="1" si="373"/>
        <v>17.525346534653465</v>
      </c>
      <c r="E2640" s="2">
        <f t="shared" ca="1" si="374"/>
        <v>2.7040950113501379</v>
      </c>
      <c r="F2640" s="3">
        <f t="shared" ca="1" si="376"/>
        <v>25.637631568703881</v>
      </c>
      <c r="G2640" s="3">
        <f t="shared" ca="1" si="377"/>
        <v>9.4130615006030514</v>
      </c>
      <c r="H2640" t="str">
        <f t="shared" ca="1" si="378"/>
        <v/>
      </c>
      <c r="I2640" t="str">
        <f t="shared" ca="1" si="379"/>
        <v/>
      </c>
      <c r="J2640" t="b">
        <f t="shared" ca="1" si="372"/>
        <v>0</v>
      </c>
      <c r="K2640" t="str">
        <f t="shared" ca="1" si="371"/>
        <v/>
      </c>
    </row>
    <row r="2641" spans="1:11" x14ac:dyDescent="0.25">
      <c r="A2641" t="str">
        <f t="shared" si="375"/>
        <v>C2541:C2641</v>
      </c>
      <c r="B2641" s="1">
        <v>37180</v>
      </c>
      <c r="C2641">
        <v>12.42</v>
      </c>
      <c r="D2641" s="2">
        <f t="shared" ca="1" si="373"/>
        <v>17.431386138613863</v>
      </c>
      <c r="E2641" s="2">
        <f t="shared" ca="1" si="374"/>
        <v>2.7149618561961106</v>
      </c>
      <c r="F2641" s="3">
        <f t="shared" ca="1" si="376"/>
        <v>25.576271707202196</v>
      </c>
      <c r="G2641" s="3">
        <f t="shared" ca="1" si="377"/>
        <v>9.286500570025531</v>
      </c>
      <c r="H2641" t="str">
        <f t="shared" ca="1" si="378"/>
        <v/>
      </c>
      <c r="I2641" t="str">
        <f t="shared" ca="1" si="379"/>
        <v/>
      </c>
      <c r="J2641" t="b">
        <f t="shared" ca="1" si="372"/>
        <v>0</v>
      </c>
      <c r="K2641" t="str">
        <f t="shared" ca="1" si="371"/>
        <v/>
      </c>
    </row>
    <row r="2642" spans="1:11" x14ac:dyDescent="0.25">
      <c r="A2642" t="str">
        <f t="shared" si="375"/>
        <v>C2542:C2642</v>
      </c>
      <c r="B2642" s="1">
        <v>37179</v>
      </c>
      <c r="C2642">
        <v>12.22</v>
      </c>
      <c r="D2642" s="2">
        <f t="shared" ca="1" si="373"/>
        <v>17.335544554455446</v>
      </c>
      <c r="E2642" s="2">
        <f t="shared" ca="1" si="374"/>
        <v>2.7263566793551326</v>
      </c>
      <c r="F2642" s="3">
        <f t="shared" ca="1" si="376"/>
        <v>25.514614592520843</v>
      </c>
      <c r="G2642" s="3">
        <f t="shared" ca="1" si="377"/>
        <v>9.1564745163900483</v>
      </c>
      <c r="H2642" t="str">
        <f t="shared" ca="1" si="378"/>
        <v/>
      </c>
      <c r="I2642" t="str">
        <f t="shared" ca="1" si="379"/>
        <v/>
      </c>
      <c r="J2642" t="b">
        <f t="shared" ca="1" si="372"/>
        <v>0</v>
      </c>
      <c r="K2642" t="str">
        <f t="shared" ca="1" si="371"/>
        <v/>
      </c>
    </row>
    <row r="2643" spans="1:11" x14ac:dyDescent="0.25">
      <c r="A2643" t="str">
        <f t="shared" si="375"/>
        <v>C2543:C2643</v>
      </c>
      <c r="B2643" s="1">
        <v>37176</v>
      </c>
      <c r="C2643">
        <v>12.25</v>
      </c>
      <c r="D2643" s="2">
        <f t="shared" ca="1" si="373"/>
        <v>17.243465346534656</v>
      </c>
      <c r="E2643" s="2">
        <f t="shared" ca="1" si="374"/>
        <v>2.73948012544533</v>
      </c>
      <c r="F2643" s="3">
        <f t="shared" ca="1" si="376"/>
        <v>25.461905722870647</v>
      </c>
      <c r="G2643" s="3">
        <f t="shared" ca="1" si="377"/>
        <v>9.0250249701986647</v>
      </c>
      <c r="H2643" t="str">
        <f t="shared" ca="1" si="378"/>
        <v/>
      </c>
      <c r="I2643" t="str">
        <f t="shared" ca="1" si="379"/>
        <v/>
      </c>
      <c r="J2643" t="b">
        <f t="shared" ca="1" si="372"/>
        <v>0</v>
      </c>
      <c r="K2643" t="str">
        <f t="shared" ca="1" si="371"/>
        <v/>
      </c>
    </row>
    <row r="2644" spans="1:11" x14ac:dyDescent="0.25">
      <c r="A2644" t="str">
        <f t="shared" si="375"/>
        <v>C2544:C2644</v>
      </c>
      <c r="B2644" s="1">
        <v>37175</v>
      </c>
      <c r="C2644">
        <v>12.3</v>
      </c>
      <c r="D2644" s="2">
        <f t="shared" ca="1" si="373"/>
        <v>17.152277227722774</v>
      </c>
      <c r="E2644" s="2">
        <f t="shared" ca="1" si="374"/>
        <v>2.7492115453643344</v>
      </c>
      <c r="F2644" s="3">
        <f t="shared" ca="1" si="376"/>
        <v>25.399911863815777</v>
      </c>
      <c r="G2644" s="3">
        <f t="shared" ca="1" si="377"/>
        <v>8.90464259162977</v>
      </c>
      <c r="H2644" t="str">
        <f t="shared" ca="1" si="378"/>
        <v/>
      </c>
      <c r="I2644" t="str">
        <f t="shared" ca="1" si="379"/>
        <v/>
      </c>
      <c r="J2644" t="b">
        <f t="shared" ca="1" si="372"/>
        <v>0</v>
      </c>
      <c r="K2644" t="str">
        <f t="shared" ca="1" si="371"/>
        <v/>
      </c>
    </row>
    <row r="2645" spans="1:11" x14ac:dyDescent="0.25">
      <c r="A2645" t="str">
        <f t="shared" si="375"/>
        <v>C2545:C2645</v>
      </c>
      <c r="B2645" s="1">
        <v>37174</v>
      </c>
      <c r="C2645">
        <v>11.8</v>
      </c>
      <c r="D2645" s="2">
        <f t="shared" ca="1" si="373"/>
        <v>17.055841584158415</v>
      </c>
      <c r="E2645" s="2">
        <f t="shared" ca="1" si="374"/>
        <v>2.7643953620057133</v>
      </c>
      <c r="F2645" s="3">
        <f t="shared" ca="1" si="376"/>
        <v>25.349027670175555</v>
      </c>
      <c r="G2645" s="3">
        <f t="shared" ca="1" si="377"/>
        <v>8.7626554981412745</v>
      </c>
      <c r="H2645" t="str">
        <f t="shared" ca="1" si="378"/>
        <v/>
      </c>
      <c r="I2645" t="str">
        <f t="shared" ca="1" si="379"/>
        <v/>
      </c>
      <c r="J2645" t="b">
        <f t="shared" ca="1" si="372"/>
        <v>0</v>
      </c>
      <c r="K2645" t="str">
        <f t="shared" ca="1" si="371"/>
        <v/>
      </c>
    </row>
    <row r="2646" spans="1:11" x14ac:dyDescent="0.25">
      <c r="A2646" t="str">
        <f t="shared" si="375"/>
        <v>C2546:C2646</v>
      </c>
      <c r="B2646" s="1">
        <v>37173</v>
      </c>
      <c r="C2646">
        <v>11.61</v>
      </c>
      <c r="D2646" s="2">
        <f t="shared" ca="1" si="373"/>
        <v>16.953168316831682</v>
      </c>
      <c r="E2646" s="2">
        <f t="shared" ca="1" si="374"/>
        <v>2.7721657297238811</v>
      </c>
      <c r="F2646" s="3">
        <f t="shared" ca="1" si="376"/>
        <v>25.269665506003328</v>
      </c>
      <c r="G2646" s="3">
        <f t="shared" ca="1" si="377"/>
        <v>8.6366711276600387</v>
      </c>
      <c r="H2646" t="str">
        <f t="shared" ca="1" si="378"/>
        <v/>
      </c>
      <c r="I2646" t="str">
        <f t="shared" ca="1" si="379"/>
        <v/>
      </c>
      <c r="J2646" t="b">
        <f t="shared" ca="1" si="372"/>
        <v>0</v>
      </c>
      <c r="K2646" t="str">
        <f t="shared" ca="1" si="371"/>
        <v/>
      </c>
    </row>
    <row r="2647" spans="1:11" x14ac:dyDescent="0.25">
      <c r="A2647" t="str">
        <f t="shared" si="375"/>
        <v>C2547:C2647</v>
      </c>
      <c r="B2647" s="1">
        <v>37172</v>
      </c>
      <c r="C2647">
        <v>11.44</v>
      </c>
      <c r="D2647" s="2">
        <f t="shared" ca="1" si="373"/>
        <v>16.85118811881188</v>
      </c>
      <c r="E2647" s="2">
        <f t="shared" ca="1" si="374"/>
        <v>2.7836262008390102</v>
      </c>
      <c r="F2647" s="3">
        <f t="shared" ca="1" si="376"/>
        <v>25.202066721328912</v>
      </c>
      <c r="G2647" s="3">
        <f t="shared" ca="1" si="377"/>
        <v>8.5003095162948483</v>
      </c>
      <c r="H2647" t="str">
        <f t="shared" ca="1" si="378"/>
        <v/>
      </c>
      <c r="I2647" t="str">
        <f t="shared" ca="1" si="379"/>
        <v/>
      </c>
      <c r="J2647" t="b">
        <f t="shared" ca="1" si="372"/>
        <v>0</v>
      </c>
      <c r="K2647" t="str">
        <f t="shared" ca="1" si="371"/>
        <v/>
      </c>
    </row>
    <row r="2648" spans="1:11" x14ac:dyDescent="0.25">
      <c r="A2648" t="str">
        <f t="shared" si="375"/>
        <v>C2548:C2648</v>
      </c>
      <c r="B2648" s="1">
        <v>37169</v>
      </c>
      <c r="C2648">
        <v>11.59</v>
      </c>
      <c r="D2648" s="2">
        <f t="shared" ca="1" si="373"/>
        <v>16.748811881188118</v>
      </c>
      <c r="E2648" s="2">
        <f t="shared" ca="1" si="374"/>
        <v>2.7850969327848105</v>
      </c>
      <c r="F2648" s="3">
        <f t="shared" ca="1" si="376"/>
        <v>25.104102679542549</v>
      </c>
      <c r="G2648" s="3">
        <f t="shared" ca="1" si="377"/>
        <v>8.3935210828336864</v>
      </c>
      <c r="H2648" t="str">
        <f t="shared" ca="1" si="378"/>
        <v/>
      </c>
      <c r="I2648" t="str">
        <f t="shared" ca="1" si="379"/>
        <v/>
      </c>
      <c r="J2648" t="b">
        <f t="shared" ca="1" si="372"/>
        <v>0</v>
      </c>
      <c r="K2648" t="str">
        <f t="shared" ca="1" si="371"/>
        <v/>
      </c>
    </row>
    <row r="2649" spans="1:11" x14ac:dyDescent="0.25">
      <c r="A2649" t="str">
        <f t="shared" si="375"/>
        <v>C2549:C2649</v>
      </c>
      <c r="B2649" s="1">
        <v>37168</v>
      </c>
      <c r="C2649">
        <v>11.73</v>
      </c>
      <c r="D2649" s="2">
        <f t="shared" ca="1" si="373"/>
        <v>16.649108910891087</v>
      </c>
      <c r="E2649" s="2">
        <f t="shared" ca="1" si="374"/>
        <v>2.7827317936990004</v>
      </c>
      <c r="F2649" s="3">
        <f t="shared" ca="1" si="376"/>
        <v>24.997304291988087</v>
      </c>
      <c r="G2649" s="3">
        <f t="shared" ca="1" si="377"/>
        <v>8.3009135297940855</v>
      </c>
      <c r="H2649" t="str">
        <f t="shared" ca="1" si="378"/>
        <v/>
      </c>
      <c r="I2649" t="str">
        <f t="shared" ca="1" si="379"/>
        <v/>
      </c>
      <c r="J2649" t="b">
        <f t="shared" ca="1" si="372"/>
        <v>0</v>
      </c>
      <c r="K2649" t="str">
        <f t="shared" ca="1" si="371"/>
        <v/>
      </c>
    </row>
    <row r="2650" spans="1:11" x14ac:dyDescent="0.25">
      <c r="A2650" t="str">
        <f t="shared" si="375"/>
        <v>C2550:C2650</v>
      </c>
      <c r="B2650" s="1">
        <v>37167</v>
      </c>
      <c r="C2650">
        <v>11.5</v>
      </c>
      <c r="D2650" s="2">
        <f t="shared" ca="1" si="373"/>
        <v>16.552277227722769</v>
      </c>
      <c r="E2650" s="2">
        <f t="shared" ca="1" si="374"/>
        <v>2.7900537207604157</v>
      </c>
      <c r="F2650" s="3">
        <f t="shared" ca="1" si="376"/>
        <v>24.922438390004018</v>
      </c>
      <c r="G2650" s="3">
        <f t="shared" ca="1" si="377"/>
        <v>8.1821160654415213</v>
      </c>
      <c r="H2650" t="str">
        <f t="shared" ca="1" si="378"/>
        <v/>
      </c>
      <c r="I2650" t="str">
        <f t="shared" ca="1" si="379"/>
        <v/>
      </c>
      <c r="J2650" t="b">
        <f t="shared" ca="1" si="372"/>
        <v>0</v>
      </c>
      <c r="K2650" t="str">
        <f t="shared" ca="1" si="371"/>
        <v/>
      </c>
    </row>
    <row r="2651" spans="1:11" x14ac:dyDescent="0.25">
      <c r="A2651" t="str">
        <f t="shared" si="375"/>
        <v>C2551:C2651</v>
      </c>
      <c r="B2651" s="1">
        <v>37166</v>
      </c>
      <c r="C2651">
        <v>11.13</v>
      </c>
      <c r="D2651" s="2">
        <f t="shared" ca="1" si="373"/>
        <v>16.452475247524752</v>
      </c>
      <c r="E2651" s="2">
        <f t="shared" ca="1" si="374"/>
        <v>2.8019178035945616</v>
      </c>
      <c r="F2651" s="3">
        <f t="shared" ca="1" si="376"/>
        <v>24.858228658308438</v>
      </c>
      <c r="G2651" s="3">
        <f t="shared" ca="1" si="377"/>
        <v>8.0467218367410673</v>
      </c>
      <c r="H2651" t="str">
        <f t="shared" ca="1" si="378"/>
        <v/>
      </c>
      <c r="I2651" t="str">
        <f t="shared" ca="1" si="379"/>
        <v/>
      </c>
      <c r="J2651" t="b">
        <f t="shared" ca="1" si="372"/>
        <v>0</v>
      </c>
      <c r="K2651" t="str">
        <f t="shared" ca="1" si="371"/>
        <v/>
      </c>
    </row>
    <row r="2652" spans="1:11" x14ac:dyDescent="0.25">
      <c r="A2652" t="str">
        <f t="shared" si="375"/>
        <v>C2552:C2652</v>
      </c>
      <c r="B2652" s="1">
        <v>37165</v>
      </c>
      <c r="C2652">
        <v>11.07</v>
      </c>
      <c r="D2652" s="2">
        <f t="shared" ca="1" si="373"/>
        <v>16.354257425742574</v>
      </c>
      <c r="E2652" s="2">
        <f t="shared" ca="1" si="374"/>
        <v>2.8149752813696458</v>
      </c>
      <c r="F2652" s="3">
        <f t="shared" ca="1" si="376"/>
        <v>24.799183269851511</v>
      </c>
      <c r="G2652" s="3">
        <f t="shared" ca="1" si="377"/>
        <v>7.9093315816336371</v>
      </c>
      <c r="H2652" t="str">
        <f t="shared" ca="1" si="378"/>
        <v/>
      </c>
      <c r="I2652" t="str">
        <f t="shared" ca="1" si="379"/>
        <v/>
      </c>
      <c r="J2652" t="b">
        <f t="shared" ca="1" si="372"/>
        <v>0</v>
      </c>
      <c r="K2652" t="str">
        <f t="shared" ca="1" si="371"/>
        <v/>
      </c>
    </row>
    <row r="2653" spans="1:11" x14ac:dyDescent="0.25">
      <c r="A2653" t="str">
        <f t="shared" si="375"/>
        <v>C2553:C2653</v>
      </c>
      <c r="B2653" s="1">
        <v>37162</v>
      </c>
      <c r="C2653">
        <v>11.01</v>
      </c>
      <c r="D2653" s="2">
        <f t="shared" ca="1" si="373"/>
        <v>16.255940594059403</v>
      </c>
      <c r="E2653" s="2">
        <f t="shared" ca="1" si="374"/>
        <v>2.8264809237482122</v>
      </c>
      <c r="F2653" s="3">
        <f t="shared" ca="1" si="376"/>
        <v>24.735383365304038</v>
      </c>
      <c r="G2653" s="3">
        <f t="shared" ca="1" si="377"/>
        <v>7.7764978228147665</v>
      </c>
      <c r="H2653" t="str">
        <f t="shared" ca="1" si="378"/>
        <v/>
      </c>
      <c r="I2653" t="str">
        <f t="shared" ca="1" si="379"/>
        <v/>
      </c>
      <c r="J2653" t="b">
        <f t="shared" ca="1" si="372"/>
        <v>0</v>
      </c>
      <c r="K2653" t="str">
        <f t="shared" ca="1" si="371"/>
        <v/>
      </c>
    </row>
    <row r="2654" spans="1:11" x14ac:dyDescent="0.25">
      <c r="A2654" t="str">
        <f t="shared" si="375"/>
        <v>C2554:C2654</v>
      </c>
      <c r="B2654" s="1">
        <v>37161</v>
      </c>
      <c r="C2654">
        <v>10.85</v>
      </c>
      <c r="D2654" s="2">
        <f t="shared" ca="1" si="373"/>
        <v>16.158910891089107</v>
      </c>
      <c r="E2654" s="2">
        <f t="shared" ca="1" si="374"/>
        <v>2.8421404223187929</v>
      </c>
      <c r="F2654" s="3">
        <f t="shared" ca="1" si="376"/>
        <v>24.685332158045487</v>
      </c>
      <c r="G2654" s="3">
        <f t="shared" ca="1" si="377"/>
        <v>7.6324896241327274</v>
      </c>
      <c r="H2654" t="str">
        <f t="shared" ca="1" si="378"/>
        <v/>
      </c>
      <c r="I2654" t="str">
        <f t="shared" ca="1" si="379"/>
        <v/>
      </c>
      <c r="J2654" t="b">
        <f t="shared" ca="1" si="372"/>
        <v>0</v>
      </c>
      <c r="K2654" t="str">
        <f t="shared" ca="1" si="371"/>
        <v/>
      </c>
    </row>
    <row r="2655" spans="1:11" x14ac:dyDescent="0.25">
      <c r="A2655" t="str">
        <f t="shared" si="375"/>
        <v>C2555:C2655</v>
      </c>
      <c r="B2655" s="1">
        <v>37160</v>
      </c>
      <c r="C2655">
        <v>10.96</v>
      </c>
      <c r="D2655" s="2">
        <f t="shared" ca="1" si="373"/>
        <v>16.068415841584159</v>
      </c>
      <c r="E2655" s="2">
        <f t="shared" ca="1" si="374"/>
        <v>2.8606641660006393</v>
      </c>
      <c r="F2655" s="3">
        <f t="shared" ca="1" si="376"/>
        <v>24.650408339586079</v>
      </c>
      <c r="G2655" s="3">
        <f t="shared" ca="1" si="377"/>
        <v>7.4864233435822403</v>
      </c>
      <c r="H2655" t="str">
        <f t="shared" ca="1" si="378"/>
        <v/>
      </c>
      <c r="I2655" t="str">
        <f t="shared" ca="1" si="379"/>
        <v/>
      </c>
      <c r="J2655" t="b">
        <f t="shared" ca="1" si="372"/>
        <v>0</v>
      </c>
      <c r="K2655" t="str">
        <f t="shared" ca="1" si="371"/>
        <v/>
      </c>
    </row>
    <row r="2656" spans="1:11" x14ac:dyDescent="0.25">
      <c r="A2656" t="str">
        <f t="shared" si="375"/>
        <v>C2556:C2656</v>
      </c>
      <c r="B2656" s="1">
        <v>37159</v>
      </c>
      <c r="C2656">
        <v>10.95</v>
      </c>
      <c r="D2656" s="2">
        <f t="shared" ca="1" si="373"/>
        <v>15.977326732673266</v>
      </c>
      <c r="E2656" s="2">
        <f t="shared" ca="1" si="374"/>
        <v>2.8756818876552277</v>
      </c>
      <c r="F2656" s="3">
        <f t="shared" ca="1" si="376"/>
        <v>24.604372395638947</v>
      </c>
      <c r="G2656" s="3">
        <f t="shared" ca="1" si="377"/>
        <v>7.3502810697075827</v>
      </c>
      <c r="H2656" t="str">
        <f t="shared" ca="1" si="378"/>
        <v/>
      </c>
      <c r="I2656" t="str">
        <f t="shared" ca="1" si="379"/>
        <v/>
      </c>
      <c r="J2656" t="b">
        <f t="shared" ca="1" si="372"/>
        <v>0</v>
      </c>
      <c r="K2656" t="str">
        <f t="shared" ca="1" si="371"/>
        <v/>
      </c>
    </row>
    <row r="2657" spans="1:11" x14ac:dyDescent="0.25">
      <c r="A2657" t="str">
        <f t="shared" si="375"/>
        <v>C2557:C2657</v>
      </c>
      <c r="B2657" s="1">
        <v>37158</v>
      </c>
      <c r="C2657">
        <v>11.49</v>
      </c>
      <c r="D2657" s="2">
        <f t="shared" ca="1" si="373"/>
        <v>15.893861386138614</v>
      </c>
      <c r="E2657" s="2">
        <f t="shared" ca="1" si="374"/>
        <v>2.8823670038949993</v>
      </c>
      <c r="F2657" s="3">
        <f t="shared" ca="1" si="376"/>
        <v>24.540962397823613</v>
      </c>
      <c r="G2657" s="3">
        <f t="shared" ca="1" si="377"/>
        <v>7.2467603744536149</v>
      </c>
      <c r="H2657" t="str">
        <f t="shared" ca="1" si="378"/>
        <v/>
      </c>
      <c r="I2657" t="str">
        <f t="shared" ca="1" si="379"/>
        <v/>
      </c>
      <c r="J2657" t="b">
        <f t="shared" ca="1" si="372"/>
        <v>0</v>
      </c>
      <c r="K2657" t="str">
        <f t="shared" ca="1" si="371"/>
        <v/>
      </c>
    </row>
    <row r="2658" spans="1:11" x14ac:dyDescent="0.25">
      <c r="A2658" t="str">
        <f t="shared" si="375"/>
        <v>C2558:C2658</v>
      </c>
      <c r="B2658" s="1">
        <v>37155</v>
      </c>
      <c r="C2658">
        <v>10.95</v>
      </c>
      <c r="D2658" s="2">
        <f t="shared" ca="1" si="373"/>
        <v>15.803762376237621</v>
      </c>
      <c r="E2658" s="2">
        <f t="shared" ca="1" si="374"/>
        <v>2.8932498605229573</v>
      </c>
      <c r="F2658" s="3">
        <f t="shared" ca="1" si="376"/>
        <v>24.483511957806492</v>
      </c>
      <c r="G2658" s="3">
        <f t="shared" ca="1" si="377"/>
        <v>7.124012794668749</v>
      </c>
      <c r="H2658" t="str">
        <f t="shared" ca="1" si="378"/>
        <v/>
      </c>
      <c r="I2658" t="str">
        <f t="shared" ca="1" si="379"/>
        <v/>
      </c>
      <c r="J2658" t="b">
        <f t="shared" ca="1" si="372"/>
        <v>0</v>
      </c>
      <c r="K2658" t="str">
        <f t="shared" ca="1" si="371"/>
        <v/>
      </c>
    </row>
    <row r="2659" spans="1:11" x14ac:dyDescent="0.25">
      <c r="A2659" t="str">
        <f t="shared" si="375"/>
        <v>C2559:C2659</v>
      </c>
      <c r="B2659" s="1">
        <v>37154</v>
      </c>
      <c r="C2659">
        <v>10.81</v>
      </c>
      <c r="D2659" s="2">
        <f t="shared" ca="1" si="373"/>
        <v>15.707326732673266</v>
      </c>
      <c r="E2659" s="2">
        <f t="shared" ca="1" si="374"/>
        <v>2.8957667604400643</v>
      </c>
      <c r="F2659" s="3">
        <f t="shared" ca="1" si="376"/>
        <v>24.394627013993457</v>
      </c>
      <c r="G2659" s="3">
        <f t="shared" ca="1" si="377"/>
        <v>7.0200264513530737</v>
      </c>
      <c r="H2659" t="str">
        <f t="shared" ca="1" si="378"/>
        <v/>
      </c>
      <c r="I2659" t="str">
        <f t="shared" ca="1" si="379"/>
        <v/>
      </c>
      <c r="J2659" t="b">
        <f t="shared" ca="1" si="372"/>
        <v>0</v>
      </c>
      <c r="K2659" t="str">
        <f t="shared" ca="1" si="371"/>
        <v/>
      </c>
    </row>
    <row r="2660" spans="1:11" x14ac:dyDescent="0.25">
      <c r="A2660" t="str">
        <f t="shared" si="375"/>
        <v>C2560:C2660</v>
      </c>
      <c r="B2660" s="1">
        <v>37153</v>
      </c>
      <c r="C2660">
        <v>11.56</v>
      </c>
      <c r="D2660" s="2">
        <f t="shared" ca="1" si="373"/>
        <v>15.630693069306927</v>
      </c>
      <c r="E2660" s="2">
        <f t="shared" ca="1" si="374"/>
        <v>2.9020850331196497</v>
      </c>
      <c r="F2660" s="3">
        <f t="shared" ca="1" si="376"/>
        <v>24.336948168665877</v>
      </c>
      <c r="G2660" s="3">
        <f t="shared" ca="1" si="377"/>
        <v>6.924437969947979</v>
      </c>
      <c r="H2660" t="str">
        <f t="shared" ca="1" si="378"/>
        <v/>
      </c>
      <c r="I2660" t="str">
        <f t="shared" ca="1" si="379"/>
        <v/>
      </c>
      <c r="J2660" t="b">
        <f t="shared" ca="1" si="372"/>
        <v>0</v>
      </c>
      <c r="K2660" t="str">
        <f t="shared" ca="1" si="371"/>
        <v/>
      </c>
    </row>
    <row r="2661" spans="1:11" x14ac:dyDescent="0.25">
      <c r="A2661" t="str">
        <f t="shared" si="375"/>
        <v>C2561:C2661</v>
      </c>
      <c r="B2661" s="1">
        <v>37152</v>
      </c>
      <c r="C2661">
        <v>11.53</v>
      </c>
      <c r="D2661" s="2">
        <f t="shared" ca="1" si="373"/>
        <v>15.555643564356432</v>
      </c>
      <c r="E2661" s="2">
        <f t="shared" ca="1" si="374"/>
        <v>2.9091407379756862</v>
      </c>
      <c r="F2661" s="3">
        <f t="shared" ca="1" si="376"/>
        <v>24.28306577828349</v>
      </c>
      <c r="G2661" s="3">
        <f t="shared" ca="1" si="377"/>
        <v>6.8282213504293736</v>
      </c>
      <c r="H2661" t="str">
        <f t="shared" ca="1" si="378"/>
        <v/>
      </c>
      <c r="I2661" t="str">
        <f t="shared" ca="1" si="379"/>
        <v/>
      </c>
      <c r="J2661" t="b">
        <f t="shared" ca="1" si="372"/>
        <v>0</v>
      </c>
      <c r="K2661" t="str">
        <f t="shared" ca="1" si="371"/>
        <v/>
      </c>
    </row>
    <row r="2662" spans="1:11" x14ac:dyDescent="0.25">
      <c r="A2662" t="str">
        <f t="shared" si="375"/>
        <v>C2562:C2662</v>
      </c>
      <c r="B2662" s="1">
        <v>37151</v>
      </c>
      <c r="C2662">
        <v>11.3</v>
      </c>
      <c r="D2662" s="2">
        <f t="shared" ca="1" si="373"/>
        <v>15.477623762376236</v>
      </c>
      <c r="E2662" s="2">
        <f t="shared" ca="1" si="374"/>
        <v>2.9165502979759279</v>
      </c>
      <c r="F2662" s="3">
        <f t="shared" ca="1" si="376"/>
        <v>24.227274656304019</v>
      </c>
      <c r="G2662" s="3">
        <f t="shared" ca="1" si="377"/>
        <v>6.7279728684484521</v>
      </c>
      <c r="H2662" t="str">
        <f t="shared" ca="1" si="378"/>
        <v/>
      </c>
      <c r="I2662" t="str">
        <f t="shared" ca="1" si="379"/>
        <v/>
      </c>
      <c r="J2662" t="b">
        <f t="shared" ca="1" si="372"/>
        <v>0</v>
      </c>
      <c r="K2662" t="str">
        <f t="shared" ca="1" si="371"/>
        <v/>
      </c>
    </row>
    <row r="2663" spans="1:11" x14ac:dyDescent="0.25">
      <c r="A2663" t="str">
        <f t="shared" si="375"/>
        <v>C2563:C2663</v>
      </c>
      <c r="B2663" s="1">
        <v>37144</v>
      </c>
      <c r="C2663">
        <v>13.53</v>
      </c>
      <c r="D2663" s="2">
        <f t="shared" ca="1" si="373"/>
        <v>15.424158415841578</v>
      </c>
      <c r="E2663" s="2">
        <f t="shared" ca="1" si="374"/>
        <v>2.9022327585508298</v>
      </c>
      <c r="F2663" s="3">
        <f t="shared" ca="1" si="376"/>
        <v>24.130856691494067</v>
      </c>
      <c r="G2663" s="3">
        <f t="shared" ca="1" si="377"/>
        <v>6.7174601401890897</v>
      </c>
      <c r="H2663" t="str">
        <f t="shared" ca="1" si="378"/>
        <v/>
      </c>
      <c r="I2663" t="str">
        <f t="shared" ca="1" si="379"/>
        <v/>
      </c>
      <c r="J2663" t="b">
        <f t="shared" ca="1" si="372"/>
        <v>0</v>
      </c>
      <c r="K2663" t="str">
        <f t="shared" ca="1" si="371"/>
        <v/>
      </c>
    </row>
    <row r="2664" spans="1:11" x14ac:dyDescent="0.25">
      <c r="A2664" t="str">
        <f t="shared" si="375"/>
        <v>C2564:C2664</v>
      </c>
      <c r="B2664" s="1">
        <v>37141</v>
      </c>
      <c r="C2664">
        <v>13.21</v>
      </c>
      <c r="D2664" s="2">
        <f t="shared" ca="1" si="373"/>
        <v>15.370792079207916</v>
      </c>
      <c r="E2664" s="2">
        <f t="shared" ca="1" si="374"/>
        <v>2.8928853263177321</v>
      </c>
      <c r="F2664" s="3">
        <f t="shared" ca="1" si="376"/>
        <v>24.049448058161111</v>
      </c>
      <c r="G2664" s="3">
        <f t="shared" ca="1" si="377"/>
        <v>6.6921361002547197</v>
      </c>
      <c r="H2664" t="str">
        <f t="shared" ca="1" si="378"/>
        <v/>
      </c>
      <c r="I2664" t="str">
        <f t="shared" ca="1" si="379"/>
        <v/>
      </c>
      <c r="J2664" t="b">
        <f t="shared" ca="1" si="372"/>
        <v>0</v>
      </c>
      <c r="K2664" t="str">
        <f t="shared" ca="1" si="371"/>
        <v/>
      </c>
    </row>
    <row r="2665" spans="1:11" x14ac:dyDescent="0.25">
      <c r="A2665" t="str">
        <f t="shared" si="375"/>
        <v>C2565:C2665</v>
      </c>
      <c r="B2665" s="1">
        <v>37140</v>
      </c>
      <c r="C2665">
        <v>13.2</v>
      </c>
      <c r="D2665" s="2">
        <f t="shared" ca="1" si="373"/>
        <v>15.31435643564356</v>
      </c>
      <c r="E2665" s="2">
        <f t="shared" ca="1" si="374"/>
        <v>2.8790514856653968</v>
      </c>
      <c r="F2665" s="3">
        <f t="shared" ca="1" si="376"/>
        <v>23.951510892639753</v>
      </c>
      <c r="G2665" s="3">
        <f t="shared" ca="1" si="377"/>
        <v>6.6772019786473695</v>
      </c>
      <c r="H2665" t="str">
        <f t="shared" ca="1" si="378"/>
        <v/>
      </c>
      <c r="I2665" t="str">
        <f t="shared" ca="1" si="379"/>
        <v/>
      </c>
      <c r="J2665" t="b">
        <f t="shared" ca="1" si="372"/>
        <v>0</v>
      </c>
      <c r="K2665" t="str">
        <f t="shared" ca="1" si="371"/>
        <v/>
      </c>
    </row>
    <row r="2666" spans="1:11" x14ac:dyDescent="0.25">
      <c r="A2666" t="str">
        <f t="shared" si="375"/>
        <v>C2566:C2666</v>
      </c>
      <c r="B2666" s="1">
        <v>37139</v>
      </c>
      <c r="C2666">
        <v>13.43</v>
      </c>
      <c r="D2666" s="2">
        <f t="shared" ca="1" si="373"/>
        <v>15.26089108910891</v>
      </c>
      <c r="E2666" s="2">
        <f t="shared" ca="1" si="374"/>
        <v>2.8633654293851154</v>
      </c>
      <c r="F2666" s="3">
        <f t="shared" ca="1" si="376"/>
        <v>23.850987377264254</v>
      </c>
      <c r="G2666" s="3">
        <f t="shared" ca="1" si="377"/>
        <v>6.6707948009535638</v>
      </c>
      <c r="H2666" t="str">
        <f t="shared" ca="1" si="378"/>
        <v/>
      </c>
      <c r="I2666" t="str">
        <f t="shared" ca="1" si="379"/>
        <v/>
      </c>
      <c r="J2666" t="b">
        <f t="shared" ca="1" si="372"/>
        <v>0</v>
      </c>
      <c r="K2666" t="str">
        <f t="shared" ca="1" si="371"/>
        <v/>
      </c>
    </row>
    <row r="2667" spans="1:11" x14ac:dyDescent="0.25">
      <c r="A2667" t="str">
        <f t="shared" si="375"/>
        <v>C2567:C2667</v>
      </c>
      <c r="B2667" s="1">
        <v>37138</v>
      </c>
      <c r="C2667">
        <v>13.4</v>
      </c>
      <c r="D2667" s="2">
        <f t="shared" ca="1" si="373"/>
        <v>15.211782178217819</v>
      </c>
      <c r="E2667" s="2">
        <f t="shared" ca="1" si="374"/>
        <v>2.8523047467610017</v>
      </c>
      <c r="F2667" s="3">
        <f t="shared" ca="1" si="376"/>
        <v>23.768696418500824</v>
      </c>
      <c r="G2667" s="3">
        <f t="shared" ca="1" si="377"/>
        <v>6.6548679379348137</v>
      </c>
      <c r="H2667" t="str">
        <f t="shared" ca="1" si="378"/>
        <v/>
      </c>
      <c r="I2667" t="str">
        <f t="shared" ca="1" si="379"/>
        <v/>
      </c>
      <c r="J2667" t="b">
        <f t="shared" ca="1" si="372"/>
        <v>0</v>
      </c>
      <c r="K2667" t="str">
        <f t="shared" ca="1" si="371"/>
        <v/>
      </c>
    </row>
    <row r="2668" spans="1:11" x14ac:dyDescent="0.25">
      <c r="A2668" t="str">
        <f t="shared" si="375"/>
        <v>C2568:C2668</v>
      </c>
      <c r="B2668" s="1">
        <v>37134</v>
      </c>
      <c r="C2668">
        <v>13.2</v>
      </c>
      <c r="D2668" s="2">
        <f t="shared" ca="1" si="373"/>
        <v>15.154653465346531</v>
      </c>
      <c r="E2668" s="2">
        <f t="shared" ca="1" si="374"/>
        <v>2.8341854311480086</v>
      </c>
      <c r="F2668" s="3">
        <f t="shared" ca="1" si="376"/>
        <v>23.657209758790557</v>
      </c>
      <c r="G2668" s="3">
        <f t="shared" ca="1" si="377"/>
        <v>6.6520971719025042</v>
      </c>
      <c r="H2668" t="str">
        <f t="shared" ca="1" si="378"/>
        <v/>
      </c>
      <c r="I2668" t="str">
        <f t="shared" ca="1" si="379"/>
        <v/>
      </c>
      <c r="J2668" t="b">
        <f t="shared" ca="1" si="372"/>
        <v>0</v>
      </c>
      <c r="K2668" t="str">
        <f t="shared" ca="1" si="371"/>
        <v/>
      </c>
    </row>
    <row r="2669" spans="1:11" x14ac:dyDescent="0.25">
      <c r="A2669" t="str">
        <f t="shared" si="375"/>
        <v>C2569:C2669</v>
      </c>
      <c r="B2669" s="1">
        <v>37133</v>
      </c>
      <c r="C2669">
        <v>13.54</v>
      </c>
      <c r="D2669" s="2">
        <f t="shared" ca="1" si="373"/>
        <v>15.098712871287127</v>
      </c>
      <c r="E2669" s="2">
        <f t="shared" ca="1" si="374"/>
        <v>2.8096374676700493</v>
      </c>
      <c r="F2669" s="3">
        <f t="shared" ca="1" si="376"/>
        <v>23.527625274297275</v>
      </c>
      <c r="G2669" s="3">
        <f t="shared" ca="1" si="377"/>
        <v>6.6698004682769785</v>
      </c>
      <c r="H2669" t="str">
        <f t="shared" ca="1" si="378"/>
        <v/>
      </c>
      <c r="I2669" t="str">
        <f t="shared" ca="1" si="379"/>
        <v/>
      </c>
      <c r="J2669" t="b">
        <f t="shared" ca="1" si="372"/>
        <v>0</v>
      </c>
      <c r="K2669" t="str">
        <f t="shared" ca="1" si="371"/>
        <v/>
      </c>
    </row>
    <row r="2670" spans="1:11" x14ac:dyDescent="0.25">
      <c r="A2670" t="str">
        <f t="shared" si="375"/>
        <v>C2570:C2670</v>
      </c>
      <c r="B2670" s="1">
        <v>37132</v>
      </c>
      <c r="C2670">
        <v>13.58</v>
      </c>
      <c r="D2670" s="2">
        <f t="shared" ca="1" si="373"/>
        <v>15.04168316831683</v>
      </c>
      <c r="E2670" s="2">
        <f t="shared" ca="1" si="374"/>
        <v>2.7812843636526736</v>
      </c>
      <c r="F2670" s="3">
        <f t="shared" ca="1" si="376"/>
        <v>23.385536259274851</v>
      </c>
      <c r="G2670" s="3">
        <f t="shared" ca="1" si="377"/>
        <v>6.6978300773588089</v>
      </c>
      <c r="H2670" t="str">
        <f t="shared" ca="1" si="378"/>
        <v/>
      </c>
      <c r="I2670" t="str">
        <f t="shared" ca="1" si="379"/>
        <v/>
      </c>
      <c r="J2670" t="b">
        <f t="shared" ca="1" si="372"/>
        <v>0</v>
      </c>
      <c r="K2670" t="str">
        <f t="shared" ref="K2670:K2733" ca="1" si="380">IF(OR(J2670,I2670&lt;&gt;""),C2670,"")</f>
        <v/>
      </c>
    </row>
    <row r="2671" spans="1:11" x14ac:dyDescent="0.25">
      <c r="A2671" t="str">
        <f t="shared" si="375"/>
        <v>C2571:C2671</v>
      </c>
      <c r="B2671" s="1">
        <v>37131</v>
      </c>
      <c r="C2671">
        <v>14.03</v>
      </c>
      <c r="D2671" s="2">
        <f t="shared" ca="1" si="373"/>
        <v>14.988217821782175</v>
      </c>
      <c r="E2671" s="2">
        <f t="shared" ca="1" si="374"/>
        <v>2.748117770272303</v>
      </c>
      <c r="F2671" s="3">
        <f t="shared" ca="1" si="376"/>
        <v>23.232571132599084</v>
      </c>
      <c r="G2671" s="3">
        <f t="shared" ca="1" si="377"/>
        <v>6.7438645109652668</v>
      </c>
      <c r="H2671" t="str">
        <f t="shared" ca="1" si="378"/>
        <v/>
      </c>
      <c r="I2671" t="str">
        <f t="shared" ca="1" si="379"/>
        <v/>
      </c>
      <c r="J2671" t="b">
        <f t="shared" ref="J2671:J2734" ca="1" si="381">IF(H2671&lt;&gt;"",TRUE,IF(I2671&lt;&gt;"",FALSE,J2670))</f>
        <v>0</v>
      </c>
      <c r="K2671" t="str">
        <f t="shared" ca="1" si="380"/>
        <v/>
      </c>
    </row>
    <row r="2672" spans="1:11" x14ac:dyDescent="0.25">
      <c r="A2672" t="str">
        <f t="shared" si="375"/>
        <v>C2572:C2672</v>
      </c>
      <c r="B2672" s="1">
        <v>37130</v>
      </c>
      <c r="C2672">
        <v>13.96</v>
      </c>
      <c r="D2672" s="2">
        <f t="shared" ca="1" si="373"/>
        <v>14.927227722772276</v>
      </c>
      <c r="E2672" s="2">
        <f t="shared" ca="1" si="374"/>
        <v>2.7015097058342521</v>
      </c>
      <c r="F2672" s="3">
        <f t="shared" ca="1" si="376"/>
        <v>23.031756840275033</v>
      </c>
      <c r="G2672" s="3">
        <f t="shared" ca="1" si="377"/>
        <v>6.8226986052695189</v>
      </c>
      <c r="H2672" t="str">
        <f t="shared" ca="1" si="378"/>
        <v/>
      </c>
      <c r="I2672" t="str">
        <f t="shared" ca="1" si="379"/>
        <v/>
      </c>
      <c r="J2672" t="b">
        <f t="shared" ca="1" si="381"/>
        <v>0</v>
      </c>
      <c r="K2672" t="str">
        <f t="shared" ca="1" si="380"/>
        <v/>
      </c>
    </row>
    <row r="2673" spans="1:11" x14ac:dyDescent="0.25">
      <c r="A2673" t="str">
        <f t="shared" si="375"/>
        <v>C2573:C2673</v>
      </c>
      <c r="B2673" s="1">
        <v>37127</v>
      </c>
      <c r="C2673">
        <v>13.89</v>
      </c>
      <c r="D2673" s="2">
        <f t="shared" ca="1" si="373"/>
        <v>14.868811881188119</v>
      </c>
      <c r="E2673" s="2">
        <f t="shared" ca="1" si="374"/>
        <v>2.6591859422579729</v>
      </c>
      <c r="F2673" s="3">
        <f t="shared" ca="1" si="376"/>
        <v>22.846369707962037</v>
      </c>
      <c r="G2673" s="3">
        <f t="shared" ca="1" si="377"/>
        <v>6.8912540544142002</v>
      </c>
      <c r="H2673" t="str">
        <f t="shared" ca="1" si="378"/>
        <v/>
      </c>
      <c r="I2673" t="str">
        <f t="shared" ca="1" si="379"/>
        <v/>
      </c>
      <c r="J2673" t="b">
        <f t="shared" ca="1" si="381"/>
        <v>0</v>
      </c>
      <c r="K2673" t="str">
        <f t="shared" ca="1" si="380"/>
        <v/>
      </c>
    </row>
    <row r="2674" spans="1:11" x14ac:dyDescent="0.25">
      <c r="A2674" t="str">
        <f t="shared" si="375"/>
        <v>C2574:C2674</v>
      </c>
      <c r="B2674" s="1">
        <v>37126</v>
      </c>
      <c r="C2674">
        <v>13.8</v>
      </c>
      <c r="D2674" s="2">
        <f t="shared" ca="1" si="373"/>
        <v>14.813960396039606</v>
      </c>
      <c r="E2674" s="2">
        <f t="shared" ca="1" si="374"/>
        <v>2.6232872127183571</v>
      </c>
      <c r="F2674" s="3">
        <f t="shared" ca="1" si="376"/>
        <v>22.683822034194677</v>
      </c>
      <c r="G2674" s="3">
        <f t="shared" ca="1" si="377"/>
        <v>6.944098757884535</v>
      </c>
      <c r="H2674" t="str">
        <f t="shared" ca="1" si="378"/>
        <v/>
      </c>
      <c r="I2674" t="str">
        <f t="shared" ca="1" si="379"/>
        <v/>
      </c>
      <c r="J2674" t="b">
        <f t="shared" ca="1" si="381"/>
        <v>0</v>
      </c>
      <c r="K2674" t="str">
        <f t="shared" ca="1" si="380"/>
        <v/>
      </c>
    </row>
    <row r="2675" spans="1:11" x14ac:dyDescent="0.25">
      <c r="A2675" t="str">
        <f t="shared" si="375"/>
        <v>C2575:C2675</v>
      </c>
      <c r="B2675" s="1">
        <v>37125</v>
      </c>
      <c r="C2675">
        <v>13.94</v>
      </c>
      <c r="D2675" s="2">
        <f t="shared" ca="1" si="373"/>
        <v>14.766435643564359</v>
      </c>
      <c r="E2675" s="2">
        <f t="shared" ca="1" si="374"/>
        <v>2.5950583595407957</v>
      </c>
      <c r="F2675" s="3">
        <f t="shared" ca="1" si="376"/>
        <v>22.551610722186744</v>
      </c>
      <c r="G2675" s="3">
        <f t="shared" ca="1" si="377"/>
        <v>6.9812605649419712</v>
      </c>
      <c r="H2675" t="str">
        <f t="shared" ca="1" si="378"/>
        <v/>
      </c>
      <c r="I2675" t="str">
        <f t="shared" ca="1" si="379"/>
        <v/>
      </c>
      <c r="J2675" t="b">
        <f t="shared" ca="1" si="381"/>
        <v>0</v>
      </c>
      <c r="K2675" t="str">
        <f t="shared" ca="1" si="380"/>
        <v/>
      </c>
    </row>
    <row r="2676" spans="1:11" x14ac:dyDescent="0.25">
      <c r="A2676" t="str">
        <f t="shared" si="375"/>
        <v>C2576:C2676</v>
      </c>
      <c r="B2676" s="1">
        <v>37124</v>
      </c>
      <c r="C2676">
        <v>13.61</v>
      </c>
      <c r="D2676" s="2">
        <f t="shared" ca="1" si="373"/>
        <v>14.72009900990099</v>
      </c>
      <c r="E2676" s="2">
        <f t="shared" ca="1" si="374"/>
        <v>2.5734210751062649</v>
      </c>
      <c r="F2676" s="3">
        <f t="shared" ca="1" si="376"/>
        <v>22.440362235219784</v>
      </c>
      <c r="G2676" s="3">
        <f t="shared" ca="1" si="377"/>
        <v>6.9998357845821948</v>
      </c>
      <c r="H2676" t="str">
        <f t="shared" ca="1" si="378"/>
        <v/>
      </c>
      <c r="I2676" t="str">
        <f t="shared" ca="1" si="379"/>
        <v/>
      </c>
      <c r="J2676" t="b">
        <f t="shared" ca="1" si="381"/>
        <v>0</v>
      </c>
      <c r="K2676" t="str">
        <f t="shared" ca="1" si="380"/>
        <v/>
      </c>
    </row>
    <row r="2677" spans="1:11" x14ac:dyDescent="0.25">
      <c r="A2677" t="str">
        <f t="shared" si="375"/>
        <v>C2577:C2677</v>
      </c>
      <c r="B2677" s="1">
        <v>37123</v>
      </c>
      <c r="C2677">
        <v>13.94</v>
      </c>
      <c r="D2677" s="2">
        <f t="shared" ca="1" si="373"/>
        <v>14.67891089108911</v>
      </c>
      <c r="E2677" s="2">
        <f t="shared" ca="1" si="374"/>
        <v>2.5521987806246531</v>
      </c>
      <c r="F2677" s="3">
        <f t="shared" ca="1" si="376"/>
        <v>22.335507232963067</v>
      </c>
      <c r="G2677" s="3">
        <f t="shared" ca="1" si="377"/>
        <v>7.0223145492151513</v>
      </c>
      <c r="H2677" t="str">
        <f t="shared" ca="1" si="378"/>
        <v/>
      </c>
      <c r="I2677" t="str">
        <f t="shared" ca="1" si="379"/>
        <v/>
      </c>
      <c r="J2677" t="b">
        <f t="shared" ca="1" si="381"/>
        <v>0</v>
      </c>
      <c r="K2677" t="str">
        <f t="shared" ca="1" si="380"/>
        <v/>
      </c>
    </row>
    <row r="2678" spans="1:11" x14ac:dyDescent="0.25">
      <c r="A2678" t="str">
        <f t="shared" si="375"/>
        <v>C2578:C2678</v>
      </c>
      <c r="B2678" s="1">
        <v>37120</v>
      </c>
      <c r="C2678">
        <v>13.84</v>
      </c>
      <c r="D2678" s="2">
        <f t="shared" ca="1" si="373"/>
        <v>14.634455445544551</v>
      </c>
      <c r="E2678" s="2">
        <f t="shared" ca="1" si="374"/>
        <v>2.5271972011617199</v>
      </c>
      <c r="F2678" s="3">
        <f t="shared" ca="1" si="376"/>
        <v>22.216047049029712</v>
      </c>
      <c r="G2678" s="3">
        <f t="shared" ca="1" si="377"/>
        <v>7.0528638420593914</v>
      </c>
      <c r="H2678" t="str">
        <f t="shared" ca="1" si="378"/>
        <v/>
      </c>
      <c r="I2678" t="str">
        <f t="shared" ca="1" si="379"/>
        <v/>
      </c>
      <c r="J2678" t="b">
        <f t="shared" ca="1" si="381"/>
        <v>0</v>
      </c>
      <c r="K2678" t="str">
        <f t="shared" ca="1" si="380"/>
        <v/>
      </c>
    </row>
    <row r="2679" spans="1:11" x14ac:dyDescent="0.25">
      <c r="A2679" t="str">
        <f t="shared" si="375"/>
        <v>C2579:C2679</v>
      </c>
      <c r="B2679" s="1">
        <v>37119</v>
      </c>
      <c r="C2679">
        <v>14.23</v>
      </c>
      <c r="D2679" s="2">
        <f t="shared" ca="1" si="373"/>
        <v>14.597128712871287</v>
      </c>
      <c r="E2679" s="2">
        <f t="shared" ca="1" si="374"/>
        <v>2.5049560129865558</v>
      </c>
      <c r="F2679" s="3">
        <f t="shared" ca="1" si="376"/>
        <v>22.111996751830954</v>
      </c>
      <c r="G2679" s="3">
        <f t="shared" ca="1" si="377"/>
        <v>7.0822606739116196</v>
      </c>
      <c r="H2679" t="str">
        <f t="shared" ca="1" si="378"/>
        <v/>
      </c>
      <c r="I2679" t="str">
        <f t="shared" ca="1" si="379"/>
        <v/>
      </c>
      <c r="J2679" t="b">
        <f t="shared" ca="1" si="381"/>
        <v>0</v>
      </c>
      <c r="K2679" t="str">
        <f t="shared" ca="1" si="380"/>
        <v/>
      </c>
    </row>
    <row r="2680" spans="1:11" x14ac:dyDescent="0.25">
      <c r="A2680" t="str">
        <f t="shared" si="375"/>
        <v>C2580:C2680</v>
      </c>
      <c r="B2680" s="1">
        <v>37118</v>
      </c>
      <c r="C2680">
        <v>14.02</v>
      </c>
      <c r="D2680" s="2">
        <f t="shared" ca="1" si="373"/>
        <v>14.552277227722771</v>
      </c>
      <c r="E2680" s="2">
        <f t="shared" ca="1" si="374"/>
        <v>2.4741434686256398</v>
      </c>
      <c r="F2680" s="3">
        <f t="shared" ca="1" si="376"/>
        <v>21.974707633599692</v>
      </c>
      <c r="G2680" s="3">
        <f t="shared" ca="1" si="377"/>
        <v>7.1298468218458506</v>
      </c>
      <c r="H2680" t="str">
        <f t="shared" ca="1" si="378"/>
        <v/>
      </c>
      <c r="I2680" t="str">
        <f t="shared" ca="1" si="379"/>
        <v/>
      </c>
      <c r="J2680" t="b">
        <f t="shared" ca="1" si="381"/>
        <v>0</v>
      </c>
      <c r="K2680" t="str">
        <f t="shared" ca="1" si="380"/>
        <v/>
      </c>
    </row>
    <row r="2681" spans="1:11" x14ac:dyDescent="0.25">
      <c r="A2681" t="str">
        <f t="shared" si="375"/>
        <v>C2581:C2681</v>
      </c>
      <c r="B2681" s="1">
        <v>37117</v>
      </c>
      <c r="C2681">
        <v>13.97</v>
      </c>
      <c r="D2681" s="2">
        <f t="shared" ca="1" si="373"/>
        <v>14.502178217821781</v>
      </c>
      <c r="E2681" s="2">
        <f t="shared" ca="1" si="374"/>
        <v>2.4338689421668618</v>
      </c>
      <c r="F2681" s="3">
        <f t="shared" ca="1" si="376"/>
        <v>21.803785044322368</v>
      </c>
      <c r="G2681" s="3">
        <f t="shared" ca="1" si="377"/>
        <v>7.2005713913211959</v>
      </c>
      <c r="H2681" t="str">
        <f t="shared" ca="1" si="378"/>
        <v/>
      </c>
      <c r="I2681" t="str">
        <f t="shared" ca="1" si="379"/>
        <v/>
      </c>
      <c r="J2681" t="b">
        <f t="shared" ca="1" si="381"/>
        <v>0</v>
      </c>
      <c r="K2681" t="str">
        <f t="shared" ca="1" si="380"/>
        <v/>
      </c>
    </row>
    <row r="2682" spans="1:11" x14ac:dyDescent="0.25">
      <c r="A2682" t="str">
        <f t="shared" si="375"/>
        <v>C2582:C2682</v>
      </c>
      <c r="B2682" s="1">
        <v>37116</v>
      </c>
      <c r="C2682">
        <v>13.87</v>
      </c>
      <c r="D2682" s="2">
        <f t="shared" ca="1" si="373"/>
        <v>14.456435643564356</v>
      </c>
      <c r="E2682" s="2">
        <f t="shared" ca="1" si="374"/>
        <v>2.4016931256138432</v>
      </c>
      <c r="F2682" s="3">
        <f t="shared" ca="1" si="376"/>
        <v>21.661515020405886</v>
      </c>
      <c r="G2682" s="3">
        <f t="shared" ca="1" si="377"/>
        <v>7.2513562667228264</v>
      </c>
      <c r="H2682" t="str">
        <f t="shared" ca="1" si="378"/>
        <v/>
      </c>
      <c r="I2682" t="str">
        <f t="shared" ca="1" si="379"/>
        <v/>
      </c>
      <c r="J2682" t="b">
        <f t="shared" ca="1" si="381"/>
        <v>0</v>
      </c>
      <c r="K2682" t="str">
        <f t="shared" ca="1" si="380"/>
        <v/>
      </c>
    </row>
    <row r="2683" spans="1:11" x14ac:dyDescent="0.25">
      <c r="A2683" t="str">
        <f t="shared" si="375"/>
        <v>C2583:C2683</v>
      </c>
      <c r="B2683" s="1">
        <v>37113</v>
      </c>
      <c r="C2683">
        <v>13.45</v>
      </c>
      <c r="D2683" s="2">
        <f t="shared" ca="1" si="373"/>
        <v>14.405049504950494</v>
      </c>
      <c r="E2683" s="2">
        <f t="shared" ca="1" si="374"/>
        <v>2.3669028197088071</v>
      </c>
      <c r="F2683" s="3">
        <f t="shared" ca="1" si="376"/>
        <v>21.505757964076913</v>
      </c>
      <c r="G2683" s="3">
        <f t="shared" ca="1" si="377"/>
        <v>7.3043410458240725</v>
      </c>
      <c r="H2683" t="str">
        <f t="shared" ca="1" si="378"/>
        <v/>
      </c>
      <c r="I2683" t="str">
        <f t="shared" ca="1" si="379"/>
        <v/>
      </c>
      <c r="J2683" t="b">
        <f t="shared" ca="1" si="381"/>
        <v>0</v>
      </c>
      <c r="K2683" t="str">
        <f t="shared" ca="1" si="380"/>
        <v/>
      </c>
    </row>
    <row r="2684" spans="1:11" x14ac:dyDescent="0.25">
      <c r="A2684" t="str">
        <f t="shared" si="375"/>
        <v>C2584:C2684</v>
      </c>
      <c r="B2684" s="1">
        <v>37112</v>
      </c>
      <c r="C2684">
        <v>13.48</v>
      </c>
      <c r="D2684" s="2">
        <f t="shared" ca="1" si="373"/>
        <v>14.346534653465346</v>
      </c>
      <c r="E2684" s="2">
        <f t="shared" ca="1" si="374"/>
        <v>2.3154352650465211</v>
      </c>
      <c r="F2684" s="3">
        <f t="shared" ca="1" si="376"/>
        <v>21.29284044860491</v>
      </c>
      <c r="G2684" s="3">
        <f t="shared" ca="1" si="377"/>
        <v>7.4002288583257823</v>
      </c>
      <c r="H2684" t="str">
        <f t="shared" ca="1" si="378"/>
        <v/>
      </c>
      <c r="I2684" t="str">
        <f t="shared" ca="1" si="379"/>
        <v/>
      </c>
      <c r="J2684" t="b">
        <f t="shared" ca="1" si="381"/>
        <v>0</v>
      </c>
      <c r="K2684" t="str">
        <f t="shared" ca="1" si="380"/>
        <v/>
      </c>
    </row>
    <row r="2685" spans="1:11" x14ac:dyDescent="0.25">
      <c r="A2685" t="str">
        <f t="shared" si="375"/>
        <v>C2585:C2685</v>
      </c>
      <c r="B2685" s="1">
        <v>37111</v>
      </c>
      <c r="C2685">
        <v>13.91</v>
      </c>
      <c r="D2685" s="2">
        <f t="shared" ca="1" si="373"/>
        <v>14.296237623762377</v>
      </c>
      <c r="E2685" s="2">
        <f t="shared" ca="1" si="374"/>
        <v>2.2687253155453719</v>
      </c>
      <c r="F2685" s="3">
        <f t="shared" ca="1" si="376"/>
        <v>21.102413570398493</v>
      </c>
      <c r="G2685" s="3">
        <f t="shared" ca="1" si="377"/>
        <v>7.4900616771262607</v>
      </c>
      <c r="H2685" t="str">
        <f t="shared" ca="1" si="378"/>
        <v/>
      </c>
      <c r="I2685" t="str">
        <f t="shared" ca="1" si="379"/>
        <v/>
      </c>
      <c r="J2685" t="b">
        <f t="shared" ca="1" si="381"/>
        <v>0</v>
      </c>
      <c r="K2685" t="str">
        <f t="shared" ca="1" si="380"/>
        <v/>
      </c>
    </row>
    <row r="2686" spans="1:11" x14ac:dyDescent="0.25">
      <c r="A2686" t="str">
        <f t="shared" si="375"/>
        <v>C2586:C2686</v>
      </c>
      <c r="B2686" s="1">
        <v>37110</v>
      </c>
      <c r="C2686">
        <v>13.82</v>
      </c>
      <c r="D2686" s="2">
        <f t="shared" ca="1" si="373"/>
        <v>14.24178217821782</v>
      </c>
      <c r="E2686" s="2">
        <f t="shared" ca="1" si="374"/>
        <v>2.2128062896073954</v>
      </c>
      <c r="F2686" s="3">
        <f t="shared" ca="1" si="376"/>
        <v>20.880201047040007</v>
      </c>
      <c r="G2686" s="3">
        <f t="shared" ca="1" si="377"/>
        <v>7.6033633093956334</v>
      </c>
      <c r="H2686" t="str">
        <f t="shared" ca="1" si="378"/>
        <v/>
      </c>
      <c r="I2686" t="str">
        <f t="shared" ca="1" si="379"/>
        <v/>
      </c>
      <c r="J2686" t="b">
        <f t="shared" ca="1" si="381"/>
        <v>0</v>
      </c>
      <c r="K2686" t="str">
        <f t="shared" ca="1" si="380"/>
        <v/>
      </c>
    </row>
    <row r="2687" spans="1:11" x14ac:dyDescent="0.25">
      <c r="A2687" t="str">
        <f t="shared" si="375"/>
        <v>C2587:C2687</v>
      </c>
      <c r="B2687" s="1">
        <v>37109</v>
      </c>
      <c r="C2687">
        <v>13.71</v>
      </c>
      <c r="D2687" s="2">
        <f t="shared" ca="1" si="373"/>
        <v>14.183762376237624</v>
      </c>
      <c r="E2687" s="2">
        <f t="shared" ca="1" si="374"/>
        <v>2.1482218534531996</v>
      </c>
      <c r="F2687" s="3">
        <f t="shared" ca="1" si="376"/>
        <v>20.628427936597223</v>
      </c>
      <c r="G2687" s="3">
        <f t="shared" ca="1" si="377"/>
        <v>7.7390968158780247</v>
      </c>
      <c r="H2687" t="str">
        <f t="shared" ca="1" si="378"/>
        <v/>
      </c>
      <c r="I2687" t="str">
        <f t="shared" ca="1" si="379"/>
        <v/>
      </c>
      <c r="J2687" t="b">
        <f t="shared" ca="1" si="381"/>
        <v>0</v>
      </c>
      <c r="K2687" t="str">
        <f t="shared" ca="1" si="380"/>
        <v/>
      </c>
    </row>
    <row r="2688" spans="1:11" x14ac:dyDescent="0.25">
      <c r="A2688" t="str">
        <f t="shared" si="375"/>
        <v>C2588:C2688</v>
      </c>
      <c r="B2688" s="1">
        <v>37106</v>
      </c>
      <c r="C2688">
        <v>14.09</v>
      </c>
      <c r="D2688" s="2">
        <f t="shared" ca="1" si="373"/>
        <v>14.138217821782176</v>
      </c>
      <c r="E2688" s="2">
        <f t="shared" ca="1" si="374"/>
        <v>2.1004329568018014</v>
      </c>
      <c r="F2688" s="3">
        <f t="shared" ca="1" si="376"/>
        <v>20.439516692187581</v>
      </c>
      <c r="G2688" s="3">
        <f t="shared" ca="1" si="377"/>
        <v>7.8369189513767719</v>
      </c>
      <c r="H2688" t="str">
        <f t="shared" ca="1" si="378"/>
        <v/>
      </c>
      <c r="I2688" t="str">
        <f t="shared" ca="1" si="379"/>
        <v/>
      </c>
      <c r="J2688" t="b">
        <f t="shared" ca="1" si="381"/>
        <v>0</v>
      </c>
      <c r="K2688" t="str">
        <f t="shared" ca="1" si="380"/>
        <v/>
      </c>
    </row>
    <row r="2689" spans="1:11" x14ac:dyDescent="0.25">
      <c r="A2689" t="str">
        <f t="shared" si="375"/>
        <v>C2589:C2689</v>
      </c>
      <c r="B2689" s="1">
        <v>37105</v>
      </c>
      <c r="C2689">
        <v>14.03</v>
      </c>
      <c r="D2689" s="2">
        <f t="shared" ca="1" si="373"/>
        <v>14.094653465346532</v>
      </c>
      <c r="E2689" s="2">
        <f t="shared" ca="1" si="374"/>
        <v>2.0561289998617021</v>
      </c>
      <c r="F2689" s="3">
        <f t="shared" ca="1" si="376"/>
        <v>20.263040464931638</v>
      </c>
      <c r="G2689" s="3">
        <f t="shared" ca="1" si="377"/>
        <v>7.9262664657614259</v>
      </c>
      <c r="H2689" t="str">
        <f t="shared" ca="1" si="378"/>
        <v/>
      </c>
      <c r="I2689" t="str">
        <f t="shared" ca="1" si="379"/>
        <v/>
      </c>
      <c r="J2689" t="b">
        <f t="shared" ca="1" si="381"/>
        <v>0</v>
      </c>
      <c r="K2689" t="str">
        <f t="shared" ca="1" si="380"/>
        <v/>
      </c>
    </row>
    <row r="2690" spans="1:11" x14ac:dyDescent="0.25">
      <c r="A2690" t="str">
        <f t="shared" si="375"/>
        <v>C2590:C2690</v>
      </c>
      <c r="B2690" s="1">
        <v>37104</v>
      </c>
      <c r="C2690">
        <v>13.83</v>
      </c>
      <c r="D2690" s="2">
        <f t="shared" ca="1" si="373"/>
        <v>14.056237623762375</v>
      </c>
      <c r="E2690" s="2">
        <f t="shared" ca="1" si="374"/>
        <v>2.0242210830440324</v>
      </c>
      <c r="F2690" s="3">
        <f t="shared" ca="1" si="376"/>
        <v>20.128900872894469</v>
      </c>
      <c r="G2690" s="3">
        <f t="shared" ca="1" si="377"/>
        <v>7.9835743746302779</v>
      </c>
      <c r="H2690" t="str">
        <f t="shared" ca="1" si="378"/>
        <v/>
      </c>
      <c r="I2690" t="str">
        <f t="shared" ca="1" si="379"/>
        <v/>
      </c>
      <c r="J2690" t="b">
        <f t="shared" ca="1" si="381"/>
        <v>0</v>
      </c>
      <c r="K2690" t="str">
        <f t="shared" ca="1" si="380"/>
        <v/>
      </c>
    </row>
    <row r="2691" spans="1:11" x14ac:dyDescent="0.25">
      <c r="A2691" t="str">
        <f t="shared" si="375"/>
        <v>C2591:C2691</v>
      </c>
      <c r="B2691" s="1">
        <v>37103</v>
      </c>
      <c r="C2691">
        <v>13.1</v>
      </c>
      <c r="D2691" s="2">
        <f t="shared" ca="1" si="373"/>
        <v>14.014059405940591</v>
      </c>
      <c r="E2691" s="2">
        <f t="shared" ca="1" si="374"/>
        <v>1.9991692226096152</v>
      </c>
      <c r="F2691" s="3">
        <f t="shared" ca="1" si="376"/>
        <v>20.011567073769434</v>
      </c>
      <c r="G2691" s="3">
        <f t="shared" ca="1" si="377"/>
        <v>8.0165517381117457</v>
      </c>
      <c r="H2691" t="str">
        <f t="shared" ca="1" si="378"/>
        <v/>
      </c>
      <c r="I2691" t="str">
        <f t="shared" ca="1" si="379"/>
        <v/>
      </c>
      <c r="J2691" t="b">
        <f t="shared" ca="1" si="381"/>
        <v>0</v>
      </c>
      <c r="K2691" t="str">
        <f t="shared" ca="1" si="380"/>
        <v/>
      </c>
    </row>
    <row r="2692" spans="1:11" x14ac:dyDescent="0.25">
      <c r="A2692" t="str">
        <f t="shared" si="375"/>
        <v>C2592:C2692</v>
      </c>
      <c r="B2692" s="1">
        <v>37102</v>
      </c>
      <c r="C2692">
        <v>12.89</v>
      </c>
      <c r="D2692" s="2">
        <f t="shared" ca="1" si="373"/>
        <v>13.974455445544553</v>
      </c>
      <c r="E2692" s="2">
        <f t="shared" ca="1" si="374"/>
        <v>1.9813449153939713</v>
      </c>
      <c r="F2692" s="3">
        <f t="shared" ca="1" si="376"/>
        <v>19.918490191726466</v>
      </c>
      <c r="G2692" s="3">
        <f t="shared" ca="1" si="377"/>
        <v>8.0304206993626401</v>
      </c>
      <c r="H2692" t="str">
        <f t="shared" ca="1" si="378"/>
        <v/>
      </c>
      <c r="I2692" t="str">
        <f t="shared" ca="1" si="379"/>
        <v/>
      </c>
      <c r="J2692" t="b">
        <f t="shared" ca="1" si="381"/>
        <v>0</v>
      </c>
      <c r="K2692" t="str">
        <f t="shared" ca="1" si="380"/>
        <v/>
      </c>
    </row>
    <row r="2693" spans="1:11" x14ac:dyDescent="0.25">
      <c r="A2693" t="str">
        <f t="shared" si="375"/>
        <v>C2593:C2693</v>
      </c>
      <c r="B2693" s="1">
        <v>37099</v>
      </c>
      <c r="C2693">
        <v>13.18</v>
      </c>
      <c r="D2693" s="2">
        <f t="shared" ca="1" si="373"/>
        <v>13.941287128712869</v>
      </c>
      <c r="E2693" s="2">
        <f t="shared" ca="1" si="374"/>
        <v>1.9662693546365744</v>
      </c>
      <c r="F2693" s="3">
        <f t="shared" ca="1" si="376"/>
        <v>19.840095192622591</v>
      </c>
      <c r="G2693" s="3">
        <f t="shared" ca="1" si="377"/>
        <v>8.0424790648031461</v>
      </c>
      <c r="H2693" t="str">
        <f t="shared" ca="1" si="378"/>
        <v/>
      </c>
      <c r="I2693" t="str">
        <f t="shared" ca="1" si="379"/>
        <v/>
      </c>
      <c r="J2693" t="b">
        <f t="shared" ca="1" si="381"/>
        <v>0</v>
      </c>
      <c r="K2693" t="str">
        <f t="shared" ca="1" si="380"/>
        <v/>
      </c>
    </row>
    <row r="2694" spans="1:11" x14ac:dyDescent="0.25">
      <c r="A2694" t="str">
        <f t="shared" si="375"/>
        <v>C2594:C2694</v>
      </c>
      <c r="B2694" s="1">
        <v>37098</v>
      </c>
      <c r="C2694">
        <v>12.97</v>
      </c>
      <c r="D2694" s="2">
        <f t="shared" ca="1" si="373"/>
        <v>13.908019801980195</v>
      </c>
      <c r="E2694" s="2">
        <f t="shared" ca="1" si="374"/>
        <v>1.9539586727096951</v>
      </c>
      <c r="F2694" s="3">
        <f t="shared" ca="1" si="376"/>
        <v>19.76989582010928</v>
      </c>
      <c r="G2694" s="3">
        <f t="shared" ca="1" si="377"/>
        <v>8.046143783851111</v>
      </c>
      <c r="H2694" t="str">
        <f t="shared" ca="1" si="378"/>
        <v/>
      </c>
      <c r="I2694" t="str">
        <f t="shared" ca="1" si="379"/>
        <v/>
      </c>
      <c r="J2694" t="b">
        <f t="shared" ca="1" si="381"/>
        <v>0</v>
      </c>
      <c r="K2694" t="str">
        <f t="shared" ca="1" si="380"/>
        <v/>
      </c>
    </row>
    <row r="2695" spans="1:11" x14ac:dyDescent="0.25">
      <c r="A2695" t="str">
        <f t="shared" si="375"/>
        <v>C2595:C2695</v>
      </c>
      <c r="B2695" s="1">
        <v>37097</v>
      </c>
      <c r="C2695">
        <v>12.78</v>
      </c>
      <c r="D2695" s="2">
        <f t="shared" ca="1" si="373"/>
        <v>13.871584158415839</v>
      </c>
      <c r="E2695" s="2">
        <f t="shared" ca="1" si="374"/>
        <v>1.9402948294255811</v>
      </c>
      <c r="F2695" s="3">
        <f t="shared" ca="1" si="376"/>
        <v>19.692468646692582</v>
      </c>
      <c r="G2695" s="3">
        <f t="shared" ca="1" si="377"/>
        <v>8.050699670139096</v>
      </c>
      <c r="H2695" t="str">
        <f t="shared" ca="1" si="378"/>
        <v/>
      </c>
      <c r="I2695" t="str">
        <f t="shared" ca="1" si="379"/>
        <v/>
      </c>
      <c r="J2695" t="b">
        <f t="shared" ca="1" si="381"/>
        <v>0</v>
      </c>
      <c r="K2695" t="str">
        <f t="shared" ca="1" si="380"/>
        <v/>
      </c>
    </row>
    <row r="2696" spans="1:11" x14ac:dyDescent="0.25">
      <c r="A2696" t="str">
        <f t="shared" si="375"/>
        <v>C2596:C2696</v>
      </c>
      <c r="B2696" s="1">
        <v>37096</v>
      </c>
      <c r="C2696">
        <v>12.3</v>
      </c>
      <c r="D2696" s="2">
        <f t="shared" ref="D2696:D2759" ca="1" si="382">AVERAGE(INDIRECT(A2696))</f>
        <v>13.827920792079205</v>
      </c>
      <c r="E2696" s="2">
        <f t="shared" ref="E2696:E2759" ca="1" si="383">_xlfn.STDEV.P(INDIRECT(A2696))</f>
        <v>1.9254930276858451</v>
      </c>
      <c r="F2696" s="3">
        <f t="shared" ca="1" si="376"/>
        <v>19.604399875136739</v>
      </c>
      <c r="G2696" s="3">
        <f t="shared" ca="1" si="377"/>
        <v>8.0514417090216703</v>
      </c>
      <c r="H2696" t="str">
        <f t="shared" ca="1" si="378"/>
        <v/>
      </c>
      <c r="I2696" t="str">
        <f t="shared" ca="1" si="379"/>
        <v/>
      </c>
      <c r="J2696" t="b">
        <f t="shared" ca="1" si="381"/>
        <v>0</v>
      </c>
      <c r="K2696" t="str">
        <f t="shared" ca="1" si="380"/>
        <v/>
      </c>
    </row>
    <row r="2697" spans="1:11" x14ac:dyDescent="0.25">
      <c r="A2697" t="str">
        <f t="shared" ref="A2697:A2760" si="384">"C"&amp;(MAX(ROW(C2697)-$B$1,8))&amp;":C"&amp;ROW(C2697)</f>
        <v>C2597:C2697</v>
      </c>
      <c r="B2697" s="1">
        <v>37095</v>
      </c>
      <c r="C2697">
        <v>12.54</v>
      </c>
      <c r="D2697" s="2">
        <f t="shared" ca="1" si="382"/>
        <v>13.789603960396034</v>
      </c>
      <c r="E2697" s="2">
        <f t="shared" ca="1" si="383"/>
        <v>1.9121891041121872</v>
      </c>
      <c r="F2697" s="3">
        <f t="shared" ref="F2697:F2760" ca="1" si="385">D2697+E2697*$B$2</f>
        <v>19.526171272732597</v>
      </c>
      <c r="G2697" s="3">
        <f t="shared" ref="G2697:G2760" ca="1" si="386">D2697-E2697*$B$3</f>
        <v>8.0530366480594715</v>
      </c>
      <c r="H2697" t="str">
        <f t="shared" ca="1" si="378"/>
        <v/>
      </c>
      <c r="I2697" t="str">
        <f t="shared" ca="1" si="379"/>
        <v/>
      </c>
      <c r="J2697" t="b">
        <f t="shared" ca="1" si="381"/>
        <v>0</v>
      </c>
      <c r="K2697" t="str">
        <f t="shared" ca="1" si="380"/>
        <v/>
      </c>
    </row>
    <row r="2698" spans="1:11" x14ac:dyDescent="0.25">
      <c r="A2698" t="str">
        <f t="shared" si="384"/>
        <v>C2598:C2698</v>
      </c>
      <c r="B2698" s="1">
        <v>37092</v>
      </c>
      <c r="C2698">
        <v>12.86</v>
      </c>
      <c r="D2698" s="2">
        <f t="shared" ca="1" si="382"/>
        <v>13.750099009900984</v>
      </c>
      <c r="E2698" s="2">
        <f t="shared" ca="1" si="383"/>
        <v>1.8896374501918387</v>
      </c>
      <c r="F2698" s="3">
        <f t="shared" ca="1" si="385"/>
        <v>19.4190113604765</v>
      </c>
      <c r="G2698" s="3">
        <f t="shared" ca="1" si="386"/>
        <v>8.0811866593254678</v>
      </c>
      <c r="H2698" t="str">
        <f t="shared" ref="H2698:H2761" ca="1" si="387">IF(AND(C2698&lt;G2698,NOT(J2697)),C2698,"")</f>
        <v/>
      </c>
      <c r="I2698" t="str">
        <f t="shared" ref="I2698:I2761" ca="1" si="388">IF(AND(C2698&gt;F2698,J2697),C2698,"")</f>
        <v/>
      </c>
      <c r="J2698" t="b">
        <f t="shared" ca="1" si="381"/>
        <v>0</v>
      </c>
      <c r="K2698" t="str">
        <f t="shared" ca="1" si="380"/>
        <v/>
      </c>
    </row>
    <row r="2699" spans="1:11" x14ac:dyDescent="0.25">
      <c r="A2699" t="str">
        <f t="shared" si="384"/>
        <v>C2599:C2699</v>
      </c>
      <c r="B2699" s="1">
        <v>37091</v>
      </c>
      <c r="C2699">
        <v>12.94</v>
      </c>
      <c r="D2699" s="2">
        <f t="shared" ca="1" si="382"/>
        <v>13.712574257425738</v>
      </c>
      <c r="E2699" s="2">
        <f t="shared" ca="1" si="383"/>
        <v>1.8675921138974287</v>
      </c>
      <c r="F2699" s="3">
        <f t="shared" ca="1" si="385"/>
        <v>19.315350599118023</v>
      </c>
      <c r="G2699" s="3">
        <f t="shared" ca="1" si="386"/>
        <v>8.1097979157334521</v>
      </c>
      <c r="H2699" t="str">
        <f t="shared" ca="1" si="387"/>
        <v/>
      </c>
      <c r="I2699" t="str">
        <f t="shared" ca="1" si="388"/>
        <v/>
      </c>
      <c r="J2699" t="b">
        <f t="shared" ca="1" si="381"/>
        <v>0</v>
      </c>
      <c r="K2699" t="str">
        <f t="shared" ca="1" si="380"/>
        <v/>
      </c>
    </row>
    <row r="2700" spans="1:11" x14ac:dyDescent="0.25">
      <c r="A2700" t="str">
        <f t="shared" si="384"/>
        <v>C2600:C2700</v>
      </c>
      <c r="B2700" s="1">
        <v>37090</v>
      </c>
      <c r="C2700">
        <v>12.72</v>
      </c>
      <c r="D2700" s="2">
        <f t="shared" ca="1" si="382"/>
        <v>13.670099009900985</v>
      </c>
      <c r="E2700" s="2">
        <f t="shared" ca="1" si="383"/>
        <v>1.8407055766471818</v>
      </c>
      <c r="F2700" s="3">
        <f t="shared" ca="1" si="385"/>
        <v>19.192215739842531</v>
      </c>
      <c r="G2700" s="3">
        <f t="shared" ca="1" si="386"/>
        <v>8.1479822799594395</v>
      </c>
      <c r="H2700" t="str">
        <f t="shared" ca="1" si="387"/>
        <v/>
      </c>
      <c r="I2700" t="str">
        <f t="shared" ca="1" si="388"/>
        <v/>
      </c>
      <c r="J2700" t="b">
        <f t="shared" ca="1" si="381"/>
        <v>0</v>
      </c>
      <c r="K2700" t="str">
        <f t="shared" ca="1" si="380"/>
        <v/>
      </c>
    </row>
    <row r="2701" spans="1:11" x14ac:dyDescent="0.25">
      <c r="A2701" t="str">
        <f t="shared" si="384"/>
        <v>C2601:C2701</v>
      </c>
      <c r="B2701" s="1">
        <v>37089</v>
      </c>
      <c r="C2701">
        <v>13</v>
      </c>
      <c r="D2701" s="2">
        <f t="shared" ca="1" si="382"/>
        <v>13.623861386138609</v>
      </c>
      <c r="E2701" s="2">
        <f t="shared" ca="1" si="383"/>
        <v>1.7978033738107499</v>
      </c>
      <c r="F2701" s="3">
        <f t="shared" ca="1" si="385"/>
        <v>19.017271507570861</v>
      </c>
      <c r="G2701" s="3">
        <f t="shared" ca="1" si="386"/>
        <v>8.2304512647063586</v>
      </c>
      <c r="H2701" t="str">
        <f t="shared" ca="1" si="387"/>
        <v/>
      </c>
      <c r="I2701" t="str">
        <f t="shared" ca="1" si="388"/>
        <v/>
      </c>
      <c r="J2701" t="b">
        <f t="shared" ca="1" si="381"/>
        <v>0</v>
      </c>
      <c r="K2701" t="str">
        <f t="shared" ca="1" si="380"/>
        <v/>
      </c>
    </row>
    <row r="2702" spans="1:11" x14ac:dyDescent="0.25">
      <c r="A2702" t="str">
        <f t="shared" si="384"/>
        <v>C2602:C2702</v>
      </c>
      <c r="B2702" s="1">
        <v>37088</v>
      </c>
      <c r="C2702">
        <v>12.91</v>
      </c>
      <c r="D2702" s="2">
        <f t="shared" ca="1" si="382"/>
        <v>13.576138613861382</v>
      </c>
      <c r="E2702" s="2">
        <f t="shared" ca="1" si="383"/>
        <v>1.7515509225402528</v>
      </c>
      <c r="F2702" s="3">
        <f t="shared" ca="1" si="385"/>
        <v>18.83079138148214</v>
      </c>
      <c r="G2702" s="3">
        <f t="shared" ca="1" si="386"/>
        <v>8.3214858462406234</v>
      </c>
      <c r="H2702" t="str">
        <f t="shared" ca="1" si="387"/>
        <v/>
      </c>
      <c r="I2702" t="str">
        <f t="shared" ca="1" si="388"/>
        <v/>
      </c>
      <c r="J2702" t="b">
        <f t="shared" ca="1" si="381"/>
        <v>0</v>
      </c>
      <c r="K2702" t="str">
        <f t="shared" ca="1" si="380"/>
        <v/>
      </c>
    </row>
    <row r="2703" spans="1:11" x14ac:dyDescent="0.25">
      <c r="A2703" t="str">
        <f t="shared" si="384"/>
        <v>C2603:C2703</v>
      </c>
      <c r="B2703" s="1">
        <v>37085</v>
      </c>
      <c r="C2703">
        <v>13.1</v>
      </c>
      <c r="D2703" s="2">
        <f t="shared" ca="1" si="382"/>
        <v>13.533366336633661</v>
      </c>
      <c r="E2703" s="2">
        <f t="shared" ca="1" si="383"/>
        <v>1.7094022330950578</v>
      </c>
      <c r="F2703" s="3">
        <f t="shared" ca="1" si="385"/>
        <v>18.661573035918835</v>
      </c>
      <c r="G2703" s="3">
        <f t="shared" ca="1" si="386"/>
        <v>8.4051596373484863</v>
      </c>
      <c r="H2703" t="str">
        <f t="shared" ca="1" si="387"/>
        <v/>
      </c>
      <c r="I2703" t="str">
        <f t="shared" ca="1" si="388"/>
        <v/>
      </c>
      <c r="J2703" t="b">
        <f t="shared" ca="1" si="381"/>
        <v>0</v>
      </c>
      <c r="K2703" t="str">
        <f t="shared" ca="1" si="380"/>
        <v/>
      </c>
    </row>
    <row r="2704" spans="1:11" x14ac:dyDescent="0.25">
      <c r="A2704" t="str">
        <f t="shared" si="384"/>
        <v>C2604:C2704</v>
      </c>
      <c r="B2704" s="1">
        <v>37084</v>
      </c>
      <c r="C2704">
        <v>13.4</v>
      </c>
      <c r="D2704" s="2">
        <f t="shared" ca="1" si="382"/>
        <v>13.493960396039602</v>
      </c>
      <c r="E2704" s="2">
        <f t="shared" ca="1" si="383"/>
        <v>1.6655864957032804</v>
      </c>
      <c r="F2704" s="3">
        <f t="shared" ca="1" si="385"/>
        <v>18.490719883149445</v>
      </c>
      <c r="G2704" s="3">
        <f t="shared" ca="1" si="386"/>
        <v>8.4972009089297611</v>
      </c>
      <c r="H2704" t="str">
        <f t="shared" ca="1" si="387"/>
        <v/>
      </c>
      <c r="I2704" t="str">
        <f t="shared" ca="1" si="388"/>
        <v/>
      </c>
      <c r="J2704" t="b">
        <f t="shared" ca="1" si="381"/>
        <v>0</v>
      </c>
      <c r="K2704" t="str">
        <f t="shared" ca="1" si="380"/>
        <v/>
      </c>
    </row>
    <row r="2705" spans="1:11" x14ac:dyDescent="0.25">
      <c r="A2705" t="str">
        <f t="shared" si="384"/>
        <v>C2605:C2705</v>
      </c>
      <c r="B2705" s="1">
        <v>37083</v>
      </c>
      <c r="C2705">
        <v>13.14</v>
      </c>
      <c r="D2705" s="2">
        <f t="shared" ca="1" si="382"/>
        <v>13.442277227722775</v>
      </c>
      <c r="E2705" s="2">
        <f t="shared" ca="1" si="383"/>
        <v>1.5932070410401504</v>
      </c>
      <c r="F2705" s="3">
        <f t="shared" ca="1" si="385"/>
        <v>18.221898350843226</v>
      </c>
      <c r="G2705" s="3">
        <f t="shared" ca="1" si="386"/>
        <v>8.6626561046023234</v>
      </c>
      <c r="H2705" t="str">
        <f t="shared" ca="1" si="387"/>
        <v/>
      </c>
      <c r="I2705" t="str">
        <f t="shared" ca="1" si="388"/>
        <v/>
      </c>
      <c r="J2705" t="b">
        <f t="shared" ca="1" si="381"/>
        <v>0</v>
      </c>
      <c r="K2705" t="str">
        <f t="shared" ca="1" si="380"/>
        <v/>
      </c>
    </row>
    <row r="2706" spans="1:11" x14ac:dyDescent="0.25">
      <c r="A2706" t="str">
        <f t="shared" si="384"/>
        <v>C2606:C2706</v>
      </c>
      <c r="B2706" s="1">
        <v>37082</v>
      </c>
      <c r="C2706">
        <v>13.25</v>
      </c>
      <c r="D2706" s="2">
        <f t="shared" ca="1" si="382"/>
        <v>13.396831683168321</v>
      </c>
      <c r="E2706" s="2">
        <f t="shared" ca="1" si="383"/>
        <v>1.5313799708869344</v>
      </c>
      <c r="F2706" s="3">
        <f t="shared" ca="1" si="385"/>
        <v>17.990971595829123</v>
      </c>
      <c r="G2706" s="3">
        <f t="shared" ca="1" si="386"/>
        <v>8.8026917705075185</v>
      </c>
      <c r="H2706" t="str">
        <f t="shared" ca="1" si="387"/>
        <v/>
      </c>
      <c r="I2706" t="str">
        <f t="shared" ca="1" si="388"/>
        <v/>
      </c>
      <c r="J2706" t="b">
        <f t="shared" ca="1" si="381"/>
        <v>0</v>
      </c>
      <c r="K2706" t="str">
        <f t="shared" ca="1" si="380"/>
        <v/>
      </c>
    </row>
    <row r="2707" spans="1:11" x14ac:dyDescent="0.25">
      <c r="A2707" t="str">
        <f t="shared" si="384"/>
        <v>C2607:C2707</v>
      </c>
      <c r="B2707" s="1">
        <v>37081</v>
      </c>
      <c r="C2707">
        <v>13.36</v>
      </c>
      <c r="D2707" s="2">
        <f t="shared" ca="1" si="382"/>
        <v>13.347623762376239</v>
      </c>
      <c r="E2707" s="2">
        <f t="shared" ca="1" si="383"/>
        <v>1.4497464090400023</v>
      </c>
      <c r="F2707" s="3">
        <f t="shared" ca="1" si="385"/>
        <v>17.696862989496246</v>
      </c>
      <c r="G2707" s="3">
        <f t="shared" ca="1" si="386"/>
        <v>8.9983845352562319</v>
      </c>
      <c r="H2707" t="str">
        <f t="shared" ca="1" si="387"/>
        <v/>
      </c>
      <c r="I2707" t="str">
        <f t="shared" ca="1" si="388"/>
        <v/>
      </c>
      <c r="J2707" t="b">
        <f t="shared" ca="1" si="381"/>
        <v>0</v>
      </c>
      <c r="K2707" t="str">
        <f t="shared" ca="1" si="380"/>
        <v/>
      </c>
    </row>
    <row r="2708" spans="1:11" x14ac:dyDescent="0.25">
      <c r="A2708" t="str">
        <f t="shared" si="384"/>
        <v>C2608:C2708</v>
      </c>
      <c r="B2708" s="1">
        <v>37078</v>
      </c>
      <c r="C2708">
        <v>13.75</v>
      </c>
      <c r="D2708" s="2">
        <f t="shared" ca="1" si="382"/>
        <v>13.318415841584162</v>
      </c>
      <c r="E2708" s="2">
        <f t="shared" ca="1" si="383"/>
        <v>1.4111141112597572</v>
      </c>
      <c r="F2708" s="3">
        <f t="shared" ca="1" si="385"/>
        <v>17.551758175363432</v>
      </c>
      <c r="G2708" s="3">
        <f t="shared" ca="1" si="386"/>
        <v>9.085073507804891</v>
      </c>
      <c r="H2708" t="str">
        <f t="shared" ca="1" si="387"/>
        <v/>
      </c>
      <c r="I2708" t="str">
        <f t="shared" ca="1" si="388"/>
        <v/>
      </c>
      <c r="J2708" t="b">
        <f t="shared" ca="1" si="381"/>
        <v>0</v>
      </c>
      <c r="K2708" t="str">
        <f t="shared" ca="1" si="380"/>
        <v/>
      </c>
    </row>
    <row r="2709" spans="1:11" x14ac:dyDescent="0.25">
      <c r="A2709" t="str">
        <f t="shared" si="384"/>
        <v>C2609:C2709</v>
      </c>
      <c r="B2709" s="1">
        <v>37077</v>
      </c>
      <c r="C2709">
        <v>14.12</v>
      </c>
      <c r="D2709" s="2">
        <f t="shared" ca="1" si="382"/>
        <v>13.295346534653467</v>
      </c>
      <c r="E2709" s="2">
        <f t="shared" ca="1" si="383"/>
        <v>1.378395942740402</v>
      </c>
      <c r="F2709" s="3">
        <f t="shared" ca="1" si="385"/>
        <v>17.430534362874674</v>
      </c>
      <c r="G2709" s="3">
        <f t="shared" ca="1" si="386"/>
        <v>9.1601587064322612</v>
      </c>
      <c r="H2709" t="str">
        <f t="shared" ca="1" si="387"/>
        <v/>
      </c>
      <c r="I2709" t="str">
        <f t="shared" ca="1" si="388"/>
        <v/>
      </c>
      <c r="J2709" t="b">
        <f t="shared" ca="1" si="381"/>
        <v>0</v>
      </c>
      <c r="K2709" t="str">
        <f t="shared" ca="1" si="380"/>
        <v/>
      </c>
    </row>
    <row r="2710" spans="1:11" x14ac:dyDescent="0.25">
      <c r="A2710" t="str">
        <f t="shared" si="384"/>
        <v>C2610:C2710</v>
      </c>
      <c r="B2710" s="1">
        <v>37075</v>
      </c>
      <c r="C2710">
        <v>14.12</v>
      </c>
      <c r="D2710" s="2">
        <f t="shared" ca="1" si="382"/>
        <v>13.274158415841585</v>
      </c>
      <c r="E2710" s="2">
        <f t="shared" ca="1" si="383"/>
        <v>1.3487913675295524</v>
      </c>
      <c r="F2710" s="3">
        <f t="shared" ca="1" si="385"/>
        <v>17.320532518430241</v>
      </c>
      <c r="G2710" s="3">
        <f t="shared" ca="1" si="386"/>
        <v>9.2277843132529274</v>
      </c>
      <c r="H2710" t="str">
        <f t="shared" ca="1" si="387"/>
        <v/>
      </c>
      <c r="I2710" t="str">
        <f t="shared" ca="1" si="388"/>
        <v/>
      </c>
      <c r="J2710" t="b">
        <f t="shared" ca="1" si="381"/>
        <v>0</v>
      </c>
      <c r="K2710" t="str">
        <f t="shared" ca="1" si="380"/>
        <v/>
      </c>
    </row>
    <row r="2711" spans="1:11" x14ac:dyDescent="0.25">
      <c r="A2711" t="str">
        <f t="shared" si="384"/>
        <v>C2611:C2711</v>
      </c>
      <c r="B2711" s="1">
        <v>37074</v>
      </c>
      <c r="C2711">
        <v>14.26</v>
      </c>
      <c r="D2711" s="2">
        <f t="shared" ca="1" si="382"/>
        <v>13.25792079207921</v>
      </c>
      <c r="E2711" s="2">
        <f t="shared" ca="1" si="383"/>
        <v>1.3267740351170421</v>
      </c>
      <c r="F2711" s="3">
        <f t="shared" ca="1" si="385"/>
        <v>17.238242897430336</v>
      </c>
      <c r="G2711" s="3">
        <f t="shared" ca="1" si="386"/>
        <v>9.2775986867280835</v>
      </c>
      <c r="H2711" t="str">
        <f t="shared" ca="1" si="387"/>
        <v/>
      </c>
      <c r="I2711" t="str">
        <f t="shared" ca="1" si="388"/>
        <v/>
      </c>
      <c r="J2711" t="b">
        <f t="shared" ca="1" si="381"/>
        <v>0</v>
      </c>
      <c r="K2711" t="str">
        <f t="shared" ca="1" si="380"/>
        <v/>
      </c>
    </row>
    <row r="2712" spans="1:11" x14ac:dyDescent="0.25">
      <c r="A2712" t="str">
        <f t="shared" si="384"/>
        <v>C2612:C2712</v>
      </c>
      <c r="B2712" s="1">
        <v>37071</v>
      </c>
      <c r="C2712">
        <v>14.29</v>
      </c>
      <c r="D2712" s="2">
        <f t="shared" ca="1" si="382"/>
        <v>13.243366336633665</v>
      </c>
      <c r="E2712" s="2">
        <f t="shared" ca="1" si="383"/>
        <v>1.307164778016368</v>
      </c>
      <c r="F2712" s="3">
        <f t="shared" ca="1" si="385"/>
        <v>17.164860670682771</v>
      </c>
      <c r="G2712" s="3">
        <f t="shared" ca="1" si="386"/>
        <v>9.3218720025845609</v>
      </c>
      <c r="H2712" t="str">
        <f t="shared" ca="1" si="387"/>
        <v/>
      </c>
      <c r="I2712" t="str">
        <f t="shared" ca="1" si="388"/>
        <v/>
      </c>
      <c r="J2712" t="b">
        <f t="shared" ca="1" si="381"/>
        <v>0</v>
      </c>
      <c r="K2712" t="str">
        <f t="shared" ca="1" si="380"/>
        <v/>
      </c>
    </row>
    <row r="2713" spans="1:11" x14ac:dyDescent="0.25">
      <c r="A2713" t="str">
        <f t="shared" si="384"/>
        <v>C2613:C2713</v>
      </c>
      <c r="B2713" s="1">
        <v>37070</v>
      </c>
      <c r="C2713">
        <v>14.65</v>
      </c>
      <c r="D2713" s="2">
        <f t="shared" ca="1" si="382"/>
        <v>13.218316831683172</v>
      </c>
      <c r="E2713" s="2">
        <f t="shared" ca="1" si="383"/>
        <v>1.2546736937688245</v>
      </c>
      <c r="F2713" s="3">
        <f t="shared" ca="1" si="385"/>
        <v>16.982337912989646</v>
      </c>
      <c r="G2713" s="3">
        <f t="shared" ca="1" si="386"/>
        <v>9.4542957503766978</v>
      </c>
      <c r="H2713" t="str">
        <f t="shared" ca="1" si="387"/>
        <v/>
      </c>
      <c r="I2713" t="str">
        <f t="shared" ca="1" si="388"/>
        <v/>
      </c>
      <c r="J2713" t="b">
        <f t="shared" ca="1" si="381"/>
        <v>0</v>
      </c>
      <c r="K2713" t="str">
        <f t="shared" ca="1" si="380"/>
        <v/>
      </c>
    </row>
    <row r="2714" spans="1:11" x14ac:dyDescent="0.25">
      <c r="A2714" t="str">
        <f t="shared" si="384"/>
        <v>C2614:C2714</v>
      </c>
      <c r="B2714" s="1">
        <v>37069</v>
      </c>
      <c r="C2714">
        <v>13.81</v>
      </c>
      <c r="D2714" s="2">
        <f t="shared" ca="1" si="382"/>
        <v>13.184059405940598</v>
      </c>
      <c r="E2714" s="2">
        <f t="shared" ca="1" si="383"/>
        <v>1.1891016479444481</v>
      </c>
      <c r="F2714" s="3">
        <f t="shared" ca="1" si="385"/>
        <v>16.751364349773944</v>
      </c>
      <c r="G2714" s="3">
        <f t="shared" ca="1" si="386"/>
        <v>9.616754462107254</v>
      </c>
      <c r="H2714" t="str">
        <f t="shared" ca="1" si="387"/>
        <v/>
      </c>
      <c r="I2714" t="str">
        <f t="shared" ca="1" si="388"/>
        <v/>
      </c>
      <c r="J2714" t="b">
        <f t="shared" ca="1" si="381"/>
        <v>0</v>
      </c>
      <c r="K2714" t="str">
        <f t="shared" ca="1" si="380"/>
        <v/>
      </c>
    </row>
    <row r="2715" spans="1:11" x14ac:dyDescent="0.25">
      <c r="A2715" t="str">
        <f t="shared" si="384"/>
        <v>C2615:C2715</v>
      </c>
      <c r="B2715" s="1">
        <v>37068</v>
      </c>
      <c r="C2715">
        <v>13.95</v>
      </c>
      <c r="D2715" s="2">
        <f t="shared" ca="1" si="382"/>
        <v>13.160099009900993</v>
      </c>
      <c r="E2715" s="2">
        <f t="shared" ca="1" si="383"/>
        <v>1.1483466332937278</v>
      </c>
      <c r="F2715" s="3">
        <f t="shared" ca="1" si="385"/>
        <v>16.605138909782177</v>
      </c>
      <c r="G2715" s="3">
        <f t="shared" ca="1" si="386"/>
        <v>9.7150591100198085</v>
      </c>
      <c r="H2715" t="str">
        <f t="shared" ca="1" si="387"/>
        <v/>
      </c>
      <c r="I2715" t="str">
        <f t="shared" ca="1" si="388"/>
        <v/>
      </c>
      <c r="J2715" t="b">
        <f t="shared" ca="1" si="381"/>
        <v>0</v>
      </c>
      <c r="K2715" t="str">
        <f t="shared" ca="1" si="380"/>
        <v/>
      </c>
    </row>
    <row r="2716" spans="1:11" x14ac:dyDescent="0.25">
      <c r="A2716" t="str">
        <f t="shared" si="384"/>
        <v>C2616:C2716</v>
      </c>
      <c r="B2716" s="1">
        <v>37067</v>
      </c>
      <c r="C2716">
        <v>14.2</v>
      </c>
      <c r="D2716" s="2">
        <f t="shared" ca="1" si="382"/>
        <v>13.147623762376238</v>
      </c>
      <c r="E2716" s="2">
        <f t="shared" ca="1" si="383"/>
        <v>1.1299909300563464</v>
      </c>
      <c r="F2716" s="3">
        <f t="shared" ca="1" si="385"/>
        <v>16.537596552545278</v>
      </c>
      <c r="G2716" s="3">
        <f t="shared" ca="1" si="386"/>
        <v>9.7576509722071982</v>
      </c>
      <c r="H2716" t="str">
        <f t="shared" ca="1" si="387"/>
        <v/>
      </c>
      <c r="I2716" t="str">
        <f t="shared" ca="1" si="388"/>
        <v/>
      </c>
      <c r="J2716" t="b">
        <f t="shared" ca="1" si="381"/>
        <v>0</v>
      </c>
      <c r="K2716" t="str">
        <f t="shared" ca="1" si="380"/>
        <v/>
      </c>
    </row>
    <row r="2717" spans="1:11" x14ac:dyDescent="0.25">
      <c r="A2717" t="str">
        <f t="shared" si="384"/>
        <v>C2617:C2717</v>
      </c>
      <c r="B2717" s="1">
        <v>37064</v>
      </c>
      <c r="C2717">
        <v>14.2</v>
      </c>
      <c r="D2717" s="2">
        <f t="shared" ca="1" si="382"/>
        <v>13.135940594059408</v>
      </c>
      <c r="E2717" s="2">
        <f t="shared" ca="1" si="383"/>
        <v>1.1128192528619554</v>
      </c>
      <c r="F2717" s="3">
        <f t="shared" ca="1" si="385"/>
        <v>16.474398352645274</v>
      </c>
      <c r="G2717" s="3">
        <f t="shared" ca="1" si="386"/>
        <v>9.7974828354735415</v>
      </c>
      <c r="H2717" t="str">
        <f t="shared" ca="1" si="387"/>
        <v/>
      </c>
      <c r="I2717" t="str">
        <f t="shared" ca="1" si="388"/>
        <v/>
      </c>
      <c r="J2717" t="b">
        <f t="shared" ca="1" si="381"/>
        <v>0</v>
      </c>
      <c r="K2717" t="str">
        <f t="shared" ca="1" si="380"/>
        <v/>
      </c>
    </row>
    <row r="2718" spans="1:11" x14ac:dyDescent="0.25">
      <c r="A2718" t="str">
        <f t="shared" si="384"/>
        <v>C2618:C2718</v>
      </c>
      <c r="B2718" s="1">
        <v>37063</v>
      </c>
      <c r="C2718">
        <v>14.3</v>
      </c>
      <c r="D2718" s="2">
        <f t="shared" ca="1" si="382"/>
        <v>13.120693069306931</v>
      </c>
      <c r="E2718" s="2">
        <f t="shared" ca="1" si="383"/>
        <v>1.0858890206644001</v>
      </c>
      <c r="F2718" s="3">
        <f t="shared" ca="1" si="385"/>
        <v>16.378360131300131</v>
      </c>
      <c r="G2718" s="3">
        <f t="shared" ca="1" si="386"/>
        <v>9.8630260073137315</v>
      </c>
      <c r="H2718" t="str">
        <f t="shared" ca="1" si="387"/>
        <v/>
      </c>
      <c r="I2718" t="str">
        <f t="shared" ca="1" si="388"/>
        <v/>
      </c>
      <c r="J2718" t="b">
        <f t="shared" ca="1" si="381"/>
        <v>0</v>
      </c>
      <c r="K2718" t="str">
        <f t="shared" ca="1" si="380"/>
        <v/>
      </c>
    </row>
    <row r="2719" spans="1:11" x14ac:dyDescent="0.25">
      <c r="A2719" t="str">
        <f t="shared" si="384"/>
        <v>C2619:C2719</v>
      </c>
      <c r="B2719" s="1">
        <v>37062</v>
      </c>
      <c r="C2719">
        <v>14.25</v>
      </c>
      <c r="D2719" s="2">
        <f t="shared" ca="1" si="382"/>
        <v>13.11059405940594</v>
      </c>
      <c r="E2719" s="2">
        <f t="shared" ca="1" si="383"/>
        <v>1.0704869085378148</v>
      </c>
      <c r="F2719" s="3">
        <f t="shared" ca="1" si="385"/>
        <v>16.322054785019386</v>
      </c>
      <c r="G2719" s="3">
        <f t="shared" ca="1" si="386"/>
        <v>9.8991333337924949</v>
      </c>
      <c r="H2719" t="str">
        <f t="shared" ca="1" si="387"/>
        <v/>
      </c>
      <c r="I2719" t="str">
        <f t="shared" ca="1" si="388"/>
        <v/>
      </c>
      <c r="J2719" t="b">
        <f t="shared" ca="1" si="381"/>
        <v>0</v>
      </c>
      <c r="K2719" t="str">
        <f t="shared" ca="1" si="380"/>
        <v/>
      </c>
    </row>
    <row r="2720" spans="1:11" x14ac:dyDescent="0.25">
      <c r="A2720" t="str">
        <f t="shared" si="384"/>
        <v>C2620:C2720</v>
      </c>
      <c r="B2720" s="1">
        <v>37061</v>
      </c>
      <c r="C2720">
        <v>14.15</v>
      </c>
      <c r="D2720" s="2">
        <f t="shared" ca="1" si="382"/>
        <v>13.098811881188121</v>
      </c>
      <c r="E2720" s="2">
        <f t="shared" ca="1" si="383"/>
        <v>1.0522783270041247</v>
      </c>
      <c r="F2720" s="3">
        <f t="shared" ca="1" si="385"/>
        <v>16.255646862200496</v>
      </c>
      <c r="G2720" s="3">
        <f t="shared" ca="1" si="386"/>
        <v>9.9419769001757459</v>
      </c>
      <c r="H2720" t="str">
        <f t="shared" ca="1" si="387"/>
        <v/>
      </c>
      <c r="I2720" t="str">
        <f t="shared" ca="1" si="388"/>
        <v/>
      </c>
      <c r="J2720" t="b">
        <f t="shared" ca="1" si="381"/>
        <v>0</v>
      </c>
      <c r="K2720" t="str">
        <f t="shared" ca="1" si="380"/>
        <v/>
      </c>
    </row>
    <row r="2721" spans="1:11" x14ac:dyDescent="0.25">
      <c r="A2721" t="str">
        <f t="shared" si="384"/>
        <v>C2621:C2721</v>
      </c>
      <c r="B2721" s="1">
        <v>37060</v>
      </c>
      <c r="C2721">
        <v>14.61</v>
      </c>
      <c r="D2721" s="2">
        <f t="shared" ca="1" si="382"/>
        <v>13.090792079207921</v>
      </c>
      <c r="E2721" s="2">
        <f t="shared" ca="1" si="383"/>
        <v>1.0375405831674436</v>
      </c>
      <c r="F2721" s="3">
        <f t="shared" ca="1" si="385"/>
        <v>16.20341382871025</v>
      </c>
      <c r="G2721" s="3">
        <f t="shared" ca="1" si="386"/>
        <v>9.9781703297055895</v>
      </c>
      <c r="H2721" t="str">
        <f t="shared" ca="1" si="387"/>
        <v/>
      </c>
      <c r="I2721" t="str">
        <f t="shared" ca="1" si="388"/>
        <v/>
      </c>
      <c r="J2721" t="b">
        <f t="shared" ca="1" si="381"/>
        <v>0</v>
      </c>
      <c r="K2721" t="str">
        <f t="shared" ca="1" si="380"/>
        <v/>
      </c>
    </row>
    <row r="2722" spans="1:11" x14ac:dyDescent="0.25">
      <c r="A2722" t="str">
        <f t="shared" si="384"/>
        <v>C2622:C2722</v>
      </c>
      <c r="B2722" s="1">
        <v>37057</v>
      </c>
      <c r="C2722">
        <v>14.82</v>
      </c>
      <c r="D2722" s="2">
        <f t="shared" ca="1" si="382"/>
        <v>13.088712871287131</v>
      </c>
      <c r="E2722" s="2">
        <f t="shared" ca="1" si="383"/>
        <v>1.0338562469411696</v>
      </c>
      <c r="F2722" s="3">
        <f t="shared" ca="1" si="385"/>
        <v>16.190281612110638</v>
      </c>
      <c r="G2722" s="3">
        <f t="shared" ca="1" si="386"/>
        <v>9.9871441304636228</v>
      </c>
      <c r="H2722" t="str">
        <f t="shared" ca="1" si="387"/>
        <v/>
      </c>
      <c r="I2722" t="str">
        <f t="shared" ca="1" si="388"/>
        <v/>
      </c>
      <c r="J2722" t="b">
        <f t="shared" ca="1" si="381"/>
        <v>0</v>
      </c>
      <c r="K2722" t="str">
        <f t="shared" ca="1" si="380"/>
        <v/>
      </c>
    </row>
    <row r="2723" spans="1:11" x14ac:dyDescent="0.25">
      <c r="A2723" t="str">
        <f t="shared" si="384"/>
        <v>C2623:C2723</v>
      </c>
      <c r="B2723" s="1">
        <v>37056</v>
      </c>
      <c r="C2723">
        <v>14.45</v>
      </c>
      <c r="D2723" s="2">
        <f t="shared" ca="1" si="382"/>
        <v>13.086930693069309</v>
      </c>
      <c r="E2723" s="2">
        <f t="shared" ca="1" si="383"/>
        <v>1.0313499205230425</v>
      </c>
      <c r="F2723" s="3">
        <f t="shared" ca="1" si="385"/>
        <v>16.180980454638437</v>
      </c>
      <c r="G2723" s="3">
        <f t="shared" ca="1" si="386"/>
        <v>9.9928809315001814</v>
      </c>
      <c r="H2723" t="str">
        <f t="shared" ca="1" si="387"/>
        <v/>
      </c>
      <c r="I2723" t="str">
        <f t="shared" ca="1" si="388"/>
        <v/>
      </c>
      <c r="J2723" t="b">
        <f t="shared" ca="1" si="381"/>
        <v>0</v>
      </c>
      <c r="K2723" t="str">
        <f t="shared" ca="1" si="380"/>
        <v/>
      </c>
    </row>
    <row r="2724" spans="1:11" x14ac:dyDescent="0.25">
      <c r="A2724" t="str">
        <f t="shared" si="384"/>
        <v>C2624:C2724</v>
      </c>
      <c r="B2724" s="1">
        <v>37055</v>
      </c>
      <c r="C2724">
        <v>14.95</v>
      </c>
      <c r="D2724" s="2">
        <f t="shared" ca="1" si="382"/>
        <v>13.092970297029703</v>
      </c>
      <c r="E2724" s="2">
        <f t="shared" ca="1" si="383"/>
        <v>1.040416467026694</v>
      </c>
      <c r="F2724" s="3">
        <f t="shared" ca="1" si="385"/>
        <v>16.214219698109787</v>
      </c>
      <c r="G2724" s="3">
        <f t="shared" ca="1" si="386"/>
        <v>9.9717208959496215</v>
      </c>
      <c r="H2724" t="str">
        <f t="shared" ca="1" si="387"/>
        <v/>
      </c>
      <c r="I2724" t="str">
        <f t="shared" ca="1" si="388"/>
        <v/>
      </c>
      <c r="J2724" t="b">
        <f t="shared" ca="1" si="381"/>
        <v>0</v>
      </c>
      <c r="K2724" t="str">
        <f t="shared" ca="1" si="380"/>
        <v/>
      </c>
    </row>
    <row r="2725" spans="1:11" x14ac:dyDescent="0.25">
      <c r="A2725" t="str">
        <f t="shared" si="384"/>
        <v>C2625:C2725</v>
      </c>
      <c r="B2725" s="1">
        <v>37054</v>
      </c>
      <c r="C2725">
        <v>14.56</v>
      </c>
      <c r="D2725" s="2">
        <f t="shared" ca="1" si="382"/>
        <v>13.098019801980199</v>
      </c>
      <c r="E2725" s="2">
        <f t="shared" ca="1" si="383"/>
        <v>1.0462701502626623</v>
      </c>
      <c r="F2725" s="3">
        <f t="shared" ca="1" si="385"/>
        <v>16.236830252768186</v>
      </c>
      <c r="G2725" s="3">
        <f t="shared" ca="1" si="386"/>
        <v>9.9592093511922108</v>
      </c>
      <c r="H2725" t="str">
        <f t="shared" ca="1" si="387"/>
        <v/>
      </c>
      <c r="I2725" t="str">
        <f t="shared" ca="1" si="388"/>
        <v/>
      </c>
      <c r="J2725" t="b">
        <f t="shared" ca="1" si="381"/>
        <v>0</v>
      </c>
      <c r="K2725" t="str">
        <f t="shared" ca="1" si="380"/>
        <v/>
      </c>
    </row>
    <row r="2726" spans="1:11" x14ac:dyDescent="0.25">
      <c r="A2726" t="str">
        <f t="shared" si="384"/>
        <v>C2626:C2726</v>
      </c>
      <c r="B2726" s="1">
        <v>37053</v>
      </c>
      <c r="C2726">
        <v>14.79</v>
      </c>
      <c r="D2726" s="2">
        <f t="shared" ca="1" si="382"/>
        <v>13.107821782178217</v>
      </c>
      <c r="E2726" s="2">
        <f t="shared" ca="1" si="383"/>
        <v>1.0573791661044183</v>
      </c>
      <c r="F2726" s="3">
        <f t="shared" ca="1" si="385"/>
        <v>16.279959280491472</v>
      </c>
      <c r="G2726" s="3">
        <f t="shared" ca="1" si="386"/>
        <v>9.9356842838649619</v>
      </c>
      <c r="H2726" t="str">
        <f t="shared" ca="1" si="387"/>
        <v/>
      </c>
      <c r="I2726" t="str">
        <f t="shared" ca="1" si="388"/>
        <v/>
      </c>
      <c r="J2726" t="b">
        <f t="shared" ca="1" si="381"/>
        <v>0</v>
      </c>
      <c r="K2726" t="str">
        <f t="shared" ca="1" si="380"/>
        <v/>
      </c>
    </row>
    <row r="2727" spans="1:11" x14ac:dyDescent="0.25">
      <c r="A2727" t="str">
        <f t="shared" si="384"/>
        <v>C2627:C2727</v>
      </c>
      <c r="B2727" s="1">
        <v>37050</v>
      </c>
      <c r="C2727">
        <v>15.07</v>
      </c>
      <c r="D2727" s="2">
        <f t="shared" ca="1" si="382"/>
        <v>13.121386138613859</v>
      </c>
      <c r="E2727" s="2">
        <f t="shared" ca="1" si="383"/>
        <v>1.0735524720771275</v>
      </c>
      <c r="F2727" s="3">
        <f t="shared" ca="1" si="385"/>
        <v>16.34204355484524</v>
      </c>
      <c r="G2727" s="3">
        <f t="shared" ca="1" si="386"/>
        <v>9.9007287223824765</v>
      </c>
      <c r="H2727" t="str">
        <f t="shared" ca="1" si="387"/>
        <v/>
      </c>
      <c r="I2727" t="str">
        <f t="shared" ca="1" si="388"/>
        <v/>
      </c>
      <c r="J2727" t="b">
        <f t="shared" ca="1" si="381"/>
        <v>0</v>
      </c>
      <c r="K2727" t="str">
        <f t="shared" ca="1" si="380"/>
        <v/>
      </c>
    </row>
    <row r="2728" spans="1:11" x14ac:dyDescent="0.25">
      <c r="A2728" t="str">
        <f t="shared" si="384"/>
        <v>C2628:C2728</v>
      </c>
      <c r="B2728" s="1">
        <v>37049</v>
      </c>
      <c r="C2728">
        <v>14.78</v>
      </c>
      <c r="D2728" s="2">
        <f t="shared" ca="1" si="382"/>
        <v>13.132178217821782</v>
      </c>
      <c r="E2728" s="2">
        <f t="shared" ca="1" si="383"/>
        <v>1.0846358187555476</v>
      </c>
      <c r="F2728" s="3">
        <f t="shared" ca="1" si="385"/>
        <v>16.386085674088424</v>
      </c>
      <c r="G2728" s="3">
        <f t="shared" ca="1" si="386"/>
        <v>9.8782707615551395</v>
      </c>
      <c r="H2728" t="str">
        <f t="shared" ca="1" si="387"/>
        <v/>
      </c>
      <c r="I2728" t="str">
        <f t="shared" ca="1" si="388"/>
        <v/>
      </c>
      <c r="J2728" t="b">
        <f t="shared" ca="1" si="381"/>
        <v>0</v>
      </c>
      <c r="K2728" t="str">
        <f t="shared" ca="1" si="380"/>
        <v/>
      </c>
    </row>
    <row r="2729" spans="1:11" x14ac:dyDescent="0.25">
      <c r="A2729" t="str">
        <f t="shared" si="384"/>
        <v>C2629:C2729</v>
      </c>
      <c r="B2729" s="1">
        <v>37048</v>
      </c>
      <c r="C2729">
        <v>14.5</v>
      </c>
      <c r="D2729" s="2">
        <f t="shared" ca="1" si="382"/>
        <v>13.142178217821781</v>
      </c>
      <c r="E2729" s="2">
        <f t="shared" ca="1" si="383"/>
        <v>1.0925160387706356</v>
      </c>
      <c r="F2729" s="3">
        <f t="shared" ca="1" si="385"/>
        <v>16.419726334133689</v>
      </c>
      <c r="G2729" s="3">
        <f t="shared" ca="1" si="386"/>
        <v>9.8646301015098743</v>
      </c>
      <c r="H2729" t="str">
        <f t="shared" ca="1" si="387"/>
        <v/>
      </c>
      <c r="I2729" t="str">
        <f t="shared" ca="1" si="388"/>
        <v/>
      </c>
      <c r="J2729" t="b">
        <f t="shared" ca="1" si="381"/>
        <v>0</v>
      </c>
      <c r="K2729" t="str">
        <f t="shared" ca="1" si="380"/>
        <v/>
      </c>
    </row>
    <row r="2730" spans="1:11" x14ac:dyDescent="0.25">
      <c r="A2730" t="str">
        <f t="shared" si="384"/>
        <v>C2630:C2730</v>
      </c>
      <c r="B2730" s="1">
        <v>37047</v>
      </c>
      <c r="C2730">
        <v>14.54</v>
      </c>
      <c r="D2730" s="2">
        <f t="shared" ca="1" si="382"/>
        <v>13.152178217821781</v>
      </c>
      <c r="E2730" s="2">
        <f t="shared" ca="1" si="383"/>
        <v>1.1006124343358319</v>
      </c>
      <c r="F2730" s="3">
        <f t="shared" ca="1" si="385"/>
        <v>16.454015520829277</v>
      </c>
      <c r="G2730" s="3">
        <f t="shared" ca="1" si="386"/>
        <v>9.8503409148142858</v>
      </c>
      <c r="H2730" t="str">
        <f t="shared" ca="1" si="387"/>
        <v/>
      </c>
      <c r="I2730" t="str">
        <f t="shared" ca="1" si="388"/>
        <v/>
      </c>
      <c r="J2730" t="b">
        <f t="shared" ca="1" si="381"/>
        <v>0</v>
      </c>
      <c r="K2730" t="str">
        <f t="shared" ca="1" si="380"/>
        <v/>
      </c>
    </row>
    <row r="2731" spans="1:11" x14ac:dyDescent="0.25">
      <c r="A2731" t="str">
        <f t="shared" si="384"/>
        <v>C2631:C2731</v>
      </c>
      <c r="B2731" s="1">
        <v>37046</v>
      </c>
      <c r="C2731">
        <v>14.91</v>
      </c>
      <c r="D2731" s="2">
        <f t="shared" ca="1" si="382"/>
        <v>13.172871287128713</v>
      </c>
      <c r="E2731" s="2">
        <f t="shared" ca="1" si="383"/>
        <v>1.1137416525305641</v>
      </c>
      <c r="F2731" s="3">
        <f t="shared" ca="1" si="385"/>
        <v>16.514096244720406</v>
      </c>
      <c r="G2731" s="3">
        <f t="shared" ca="1" si="386"/>
        <v>9.8316463295370191</v>
      </c>
      <c r="H2731" t="str">
        <f t="shared" ca="1" si="387"/>
        <v/>
      </c>
      <c r="I2731" t="str">
        <f t="shared" ca="1" si="388"/>
        <v/>
      </c>
      <c r="J2731" t="b">
        <f t="shared" ca="1" si="381"/>
        <v>0</v>
      </c>
      <c r="K2731" t="str">
        <f t="shared" ca="1" si="380"/>
        <v/>
      </c>
    </row>
    <row r="2732" spans="1:11" x14ac:dyDescent="0.25">
      <c r="A2732" t="str">
        <f t="shared" si="384"/>
        <v>C2632:C2732</v>
      </c>
      <c r="B2732" s="1">
        <v>37043</v>
      </c>
      <c r="C2732">
        <v>14.82</v>
      </c>
      <c r="D2732" s="2">
        <f t="shared" ca="1" si="382"/>
        <v>13.193564356435646</v>
      </c>
      <c r="E2732" s="2">
        <f t="shared" ca="1" si="383"/>
        <v>1.1246830877355838</v>
      </c>
      <c r="F2732" s="3">
        <f t="shared" ca="1" si="385"/>
        <v>16.567613619642398</v>
      </c>
      <c r="G2732" s="3">
        <f t="shared" ca="1" si="386"/>
        <v>9.8195150932288939</v>
      </c>
      <c r="H2732" t="str">
        <f t="shared" ca="1" si="387"/>
        <v/>
      </c>
      <c r="I2732" t="str">
        <f t="shared" ca="1" si="388"/>
        <v/>
      </c>
      <c r="J2732" t="b">
        <f t="shared" ca="1" si="381"/>
        <v>0</v>
      </c>
      <c r="K2732" t="str">
        <f t="shared" ca="1" si="380"/>
        <v/>
      </c>
    </row>
    <row r="2733" spans="1:11" x14ac:dyDescent="0.25">
      <c r="A2733" t="str">
        <f t="shared" si="384"/>
        <v>C2633:C2733</v>
      </c>
      <c r="B2733" s="1">
        <v>37042</v>
      </c>
      <c r="C2733">
        <v>15.07</v>
      </c>
      <c r="D2733" s="2">
        <f t="shared" ca="1" si="382"/>
        <v>13.213069306930693</v>
      </c>
      <c r="E2733" s="2">
        <f t="shared" ca="1" si="383"/>
        <v>1.1398712299813183</v>
      </c>
      <c r="F2733" s="3">
        <f t="shared" ca="1" si="385"/>
        <v>16.632682996874649</v>
      </c>
      <c r="G2733" s="3">
        <f t="shared" ca="1" si="386"/>
        <v>9.7934556169867388</v>
      </c>
      <c r="H2733" t="str">
        <f t="shared" ca="1" si="387"/>
        <v/>
      </c>
      <c r="I2733" t="str">
        <f t="shared" ca="1" si="388"/>
        <v/>
      </c>
      <c r="J2733" t="b">
        <f t="shared" ca="1" si="381"/>
        <v>0</v>
      </c>
      <c r="K2733" t="str">
        <f t="shared" ca="1" si="380"/>
        <v/>
      </c>
    </row>
    <row r="2734" spans="1:11" x14ac:dyDescent="0.25">
      <c r="A2734" t="str">
        <f t="shared" si="384"/>
        <v>C2634:C2734</v>
      </c>
      <c r="B2734" s="1">
        <v>37041</v>
      </c>
      <c r="C2734">
        <v>14.85</v>
      </c>
      <c r="D2734" s="2">
        <f t="shared" ca="1" si="382"/>
        <v>13.229108910891087</v>
      </c>
      <c r="E2734" s="2">
        <f t="shared" ca="1" si="383"/>
        <v>1.1513368028873963</v>
      </c>
      <c r="F2734" s="3">
        <f t="shared" ca="1" si="385"/>
        <v>16.683119319553278</v>
      </c>
      <c r="G2734" s="3">
        <f t="shared" ca="1" si="386"/>
        <v>9.7750985022288983</v>
      </c>
      <c r="H2734" t="str">
        <f t="shared" ca="1" si="387"/>
        <v/>
      </c>
      <c r="I2734" t="str">
        <f t="shared" ca="1" si="388"/>
        <v/>
      </c>
      <c r="J2734" t="b">
        <f t="shared" ca="1" si="381"/>
        <v>0</v>
      </c>
      <c r="K2734" t="str">
        <f t="shared" ref="K2734:K2797" ca="1" si="389">IF(OR(J2734,I2734&lt;&gt;""),C2734,"")</f>
        <v/>
      </c>
    </row>
    <row r="2735" spans="1:11" x14ac:dyDescent="0.25">
      <c r="A2735" t="str">
        <f t="shared" si="384"/>
        <v>C2635:C2735</v>
      </c>
      <c r="B2735" s="1">
        <v>37040</v>
      </c>
      <c r="C2735">
        <v>15.27</v>
      </c>
      <c r="D2735" s="2">
        <f t="shared" ca="1" si="382"/>
        <v>13.250495049504948</v>
      </c>
      <c r="E2735" s="2">
        <f t="shared" ca="1" si="383"/>
        <v>1.1688535266692639</v>
      </c>
      <c r="F2735" s="3">
        <f t="shared" ca="1" si="385"/>
        <v>16.757055629512742</v>
      </c>
      <c r="G2735" s="3">
        <f t="shared" ca="1" si="386"/>
        <v>9.743934469497157</v>
      </c>
      <c r="H2735" t="str">
        <f t="shared" ca="1" si="387"/>
        <v/>
      </c>
      <c r="I2735" t="str">
        <f t="shared" ca="1" si="388"/>
        <v/>
      </c>
      <c r="J2735" t="b">
        <f t="shared" ref="J2735:J2798" ca="1" si="390">IF(H2735&lt;&gt;"",TRUE,IF(I2735&lt;&gt;"",FALSE,J2734))</f>
        <v>0</v>
      </c>
      <c r="K2735" t="str">
        <f t="shared" ca="1" si="389"/>
        <v/>
      </c>
    </row>
    <row r="2736" spans="1:11" x14ac:dyDescent="0.25">
      <c r="A2736" t="str">
        <f t="shared" si="384"/>
        <v>C2636:C2736</v>
      </c>
      <c r="B2736" s="1">
        <v>37036</v>
      </c>
      <c r="C2736">
        <v>15.05</v>
      </c>
      <c r="D2736" s="2">
        <f t="shared" ca="1" si="382"/>
        <v>13.269900990099005</v>
      </c>
      <c r="E2736" s="2">
        <f t="shared" ca="1" si="383"/>
        <v>1.1822218510281919</v>
      </c>
      <c r="F2736" s="3">
        <f t="shared" ca="1" si="385"/>
        <v>16.81656654318358</v>
      </c>
      <c r="G2736" s="3">
        <f t="shared" ca="1" si="386"/>
        <v>9.7232354370144307</v>
      </c>
      <c r="H2736" t="str">
        <f t="shared" ca="1" si="387"/>
        <v/>
      </c>
      <c r="I2736" t="str">
        <f t="shared" ca="1" si="388"/>
        <v/>
      </c>
      <c r="J2736" t="b">
        <f t="shared" ca="1" si="390"/>
        <v>0</v>
      </c>
      <c r="K2736" t="str">
        <f t="shared" ca="1" si="389"/>
        <v/>
      </c>
    </row>
    <row r="2737" spans="1:11" x14ac:dyDescent="0.25">
      <c r="A2737" t="str">
        <f t="shared" si="384"/>
        <v>C2637:C2737</v>
      </c>
      <c r="B2737" s="1">
        <v>37035</v>
      </c>
      <c r="C2737">
        <v>15.29</v>
      </c>
      <c r="D2737" s="2">
        <f t="shared" ca="1" si="382"/>
        <v>13.298415841584152</v>
      </c>
      <c r="E2737" s="2">
        <f t="shared" ca="1" si="383"/>
        <v>1.195791906027684</v>
      </c>
      <c r="F2737" s="3">
        <f t="shared" ca="1" si="385"/>
        <v>16.885791559667204</v>
      </c>
      <c r="G2737" s="3">
        <f t="shared" ca="1" si="386"/>
        <v>9.7110401235010997</v>
      </c>
      <c r="H2737" t="str">
        <f t="shared" ca="1" si="387"/>
        <v/>
      </c>
      <c r="I2737" t="str">
        <f t="shared" ca="1" si="388"/>
        <v/>
      </c>
      <c r="J2737" t="b">
        <f t="shared" ca="1" si="390"/>
        <v>0</v>
      </c>
      <c r="K2737" t="str">
        <f t="shared" ca="1" si="389"/>
        <v/>
      </c>
    </row>
    <row r="2738" spans="1:11" x14ac:dyDescent="0.25">
      <c r="A2738" t="str">
        <f t="shared" si="384"/>
        <v>C2638:C2738</v>
      </c>
      <c r="B2738" s="1">
        <v>37034</v>
      </c>
      <c r="C2738">
        <v>15.24</v>
      </c>
      <c r="D2738" s="2">
        <f t="shared" ca="1" si="382"/>
        <v>13.327524752475242</v>
      </c>
      <c r="E2738" s="2">
        <f t="shared" ca="1" si="383"/>
        <v>1.2068660059501253</v>
      </c>
      <c r="F2738" s="3">
        <f t="shared" ca="1" si="385"/>
        <v>16.948122770325618</v>
      </c>
      <c r="G2738" s="3">
        <f t="shared" ca="1" si="386"/>
        <v>9.7069267346248651</v>
      </c>
      <c r="H2738" t="str">
        <f t="shared" ca="1" si="387"/>
        <v/>
      </c>
      <c r="I2738" t="str">
        <f t="shared" ca="1" si="388"/>
        <v/>
      </c>
      <c r="J2738" t="b">
        <f t="shared" ca="1" si="390"/>
        <v>0</v>
      </c>
      <c r="K2738" t="str">
        <f t="shared" ca="1" si="389"/>
        <v/>
      </c>
    </row>
    <row r="2739" spans="1:11" x14ac:dyDescent="0.25">
      <c r="A2739" t="str">
        <f t="shared" si="384"/>
        <v>C2639:C2739</v>
      </c>
      <c r="B2739" s="1">
        <v>37033</v>
      </c>
      <c r="C2739">
        <v>15</v>
      </c>
      <c r="D2739" s="2">
        <f t="shared" ca="1" si="382"/>
        <v>13.354257425742569</v>
      </c>
      <c r="E2739" s="2">
        <f t="shared" ca="1" si="383"/>
        <v>1.2136936068694393</v>
      </c>
      <c r="F2739" s="3">
        <f t="shared" ca="1" si="385"/>
        <v>16.995338246350887</v>
      </c>
      <c r="G2739" s="3">
        <f t="shared" ca="1" si="386"/>
        <v>9.713176605134251</v>
      </c>
      <c r="H2739" t="str">
        <f t="shared" ca="1" si="387"/>
        <v/>
      </c>
      <c r="I2739" t="str">
        <f t="shared" ca="1" si="388"/>
        <v/>
      </c>
      <c r="J2739" t="b">
        <f t="shared" ca="1" si="390"/>
        <v>0</v>
      </c>
      <c r="K2739" t="str">
        <f t="shared" ca="1" si="389"/>
        <v/>
      </c>
    </row>
    <row r="2740" spans="1:11" x14ac:dyDescent="0.25">
      <c r="A2740" t="str">
        <f t="shared" si="384"/>
        <v>C2640:C2740</v>
      </c>
      <c r="B2740" s="1">
        <v>37032</v>
      </c>
      <c r="C2740">
        <v>15.36</v>
      </c>
      <c r="D2740" s="2">
        <f t="shared" ca="1" si="382"/>
        <v>13.383267326732668</v>
      </c>
      <c r="E2740" s="2">
        <f t="shared" ca="1" si="383"/>
        <v>1.2262073128476163</v>
      </c>
      <c r="F2740" s="3">
        <f t="shared" ca="1" si="385"/>
        <v>17.061889265275518</v>
      </c>
      <c r="G2740" s="3">
        <f t="shared" ca="1" si="386"/>
        <v>9.7046453881898191</v>
      </c>
      <c r="H2740" t="str">
        <f t="shared" ca="1" si="387"/>
        <v/>
      </c>
      <c r="I2740" t="str">
        <f t="shared" ca="1" si="388"/>
        <v/>
      </c>
      <c r="J2740" t="b">
        <f t="shared" ca="1" si="390"/>
        <v>0</v>
      </c>
      <c r="K2740" t="str">
        <f t="shared" ca="1" si="389"/>
        <v/>
      </c>
    </row>
    <row r="2741" spans="1:11" x14ac:dyDescent="0.25">
      <c r="A2741" t="str">
        <f t="shared" si="384"/>
        <v>C2641:C2741</v>
      </c>
      <c r="B2741" s="1">
        <v>37029</v>
      </c>
      <c r="C2741">
        <v>14.63</v>
      </c>
      <c r="D2741" s="2">
        <f t="shared" ca="1" si="382"/>
        <v>13.406237623762371</v>
      </c>
      <c r="E2741" s="2">
        <f t="shared" ca="1" si="383"/>
        <v>1.2276161004441093</v>
      </c>
      <c r="F2741" s="3">
        <f t="shared" ca="1" si="385"/>
        <v>17.0890859250947</v>
      </c>
      <c r="G2741" s="3">
        <f t="shared" ca="1" si="386"/>
        <v>9.7233893224300427</v>
      </c>
      <c r="H2741" t="str">
        <f t="shared" ca="1" si="387"/>
        <v/>
      </c>
      <c r="I2741" t="str">
        <f t="shared" ca="1" si="388"/>
        <v/>
      </c>
      <c r="J2741" t="b">
        <f t="shared" ca="1" si="390"/>
        <v>0</v>
      </c>
      <c r="K2741" t="str">
        <f t="shared" ca="1" si="389"/>
        <v/>
      </c>
    </row>
    <row r="2742" spans="1:11" x14ac:dyDescent="0.25">
      <c r="A2742" t="str">
        <f t="shared" si="384"/>
        <v>C2642:C2742</v>
      </c>
      <c r="B2742" s="1">
        <v>37028</v>
      </c>
      <c r="C2742">
        <v>14.66</v>
      </c>
      <c r="D2742" s="2">
        <f t="shared" ca="1" si="382"/>
        <v>13.428415841584155</v>
      </c>
      <c r="E2742" s="2">
        <f t="shared" ca="1" si="383"/>
        <v>1.2298303293369235</v>
      </c>
      <c r="F2742" s="3">
        <f t="shared" ca="1" si="385"/>
        <v>17.117906829594926</v>
      </c>
      <c r="G2742" s="3">
        <f t="shared" ca="1" si="386"/>
        <v>9.7389248535733834</v>
      </c>
      <c r="H2742" t="str">
        <f t="shared" ca="1" si="387"/>
        <v/>
      </c>
      <c r="I2742" t="str">
        <f t="shared" ca="1" si="388"/>
        <v/>
      </c>
      <c r="J2742" t="b">
        <f t="shared" ca="1" si="390"/>
        <v>0</v>
      </c>
      <c r="K2742" t="str">
        <f t="shared" ca="1" si="389"/>
        <v/>
      </c>
    </row>
    <row r="2743" spans="1:11" x14ac:dyDescent="0.25">
      <c r="A2743" t="str">
        <f t="shared" si="384"/>
        <v>C2643:C2743</v>
      </c>
      <c r="B2743" s="1">
        <v>37027</v>
      </c>
      <c r="C2743">
        <v>14.24</v>
      </c>
      <c r="D2743" s="2">
        <f t="shared" ca="1" si="382"/>
        <v>13.448415841584156</v>
      </c>
      <c r="E2743" s="2">
        <f t="shared" ca="1" si="383"/>
        <v>1.2264363029907421</v>
      </c>
      <c r="F2743" s="3">
        <f t="shared" ca="1" si="385"/>
        <v>17.127724750556382</v>
      </c>
      <c r="G2743" s="3">
        <f t="shared" ca="1" si="386"/>
        <v>9.7691069326119298</v>
      </c>
      <c r="H2743" t="str">
        <f t="shared" ca="1" si="387"/>
        <v/>
      </c>
      <c r="I2743" t="str">
        <f t="shared" ca="1" si="388"/>
        <v/>
      </c>
      <c r="J2743" t="b">
        <f t="shared" ca="1" si="390"/>
        <v>0</v>
      </c>
      <c r="K2743" t="str">
        <f t="shared" ca="1" si="389"/>
        <v/>
      </c>
    </row>
    <row r="2744" spans="1:11" x14ac:dyDescent="0.25">
      <c r="A2744" t="str">
        <f t="shared" si="384"/>
        <v>C2644:C2744</v>
      </c>
      <c r="B2744" s="1">
        <v>37026</v>
      </c>
      <c r="C2744">
        <v>13.87</v>
      </c>
      <c r="D2744" s="2">
        <f t="shared" ca="1" si="382"/>
        <v>13.464455445544552</v>
      </c>
      <c r="E2744" s="2">
        <f t="shared" ca="1" si="383"/>
        <v>1.221240624879669</v>
      </c>
      <c r="F2744" s="3">
        <f t="shared" ca="1" si="385"/>
        <v>17.128177320183561</v>
      </c>
      <c r="G2744" s="3">
        <f t="shared" ca="1" si="386"/>
        <v>9.8007335709055443</v>
      </c>
      <c r="H2744" t="str">
        <f t="shared" ca="1" si="387"/>
        <v/>
      </c>
      <c r="I2744" t="str">
        <f t="shared" ca="1" si="388"/>
        <v/>
      </c>
      <c r="J2744" t="b">
        <f t="shared" ca="1" si="390"/>
        <v>0</v>
      </c>
      <c r="K2744" t="str">
        <f t="shared" ca="1" si="389"/>
        <v/>
      </c>
    </row>
    <row r="2745" spans="1:11" x14ac:dyDescent="0.25">
      <c r="A2745" t="str">
        <f t="shared" si="384"/>
        <v>C2645:C2745</v>
      </c>
      <c r="B2745" s="1">
        <v>37025</v>
      </c>
      <c r="C2745">
        <v>14.1</v>
      </c>
      <c r="D2745" s="2">
        <f t="shared" ca="1" si="382"/>
        <v>13.482277227722768</v>
      </c>
      <c r="E2745" s="2">
        <f t="shared" ca="1" si="383"/>
        <v>1.2172448041555979</v>
      </c>
      <c r="F2745" s="3">
        <f t="shared" ca="1" si="385"/>
        <v>17.134011640189563</v>
      </c>
      <c r="G2745" s="3">
        <f t="shared" ca="1" si="386"/>
        <v>9.8305428152559742</v>
      </c>
      <c r="H2745" t="str">
        <f t="shared" ca="1" si="387"/>
        <v/>
      </c>
      <c r="I2745" t="str">
        <f t="shared" ca="1" si="388"/>
        <v/>
      </c>
      <c r="J2745" t="b">
        <f t="shared" ca="1" si="390"/>
        <v>0</v>
      </c>
      <c r="K2745" t="str">
        <f t="shared" ca="1" si="389"/>
        <v/>
      </c>
    </row>
    <row r="2746" spans="1:11" x14ac:dyDescent="0.25">
      <c r="A2746" t="str">
        <f t="shared" si="384"/>
        <v>C2646:C2746</v>
      </c>
      <c r="B2746" s="1">
        <v>37022</v>
      </c>
      <c r="C2746">
        <v>14.28</v>
      </c>
      <c r="D2746" s="2">
        <f t="shared" ca="1" si="382"/>
        <v>13.506831683168313</v>
      </c>
      <c r="E2746" s="2">
        <f t="shared" ca="1" si="383"/>
        <v>1.2080406611518404</v>
      </c>
      <c r="F2746" s="3">
        <f t="shared" ca="1" si="385"/>
        <v>17.130953666623835</v>
      </c>
      <c r="G2746" s="3">
        <f t="shared" ca="1" si="386"/>
        <v>9.882709699712791</v>
      </c>
      <c r="H2746" t="str">
        <f t="shared" ca="1" si="387"/>
        <v/>
      </c>
      <c r="I2746" t="str">
        <f t="shared" ca="1" si="388"/>
        <v/>
      </c>
      <c r="J2746" t="b">
        <f t="shared" ca="1" si="390"/>
        <v>0</v>
      </c>
      <c r="K2746" t="str">
        <f t="shared" ca="1" si="389"/>
        <v/>
      </c>
    </row>
    <row r="2747" spans="1:11" x14ac:dyDescent="0.25">
      <c r="A2747" t="str">
        <f t="shared" si="384"/>
        <v>C2647:C2747</v>
      </c>
      <c r="B2747" s="1">
        <v>37021</v>
      </c>
      <c r="C2747">
        <v>14.1</v>
      </c>
      <c r="D2747" s="2">
        <f t="shared" ca="1" si="382"/>
        <v>13.531485148514845</v>
      </c>
      <c r="E2747" s="2">
        <f t="shared" ca="1" si="383"/>
        <v>1.1944097395856486</v>
      </c>
      <c r="F2747" s="3">
        <f t="shared" ca="1" si="385"/>
        <v>17.114714367271791</v>
      </c>
      <c r="G2747" s="3">
        <f t="shared" ca="1" si="386"/>
        <v>9.9482559297578987</v>
      </c>
      <c r="H2747" t="str">
        <f t="shared" ca="1" si="387"/>
        <v/>
      </c>
      <c r="I2747" t="str">
        <f t="shared" ca="1" si="388"/>
        <v/>
      </c>
      <c r="J2747" t="b">
        <f t="shared" ca="1" si="390"/>
        <v>0</v>
      </c>
      <c r="K2747" t="str">
        <f t="shared" ca="1" si="389"/>
        <v/>
      </c>
    </row>
    <row r="2748" spans="1:11" x14ac:dyDescent="0.25">
      <c r="A2748" t="str">
        <f t="shared" si="384"/>
        <v>C2648:C2748</v>
      </c>
      <c r="B2748" s="1">
        <v>37020</v>
      </c>
      <c r="C2748">
        <v>14.1</v>
      </c>
      <c r="D2748" s="2">
        <f t="shared" ca="1" si="382"/>
        <v>13.557821782178211</v>
      </c>
      <c r="E2748" s="2">
        <f t="shared" ca="1" si="383"/>
        <v>1.1772047812302153</v>
      </c>
      <c r="F2748" s="3">
        <f t="shared" ca="1" si="385"/>
        <v>17.089436125868858</v>
      </c>
      <c r="G2748" s="3">
        <f t="shared" ca="1" si="386"/>
        <v>10.026207438487564</v>
      </c>
      <c r="H2748" t="str">
        <f t="shared" ca="1" si="387"/>
        <v/>
      </c>
      <c r="I2748" t="str">
        <f t="shared" ca="1" si="388"/>
        <v/>
      </c>
      <c r="J2748" t="b">
        <f t="shared" ca="1" si="390"/>
        <v>0</v>
      </c>
      <c r="K2748" t="str">
        <f t="shared" ca="1" si="389"/>
        <v/>
      </c>
    </row>
    <row r="2749" spans="1:11" x14ac:dyDescent="0.25">
      <c r="A2749" t="str">
        <f t="shared" si="384"/>
        <v>C2649:C2749</v>
      </c>
      <c r="B2749" s="1">
        <v>37019</v>
      </c>
      <c r="C2749">
        <v>14.52</v>
      </c>
      <c r="D2749" s="2">
        <f t="shared" ca="1" si="382"/>
        <v>13.58683168316831</v>
      </c>
      <c r="E2749" s="2">
        <f t="shared" ca="1" si="383"/>
        <v>1.164386491832722</v>
      </c>
      <c r="F2749" s="3">
        <f t="shared" ca="1" si="385"/>
        <v>17.079991158666477</v>
      </c>
      <c r="G2749" s="3">
        <f t="shared" ca="1" si="386"/>
        <v>10.093672207670144</v>
      </c>
      <c r="H2749" t="str">
        <f t="shared" ca="1" si="387"/>
        <v/>
      </c>
      <c r="I2749" t="str">
        <f t="shared" ca="1" si="388"/>
        <v/>
      </c>
      <c r="J2749" t="b">
        <f t="shared" ca="1" si="390"/>
        <v>0</v>
      </c>
      <c r="K2749" t="str">
        <f t="shared" ca="1" si="389"/>
        <v/>
      </c>
    </row>
    <row r="2750" spans="1:11" x14ac:dyDescent="0.25">
      <c r="A2750" t="str">
        <f t="shared" si="384"/>
        <v>C2650:C2750</v>
      </c>
      <c r="B2750" s="1">
        <v>37018</v>
      </c>
      <c r="C2750">
        <v>14.55</v>
      </c>
      <c r="D2750" s="2">
        <f t="shared" ca="1" si="382"/>
        <v>13.614752475247517</v>
      </c>
      <c r="E2750" s="2">
        <f t="shared" ca="1" si="383"/>
        <v>1.1532842419333982</v>
      </c>
      <c r="F2750" s="3">
        <f t="shared" ca="1" si="385"/>
        <v>17.07460520104771</v>
      </c>
      <c r="G2750" s="3">
        <f t="shared" ca="1" si="386"/>
        <v>10.154899749447322</v>
      </c>
      <c r="H2750" t="str">
        <f t="shared" ca="1" si="387"/>
        <v/>
      </c>
      <c r="I2750" t="str">
        <f t="shared" ca="1" si="388"/>
        <v/>
      </c>
      <c r="J2750" t="b">
        <f t="shared" ca="1" si="390"/>
        <v>0</v>
      </c>
      <c r="K2750" t="str">
        <f t="shared" ca="1" si="389"/>
        <v/>
      </c>
    </row>
    <row r="2751" spans="1:11" x14ac:dyDescent="0.25">
      <c r="A2751" t="str">
        <f t="shared" si="384"/>
        <v>C2651:C2751</v>
      </c>
      <c r="B2751" s="1">
        <v>37015</v>
      </c>
      <c r="C2751">
        <v>14.5</v>
      </c>
      <c r="D2751" s="2">
        <f t="shared" ca="1" si="382"/>
        <v>13.644455445544548</v>
      </c>
      <c r="E2751" s="2">
        <f t="shared" ca="1" si="383"/>
        <v>1.1369530892797741</v>
      </c>
      <c r="F2751" s="3">
        <f t="shared" ca="1" si="385"/>
        <v>17.055314713383872</v>
      </c>
      <c r="G2751" s="3">
        <f t="shared" ca="1" si="386"/>
        <v>10.233596177705225</v>
      </c>
      <c r="H2751" t="str">
        <f t="shared" ca="1" si="387"/>
        <v/>
      </c>
      <c r="I2751" t="str">
        <f t="shared" ca="1" si="388"/>
        <v/>
      </c>
      <c r="J2751" t="b">
        <f t="shared" ca="1" si="390"/>
        <v>0</v>
      </c>
      <c r="K2751" t="str">
        <f t="shared" ca="1" si="389"/>
        <v/>
      </c>
    </row>
    <row r="2752" spans="1:11" x14ac:dyDescent="0.25">
      <c r="A2752" t="str">
        <f t="shared" si="384"/>
        <v>C2652:C2752</v>
      </c>
      <c r="B2752" s="1">
        <v>37014</v>
      </c>
      <c r="C2752">
        <v>14.4</v>
      </c>
      <c r="D2752" s="2">
        <f t="shared" ca="1" si="382"/>
        <v>13.676831683168311</v>
      </c>
      <c r="E2752" s="2">
        <f t="shared" ca="1" si="383"/>
        <v>1.1111557899283186</v>
      </c>
      <c r="F2752" s="3">
        <f t="shared" ca="1" si="385"/>
        <v>17.010299052953268</v>
      </c>
      <c r="G2752" s="3">
        <f t="shared" ca="1" si="386"/>
        <v>10.343364313383354</v>
      </c>
      <c r="H2752" t="str">
        <f t="shared" ca="1" si="387"/>
        <v/>
      </c>
      <c r="I2752" t="str">
        <f t="shared" ca="1" si="388"/>
        <v/>
      </c>
      <c r="J2752" t="b">
        <f t="shared" ca="1" si="390"/>
        <v>0</v>
      </c>
      <c r="K2752" t="str">
        <f t="shared" ca="1" si="389"/>
        <v/>
      </c>
    </row>
    <row r="2753" spans="1:11" x14ac:dyDescent="0.25">
      <c r="A2753" t="str">
        <f t="shared" si="384"/>
        <v>C2653:C2753</v>
      </c>
      <c r="B2753" s="1">
        <v>37013</v>
      </c>
      <c r="C2753">
        <v>14.29</v>
      </c>
      <c r="D2753" s="2">
        <f t="shared" ca="1" si="382"/>
        <v>13.708712871287123</v>
      </c>
      <c r="E2753" s="2">
        <f t="shared" ca="1" si="383"/>
        <v>1.0817071796505728</v>
      </c>
      <c r="F2753" s="3">
        <f t="shared" ca="1" si="385"/>
        <v>16.953834410238841</v>
      </c>
      <c r="G2753" s="3">
        <f t="shared" ca="1" si="386"/>
        <v>10.463591332335405</v>
      </c>
      <c r="H2753" t="str">
        <f t="shared" ca="1" si="387"/>
        <v/>
      </c>
      <c r="I2753" t="str">
        <f t="shared" ca="1" si="388"/>
        <v/>
      </c>
      <c r="J2753" t="b">
        <f t="shared" ca="1" si="390"/>
        <v>0</v>
      </c>
      <c r="K2753" t="str">
        <f t="shared" ca="1" si="389"/>
        <v/>
      </c>
    </row>
    <row r="2754" spans="1:11" x14ac:dyDescent="0.25">
      <c r="A2754" t="str">
        <f t="shared" si="384"/>
        <v>C2654:C2754</v>
      </c>
      <c r="B2754" s="1">
        <v>37012</v>
      </c>
      <c r="C2754">
        <v>14.27</v>
      </c>
      <c r="D2754" s="2">
        <f t="shared" ca="1" si="382"/>
        <v>13.740990099009895</v>
      </c>
      <c r="E2754" s="2">
        <f t="shared" ca="1" si="383"/>
        <v>1.0488367011334725</v>
      </c>
      <c r="F2754" s="3">
        <f t="shared" ca="1" si="385"/>
        <v>16.887500202410312</v>
      </c>
      <c r="G2754" s="3">
        <f t="shared" ca="1" si="386"/>
        <v>10.594479995609479</v>
      </c>
      <c r="H2754" t="str">
        <f t="shared" ca="1" si="387"/>
        <v/>
      </c>
      <c r="I2754" t="str">
        <f t="shared" ca="1" si="388"/>
        <v/>
      </c>
      <c r="J2754" t="b">
        <f t="shared" ca="1" si="390"/>
        <v>0</v>
      </c>
      <c r="K2754" t="str">
        <f t="shared" ca="1" si="389"/>
        <v/>
      </c>
    </row>
    <row r="2755" spans="1:11" x14ac:dyDescent="0.25">
      <c r="A2755" t="str">
        <f t="shared" si="384"/>
        <v>C2655:C2755</v>
      </c>
      <c r="B2755" s="1">
        <v>37011</v>
      </c>
      <c r="C2755">
        <v>14.01</v>
      </c>
      <c r="D2755" s="2">
        <f t="shared" ca="1" si="382"/>
        <v>13.772277227722766</v>
      </c>
      <c r="E2755" s="2">
        <f t="shared" ca="1" si="383"/>
        <v>1.0084866430862653</v>
      </c>
      <c r="F2755" s="3">
        <f t="shared" ca="1" si="385"/>
        <v>16.797737156981562</v>
      </c>
      <c r="G2755" s="3">
        <f t="shared" ca="1" si="386"/>
        <v>10.74681729846397</v>
      </c>
      <c r="H2755" t="str">
        <f t="shared" ca="1" si="387"/>
        <v/>
      </c>
      <c r="I2755" t="str">
        <f t="shared" ca="1" si="388"/>
        <v/>
      </c>
      <c r="J2755" t="b">
        <f t="shared" ca="1" si="390"/>
        <v>0</v>
      </c>
      <c r="K2755" t="str">
        <f t="shared" ca="1" si="389"/>
        <v/>
      </c>
    </row>
    <row r="2756" spans="1:11" x14ac:dyDescent="0.25">
      <c r="A2756" t="str">
        <f t="shared" si="384"/>
        <v>C2656:C2756</v>
      </c>
      <c r="B2756" s="1">
        <v>37008</v>
      </c>
      <c r="C2756">
        <v>13.16</v>
      </c>
      <c r="D2756" s="2">
        <f t="shared" ca="1" si="382"/>
        <v>13.794059405940589</v>
      </c>
      <c r="E2756" s="2">
        <f t="shared" ca="1" si="383"/>
        <v>0.97055478491960478</v>
      </c>
      <c r="F2756" s="3">
        <f t="shared" ca="1" si="385"/>
        <v>16.705723760699403</v>
      </c>
      <c r="G2756" s="3">
        <f t="shared" ca="1" si="386"/>
        <v>10.882395051181774</v>
      </c>
      <c r="H2756" t="str">
        <f t="shared" ca="1" si="387"/>
        <v/>
      </c>
      <c r="I2756" t="str">
        <f t="shared" ca="1" si="388"/>
        <v/>
      </c>
      <c r="J2756" t="b">
        <f t="shared" ca="1" si="390"/>
        <v>0</v>
      </c>
      <c r="K2756" t="str">
        <f t="shared" ca="1" si="389"/>
        <v/>
      </c>
    </row>
    <row r="2757" spans="1:11" x14ac:dyDescent="0.25">
      <c r="A2757" t="str">
        <f t="shared" si="384"/>
        <v>C2657:C2757</v>
      </c>
      <c r="B2757" s="1">
        <v>37007</v>
      </c>
      <c r="C2757">
        <v>13.6</v>
      </c>
      <c r="D2757" s="2">
        <f t="shared" ca="1" si="382"/>
        <v>13.820297029702965</v>
      </c>
      <c r="E2757" s="2">
        <f t="shared" ca="1" si="383"/>
        <v>0.92821073000591192</v>
      </c>
      <c r="F2757" s="3">
        <f t="shared" ca="1" si="385"/>
        <v>16.604929219720702</v>
      </c>
      <c r="G2757" s="3">
        <f t="shared" ca="1" si="386"/>
        <v>11.035664839685229</v>
      </c>
      <c r="H2757" t="str">
        <f t="shared" ca="1" si="387"/>
        <v/>
      </c>
      <c r="I2757" t="str">
        <f t="shared" ca="1" si="388"/>
        <v/>
      </c>
      <c r="J2757" t="b">
        <f t="shared" ca="1" si="390"/>
        <v>0</v>
      </c>
      <c r="K2757" t="str">
        <f t="shared" ca="1" si="389"/>
        <v/>
      </c>
    </row>
    <row r="2758" spans="1:11" x14ac:dyDescent="0.25">
      <c r="A2758" t="str">
        <f t="shared" si="384"/>
        <v>C2658:C2758</v>
      </c>
      <c r="B2758" s="1">
        <v>37006</v>
      </c>
      <c r="C2758">
        <v>13.85</v>
      </c>
      <c r="D2758" s="2">
        <f t="shared" ca="1" si="382"/>
        <v>13.843663366336628</v>
      </c>
      <c r="E2758" s="2">
        <f t="shared" ca="1" si="383"/>
        <v>0.89848356599380541</v>
      </c>
      <c r="F2758" s="3">
        <f t="shared" ca="1" si="385"/>
        <v>16.539114064318046</v>
      </c>
      <c r="G2758" s="3">
        <f t="shared" ca="1" si="386"/>
        <v>11.148212668355212</v>
      </c>
      <c r="H2758" t="str">
        <f t="shared" ca="1" si="387"/>
        <v/>
      </c>
      <c r="I2758" t="str">
        <f t="shared" ca="1" si="388"/>
        <v/>
      </c>
      <c r="J2758" t="b">
        <f t="shared" ca="1" si="390"/>
        <v>0</v>
      </c>
      <c r="K2758" t="str">
        <f t="shared" ca="1" si="389"/>
        <v/>
      </c>
    </row>
    <row r="2759" spans="1:11" x14ac:dyDescent="0.25">
      <c r="A2759" t="str">
        <f t="shared" si="384"/>
        <v>C2659:C2759</v>
      </c>
      <c r="B2759" s="1">
        <v>37005</v>
      </c>
      <c r="C2759">
        <v>13.5</v>
      </c>
      <c r="D2759" s="2">
        <f t="shared" ca="1" si="382"/>
        <v>13.868910891089104</v>
      </c>
      <c r="E2759" s="2">
        <f t="shared" ca="1" si="383"/>
        <v>0.85141106055758997</v>
      </c>
      <c r="F2759" s="3">
        <f t="shared" ca="1" si="385"/>
        <v>16.423144072761875</v>
      </c>
      <c r="G2759" s="3">
        <f t="shared" ca="1" si="386"/>
        <v>11.314677709416333</v>
      </c>
      <c r="H2759" t="str">
        <f t="shared" ca="1" si="387"/>
        <v/>
      </c>
      <c r="I2759" t="str">
        <f t="shared" ca="1" si="388"/>
        <v/>
      </c>
      <c r="J2759" t="b">
        <f t="shared" ca="1" si="390"/>
        <v>0</v>
      </c>
      <c r="K2759" t="str">
        <f t="shared" ca="1" si="389"/>
        <v/>
      </c>
    </row>
    <row r="2760" spans="1:11" x14ac:dyDescent="0.25">
      <c r="A2760" t="str">
        <f t="shared" si="384"/>
        <v>C2660:C2760</v>
      </c>
      <c r="B2760" s="1">
        <v>37004</v>
      </c>
      <c r="C2760">
        <v>13.1</v>
      </c>
      <c r="D2760" s="2">
        <f t="shared" ref="D2760:D2823" ca="1" si="391">AVERAGE(INDIRECT(A2760))</f>
        <v>13.891584158415837</v>
      </c>
      <c r="E2760" s="2">
        <f t="shared" ref="E2760:E2823" ca="1" si="392">_xlfn.STDEV.P(INDIRECT(A2760))</f>
        <v>0.79849701968267439</v>
      </c>
      <c r="F2760" s="3">
        <f t="shared" ca="1" si="385"/>
        <v>16.287075217463858</v>
      </c>
      <c r="G2760" s="3">
        <f t="shared" ca="1" si="386"/>
        <v>11.496093099367814</v>
      </c>
      <c r="H2760" t="str">
        <f t="shared" ca="1" si="387"/>
        <v/>
      </c>
      <c r="I2760" t="str">
        <f t="shared" ca="1" si="388"/>
        <v/>
      </c>
      <c r="J2760" t="b">
        <f t="shared" ca="1" si="390"/>
        <v>0</v>
      </c>
      <c r="K2760" t="str">
        <f t="shared" ca="1" si="389"/>
        <v/>
      </c>
    </row>
    <row r="2761" spans="1:11" x14ac:dyDescent="0.25">
      <c r="A2761" t="str">
        <f t="shared" ref="A2761:A2824" si="393">"C"&amp;(MAX(ROW(C2761)-$B$1,8))&amp;":C"&amp;ROW(C2761)</f>
        <v>C2661:C2761</v>
      </c>
      <c r="B2761" s="1">
        <v>37001</v>
      </c>
      <c r="C2761">
        <v>13.27</v>
      </c>
      <c r="D2761" s="2">
        <f t="shared" ca="1" si="391"/>
        <v>13.908514851485144</v>
      </c>
      <c r="E2761" s="2">
        <f t="shared" ca="1" si="392"/>
        <v>0.76636261372801018</v>
      </c>
      <c r="F2761" s="3">
        <f t="shared" ref="F2761:F2824" ca="1" si="394">D2761+E2761*$B$2</f>
        <v>16.207602692669173</v>
      </c>
      <c r="G2761" s="3">
        <f t="shared" ref="G2761:G2824" ca="1" si="395">D2761-E2761*$B$3</f>
        <v>11.609427010301113</v>
      </c>
      <c r="H2761" t="str">
        <f t="shared" ca="1" si="387"/>
        <v/>
      </c>
      <c r="I2761" t="str">
        <f t="shared" ca="1" si="388"/>
        <v/>
      </c>
      <c r="J2761" t="b">
        <f t="shared" ca="1" si="390"/>
        <v>0</v>
      </c>
      <c r="K2761" t="str">
        <f t="shared" ca="1" si="389"/>
        <v/>
      </c>
    </row>
    <row r="2762" spans="1:11" x14ac:dyDescent="0.25">
      <c r="A2762" t="str">
        <f t="shared" si="393"/>
        <v>C2662:C2762</v>
      </c>
      <c r="B2762" s="1">
        <v>37000</v>
      </c>
      <c r="C2762">
        <v>13.8</v>
      </c>
      <c r="D2762" s="2">
        <f t="shared" ca="1" si="391"/>
        <v>13.930990099009897</v>
      </c>
      <c r="E2762" s="2">
        <f t="shared" ca="1" si="392"/>
        <v>0.72863565023477916</v>
      </c>
      <c r="F2762" s="3">
        <f t="shared" ca="1" si="394"/>
        <v>16.116897049714233</v>
      </c>
      <c r="G2762" s="3">
        <f t="shared" ca="1" si="395"/>
        <v>11.745083148305559</v>
      </c>
      <c r="H2762" t="str">
        <f t="shared" ref="H2762:H2825" ca="1" si="396">IF(AND(C2762&lt;G2762,NOT(J2761)),C2762,"")</f>
        <v/>
      </c>
      <c r="I2762" t="str">
        <f t="shared" ref="I2762:I2825" ca="1" si="397">IF(AND(C2762&gt;F2762,J2761),C2762,"")</f>
        <v/>
      </c>
      <c r="J2762" t="b">
        <f t="shared" ca="1" si="390"/>
        <v>0</v>
      </c>
      <c r="K2762" t="str">
        <f t="shared" ca="1" si="389"/>
        <v/>
      </c>
    </row>
    <row r="2763" spans="1:11" x14ac:dyDescent="0.25">
      <c r="A2763" t="str">
        <f t="shared" si="393"/>
        <v>C2663:C2763</v>
      </c>
      <c r="B2763" s="1">
        <v>36999</v>
      </c>
      <c r="C2763">
        <v>13.81</v>
      </c>
      <c r="D2763" s="2">
        <f t="shared" ca="1" si="391"/>
        <v>13.955841584158408</v>
      </c>
      <c r="E2763" s="2">
        <f t="shared" ca="1" si="392"/>
        <v>0.67963337135464175</v>
      </c>
      <c r="F2763" s="3">
        <f t="shared" ca="1" si="394"/>
        <v>15.994741698222334</v>
      </c>
      <c r="G2763" s="3">
        <f t="shared" ca="1" si="395"/>
        <v>11.916941470094482</v>
      </c>
      <c r="H2763" t="str">
        <f t="shared" ca="1" si="396"/>
        <v/>
      </c>
      <c r="I2763" t="str">
        <f t="shared" ca="1" si="397"/>
        <v/>
      </c>
      <c r="J2763" t="b">
        <f t="shared" ca="1" si="390"/>
        <v>0</v>
      </c>
      <c r="K2763" t="str">
        <f t="shared" ca="1" si="389"/>
        <v/>
      </c>
    </row>
    <row r="2764" spans="1:11" x14ac:dyDescent="0.25">
      <c r="A2764" t="str">
        <f t="shared" si="393"/>
        <v>C2664:C2764</v>
      </c>
      <c r="B2764" s="1">
        <v>36998</v>
      </c>
      <c r="C2764">
        <v>12.43</v>
      </c>
      <c r="D2764" s="2">
        <f t="shared" ca="1" si="391"/>
        <v>13.944950495049499</v>
      </c>
      <c r="E2764" s="2">
        <f t="shared" ca="1" si="392"/>
        <v>0.6950099703856043</v>
      </c>
      <c r="F2764" s="3">
        <f t="shared" ca="1" si="394"/>
        <v>16.029980406206313</v>
      </c>
      <c r="G2764" s="3">
        <f t="shared" ca="1" si="395"/>
        <v>11.859920583892686</v>
      </c>
      <c r="H2764" t="str">
        <f t="shared" ca="1" si="396"/>
        <v/>
      </c>
      <c r="I2764" t="str">
        <f t="shared" ca="1" si="397"/>
        <v/>
      </c>
      <c r="J2764" t="b">
        <f t="shared" ca="1" si="390"/>
        <v>0</v>
      </c>
      <c r="K2764" t="str">
        <f t="shared" ca="1" si="389"/>
        <v/>
      </c>
    </row>
    <row r="2765" spans="1:11" x14ac:dyDescent="0.25">
      <c r="A2765" t="str">
        <f t="shared" si="393"/>
        <v>C2665:C2765</v>
      </c>
      <c r="B2765" s="1">
        <v>36997</v>
      </c>
      <c r="C2765">
        <v>11.85</v>
      </c>
      <c r="D2765" s="2">
        <f t="shared" ca="1" si="391"/>
        <v>13.931485148514843</v>
      </c>
      <c r="E2765" s="2">
        <f t="shared" ca="1" si="392"/>
        <v>0.72177776418267581</v>
      </c>
      <c r="F2765" s="3">
        <f t="shared" ca="1" si="394"/>
        <v>16.096818441062872</v>
      </c>
      <c r="G2765" s="3">
        <f t="shared" ca="1" si="395"/>
        <v>11.766151855966816</v>
      </c>
      <c r="H2765" t="str">
        <f t="shared" ca="1" si="396"/>
        <v/>
      </c>
      <c r="I2765" t="str">
        <f t="shared" ca="1" si="397"/>
        <v/>
      </c>
      <c r="J2765" t="b">
        <f t="shared" ca="1" si="390"/>
        <v>0</v>
      </c>
      <c r="K2765" t="str">
        <f t="shared" ca="1" si="389"/>
        <v/>
      </c>
    </row>
    <row r="2766" spans="1:11" x14ac:dyDescent="0.25">
      <c r="A2766" t="str">
        <f t="shared" si="393"/>
        <v>C2666:C2766</v>
      </c>
      <c r="B2766" s="1">
        <v>36993</v>
      </c>
      <c r="C2766">
        <v>12.34</v>
      </c>
      <c r="D2766" s="2">
        <f t="shared" ca="1" si="391"/>
        <v>13.922970297029696</v>
      </c>
      <c r="E2766" s="2">
        <f t="shared" ca="1" si="392"/>
        <v>0.73530292074514958</v>
      </c>
      <c r="F2766" s="3">
        <f t="shared" ca="1" si="394"/>
        <v>16.128879059265145</v>
      </c>
      <c r="G2766" s="3">
        <f t="shared" ca="1" si="395"/>
        <v>11.717061534794247</v>
      </c>
      <c r="H2766" t="str">
        <f t="shared" ca="1" si="396"/>
        <v/>
      </c>
      <c r="I2766" t="str">
        <f t="shared" ca="1" si="397"/>
        <v/>
      </c>
      <c r="J2766" t="b">
        <f t="shared" ca="1" si="390"/>
        <v>0</v>
      </c>
      <c r="K2766" t="str">
        <f t="shared" ca="1" si="389"/>
        <v/>
      </c>
    </row>
    <row r="2767" spans="1:11" x14ac:dyDescent="0.25">
      <c r="A2767" t="str">
        <f t="shared" si="393"/>
        <v>C2667:C2767</v>
      </c>
      <c r="B2767" s="1">
        <v>36992</v>
      </c>
      <c r="C2767">
        <v>11.99</v>
      </c>
      <c r="D2767" s="2">
        <f t="shared" ca="1" si="391"/>
        <v>13.908712871287122</v>
      </c>
      <c r="E2767" s="2">
        <f t="shared" ca="1" si="392"/>
        <v>0.75832366371045079</v>
      </c>
      <c r="F2767" s="3">
        <f t="shared" ca="1" si="394"/>
        <v>16.183683862418473</v>
      </c>
      <c r="G2767" s="3">
        <f t="shared" ca="1" si="395"/>
        <v>11.633741880155769</v>
      </c>
      <c r="H2767" t="str">
        <f t="shared" ca="1" si="396"/>
        <v/>
      </c>
      <c r="I2767" t="str">
        <f t="shared" ca="1" si="397"/>
        <v/>
      </c>
      <c r="J2767" t="b">
        <f t="shared" ca="1" si="390"/>
        <v>0</v>
      </c>
      <c r="K2767" t="str">
        <f t="shared" ca="1" si="389"/>
        <v/>
      </c>
    </row>
    <row r="2768" spans="1:11" x14ac:dyDescent="0.25">
      <c r="A2768" t="str">
        <f t="shared" si="393"/>
        <v>C2668:C2768</v>
      </c>
      <c r="B2768" s="1">
        <v>36991</v>
      </c>
      <c r="C2768">
        <v>11.55</v>
      </c>
      <c r="D2768" s="2">
        <f t="shared" ca="1" si="391"/>
        <v>13.890396039603951</v>
      </c>
      <c r="E2768" s="2">
        <f t="shared" ca="1" si="392"/>
        <v>0.79198574943684941</v>
      </c>
      <c r="F2768" s="3">
        <f t="shared" ca="1" si="394"/>
        <v>16.266353287914498</v>
      </c>
      <c r="G2768" s="3">
        <f t="shared" ca="1" si="395"/>
        <v>11.514438791293403</v>
      </c>
      <c r="H2768" t="str">
        <f t="shared" ca="1" si="396"/>
        <v/>
      </c>
      <c r="I2768" t="str">
        <f t="shared" ca="1" si="397"/>
        <v/>
      </c>
      <c r="J2768" t="b">
        <f t="shared" ca="1" si="390"/>
        <v>0</v>
      </c>
      <c r="K2768" t="str">
        <f t="shared" ca="1" si="389"/>
        <v/>
      </c>
    </row>
    <row r="2769" spans="1:11" x14ac:dyDescent="0.25">
      <c r="A2769" t="str">
        <f t="shared" si="393"/>
        <v>C2669:C2769</v>
      </c>
      <c r="B2769" s="1">
        <v>36990</v>
      </c>
      <c r="C2769">
        <v>11.41</v>
      </c>
      <c r="D2769" s="2">
        <f t="shared" ca="1" si="391"/>
        <v>13.872673267326725</v>
      </c>
      <c r="E2769" s="2">
        <f t="shared" ca="1" si="392"/>
        <v>0.8265122846105174</v>
      </c>
      <c r="F2769" s="3">
        <f t="shared" ca="1" si="394"/>
        <v>16.352210121158276</v>
      </c>
      <c r="G2769" s="3">
        <f t="shared" ca="1" si="395"/>
        <v>11.393136413495172</v>
      </c>
      <c r="H2769" t="str">
        <f t="shared" ca="1" si="396"/>
        <v/>
      </c>
      <c r="I2769" t="str">
        <f t="shared" ca="1" si="397"/>
        <v/>
      </c>
      <c r="J2769" t="b">
        <f t="shared" ca="1" si="390"/>
        <v>0</v>
      </c>
      <c r="K2769" t="str">
        <f t="shared" ca="1" si="389"/>
        <v/>
      </c>
    </row>
    <row r="2770" spans="1:11" x14ac:dyDescent="0.25">
      <c r="A2770" t="str">
        <f t="shared" si="393"/>
        <v>C2670:C2770</v>
      </c>
      <c r="B2770" s="1">
        <v>36987</v>
      </c>
      <c r="C2770">
        <v>11.6</v>
      </c>
      <c r="D2770" s="2">
        <f t="shared" ca="1" si="391"/>
        <v>13.853465346534644</v>
      </c>
      <c r="E2770" s="2">
        <f t="shared" ca="1" si="392"/>
        <v>0.85603557301346067</v>
      </c>
      <c r="F2770" s="3">
        <f t="shared" ca="1" si="394"/>
        <v>16.421572065575027</v>
      </c>
      <c r="G2770" s="3">
        <f t="shared" ca="1" si="395"/>
        <v>11.285358627494261</v>
      </c>
      <c r="H2770" t="str">
        <f t="shared" ca="1" si="396"/>
        <v/>
      </c>
      <c r="I2770" t="str">
        <f t="shared" ca="1" si="397"/>
        <v/>
      </c>
      <c r="J2770" t="b">
        <f t="shared" ca="1" si="390"/>
        <v>0</v>
      </c>
      <c r="K2770" t="str">
        <f t="shared" ca="1" si="389"/>
        <v/>
      </c>
    </row>
    <row r="2771" spans="1:11" x14ac:dyDescent="0.25">
      <c r="A2771" t="str">
        <f t="shared" si="393"/>
        <v>C2671:C2771</v>
      </c>
      <c r="B2771" s="1">
        <v>36986</v>
      </c>
      <c r="C2771">
        <v>11.6</v>
      </c>
      <c r="D2771" s="2">
        <f t="shared" ca="1" si="391"/>
        <v>13.833861386138604</v>
      </c>
      <c r="E2771" s="2">
        <f t="shared" ca="1" si="392"/>
        <v>0.88427961428031465</v>
      </c>
      <c r="F2771" s="3">
        <f t="shared" ca="1" si="394"/>
        <v>16.486700228979547</v>
      </c>
      <c r="G2771" s="3">
        <f t="shared" ca="1" si="395"/>
        <v>11.181022543297662</v>
      </c>
      <c r="H2771" t="str">
        <f t="shared" ca="1" si="396"/>
        <v/>
      </c>
      <c r="I2771" t="str">
        <f t="shared" ca="1" si="397"/>
        <v/>
      </c>
      <c r="J2771" t="b">
        <f t="shared" ca="1" si="390"/>
        <v>0</v>
      </c>
      <c r="K2771" t="str">
        <f t="shared" ca="1" si="389"/>
        <v/>
      </c>
    </row>
    <row r="2772" spans="1:11" x14ac:dyDescent="0.25">
      <c r="A2772" t="str">
        <f t="shared" si="393"/>
        <v>C2672:C2772</v>
      </c>
      <c r="B2772" s="1">
        <v>36985</v>
      </c>
      <c r="C2772">
        <v>11.01</v>
      </c>
      <c r="D2772" s="2">
        <f t="shared" ca="1" si="391"/>
        <v>13.803960396039596</v>
      </c>
      <c r="E2772" s="2">
        <f t="shared" ca="1" si="392"/>
        <v>0.92716119397850394</v>
      </c>
      <c r="F2772" s="3">
        <f t="shared" ca="1" si="394"/>
        <v>16.585443977975107</v>
      </c>
      <c r="G2772" s="3">
        <f t="shared" ca="1" si="395"/>
        <v>11.022476814104085</v>
      </c>
      <c r="H2772">
        <f t="shared" ca="1" si="396"/>
        <v>11.01</v>
      </c>
      <c r="I2772" t="str">
        <f t="shared" ca="1" si="397"/>
        <v/>
      </c>
      <c r="J2772" t="b">
        <f t="shared" ca="1" si="390"/>
        <v>1</v>
      </c>
      <c r="K2772">
        <f t="shared" ca="1" si="389"/>
        <v>11.01</v>
      </c>
    </row>
    <row r="2773" spans="1:11" x14ac:dyDescent="0.25">
      <c r="A2773" t="str">
        <f t="shared" si="393"/>
        <v>C2673:C2773</v>
      </c>
      <c r="B2773" s="1">
        <v>36984</v>
      </c>
      <c r="C2773">
        <v>11.31</v>
      </c>
      <c r="D2773" s="2">
        <f t="shared" ca="1" si="391"/>
        <v>13.777722772277221</v>
      </c>
      <c r="E2773" s="2">
        <f t="shared" ca="1" si="392"/>
        <v>0.95931275027894836</v>
      </c>
      <c r="F2773" s="3">
        <f t="shared" ca="1" si="394"/>
        <v>16.655661023114064</v>
      </c>
      <c r="G2773" s="3">
        <f t="shared" ca="1" si="395"/>
        <v>10.899784521440376</v>
      </c>
      <c r="H2773" t="str">
        <f t="shared" ca="1" si="396"/>
        <v/>
      </c>
      <c r="I2773" t="str">
        <f t="shared" ca="1" si="397"/>
        <v/>
      </c>
      <c r="J2773" t="b">
        <f t="shared" ca="1" si="390"/>
        <v>1</v>
      </c>
      <c r="K2773">
        <f t="shared" ca="1" si="389"/>
        <v>11.31</v>
      </c>
    </row>
    <row r="2774" spans="1:11" x14ac:dyDescent="0.25">
      <c r="A2774" t="str">
        <f t="shared" si="393"/>
        <v>C2674:C2774</v>
      </c>
      <c r="B2774" s="1">
        <v>36983</v>
      </c>
      <c r="C2774">
        <v>11.85</v>
      </c>
      <c r="D2774" s="2">
        <f t="shared" ca="1" si="391"/>
        <v>13.757524752475241</v>
      </c>
      <c r="E2774" s="2">
        <f t="shared" ca="1" si="392"/>
        <v>0.97802934409053732</v>
      </c>
      <c r="F2774" s="3">
        <f t="shared" ca="1" si="394"/>
        <v>16.691612784746852</v>
      </c>
      <c r="G2774" s="3">
        <f t="shared" ca="1" si="395"/>
        <v>10.823436720203629</v>
      </c>
      <c r="H2774" t="str">
        <f t="shared" ca="1" si="396"/>
        <v/>
      </c>
      <c r="I2774" t="str">
        <f t="shared" ca="1" si="397"/>
        <v/>
      </c>
      <c r="J2774" t="b">
        <f t="shared" ca="1" si="390"/>
        <v>1</v>
      </c>
      <c r="K2774">
        <f t="shared" ca="1" si="389"/>
        <v>11.85</v>
      </c>
    </row>
    <row r="2775" spans="1:11" x14ac:dyDescent="0.25">
      <c r="A2775" t="str">
        <f t="shared" si="393"/>
        <v>C2675:C2775</v>
      </c>
      <c r="B2775" s="1">
        <v>36980</v>
      </c>
      <c r="C2775">
        <v>12.24</v>
      </c>
      <c r="D2775" s="2">
        <f t="shared" ca="1" si="391"/>
        <v>13.742079207920785</v>
      </c>
      <c r="E2775" s="2">
        <f t="shared" ca="1" si="392"/>
        <v>0.98948763302242593</v>
      </c>
      <c r="F2775" s="3">
        <f t="shared" ca="1" si="394"/>
        <v>16.710542106988061</v>
      </c>
      <c r="G2775" s="3">
        <f t="shared" ca="1" si="395"/>
        <v>10.773616308853507</v>
      </c>
      <c r="H2775" t="str">
        <f t="shared" ca="1" si="396"/>
        <v/>
      </c>
      <c r="I2775" t="str">
        <f t="shared" ca="1" si="397"/>
        <v/>
      </c>
      <c r="J2775" t="b">
        <f t="shared" ca="1" si="390"/>
        <v>1</v>
      </c>
      <c r="K2775">
        <f t="shared" ca="1" si="389"/>
        <v>12.24</v>
      </c>
    </row>
    <row r="2776" spans="1:11" x14ac:dyDescent="0.25">
      <c r="A2776" t="str">
        <f t="shared" si="393"/>
        <v>C2676:C2776</v>
      </c>
      <c r="B2776" s="1">
        <v>36979</v>
      </c>
      <c r="C2776">
        <v>12.29</v>
      </c>
      <c r="D2776" s="2">
        <f t="shared" ca="1" si="391"/>
        <v>13.725742574257421</v>
      </c>
      <c r="E2776" s="2">
        <f t="shared" ca="1" si="392"/>
        <v>0.99965374850510313</v>
      </c>
      <c r="F2776" s="3">
        <f t="shared" ca="1" si="394"/>
        <v>16.724703819772731</v>
      </c>
      <c r="G2776" s="3">
        <f t="shared" ca="1" si="395"/>
        <v>10.726781328742112</v>
      </c>
      <c r="H2776" t="str">
        <f t="shared" ca="1" si="396"/>
        <v/>
      </c>
      <c r="I2776" t="str">
        <f t="shared" ca="1" si="397"/>
        <v/>
      </c>
      <c r="J2776" t="b">
        <f t="shared" ca="1" si="390"/>
        <v>1</v>
      </c>
      <c r="K2776">
        <f t="shared" ca="1" si="389"/>
        <v>12.29</v>
      </c>
    </row>
    <row r="2777" spans="1:11" x14ac:dyDescent="0.25">
      <c r="A2777" t="str">
        <f t="shared" si="393"/>
        <v>C2677:C2777</v>
      </c>
      <c r="B2777" s="1">
        <v>36978</v>
      </c>
      <c r="C2777">
        <v>12.2</v>
      </c>
      <c r="D2777" s="2">
        <f t="shared" ca="1" si="391"/>
        <v>13.711782178217819</v>
      </c>
      <c r="E2777" s="2">
        <f t="shared" ca="1" si="392"/>
        <v>1.0109542556461772</v>
      </c>
      <c r="F2777" s="3">
        <f t="shared" ca="1" si="394"/>
        <v>16.744644945156352</v>
      </c>
      <c r="G2777" s="3">
        <f t="shared" ca="1" si="395"/>
        <v>10.678919411279287</v>
      </c>
      <c r="H2777" t="str">
        <f t="shared" ca="1" si="396"/>
        <v/>
      </c>
      <c r="I2777" t="str">
        <f t="shared" ca="1" si="397"/>
        <v/>
      </c>
      <c r="J2777" t="b">
        <f t="shared" ca="1" si="390"/>
        <v>1</v>
      </c>
      <c r="K2777">
        <f t="shared" ca="1" si="389"/>
        <v>12.2</v>
      </c>
    </row>
    <row r="2778" spans="1:11" x14ac:dyDescent="0.25">
      <c r="A2778" t="str">
        <f t="shared" si="393"/>
        <v>C2678:C2778</v>
      </c>
      <c r="B2778" s="1">
        <v>36977</v>
      </c>
      <c r="C2778">
        <v>12.73</v>
      </c>
      <c r="D2778" s="2">
        <f t="shared" ca="1" si="391"/>
        <v>13.699801980198016</v>
      </c>
      <c r="E2778" s="2">
        <f t="shared" ca="1" si="392"/>
        <v>1.0153387769977502</v>
      </c>
      <c r="F2778" s="3">
        <f t="shared" ca="1" si="394"/>
        <v>16.745818311191265</v>
      </c>
      <c r="G2778" s="3">
        <f t="shared" ca="1" si="395"/>
        <v>10.653785649204766</v>
      </c>
      <c r="H2778" t="str">
        <f t="shared" ca="1" si="396"/>
        <v/>
      </c>
      <c r="I2778" t="str">
        <f t="shared" ca="1" si="397"/>
        <v/>
      </c>
      <c r="J2778" t="b">
        <f t="shared" ca="1" si="390"/>
        <v>1</v>
      </c>
      <c r="K2778">
        <f t="shared" ca="1" si="389"/>
        <v>12.73</v>
      </c>
    </row>
    <row r="2779" spans="1:11" x14ac:dyDescent="0.25">
      <c r="A2779" t="str">
        <f t="shared" si="393"/>
        <v>C2679:C2779</v>
      </c>
      <c r="B2779" s="1">
        <v>36976</v>
      </c>
      <c r="C2779">
        <v>12.97</v>
      </c>
      <c r="D2779" s="2">
        <f t="shared" ca="1" si="391"/>
        <v>13.691188118811876</v>
      </c>
      <c r="E2779" s="2">
        <f t="shared" ca="1" si="392"/>
        <v>1.0178002752283362</v>
      </c>
      <c r="F2779" s="3">
        <f t="shared" ca="1" si="394"/>
        <v>16.744588944496883</v>
      </c>
      <c r="G2779" s="3">
        <f t="shared" ca="1" si="395"/>
        <v>10.637787293126868</v>
      </c>
      <c r="H2779" t="str">
        <f t="shared" ca="1" si="396"/>
        <v/>
      </c>
      <c r="I2779" t="str">
        <f t="shared" ca="1" si="397"/>
        <v/>
      </c>
      <c r="J2779" t="b">
        <f t="shared" ca="1" si="390"/>
        <v>1</v>
      </c>
      <c r="K2779">
        <f t="shared" ca="1" si="389"/>
        <v>12.97</v>
      </c>
    </row>
    <row r="2780" spans="1:11" x14ac:dyDescent="0.25">
      <c r="A2780" t="str">
        <f t="shared" si="393"/>
        <v>C2680:C2780</v>
      </c>
      <c r="B2780" s="1">
        <v>36973</v>
      </c>
      <c r="C2780">
        <v>12.93</v>
      </c>
      <c r="D2780" s="2">
        <f t="shared" ca="1" si="391"/>
        <v>13.678316831683162</v>
      </c>
      <c r="E2780" s="2">
        <f t="shared" ca="1" si="392"/>
        <v>1.0191241330807477</v>
      </c>
      <c r="F2780" s="3">
        <f t="shared" ca="1" si="394"/>
        <v>16.735689230925406</v>
      </c>
      <c r="G2780" s="3">
        <f t="shared" ca="1" si="395"/>
        <v>10.620944432440918</v>
      </c>
      <c r="H2780" t="str">
        <f t="shared" ca="1" si="396"/>
        <v/>
      </c>
      <c r="I2780" t="str">
        <f t="shared" ca="1" si="397"/>
        <v/>
      </c>
      <c r="J2780" t="b">
        <f t="shared" ca="1" si="390"/>
        <v>1</v>
      </c>
      <c r="K2780">
        <f t="shared" ca="1" si="389"/>
        <v>12.93</v>
      </c>
    </row>
    <row r="2781" spans="1:11" x14ac:dyDescent="0.25">
      <c r="A2781" t="str">
        <f t="shared" si="393"/>
        <v>C2681:C2781</v>
      </c>
      <c r="B2781" s="1">
        <v>36972</v>
      </c>
      <c r="C2781">
        <v>12.24</v>
      </c>
      <c r="D2781" s="2">
        <f t="shared" ca="1" si="391"/>
        <v>13.660693069306925</v>
      </c>
      <c r="E2781" s="2">
        <f t="shared" ca="1" si="392"/>
        <v>1.0284114997043947</v>
      </c>
      <c r="F2781" s="3">
        <f t="shared" ca="1" si="394"/>
        <v>16.745927568420107</v>
      </c>
      <c r="G2781" s="3">
        <f t="shared" ca="1" si="395"/>
        <v>10.57545857019374</v>
      </c>
      <c r="H2781" t="str">
        <f t="shared" ca="1" si="396"/>
        <v/>
      </c>
      <c r="I2781" t="str">
        <f t="shared" ca="1" si="397"/>
        <v/>
      </c>
      <c r="J2781" t="b">
        <f t="shared" ca="1" si="390"/>
        <v>1</v>
      </c>
      <c r="K2781">
        <f t="shared" ca="1" si="389"/>
        <v>12.24</v>
      </c>
    </row>
    <row r="2782" spans="1:11" x14ac:dyDescent="0.25">
      <c r="A2782" t="str">
        <f t="shared" si="393"/>
        <v>C2682:C2782</v>
      </c>
      <c r="B2782" s="1">
        <v>36971</v>
      </c>
      <c r="C2782">
        <v>12.12</v>
      </c>
      <c r="D2782" s="2">
        <f t="shared" ca="1" si="391"/>
        <v>13.642376237623754</v>
      </c>
      <c r="E2782" s="2">
        <f t="shared" ca="1" si="392"/>
        <v>1.0391582165576663</v>
      </c>
      <c r="F2782" s="3">
        <f t="shared" ca="1" si="394"/>
        <v>16.759850887296754</v>
      </c>
      <c r="G2782" s="3">
        <f t="shared" ca="1" si="395"/>
        <v>10.524901587950755</v>
      </c>
      <c r="H2782" t="str">
        <f t="shared" ca="1" si="396"/>
        <v/>
      </c>
      <c r="I2782" t="str">
        <f t="shared" ca="1" si="397"/>
        <v/>
      </c>
      <c r="J2782" t="b">
        <f t="shared" ca="1" si="390"/>
        <v>1</v>
      </c>
      <c r="K2782">
        <f t="shared" ca="1" si="389"/>
        <v>12.12</v>
      </c>
    </row>
    <row r="2783" spans="1:11" x14ac:dyDescent="0.25">
      <c r="A2783" t="str">
        <f t="shared" si="393"/>
        <v>C2683:C2783</v>
      </c>
      <c r="B2783" s="1">
        <v>36970</v>
      </c>
      <c r="C2783">
        <v>12</v>
      </c>
      <c r="D2783" s="2">
        <f t="shared" ca="1" si="391"/>
        <v>13.623861386138607</v>
      </c>
      <c r="E2783" s="2">
        <f t="shared" ca="1" si="392"/>
        <v>1.051523148238424</v>
      </c>
      <c r="F2783" s="3">
        <f t="shared" ca="1" si="394"/>
        <v>16.778430830853878</v>
      </c>
      <c r="G2783" s="3">
        <f t="shared" ca="1" si="395"/>
        <v>10.469291941423336</v>
      </c>
      <c r="H2783" t="str">
        <f t="shared" ca="1" si="396"/>
        <v/>
      </c>
      <c r="I2783" t="str">
        <f t="shared" ca="1" si="397"/>
        <v/>
      </c>
      <c r="J2783" t="b">
        <f t="shared" ca="1" si="390"/>
        <v>1</v>
      </c>
      <c r="K2783">
        <f t="shared" ca="1" si="389"/>
        <v>12</v>
      </c>
    </row>
    <row r="2784" spans="1:11" x14ac:dyDescent="0.25">
      <c r="A2784" t="str">
        <f t="shared" si="393"/>
        <v>C2684:C2784</v>
      </c>
      <c r="B2784" s="1">
        <v>36969</v>
      </c>
      <c r="C2784">
        <v>12.7</v>
      </c>
      <c r="D2784" s="2">
        <f t="shared" ca="1" si="391"/>
        <v>13.616435643564348</v>
      </c>
      <c r="E2784" s="2">
        <f t="shared" ca="1" si="392"/>
        <v>1.0553659063819045</v>
      </c>
      <c r="F2784" s="3">
        <f t="shared" ca="1" si="394"/>
        <v>16.782533362710062</v>
      </c>
      <c r="G2784" s="3">
        <f t="shared" ca="1" si="395"/>
        <v>10.450337924418633</v>
      </c>
      <c r="H2784" t="str">
        <f t="shared" ca="1" si="396"/>
        <v/>
      </c>
      <c r="I2784" t="str">
        <f t="shared" ca="1" si="397"/>
        <v/>
      </c>
      <c r="J2784" t="b">
        <f t="shared" ca="1" si="390"/>
        <v>1</v>
      </c>
      <c r="K2784">
        <f t="shared" ca="1" si="389"/>
        <v>12.7</v>
      </c>
    </row>
    <row r="2785" spans="1:11" x14ac:dyDescent="0.25">
      <c r="A2785" t="str">
        <f t="shared" si="393"/>
        <v>C2685:C2785</v>
      </c>
      <c r="B2785" s="1">
        <v>36966</v>
      </c>
      <c r="C2785">
        <v>12.99</v>
      </c>
      <c r="D2785" s="2">
        <f t="shared" ca="1" si="391"/>
        <v>13.611584158415832</v>
      </c>
      <c r="E2785" s="2">
        <f t="shared" ca="1" si="392"/>
        <v>1.0571067676279846</v>
      </c>
      <c r="F2785" s="3">
        <f t="shared" ca="1" si="394"/>
        <v>16.782904461299786</v>
      </c>
      <c r="G2785" s="3">
        <f t="shared" ca="1" si="395"/>
        <v>10.440263855531878</v>
      </c>
      <c r="H2785" t="str">
        <f t="shared" ca="1" si="396"/>
        <v/>
      </c>
      <c r="I2785" t="str">
        <f t="shared" ca="1" si="397"/>
        <v/>
      </c>
      <c r="J2785" t="b">
        <f t="shared" ca="1" si="390"/>
        <v>1</v>
      </c>
      <c r="K2785">
        <f t="shared" ca="1" si="389"/>
        <v>12.99</v>
      </c>
    </row>
    <row r="2786" spans="1:11" x14ac:dyDescent="0.25">
      <c r="A2786" t="str">
        <f t="shared" si="393"/>
        <v>C2686:C2786</v>
      </c>
      <c r="B2786" s="1">
        <v>36965</v>
      </c>
      <c r="C2786">
        <v>12.99</v>
      </c>
      <c r="D2786" s="2">
        <f t="shared" ca="1" si="391"/>
        <v>13.602475247524746</v>
      </c>
      <c r="E2786" s="2">
        <f t="shared" ca="1" si="392"/>
        <v>1.0584590012410056</v>
      </c>
      <c r="F2786" s="3">
        <f t="shared" ca="1" si="394"/>
        <v>16.777852251247761</v>
      </c>
      <c r="G2786" s="3">
        <f t="shared" ca="1" si="395"/>
        <v>10.42709824380173</v>
      </c>
      <c r="H2786" t="str">
        <f t="shared" ca="1" si="396"/>
        <v/>
      </c>
      <c r="I2786" t="str">
        <f t="shared" ca="1" si="397"/>
        <v/>
      </c>
      <c r="J2786" t="b">
        <f t="shared" ca="1" si="390"/>
        <v>1</v>
      </c>
      <c r="K2786">
        <f t="shared" ca="1" si="389"/>
        <v>12.99</v>
      </c>
    </row>
    <row r="2787" spans="1:11" x14ac:dyDescent="0.25">
      <c r="A2787" t="str">
        <f t="shared" si="393"/>
        <v>C2687:C2787</v>
      </c>
      <c r="B2787" s="1">
        <v>36964</v>
      </c>
      <c r="C2787">
        <v>12.7</v>
      </c>
      <c r="D2787" s="2">
        <f t="shared" ca="1" si="391"/>
        <v>13.591386138613853</v>
      </c>
      <c r="E2787" s="2">
        <f t="shared" ca="1" si="392"/>
        <v>1.0619830411121649</v>
      </c>
      <c r="F2787" s="3">
        <f t="shared" ca="1" si="394"/>
        <v>16.777335261950348</v>
      </c>
      <c r="G2787" s="3">
        <f t="shared" ca="1" si="395"/>
        <v>10.405437015277357</v>
      </c>
      <c r="H2787" t="str">
        <f t="shared" ca="1" si="396"/>
        <v/>
      </c>
      <c r="I2787" t="str">
        <f t="shared" ca="1" si="397"/>
        <v/>
      </c>
      <c r="J2787" t="b">
        <f t="shared" ca="1" si="390"/>
        <v>1</v>
      </c>
      <c r="K2787">
        <f t="shared" ca="1" si="389"/>
        <v>12.7</v>
      </c>
    </row>
    <row r="2788" spans="1:11" x14ac:dyDescent="0.25">
      <c r="A2788" t="str">
        <f t="shared" si="393"/>
        <v>C2688:C2788</v>
      </c>
      <c r="B2788" s="1">
        <v>36963</v>
      </c>
      <c r="C2788">
        <v>12.85</v>
      </c>
      <c r="D2788" s="2">
        <f t="shared" ca="1" si="391"/>
        <v>13.582871287128706</v>
      </c>
      <c r="E2788" s="2">
        <f t="shared" ca="1" si="392"/>
        <v>1.0644427135189989</v>
      </c>
      <c r="F2788" s="3">
        <f t="shared" ca="1" si="394"/>
        <v>16.776199427685704</v>
      </c>
      <c r="G2788" s="3">
        <f t="shared" ca="1" si="395"/>
        <v>10.389543146571709</v>
      </c>
      <c r="H2788" t="str">
        <f t="shared" ca="1" si="396"/>
        <v/>
      </c>
      <c r="I2788" t="str">
        <f t="shared" ca="1" si="397"/>
        <v/>
      </c>
      <c r="J2788" t="b">
        <f t="shared" ca="1" si="390"/>
        <v>1</v>
      </c>
      <c r="K2788">
        <f t="shared" ca="1" si="389"/>
        <v>12.85</v>
      </c>
    </row>
    <row r="2789" spans="1:11" x14ac:dyDescent="0.25">
      <c r="A2789" t="str">
        <f t="shared" si="393"/>
        <v>C2689:C2789</v>
      </c>
      <c r="B2789" s="1">
        <v>36962</v>
      </c>
      <c r="C2789">
        <v>12.55</v>
      </c>
      <c r="D2789" s="2">
        <f t="shared" ca="1" si="391"/>
        <v>13.567623762376233</v>
      </c>
      <c r="E2789" s="2">
        <f t="shared" ca="1" si="392"/>
        <v>1.0680927283092196</v>
      </c>
      <c r="F2789" s="3">
        <f t="shared" ca="1" si="394"/>
        <v>16.771901947303892</v>
      </c>
      <c r="G2789" s="3">
        <f t="shared" ca="1" si="395"/>
        <v>10.363345577448573</v>
      </c>
      <c r="H2789" t="str">
        <f t="shared" ca="1" si="396"/>
        <v/>
      </c>
      <c r="I2789" t="str">
        <f t="shared" ca="1" si="397"/>
        <v/>
      </c>
      <c r="J2789" t="b">
        <f t="shared" ca="1" si="390"/>
        <v>1</v>
      </c>
      <c r="K2789">
        <f t="shared" ca="1" si="389"/>
        <v>12.55</v>
      </c>
    </row>
    <row r="2790" spans="1:11" x14ac:dyDescent="0.25">
      <c r="A2790" t="str">
        <f t="shared" si="393"/>
        <v>C2690:C2790</v>
      </c>
      <c r="B2790" s="1">
        <v>36959</v>
      </c>
      <c r="C2790">
        <v>13.27</v>
      </c>
      <c r="D2790" s="2">
        <f t="shared" ca="1" si="391"/>
        <v>13.560099009900984</v>
      </c>
      <c r="E2790" s="2">
        <f t="shared" ca="1" si="392"/>
        <v>1.0674857061203664</v>
      </c>
      <c r="F2790" s="3">
        <f t="shared" ca="1" si="394"/>
        <v>16.762556128262084</v>
      </c>
      <c r="G2790" s="3">
        <f t="shared" ca="1" si="395"/>
        <v>10.357641891539885</v>
      </c>
      <c r="H2790" t="str">
        <f t="shared" ca="1" si="396"/>
        <v/>
      </c>
      <c r="I2790" t="str">
        <f t="shared" ca="1" si="397"/>
        <v/>
      </c>
      <c r="J2790" t="b">
        <f t="shared" ca="1" si="390"/>
        <v>1</v>
      </c>
      <c r="K2790">
        <f t="shared" ca="1" si="389"/>
        <v>13.27</v>
      </c>
    </row>
    <row r="2791" spans="1:11" x14ac:dyDescent="0.25">
      <c r="A2791" t="str">
        <f t="shared" si="393"/>
        <v>C2691:C2791</v>
      </c>
      <c r="B2791" s="1">
        <v>36958</v>
      </c>
      <c r="C2791">
        <v>13.95</v>
      </c>
      <c r="D2791" s="2">
        <f t="shared" ca="1" si="391"/>
        <v>13.561287128712864</v>
      </c>
      <c r="E2791" s="2">
        <f t="shared" ca="1" si="392"/>
        <v>1.0678521640610068</v>
      </c>
      <c r="F2791" s="3">
        <f t="shared" ca="1" si="394"/>
        <v>16.764843620895885</v>
      </c>
      <c r="G2791" s="3">
        <f t="shared" ca="1" si="395"/>
        <v>10.357730636529844</v>
      </c>
      <c r="H2791" t="str">
        <f t="shared" ca="1" si="396"/>
        <v/>
      </c>
      <c r="I2791" t="str">
        <f t="shared" ca="1" si="397"/>
        <v/>
      </c>
      <c r="J2791" t="b">
        <f t="shared" ca="1" si="390"/>
        <v>1</v>
      </c>
      <c r="K2791">
        <f t="shared" ca="1" si="389"/>
        <v>13.95</v>
      </c>
    </row>
    <row r="2792" spans="1:11" x14ac:dyDescent="0.25">
      <c r="A2792" t="str">
        <f t="shared" si="393"/>
        <v>C2692:C2792</v>
      </c>
      <c r="B2792" s="1">
        <v>36957</v>
      </c>
      <c r="C2792">
        <v>13.85</v>
      </c>
      <c r="D2792" s="2">
        <f t="shared" ca="1" si="391"/>
        <v>13.56871287128712</v>
      </c>
      <c r="E2792" s="2">
        <f t="shared" ca="1" si="392"/>
        <v>1.0672261290965512</v>
      </c>
      <c r="F2792" s="3">
        <f t="shared" ca="1" si="394"/>
        <v>16.770391258576772</v>
      </c>
      <c r="G2792" s="3">
        <f t="shared" ca="1" si="395"/>
        <v>10.367034483997466</v>
      </c>
      <c r="H2792" t="str">
        <f t="shared" ca="1" si="396"/>
        <v/>
      </c>
      <c r="I2792" t="str">
        <f t="shared" ca="1" si="397"/>
        <v/>
      </c>
      <c r="J2792" t="b">
        <f t="shared" ca="1" si="390"/>
        <v>1</v>
      </c>
      <c r="K2792">
        <f t="shared" ca="1" si="389"/>
        <v>13.85</v>
      </c>
    </row>
    <row r="2793" spans="1:11" x14ac:dyDescent="0.25">
      <c r="A2793" t="str">
        <f t="shared" si="393"/>
        <v>C2693:C2793</v>
      </c>
      <c r="B2793" s="1">
        <v>36956</v>
      </c>
      <c r="C2793">
        <v>14</v>
      </c>
      <c r="D2793" s="2">
        <f t="shared" ca="1" si="391"/>
        <v>13.579702970297022</v>
      </c>
      <c r="E2793" s="2">
        <f t="shared" ca="1" si="392"/>
        <v>1.0658947391471978</v>
      </c>
      <c r="F2793" s="3">
        <f t="shared" ca="1" si="394"/>
        <v>16.777387187738615</v>
      </c>
      <c r="G2793" s="3">
        <f t="shared" ca="1" si="395"/>
        <v>10.38201875285543</v>
      </c>
      <c r="H2793" t="str">
        <f t="shared" ca="1" si="396"/>
        <v/>
      </c>
      <c r="I2793" t="str">
        <f t="shared" ca="1" si="397"/>
        <v/>
      </c>
      <c r="J2793" t="b">
        <f t="shared" ca="1" si="390"/>
        <v>1</v>
      </c>
      <c r="K2793">
        <f t="shared" ca="1" si="389"/>
        <v>14</v>
      </c>
    </row>
    <row r="2794" spans="1:11" x14ac:dyDescent="0.25">
      <c r="A2794" t="str">
        <f t="shared" si="393"/>
        <v>C2694:C2794</v>
      </c>
      <c r="B2794" s="1">
        <v>36955</v>
      </c>
      <c r="C2794">
        <v>13.75</v>
      </c>
      <c r="D2794" s="2">
        <f t="shared" ca="1" si="391"/>
        <v>13.585346534653461</v>
      </c>
      <c r="E2794" s="2">
        <f t="shared" ca="1" si="392"/>
        <v>1.0652723022464894</v>
      </c>
      <c r="F2794" s="3">
        <f t="shared" ca="1" si="394"/>
        <v>16.781163441392927</v>
      </c>
      <c r="G2794" s="3">
        <f t="shared" ca="1" si="395"/>
        <v>10.389529627913992</v>
      </c>
      <c r="H2794" t="str">
        <f t="shared" ca="1" si="396"/>
        <v/>
      </c>
      <c r="I2794" t="str">
        <f t="shared" ca="1" si="397"/>
        <v/>
      </c>
      <c r="J2794" t="b">
        <f t="shared" ca="1" si="390"/>
        <v>1</v>
      </c>
      <c r="K2794">
        <f t="shared" ca="1" si="389"/>
        <v>13.75</v>
      </c>
    </row>
    <row r="2795" spans="1:11" x14ac:dyDescent="0.25">
      <c r="A2795" t="str">
        <f t="shared" si="393"/>
        <v>C2695:C2795</v>
      </c>
      <c r="B2795" s="1">
        <v>36952</v>
      </c>
      <c r="C2795">
        <v>13.52</v>
      </c>
      <c r="D2795" s="2">
        <f t="shared" ca="1" si="391"/>
        <v>13.590792079207915</v>
      </c>
      <c r="E2795" s="2">
        <f t="shared" ca="1" si="392"/>
        <v>1.0635171270558932</v>
      </c>
      <c r="F2795" s="3">
        <f t="shared" ca="1" si="394"/>
        <v>16.781343460375595</v>
      </c>
      <c r="G2795" s="3">
        <f t="shared" ca="1" si="395"/>
        <v>10.400240698040236</v>
      </c>
      <c r="H2795" t="str">
        <f t="shared" ca="1" si="396"/>
        <v/>
      </c>
      <c r="I2795" t="str">
        <f t="shared" ca="1" si="397"/>
        <v/>
      </c>
      <c r="J2795" t="b">
        <f t="shared" ca="1" si="390"/>
        <v>1</v>
      </c>
      <c r="K2795">
        <f t="shared" ca="1" si="389"/>
        <v>13.52</v>
      </c>
    </row>
    <row r="2796" spans="1:11" x14ac:dyDescent="0.25">
      <c r="A2796" t="str">
        <f t="shared" si="393"/>
        <v>C2696:C2796</v>
      </c>
      <c r="B2796" s="1">
        <v>36951</v>
      </c>
      <c r="C2796">
        <v>14</v>
      </c>
      <c r="D2796" s="2">
        <f t="shared" ca="1" si="391"/>
        <v>13.602871287128707</v>
      </c>
      <c r="E2796" s="2">
        <f t="shared" ca="1" si="392"/>
        <v>1.0611653752973784</v>
      </c>
      <c r="F2796" s="3">
        <f t="shared" ca="1" si="394"/>
        <v>16.786367413020841</v>
      </c>
      <c r="G2796" s="3">
        <f t="shared" ca="1" si="395"/>
        <v>10.419375161236571</v>
      </c>
      <c r="H2796" t="str">
        <f t="shared" ca="1" si="396"/>
        <v/>
      </c>
      <c r="I2796" t="str">
        <f t="shared" ca="1" si="397"/>
        <v/>
      </c>
      <c r="J2796" t="b">
        <f t="shared" ca="1" si="390"/>
        <v>1</v>
      </c>
      <c r="K2796">
        <f t="shared" ca="1" si="389"/>
        <v>14</v>
      </c>
    </row>
    <row r="2797" spans="1:11" x14ac:dyDescent="0.25">
      <c r="A2797" t="str">
        <f t="shared" si="393"/>
        <v>C2697:C2797</v>
      </c>
      <c r="B2797" s="1">
        <v>36950</v>
      </c>
      <c r="C2797">
        <v>13.77</v>
      </c>
      <c r="D2797" s="2">
        <f t="shared" ca="1" si="391"/>
        <v>13.61742574257425</v>
      </c>
      <c r="E2797" s="2">
        <f t="shared" ca="1" si="392"/>
        <v>1.0532473626181422</v>
      </c>
      <c r="F2797" s="3">
        <f t="shared" ca="1" si="394"/>
        <v>16.777167830428677</v>
      </c>
      <c r="G2797" s="3">
        <f t="shared" ca="1" si="395"/>
        <v>10.457683654719823</v>
      </c>
      <c r="H2797" t="str">
        <f t="shared" ca="1" si="396"/>
        <v/>
      </c>
      <c r="I2797" t="str">
        <f t="shared" ca="1" si="397"/>
        <v/>
      </c>
      <c r="J2797" t="b">
        <f t="shared" ca="1" si="390"/>
        <v>1</v>
      </c>
      <c r="K2797">
        <f t="shared" ca="1" si="389"/>
        <v>13.77</v>
      </c>
    </row>
    <row r="2798" spans="1:11" x14ac:dyDescent="0.25">
      <c r="A2798" t="str">
        <f t="shared" si="393"/>
        <v>C2698:C2798</v>
      </c>
      <c r="B2798" s="1">
        <v>36949</v>
      </c>
      <c r="C2798">
        <v>14.2</v>
      </c>
      <c r="D2798" s="2">
        <f t="shared" ca="1" si="391"/>
        <v>13.633861386138607</v>
      </c>
      <c r="E2798" s="2">
        <f t="shared" ca="1" si="392"/>
        <v>1.0492505295950554</v>
      </c>
      <c r="F2798" s="3">
        <f t="shared" ca="1" si="394"/>
        <v>16.781612974923775</v>
      </c>
      <c r="G2798" s="3">
        <f t="shared" ca="1" si="395"/>
        <v>10.486109797353441</v>
      </c>
      <c r="H2798" t="str">
        <f t="shared" ca="1" si="396"/>
        <v/>
      </c>
      <c r="I2798" t="str">
        <f t="shared" ca="1" si="397"/>
        <v/>
      </c>
      <c r="J2798" t="b">
        <f t="shared" ca="1" si="390"/>
        <v>1</v>
      </c>
      <c r="K2798">
        <f t="shared" ref="K2798:K2861" ca="1" si="398">IF(OR(J2798,I2798&lt;&gt;""),C2798,"")</f>
        <v>14.2</v>
      </c>
    </row>
    <row r="2799" spans="1:11" x14ac:dyDescent="0.25">
      <c r="A2799" t="str">
        <f t="shared" si="393"/>
        <v>C2699:C2799</v>
      </c>
      <c r="B2799" s="1">
        <v>36948</v>
      </c>
      <c r="C2799">
        <v>14.58</v>
      </c>
      <c r="D2799" s="2">
        <f t="shared" ca="1" si="391"/>
        <v>13.650891089108907</v>
      </c>
      <c r="E2799" s="2">
        <f t="shared" ca="1" si="392"/>
        <v>1.0505096349338794</v>
      </c>
      <c r="F2799" s="3">
        <f t="shared" ca="1" si="394"/>
        <v>16.802419993910544</v>
      </c>
      <c r="G2799" s="3">
        <f t="shared" ca="1" si="395"/>
        <v>10.49936218430727</v>
      </c>
      <c r="H2799" t="str">
        <f t="shared" ca="1" si="396"/>
        <v/>
      </c>
      <c r="I2799" t="str">
        <f t="shared" ca="1" si="397"/>
        <v/>
      </c>
      <c r="J2799" t="b">
        <f t="shared" ref="J2799:J2862" ca="1" si="399">IF(H2799&lt;&gt;"",TRUE,IF(I2799&lt;&gt;"",FALSE,J2798))</f>
        <v>1</v>
      </c>
      <c r="K2799">
        <f t="shared" ca="1" si="398"/>
        <v>14.58</v>
      </c>
    </row>
    <row r="2800" spans="1:11" x14ac:dyDescent="0.25">
      <c r="A2800" t="str">
        <f t="shared" si="393"/>
        <v>C2700:C2800</v>
      </c>
      <c r="B2800" s="1">
        <v>36945</v>
      </c>
      <c r="C2800">
        <v>14.25</v>
      </c>
      <c r="D2800" s="2">
        <f t="shared" ca="1" si="391"/>
        <v>13.66386138613861</v>
      </c>
      <c r="E2800" s="2">
        <f t="shared" ca="1" si="392"/>
        <v>1.0497392135334194</v>
      </c>
      <c r="F2800" s="3">
        <f t="shared" ca="1" si="394"/>
        <v>16.813079026738869</v>
      </c>
      <c r="G2800" s="3">
        <f t="shared" ca="1" si="395"/>
        <v>10.514643745538351</v>
      </c>
      <c r="H2800" t="str">
        <f t="shared" ca="1" si="396"/>
        <v/>
      </c>
      <c r="I2800" t="str">
        <f t="shared" ca="1" si="397"/>
        <v/>
      </c>
      <c r="J2800" t="b">
        <f t="shared" ca="1" si="399"/>
        <v>1</v>
      </c>
      <c r="K2800">
        <f t="shared" ca="1" si="398"/>
        <v>14.25</v>
      </c>
    </row>
    <row r="2801" spans="1:11" x14ac:dyDescent="0.25">
      <c r="A2801" t="str">
        <f t="shared" si="393"/>
        <v>C2701:C2801</v>
      </c>
      <c r="B2801" s="1">
        <v>36944</v>
      </c>
      <c r="C2801">
        <v>14.3</v>
      </c>
      <c r="D2801" s="2">
        <f t="shared" ca="1" si="391"/>
        <v>13.679504950495044</v>
      </c>
      <c r="E2801" s="2">
        <f t="shared" ca="1" si="392"/>
        <v>1.04732698539278</v>
      </c>
      <c r="F2801" s="3">
        <f t="shared" ca="1" si="394"/>
        <v>16.821485906673384</v>
      </c>
      <c r="G2801" s="3">
        <f t="shared" ca="1" si="395"/>
        <v>10.537523994316704</v>
      </c>
      <c r="H2801" t="str">
        <f t="shared" ca="1" si="396"/>
        <v/>
      </c>
      <c r="I2801" t="str">
        <f t="shared" ca="1" si="397"/>
        <v/>
      </c>
      <c r="J2801" t="b">
        <f t="shared" ca="1" si="399"/>
        <v>1</v>
      </c>
      <c r="K2801">
        <f t="shared" ca="1" si="398"/>
        <v>14.3</v>
      </c>
    </row>
    <row r="2802" spans="1:11" x14ac:dyDescent="0.25">
      <c r="A2802" t="str">
        <f t="shared" si="393"/>
        <v>C2702:C2802</v>
      </c>
      <c r="B2802" s="1">
        <v>36943</v>
      </c>
      <c r="C2802">
        <v>14.72</v>
      </c>
      <c r="D2802" s="2">
        <f t="shared" ca="1" si="391"/>
        <v>13.69653465346534</v>
      </c>
      <c r="E2802" s="2">
        <f t="shared" ca="1" si="392"/>
        <v>1.0501196873261773</v>
      </c>
      <c r="F2802" s="3">
        <f t="shared" ca="1" si="394"/>
        <v>16.846893715443873</v>
      </c>
      <c r="G2802" s="3">
        <f t="shared" ca="1" si="395"/>
        <v>10.546175591486808</v>
      </c>
      <c r="H2802" t="str">
        <f t="shared" ca="1" si="396"/>
        <v/>
      </c>
      <c r="I2802" t="str">
        <f t="shared" ca="1" si="397"/>
        <v/>
      </c>
      <c r="J2802" t="b">
        <f t="shared" ca="1" si="399"/>
        <v>1</v>
      </c>
      <c r="K2802">
        <f t="shared" ca="1" si="398"/>
        <v>14.72</v>
      </c>
    </row>
    <row r="2803" spans="1:11" x14ac:dyDescent="0.25">
      <c r="A2803" t="str">
        <f t="shared" si="393"/>
        <v>C2703:C2803</v>
      </c>
      <c r="B2803" s="1">
        <v>36942</v>
      </c>
      <c r="C2803">
        <v>15.1</v>
      </c>
      <c r="D2803" s="2">
        <f t="shared" ca="1" si="391"/>
        <v>13.718217821782174</v>
      </c>
      <c r="E2803" s="2">
        <f t="shared" ca="1" si="392"/>
        <v>1.0562472295724206</v>
      </c>
      <c r="F2803" s="3">
        <f t="shared" ca="1" si="394"/>
        <v>16.886959510499437</v>
      </c>
      <c r="G2803" s="3">
        <f t="shared" ca="1" si="395"/>
        <v>10.549476133064912</v>
      </c>
      <c r="H2803" t="str">
        <f t="shared" ca="1" si="396"/>
        <v/>
      </c>
      <c r="I2803" t="str">
        <f t="shared" ca="1" si="397"/>
        <v/>
      </c>
      <c r="J2803" t="b">
        <f t="shared" ca="1" si="399"/>
        <v>1</v>
      </c>
      <c r="K2803">
        <f t="shared" ca="1" si="398"/>
        <v>15.1</v>
      </c>
    </row>
    <row r="2804" spans="1:11" x14ac:dyDescent="0.25">
      <c r="A2804" t="str">
        <f t="shared" si="393"/>
        <v>C2704:C2804</v>
      </c>
      <c r="B2804" s="1">
        <v>36938</v>
      </c>
      <c r="C2804">
        <v>14.65</v>
      </c>
      <c r="D2804" s="2">
        <f t="shared" ca="1" si="391"/>
        <v>13.733564356435638</v>
      </c>
      <c r="E2804" s="2">
        <f t="shared" ca="1" si="392"/>
        <v>1.0584114606879855</v>
      </c>
      <c r="F2804" s="3">
        <f t="shared" ca="1" si="394"/>
        <v>16.908798738499595</v>
      </c>
      <c r="G2804" s="3">
        <f t="shared" ca="1" si="395"/>
        <v>10.558329974371681</v>
      </c>
      <c r="H2804" t="str">
        <f t="shared" ca="1" si="396"/>
        <v/>
      </c>
      <c r="I2804" t="str">
        <f t="shared" ca="1" si="397"/>
        <v/>
      </c>
      <c r="J2804" t="b">
        <f t="shared" ca="1" si="399"/>
        <v>1</v>
      </c>
      <c r="K2804">
        <f t="shared" ca="1" si="398"/>
        <v>14.65</v>
      </c>
    </row>
    <row r="2805" spans="1:11" x14ac:dyDescent="0.25">
      <c r="A2805" t="str">
        <f t="shared" si="393"/>
        <v>C2705:C2805</v>
      </c>
      <c r="B2805" s="1">
        <v>36937</v>
      </c>
      <c r="C2805">
        <v>15.27</v>
      </c>
      <c r="D2805" s="2">
        <f t="shared" ca="1" si="391"/>
        <v>13.752079207920788</v>
      </c>
      <c r="E2805" s="2">
        <f t="shared" ca="1" si="392"/>
        <v>1.0687202644411191</v>
      </c>
      <c r="F2805" s="3">
        <f t="shared" ca="1" si="394"/>
        <v>16.958240001244146</v>
      </c>
      <c r="G2805" s="3">
        <f t="shared" ca="1" si="395"/>
        <v>10.545918414597431</v>
      </c>
      <c r="H2805" t="str">
        <f t="shared" ca="1" si="396"/>
        <v/>
      </c>
      <c r="I2805" t="str">
        <f t="shared" ca="1" si="397"/>
        <v/>
      </c>
      <c r="J2805" t="b">
        <f t="shared" ca="1" si="399"/>
        <v>1</v>
      </c>
      <c r="K2805">
        <f t="shared" ca="1" si="398"/>
        <v>15.27</v>
      </c>
    </row>
    <row r="2806" spans="1:11" x14ac:dyDescent="0.25">
      <c r="A2806" t="str">
        <f t="shared" si="393"/>
        <v>C2706:C2806</v>
      </c>
      <c r="B2806" s="1">
        <v>36936</v>
      </c>
      <c r="C2806">
        <v>15.04</v>
      </c>
      <c r="D2806" s="2">
        <f t="shared" ca="1" si="391"/>
        <v>13.770891089108906</v>
      </c>
      <c r="E2806" s="2">
        <f t="shared" ca="1" si="392"/>
        <v>1.0744873048744865</v>
      </c>
      <c r="F2806" s="3">
        <f t="shared" ca="1" si="394"/>
        <v>16.994353003732364</v>
      </c>
      <c r="G2806" s="3">
        <f t="shared" ca="1" si="395"/>
        <v>10.547429174485446</v>
      </c>
      <c r="H2806" t="str">
        <f t="shared" ca="1" si="396"/>
        <v/>
      </c>
      <c r="I2806" t="str">
        <f t="shared" ca="1" si="397"/>
        <v/>
      </c>
      <c r="J2806" t="b">
        <f t="shared" ca="1" si="399"/>
        <v>1</v>
      </c>
      <c r="K2806">
        <f t="shared" ca="1" si="398"/>
        <v>15.04</v>
      </c>
    </row>
    <row r="2807" spans="1:11" x14ac:dyDescent="0.25">
      <c r="A2807" t="str">
        <f t="shared" si="393"/>
        <v>C2707:C2807</v>
      </c>
      <c r="B2807" s="1">
        <v>36935</v>
      </c>
      <c r="C2807">
        <v>14.57</v>
      </c>
      <c r="D2807" s="2">
        <f t="shared" ca="1" si="391"/>
        <v>13.783960396039598</v>
      </c>
      <c r="E2807" s="2">
        <f t="shared" ca="1" si="392"/>
        <v>1.0760986365846066</v>
      </c>
      <c r="F2807" s="3">
        <f t="shared" ca="1" si="394"/>
        <v>17.012256305793418</v>
      </c>
      <c r="G2807" s="3">
        <f t="shared" ca="1" si="395"/>
        <v>10.555664486285778</v>
      </c>
      <c r="H2807" t="str">
        <f t="shared" ca="1" si="396"/>
        <v/>
      </c>
      <c r="I2807" t="str">
        <f t="shared" ca="1" si="397"/>
        <v/>
      </c>
      <c r="J2807" t="b">
        <f t="shared" ca="1" si="399"/>
        <v>1</v>
      </c>
      <c r="K2807">
        <f t="shared" ca="1" si="398"/>
        <v>14.57</v>
      </c>
    </row>
    <row r="2808" spans="1:11" x14ac:dyDescent="0.25">
      <c r="A2808" t="str">
        <f t="shared" si="393"/>
        <v>C2708:C2808</v>
      </c>
      <c r="B2808" s="1">
        <v>36934</v>
      </c>
      <c r="C2808">
        <v>14.69</v>
      </c>
      <c r="D2808" s="2">
        <f t="shared" ca="1" si="391"/>
        <v>13.797128712871283</v>
      </c>
      <c r="E2808" s="2">
        <f t="shared" ca="1" si="392"/>
        <v>1.078963874668164</v>
      </c>
      <c r="F2808" s="3">
        <f t="shared" ca="1" si="394"/>
        <v>17.034020336875773</v>
      </c>
      <c r="G2808" s="3">
        <f t="shared" ca="1" si="395"/>
        <v>10.56023708886679</v>
      </c>
      <c r="H2808" t="str">
        <f t="shared" ca="1" si="396"/>
        <v/>
      </c>
      <c r="I2808" t="str">
        <f t="shared" ca="1" si="397"/>
        <v/>
      </c>
      <c r="J2808" t="b">
        <f t="shared" ca="1" si="399"/>
        <v>1</v>
      </c>
      <c r="K2808">
        <f t="shared" ca="1" si="398"/>
        <v>14.69</v>
      </c>
    </row>
    <row r="2809" spans="1:11" x14ac:dyDescent="0.25">
      <c r="A2809" t="str">
        <f t="shared" si="393"/>
        <v>C2709:C2809</v>
      </c>
      <c r="B2809" s="1">
        <v>36931</v>
      </c>
      <c r="C2809">
        <v>14.64</v>
      </c>
      <c r="D2809" s="2">
        <f t="shared" ca="1" si="391"/>
        <v>13.805940594059404</v>
      </c>
      <c r="E2809" s="2">
        <f t="shared" ca="1" si="392"/>
        <v>1.0821725290403321</v>
      </c>
      <c r="F2809" s="3">
        <f t="shared" ca="1" si="394"/>
        <v>17.052458181180398</v>
      </c>
      <c r="G2809" s="3">
        <f t="shared" ca="1" si="395"/>
        <v>10.559423006938408</v>
      </c>
      <c r="H2809" t="str">
        <f t="shared" ca="1" si="396"/>
        <v/>
      </c>
      <c r="I2809" t="str">
        <f t="shared" ca="1" si="397"/>
        <v/>
      </c>
      <c r="J2809" t="b">
        <f t="shared" ca="1" si="399"/>
        <v>1</v>
      </c>
      <c r="K2809">
        <f t="shared" ca="1" si="398"/>
        <v>14.64</v>
      </c>
    </row>
    <row r="2810" spans="1:11" x14ac:dyDescent="0.25">
      <c r="A2810" t="str">
        <f t="shared" si="393"/>
        <v>C2710:C2810</v>
      </c>
      <c r="B2810" s="1">
        <v>36930</v>
      </c>
      <c r="C2810">
        <v>14.53</v>
      </c>
      <c r="D2810" s="2">
        <f t="shared" ca="1" si="391"/>
        <v>13.809999999999997</v>
      </c>
      <c r="E2810" s="2">
        <f t="shared" ca="1" si="392"/>
        <v>1.0841102570794865</v>
      </c>
      <c r="F2810" s="3">
        <f t="shared" ca="1" si="394"/>
        <v>17.062330771238457</v>
      </c>
      <c r="G2810" s="3">
        <f t="shared" ca="1" si="395"/>
        <v>10.557669228761537</v>
      </c>
      <c r="H2810" t="str">
        <f t="shared" ca="1" si="396"/>
        <v/>
      </c>
      <c r="I2810" t="str">
        <f t="shared" ca="1" si="397"/>
        <v/>
      </c>
      <c r="J2810" t="b">
        <f t="shared" ca="1" si="399"/>
        <v>1</v>
      </c>
      <c r="K2810">
        <f t="shared" ca="1" si="398"/>
        <v>14.53</v>
      </c>
    </row>
    <row r="2811" spans="1:11" x14ac:dyDescent="0.25">
      <c r="A2811" t="str">
        <f t="shared" si="393"/>
        <v>C2711:C2811</v>
      </c>
      <c r="B2811" s="1">
        <v>36929</v>
      </c>
      <c r="C2811">
        <v>14.15</v>
      </c>
      <c r="D2811" s="2">
        <f t="shared" ca="1" si="391"/>
        <v>13.810297029702967</v>
      </c>
      <c r="E2811" s="2">
        <f t="shared" ca="1" si="392"/>
        <v>1.0841992577867023</v>
      </c>
      <c r="F2811" s="3">
        <f t="shared" ca="1" si="394"/>
        <v>17.062894803063074</v>
      </c>
      <c r="G2811" s="3">
        <f t="shared" ca="1" si="395"/>
        <v>10.557699256342861</v>
      </c>
      <c r="H2811" t="str">
        <f t="shared" ca="1" si="396"/>
        <v/>
      </c>
      <c r="I2811" t="str">
        <f t="shared" ca="1" si="397"/>
        <v/>
      </c>
      <c r="J2811" t="b">
        <f t="shared" ca="1" si="399"/>
        <v>1</v>
      </c>
      <c r="K2811">
        <f t="shared" ca="1" si="398"/>
        <v>14.15</v>
      </c>
    </row>
    <row r="2812" spans="1:11" x14ac:dyDescent="0.25">
      <c r="A2812" t="str">
        <f t="shared" si="393"/>
        <v>C2712:C2812</v>
      </c>
      <c r="B2812" s="1">
        <v>36928</v>
      </c>
      <c r="C2812">
        <v>14.39</v>
      </c>
      <c r="D2812" s="2">
        <f t="shared" ca="1" si="391"/>
        <v>13.81158415841584</v>
      </c>
      <c r="E2812" s="2">
        <f t="shared" ca="1" si="392"/>
        <v>1.0848093619748367</v>
      </c>
      <c r="F2812" s="3">
        <f t="shared" ca="1" si="394"/>
        <v>17.066012244340349</v>
      </c>
      <c r="G2812" s="3">
        <f t="shared" ca="1" si="395"/>
        <v>10.557156072491331</v>
      </c>
      <c r="H2812" t="str">
        <f t="shared" ca="1" si="396"/>
        <v/>
      </c>
      <c r="I2812" t="str">
        <f t="shared" ca="1" si="397"/>
        <v/>
      </c>
      <c r="J2812" t="b">
        <f t="shared" ca="1" si="399"/>
        <v>1</v>
      </c>
      <c r="K2812">
        <f t="shared" ca="1" si="398"/>
        <v>14.39</v>
      </c>
    </row>
    <row r="2813" spans="1:11" x14ac:dyDescent="0.25">
      <c r="A2813" t="str">
        <f t="shared" si="393"/>
        <v>C2713:C2813</v>
      </c>
      <c r="B2813" s="1">
        <v>36927</v>
      </c>
      <c r="C2813">
        <v>14.15</v>
      </c>
      <c r="D2813" s="2">
        <f t="shared" ca="1" si="391"/>
        <v>13.81019801980198</v>
      </c>
      <c r="E2813" s="2">
        <f t="shared" ca="1" si="392"/>
        <v>1.0842864882082273</v>
      </c>
      <c r="F2813" s="3">
        <f t="shared" ca="1" si="394"/>
        <v>17.063057484426661</v>
      </c>
      <c r="G2813" s="3">
        <f t="shared" ca="1" si="395"/>
        <v>10.557338555177299</v>
      </c>
      <c r="H2813" t="str">
        <f t="shared" ca="1" si="396"/>
        <v/>
      </c>
      <c r="I2813" t="str">
        <f t="shared" ca="1" si="397"/>
        <v/>
      </c>
      <c r="J2813" t="b">
        <f t="shared" ca="1" si="399"/>
        <v>1</v>
      </c>
      <c r="K2813">
        <f t="shared" ca="1" si="398"/>
        <v>14.15</v>
      </c>
    </row>
    <row r="2814" spans="1:11" x14ac:dyDescent="0.25">
      <c r="A2814" t="str">
        <f t="shared" si="393"/>
        <v>C2714:C2814</v>
      </c>
      <c r="B2814" s="1">
        <v>36924</v>
      </c>
      <c r="C2814">
        <v>15.03</v>
      </c>
      <c r="D2814" s="2">
        <f t="shared" ca="1" si="391"/>
        <v>13.813960396039604</v>
      </c>
      <c r="E2814" s="2">
        <f t="shared" ca="1" si="392"/>
        <v>1.0878474332531594</v>
      </c>
      <c r="F2814" s="3">
        <f t="shared" ca="1" si="394"/>
        <v>17.077502695799083</v>
      </c>
      <c r="G2814" s="3">
        <f t="shared" ca="1" si="395"/>
        <v>10.550418096280126</v>
      </c>
      <c r="H2814" t="str">
        <f t="shared" ca="1" si="396"/>
        <v/>
      </c>
      <c r="I2814" t="str">
        <f t="shared" ca="1" si="397"/>
        <v/>
      </c>
      <c r="J2814" t="b">
        <f t="shared" ca="1" si="399"/>
        <v>1</v>
      </c>
      <c r="K2814">
        <f t="shared" ca="1" si="398"/>
        <v>15.03</v>
      </c>
    </row>
    <row r="2815" spans="1:11" x14ac:dyDescent="0.25">
      <c r="A2815" t="str">
        <f t="shared" si="393"/>
        <v>C2715:C2815</v>
      </c>
      <c r="B2815" s="1">
        <v>36923</v>
      </c>
      <c r="C2815">
        <v>14.96</v>
      </c>
      <c r="D2815" s="2">
        <f t="shared" ca="1" si="391"/>
        <v>13.825346534653466</v>
      </c>
      <c r="E2815" s="2">
        <f t="shared" ca="1" si="392"/>
        <v>1.0937487216231836</v>
      </c>
      <c r="F2815" s="3">
        <f t="shared" ca="1" si="394"/>
        <v>17.106592699523016</v>
      </c>
      <c r="G2815" s="3">
        <f t="shared" ca="1" si="395"/>
        <v>10.544100369783916</v>
      </c>
      <c r="H2815" t="str">
        <f t="shared" ca="1" si="396"/>
        <v/>
      </c>
      <c r="I2815" t="str">
        <f t="shared" ca="1" si="397"/>
        <v/>
      </c>
      <c r="J2815" t="b">
        <f t="shared" ca="1" si="399"/>
        <v>1</v>
      </c>
      <c r="K2815">
        <f t="shared" ca="1" si="398"/>
        <v>14.96</v>
      </c>
    </row>
    <row r="2816" spans="1:11" x14ac:dyDescent="0.25">
      <c r="A2816" t="str">
        <f t="shared" si="393"/>
        <v>C2716:C2816</v>
      </c>
      <c r="B2816" s="1">
        <v>36922</v>
      </c>
      <c r="C2816">
        <v>15.1</v>
      </c>
      <c r="D2816" s="2">
        <f t="shared" ca="1" si="391"/>
        <v>13.836732673267326</v>
      </c>
      <c r="E2816" s="2">
        <f t="shared" ca="1" si="392"/>
        <v>1.1009492833804932</v>
      </c>
      <c r="F2816" s="3">
        <f t="shared" ca="1" si="394"/>
        <v>17.139580523408807</v>
      </c>
      <c r="G2816" s="3">
        <f t="shared" ca="1" si="395"/>
        <v>10.533884823125845</v>
      </c>
      <c r="H2816" t="str">
        <f t="shared" ca="1" si="396"/>
        <v/>
      </c>
      <c r="I2816" t="str">
        <f t="shared" ca="1" si="397"/>
        <v/>
      </c>
      <c r="J2816" t="b">
        <f t="shared" ca="1" si="399"/>
        <v>1</v>
      </c>
      <c r="K2816">
        <f t="shared" ca="1" si="398"/>
        <v>15.1</v>
      </c>
    </row>
    <row r="2817" spans="1:11" x14ac:dyDescent="0.25">
      <c r="A2817" t="str">
        <f t="shared" si="393"/>
        <v>C2717:C2817</v>
      </c>
      <c r="B2817" s="1">
        <v>36921</v>
      </c>
      <c r="C2817">
        <v>14.41</v>
      </c>
      <c r="D2817" s="2">
        <f t="shared" ca="1" si="391"/>
        <v>13.838811881188121</v>
      </c>
      <c r="E2817" s="2">
        <f t="shared" ca="1" si="392"/>
        <v>1.1018313172804741</v>
      </c>
      <c r="F2817" s="3">
        <f t="shared" ca="1" si="394"/>
        <v>17.144305833029545</v>
      </c>
      <c r="G2817" s="3">
        <f t="shared" ca="1" si="395"/>
        <v>10.533317929346699</v>
      </c>
      <c r="H2817" t="str">
        <f t="shared" ca="1" si="396"/>
        <v/>
      </c>
      <c r="I2817" t="str">
        <f t="shared" ca="1" si="397"/>
        <v/>
      </c>
      <c r="J2817" t="b">
        <f t="shared" ca="1" si="399"/>
        <v>1</v>
      </c>
      <c r="K2817">
        <f t="shared" ca="1" si="398"/>
        <v>14.41</v>
      </c>
    </row>
    <row r="2818" spans="1:11" x14ac:dyDescent="0.25">
      <c r="A2818" t="str">
        <f t="shared" si="393"/>
        <v>C2718:C2818</v>
      </c>
      <c r="B2818" s="1">
        <v>36920</v>
      </c>
      <c r="C2818">
        <v>14.65</v>
      </c>
      <c r="D2818" s="2">
        <f t="shared" ca="1" si="391"/>
        <v>13.843267326732676</v>
      </c>
      <c r="E2818" s="2">
        <f t="shared" ca="1" si="392"/>
        <v>1.1041901372632736</v>
      </c>
      <c r="F2818" s="3">
        <f t="shared" ca="1" si="394"/>
        <v>17.155837738522496</v>
      </c>
      <c r="G2818" s="3">
        <f t="shared" ca="1" si="395"/>
        <v>10.530696914942855</v>
      </c>
      <c r="H2818" t="str">
        <f t="shared" ca="1" si="396"/>
        <v/>
      </c>
      <c r="I2818" t="str">
        <f t="shared" ca="1" si="397"/>
        <v/>
      </c>
      <c r="J2818" t="b">
        <f t="shared" ca="1" si="399"/>
        <v>1</v>
      </c>
      <c r="K2818">
        <f t="shared" ca="1" si="398"/>
        <v>14.65</v>
      </c>
    </row>
    <row r="2819" spans="1:11" x14ac:dyDescent="0.25">
      <c r="A2819" t="str">
        <f t="shared" si="393"/>
        <v>C2719:C2819</v>
      </c>
      <c r="B2819" s="1">
        <v>36917</v>
      </c>
      <c r="C2819">
        <v>14.19</v>
      </c>
      <c r="D2819" s="2">
        <f t="shared" ca="1" si="391"/>
        <v>13.842178217821786</v>
      </c>
      <c r="E2819" s="2">
        <f t="shared" ca="1" si="392"/>
        <v>1.1037932830936981</v>
      </c>
      <c r="F2819" s="3">
        <f t="shared" ca="1" si="394"/>
        <v>17.153558067102878</v>
      </c>
      <c r="G2819" s="3">
        <f t="shared" ca="1" si="395"/>
        <v>10.530798368540692</v>
      </c>
      <c r="H2819" t="str">
        <f t="shared" ca="1" si="396"/>
        <v/>
      </c>
      <c r="I2819" t="str">
        <f t="shared" ca="1" si="397"/>
        <v/>
      </c>
      <c r="J2819" t="b">
        <f t="shared" ca="1" si="399"/>
        <v>1</v>
      </c>
      <c r="K2819">
        <f t="shared" ca="1" si="398"/>
        <v>14.19</v>
      </c>
    </row>
    <row r="2820" spans="1:11" x14ac:dyDescent="0.25">
      <c r="A2820" t="str">
        <f t="shared" si="393"/>
        <v>C2720:C2820</v>
      </c>
      <c r="B2820" s="1">
        <v>36916</v>
      </c>
      <c r="C2820">
        <v>15.5</v>
      </c>
      <c r="D2820" s="2">
        <f t="shared" ca="1" si="391"/>
        <v>13.85455445544555</v>
      </c>
      <c r="E2820" s="2">
        <f t="shared" ca="1" si="392"/>
        <v>1.1152449668765672</v>
      </c>
      <c r="F2820" s="3">
        <f t="shared" ca="1" si="394"/>
        <v>17.200289356075253</v>
      </c>
      <c r="G2820" s="3">
        <f t="shared" ca="1" si="395"/>
        <v>10.508819554815847</v>
      </c>
      <c r="H2820" t="str">
        <f t="shared" ca="1" si="396"/>
        <v/>
      </c>
      <c r="I2820" t="str">
        <f t="shared" ca="1" si="397"/>
        <v/>
      </c>
      <c r="J2820" t="b">
        <f t="shared" ca="1" si="399"/>
        <v>1</v>
      </c>
      <c r="K2820">
        <f t="shared" ca="1" si="398"/>
        <v>15.5</v>
      </c>
    </row>
    <row r="2821" spans="1:11" x14ac:dyDescent="0.25">
      <c r="A2821" t="str">
        <f t="shared" si="393"/>
        <v>C2721:C2821</v>
      </c>
      <c r="B2821" s="1">
        <v>36915</v>
      </c>
      <c r="C2821">
        <v>15.94</v>
      </c>
      <c r="D2821" s="2">
        <f t="shared" ca="1" si="391"/>
        <v>13.872277227722778</v>
      </c>
      <c r="E2821" s="2">
        <f t="shared" ca="1" si="392"/>
        <v>1.1338664957019775</v>
      </c>
      <c r="F2821" s="3">
        <f t="shared" ca="1" si="394"/>
        <v>17.27387671482871</v>
      </c>
      <c r="G2821" s="3">
        <f t="shared" ca="1" si="395"/>
        <v>10.470677740616846</v>
      </c>
      <c r="H2821" t="str">
        <f t="shared" ca="1" si="396"/>
        <v/>
      </c>
      <c r="I2821" t="str">
        <f t="shared" ca="1" si="397"/>
        <v/>
      </c>
      <c r="J2821" t="b">
        <f t="shared" ca="1" si="399"/>
        <v>1</v>
      </c>
      <c r="K2821">
        <f t="shared" ca="1" si="398"/>
        <v>15.94</v>
      </c>
    </row>
    <row r="2822" spans="1:11" x14ac:dyDescent="0.25">
      <c r="A2822" t="str">
        <f t="shared" si="393"/>
        <v>C2722:C2822</v>
      </c>
      <c r="B2822" s="1">
        <v>36914</v>
      </c>
      <c r="C2822">
        <v>15.88</v>
      </c>
      <c r="D2822" s="2">
        <f t="shared" ca="1" si="391"/>
        <v>13.88485148514852</v>
      </c>
      <c r="E2822" s="2">
        <f t="shared" ca="1" si="392"/>
        <v>1.1489199524558964</v>
      </c>
      <c r="F2822" s="3">
        <f t="shared" ca="1" si="394"/>
        <v>17.331611342516208</v>
      </c>
      <c r="G2822" s="3">
        <f t="shared" ca="1" si="395"/>
        <v>10.438091627780832</v>
      </c>
      <c r="H2822" t="str">
        <f t="shared" ca="1" si="396"/>
        <v/>
      </c>
      <c r="I2822" t="str">
        <f t="shared" ca="1" si="397"/>
        <v/>
      </c>
      <c r="J2822" t="b">
        <f t="shared" ca="1" si="399"/>
        <v>1</v>
      </c>
      <c r="K2822">
        <f t="shared" ca="1" si="398"/>
        <v>15.88</v>
      </c>
    </row>
    <row r="2823" spans="1:11" x14ac:dyDescent="0.25">
      <c r="A2823" t="str">
        <f t="shared" si="393"/>
        <v>C2723:C2823</v>
      </c>
      <c r="B2823" s="1">
        <v>36913</v>
      </c>
      <c r="C2823">
        <v>15.31</v>
      </c>
      <c r="D2823" s="2">
        <f t="shared" ca="1" si="391"/>
        <v>13.889702970297035</v>
      </c>
      <c r="E2823" s="2">
        <f t="shared" ca="1" si="392"/>
        <v>1.1538823450546425</v>
      </c>
      <c r="F2823" s="3">
        <f t="shared" ca="1" si="394"/>
        <v>17.351350005460962</v>
      </c>
      <c r="G2823" s="3">
        <f t="shared" ca="1" si="395"/>
        <v>10.428055935133107</v>
      </c>
      <c r="H2823" t="str">
        <f t="shared" ca="1" si="396"/>
        <v/>
      </c>
      <c r="I2823" t="str">
        <f t="shared" ca="1" si="397"/>
        <v/>
      </c>
      <c r="J2823" t="b">
        <f t="shared" ca="1" si="399"/>
        <v>1</v>
      </c>
      <c r="K2823">
        <f t="shared" ca="1" si="398"/>
        <v>15.31</v>
      </c>
    </row>
    <row r="2824" spans="1:11" x14ac:dyDescent="0.25">
      <c r="A2824" t="str">
        <f t="shared" si="393"/>
        <v>C2724:C2824</v>
      </c>
      <c r="B2824" s="1">
        <v>36910</v>
      </c>
      <c r="C2824">
        <v>15.25</v>
      </c>
      <c r="D2824" s="2">
        <f t="shared" ref="D2824:D2887" ca="1" si="400">AVERAGE(INDIRECT(A2824))</f>
        <v>13.897623762376243</v>
      </c>
      <c r="E2824" s="2">
        <f t="shared" ref="E2824:E2887" ca="1" si="401">_xlfn.STDEV.P(INDIRECT(A2824))</f>
        <v>1.1604285214931405</v>
      </c>
      <c r="F2824" s="3">
        <f t="shared" ca="1" si="394"/>
        <v>17.378909326855663</v>
      </c>
      <c r="G2824" s="3">
        <f t="shared" ca="1" si="395"/>
        <v>10.416338197896822</v>
      </c>
      <c r="H2824" t="str">
        <f t="shared" ca="1" si="396"/>
        <v/>
      </c>
      <c r="I2824" t="str">
        <f t="shared" ca="1" si="397"/>
        <v/>
      </c>
      <c r="J2824" t="b">
        <f t="shared" ca="1" si="399"/>
        <v>1</v>
      </c>
      <c r="K2824">
        <f t="shared" ca="1" si="398"/>
        <v>15.25</v>
      </c>
    </row>
    <row r="2825" spans="1:11" x14ac:dyDescent="0.25">
      <c r="A2825" t="str">
        <f t="shared" ref="A2825:A2888" si="402">"C"&amp;(MAX(ROW(C2825)-$B$1,8))&amp;":C"&amp;ROW(C2825)</f>
        <v>C2725:C2825</v>
      </c>
      <c r="B2825" s="1">
        <v>36909</v>
      </c>
      <c r="C2825">
        <v>15</v>
      </c>
      <c r="D2825" s="2">
        <f t="shared" ca="1" si="400"/>
        <v>13.898118811881195</v>
      </c>
      <c r="E2825" s="2">
        <f t="shared" ca="1" si="401"/>
        <v>1.160887943587539</v>
      </c>
      <c r="F2825" s="3">
        <f t="shared" ref="F2825:F2888" ca="1" si="403">D2825+E2825*$B$2</f>
        <v>17.380782642643812</v>
      </c>
      <c r="G2825" s="3">
        <f t="shared" ref="G2825:G2888" ca="1" si="404">D2825-E2825*$B$3</f>
        <v>10.415454981118579</v>
      </c>
      <c r="H2825" t="str">
        <f t="shared" ca="1" si="396"/>
        <v/>
      </c>
      <c r="I2825" t="str">
        <f t="shared" ca="1" si="397"/>
        <v/>
      </c>
      <c r="J2825" t="b">
        <f t="shared" ca="1" si="399"/>
        <v>1</v>
      </c>
      <c r="K2825">
        <f t="shared" ca="1" si="398"/>
        <v>15</v>
      </c>
    </row>
    <row r="2826" spans="1:11" x14ac:dyDescent="0.25">
      <c r="A2826" t="str">
        <f t="shared" si="402"/>
        <v>C2726:C2826</v>
      </c>
      <c r="B2826" s="1">
        <v>36908</v>
      </c>
      <c r="C2826">
        <v>14.75</v>
      </c>
      <c r="D2826" s="2">
        <f t="shared" ca="1" si="400"/>
        <v>13.900000000000007</v>
      </c>
      <c r="E2826" s="2">
        <f t="shared" ca="1" si="401"/>
        <v>1.1621122796421393</v>
      </c>
      <c r="F2826" s="3">
        <f t="shared" ca="1" si="403"/>
        <v>17.386336838926425</v>
      </c>
      <c r="G2826" s="3">
        <f t="shared" ca="1" si="404"/>
        <v>10.41366316107359</v>
      </c>
      <c r="H2826" t="str">
        <f t="shared" ref="H2826:H2889" ca="1" si="405">IF(AND(C2826&lt;G2826,NOT(J2825)),C2826,"")</f>
        <v/>
      </c>
      <c r="I2826" t="str">
        <f t="shared" ref="I2826:I2889" ca="1" si="406">IF(AND(C2826&gt;F2826,J2825),C2826,"")</f>
        <v/>
      </c>
      <c r="J2826" t="b">
        <f t="shared" ca="1" si="399"/>
        <v>1</v>
      </c>
      <c r="K2826">
        <f t="shared" ca="1" si="398"/>
        <v>14.75</v>
      </c>
    </row>
    <row r="2827" spans="1:11" x14ac:dyDescent="0.25">
      <c r="A2827" t="str">
        <f t="shared" si="402"/>
        <v>C2727:C2827</v>
      </c>
      <c r="B2827" s="1">
        <v>36907</v>
      </c>
      <c r="C2827">
        <v>14.19</v>
      </c>
      <c r="D2827" s="2">
        <f t="shared" ca="1" si="400"/>
        <v>13.894059405940601</v>
      </c>
      <c r="E2827" s="2">
        <f t="shared" ca="1" si="401"/>
        <v>1.1590771151425481</v>
      </c>
      <c r="F2827" s="3">
        <f t="shared" ca="1" si="403"/>
        <v>17.371290751368246</v>
      </c>
      <c r="G2827" s="3">
        <f t="shared" ca="1" si="404"/>
        <v>10.416828060512955</v>
      </c>
      <c r="H2827" t="str">
        <f t="shared" ca="1" si="405"/>
        <v/>
      </c>
      <c r="I2827" t="str">
        <f t="shared" ca="1" si="406"/>
        <v/>
      </c>
      <c r="J2827" t="b">
        <f t="shared" ca="1" si="399"/>
        <v>1</v>
      </c>
      <c r="K2827">
        <f t="shared" ca="1" si="398"/>
        <v>14.19</v>
      </c>
    </row>
    <row r="2828" spans="1:11" x14ac:dyDescent="0.25">
      <c r="A2828" t="str">
        <f t="shared" si="402"/>
        <v>C2728:C2828</v>
      </c>
      <c r="B2828" s="1">
        <v>36903</v>
      </c>
      <c r="C2828">
        <v>14.5</v>
      </c>
      <c r="D2828" s="2">
        <f t="shared" ca="1" si="400"/>
        <v>13.888415841584168</v>
      </c>
      <c r="E2828" s="2">
        <f t="shared" ca="1" si="401"/>
        <v>1.1547171722408291</v>
      </c>
      <c r="F2828" s="3">
        <f t="shared" ca="1" si="403"/>
        <v>17.352567358306654</v>
      </c>
      <c r="G2828" s="3">
        <f t="shared" ca="1" si="404"/>
        <v>10.424264324861682</v>
      </c>
      <c r="H2828" t="str">
        <f t="shared" ca="1" si="405"/>
        <v/>
      </c>
      <c r="I2828" t="str">
        <f t="shared" ca="1" si="406"/>
        <v/>
      </c>
      <c r="J2828" t="b">
        <f t="shared" ca="1" si="399"/>
        <v>1</v>
      </c>
      <c r="K2828">
        <f t="shared" ca="1" si="398"/>
        <v>14.5</v>
      </c>
    </row>
    <row r="2829" spans="1:11" x14ac:dyDescent="0.25">
      <c r="A2829" t="str">
        <f t="shared" si="402"/>
        <v>C2729:C2829</v>
      </c>
      <c r="B2829" s="1">
        <v>36902</v>
      </c>
      <c r="C2829">
        <v>14</v>
      </c>
      <c r="D2829" s="2">
        <f t="shared" ca="1" si="400"/>
        <v>13.88069306930694</v>
      </c>
      <c r="E2829" s="2">
        <f t="shared" ca="1" si="401"/>
        <v>1.1513317793709985</v>
      </c>
      <c r="F2829" s="3">
        <f t="shared" ca="1" si="403"/>
        <v>17.334688407419936</v>
      </c>
      <c r="G2829" s="3">
        <f t="shared" ca="1" si="404"/>
        <v>10.426697731193943</v>
      </c>
      <c r="H2829" t="str">
        <f t="shared" ca="1" si="405"/>
        <v/>
      </c>
      <c r="I2829" t="str">
        <f t="shared" ca="1" si="406"/>
        <v/>
      </c>
      <c r="J2829" t="b">
        <f t="shared" ca="1" si="399"/>
        <v>1</v>
      </c>
      <c r="K2829">
        <f t="shared" ca="1" si="398"/>
        <v>14</v>
      </c>
    </row>
    <row r="2830" spans="1:11" x14ac:dyDescent="0.25">
      <c r="A2830" t="str">
        <f t="shared" si="402"/>
        <v>C2730:C2830</v>
      </c>
      <c r="B2830" s="1">
        <v>36901</v>
      </c>
      <c r="C2830">
        <v>13.75</v>
      </c>
      <c r="D2830" s="2">
        <f t="shared" ca="1" si="400"/>
        <v>13.873267326732682</v>
      </c>
      <c r="E2830" s="2">
        <f t="shared" ca="1" si="401"/>
        <v>1.1497310136653451</v>
      </c>
      <c r="F2830" s="3">
        <f t="shared" ca="1" si="403"/>
        <v>17.322460367728716</v>
      </c>
      <c r="G2830" s="3">
        <f t="shared" ca="1" si="404"/>
        <v>10.424074285736648</v>
      </c>
      <c r="H2830" t="str">
        <f t="shared" ca="1" si="405"/>
        <v/>
      </c>
      <c r="I2830" t="str">
        <f t="shared" ca="1" si="406"/>
        <v/>
      </c>
      <c r="J2830" t="b">
        <f t="shared" ca="1" si="399"/>
        <v>1</v>
      </c>
      <c r="K2830">
        <f t="shared" ca="1" si="398"/>
        <v>13.75</v>
      </c>
    </row>
    <row r="2831" spans="1:11" x14ac:dyDescent="0.25">
      <c r="A2831" t="str">
        <f t="shared" si="402"/>
        <v>C2731:C2831</v>
      </c>
      <c r="B2831" s="1">
        <v>36900</v>
      </c>
      <c r="C2831">
        <v>14.63</v>
      </c>
      <c r="D2831" s="2">
        <f t="shared" ca="1" si="400"/>
        <v>13.874158415841594</v>
      </c>
      <c r="E2831" s="2">
        <f t="shared" ca="1" si="401"/>
        <v>1.1502821585208354</v>
      </c>
      <c r="F2831" s="3">
        <f t="shared" ca="1" si="403"/>
        <v>17.325004891404099</v>
      </c>
      <c r="G2831" s="3">
        <f t="shared" ca="1" si="404"/>
        <v>10.423311940279088</v>
      </c>
      <c r="H2831" t="str">
        <f t="shared" ca="1" si="405"/>
        <v/>
      </c>
      <c r="I2831" t="str">
        <f t="shared" ca="1" si="406"/>
        <v/>
      </c>
      <c r="J2831" t="b">
        <f t="shared" ca="1" si="399"/>
        <v>1</v>
      </c>
      <c r="K2831">
        <f t="shared" ca="1" si="398"/>
        <v>14.63</v>
      </c>
    </row>
    <row r="2832" spans="1:11" x14ac:dyDescent="0.25">
      <c r="A2832" t="str">
        <f t="shared" si="402"/>
        <v>C2732:C2832</v>
      </c>
      <c r="B2832" s="1">
        <v>36899</v>
      </c>
      <c r="C2832">
        <v>14.5</v>
      </c>
      <c r="D2832" s="2">
        <f t="shared" ca="1" si="400"/>
        <v>13.870099009901001</v>
      </c>
      <c r="E2832" s="2">
        <f t="shared" ca="1" si="401"/>
        <v>1.1473391472925132</v>
      </c>
      <c r="F2832" s="3">
        <f t="shared" ca="1" si="403"/>
        <v>17.31211645177854</v>
      </c>
      <c r="G2832" s="3">
        <f t="shared" ca="1" si="404"/>
        <v>10.428081568023462</v>
      </c>
      <c r="H2832" t="str">
        <f t="shared" ca="1" si="405"/>
        <v/>
      </c>
      <c r="I2832" t="str">
        <f t="shared" ca="1" si="406"/>
        <v/>
      </c>
      <c r="J2832" t="b">
        <f t="shared" ca="1" si="399"/>
        <v>1</v>
      </c>
      <c r="K2832">
        <f t="shared" ca="1" si="398"/>
        <v>14.5</v>
      </c>
    </row>
    <row r="2833" spans="1:11" x14ac:dyDescent="0.25">
      <c r="A2833" t="str">
        <f t="shared" si="402"/>
        <v>C2733:C2833</v>
      </c>
      <c r="B2833" s="1">
        <v>36896</v>
      </c>
      <c r="C2833">
        <v>13.94</v>
      </c>
      <c r="D2833" s="2">
        <f t="shared" ca="1" si="400"/>
        <v>13.861386138613872</v>
      </c>
      <c r="E2833" s="2">
        <f t="shared" ca="1" si="401"/>
        <v>1.1434272173566711</v>
      </c>
      <c r="F2833" s="3">
        <f t="shared" ca="1" si="403"/>
        <v>17.291667790683885</v>
      </c>
      <c r="G2833" s="3">
        <f t="shared" ca="1" si="404"/>
        <v>10.431104486543859</v>
      </c>
      <c r="H2833" t="str">
        <f t="shared" ca="1" si="405"/>
        <v/>
      </c>
      <c r="I2833" t="str">
        <f t="shared" ca="1" si="406"/>
        <v/>
      </c>
      <c r="J2833" t="b">
        <f t="shared" ca="1" si="399"/>
        <v>1</v>
      </c>
      <c r="K2833">
        <f t="shared" ca="1" si="398"/>
        <v>13.94</v>
      </c>
    </row>
    <row r="2834" spans="1:11" x14ac:dyDescent="0.25">
      <c r="A2834" t="str">
        <f t="shared" si="402"/>
        <v>C2734:C2834</v>
      </c>
      <c r="B2834" s="1">
        <v>36895</v>
      </c>
      <c r="C2834">
        <v>13.44</v>
      </c>
      <c r="D2834" s="2">
        <f t="shared" ca="1" si="400"/>
        <v>13.845247524752487</v>
      </c>
      <c r="E2834" s="2">
        <f t="shared" ca="1" si="401"/>
        <v>1.1377436364558817</v>
      </c>
      <c r="F2834" s="3">
        <f t="shared" ca="1" si="403"/>
        <v>17.258478434120132</v>
      </c>
      <c r="G2834" s="3">
        <f t="shared" ca="1" si="404"/>
        <v>10.432016615384843</v>
      </c>
      <c r="H2834" t="str">
        <f t="shared" ca="1" si="405"/>
        <v/>
      </c>
      <c r="I2834" t="str">
        <f t="shared" ca="1" si="406"/>
        <v/>
      </c>
      <c r="J2834" t="b">
        <f t="shared" ca="1" si="399"/>
        <v>1</v>
      </c>
      <c r="K2834">
        <f t="shared" ca="1" si="398"/>
        <v>13.44</v>
      </c>
    </row>
    <row r="2835" spans="1:11" x14ac:dyDescent="0.25">
      <c r="A2835" t="str">
        <f t="shared" si="402"/>
        <v>C2735:C2835</v>
      </c>
      <c r="B2835" s="1">
        <v>36894</v>
      </c>
      <c r="C2835">
        <v>13.81</v>
      </c>
      <c r="D2835" s="2">
        <f t="shared" ca="1" si="400"/>
        <v>13.834950495049515</v>
      </c>
      <c r="E2835" s="2">
        <f t="shared" ca="1" si="401"/>
        <v>1.133301165711359</v>
      </c>
      <c r="F2835" s="3">
        <f t="shared" ca="1" si="403"/>
        <v>17.234853992183591</v>
      </c>
      <c r="G2835" s="3">
        <f t="shared" ca="1" si="404"/>
        <v>10.435046997915439</v>
      </c>
      <c r="H2835" t="str">
        <f t="shared" ca="1" si="405"/>
        <v/>
      </c>
      <c r="I2835" t="str">
        <f t="shared" ca="1" si="406"/>
        <v/>
      </c>
      <c r="J2835" t="b">
        <f t="shared" ca="1" si="399"/>
        <v>1</v>
      </c>
      <c r="K2835">
        <f t="shared" ca="1" si="398"/>
        <v>13.81</v>
      </c>
    </row>
    <row r="2836" spans="1:11" x14ac:dyDescent="0.25">
      <c r="A2836" t="str">
        <f t="shared" si="402"/>
        <v>C2736:C2836</v>
      </c>
      <c r="B2836" s="1">
        <v>36893</v>
      </c>
      <c r="C2836">
        <v>12.44</v>
      </c>
      <c r="D2836" s="2">
        <f t="shared" ca="1" si="400"/>
        <v>13.806930693069319</v>
      </c>
      <c r="E2836" s="2">
        <f t="shared" ca="1" si="401"/>
        <v>1.1324587659525127</v>
      </c>
      <c r="F2836" s="3">
        <f t="shared" ca="1" si="403"/>
        <v>17.204306990926856</v>
      </c>
      <c r="G2836" s="3">
        <f t="shared" ca="1" si="404"/>
        <v>10.409554395211781</v>
      </c>
      <c r="H2836" t="str">
        <f t="shared" ca="1" si="405"/>
        <v/>
      </c>
      <c r="I2836" t="str">
        <f t="shared" ca="1" si="406"/>
        <v/>
      </c>
      <c r="J2836" t="b">
        <f t="shared" ca="1" si="399"/>
        <v>1</v>
      </c>
      <c r="K2836">
        <f t="shared" ca="1" si="398"/>
        <v>12.44</v>
      </c>
    </row>
    <row r="2837" spans="1:11" x14ac:dyDescent="0.25">
      <c r="A2837" t="str">
        <f t="shared" si="402"/>
        <v>C2737:C2837</v>
      </c>
      <c r="B2837" s="1">
        <v>36889</v>
      </c>
      <c r="C2837">
        <v>12.25</v>
      </c>
      <c r="D2837" s="2">
        <f t="shared" ca="1" si="400"/>
        <v>13.779207920792089</v>
      </c>
      <c r="E2837" s="2">
        <f t="shared" ca="1" si="401"/>
        <v>1.1359557263443363</v>
      </c>
      <c r="F2837" s="3">
        <f t="shared" ca="1" si="403"/>
        <v>17.187075099825098</v>
      </c>
      <c r="G2837" s="3">
        <f t="shared" ca="1" si="404"/>
        <v>10.371340741759081</v>
      </c>
      <c r="H2837" t="str">
        <f t="shared" ca="1" si="405"/>
        <v/>
      </c>
      <c r="I2837" t="str">
        <f t="shared" ca="1" si="406"/>
        <v/>
      </c>
      <c r="J2837" t="b">
        <f t="shared" ca="1" si="399"/>
        <v>1</v>
      </c>
      <c r="K2837">
        <f t="shared" ca="1" si="398"/>
        <v>12.25</v>
      </c>
    </row>
    <row r="2838" spans="1:11" x14ac:dyDescent="0.25">
      <c r="A2838" t="str">
        <f t="shared" si="402"/>
        <v>C2738:C2838</v>
      </c>
      <c r="B2838" s="1">
        <v>36888</v>
      </c>
      <c r="C2838">
        <v>12.31</v>
      </c>
      <c r="D2838" s="2">
        <f t="shared" ca="1" si="400"/>
        <v>13.749702970297038</v>
      </c>
      <c r="E2838" s="2">
        <f t="shared" ca="1" si="401"/>
        <v>1.1350321279925675</v>
      </c>
      <c r="F2838" s="3">
        <f t="shared" ca="1" si="403"/>
        <v>17.15479935427474</v>
      </c>
      <c r="G2838" s="3">
        <f t="shared" ca="1" si="404"/>
        <v>10.344606586319337</v>
      </c>
      <c r="H2838" t="str">
        <f t="shared" ca="1" si="405"/>
        <v/>
      </c>
      <c r="I2838" t="str">
        <f t="shared" ca="1" si="406"/>
        <v/>
      </c>
      <c r="J2838" t="b">
        <f t="shared" ca="1" si="399"/>
        <v>1</v>
      </c>
      <c r="K2838">
        <f t="shared" ca="1" si="398"/>
        <v>12.31</v>
      </c>
    </row>
    <row r="2839" spans="1:11" x14ac:dyDescent="0.25">
      <c r="A2839" t="str">
        <f t="shared" si="402"/>
        <v>C2739:C2839</v>
      </c>
      <c r="B2839" s="1">
        <v>36887</v>
      </c>
      <c r="C2839">
        <v>12</v>
      </c>
      <c r="D2839" s="2">
        <f t="shared" ca="1" si="400"/>
        <v>13.717623762376247</v>
      </c>
      <c r="E2839" s="2">
        <f t="shared" ca="1" si="401"/>
        <v>1.1382400419501661</v>
      </c>
      <c r="F2839" s="3">
        <f t="shared" ca="1" si="403"/>
        <v>17.132343888226746</v>
      </c>
      <c r="G2839" s="3">
        <f t="shared" ca="1" si="404"/>
        <v>10.302903636525748</v>
      </c>
      <c r="H2839" t="str">
        <f t="shared" ca="1" si="405"/>
        <v/>
      </c>
      <c r="I2839" t="str">
        <f t="shared" ca="1" si="406"/>
        <v/>
      </c>
      <c r="J2839" t="b">
        <f t="shared" ca="1" si="399"/>
        <v>1</v>
      </c>
      <c r="K2839">
        <f t="shared" ca="1" si="398"/>
        <v>12</v>
      </c>
    </row>
    <row r="2840" spans="1:11" x14ac:dyDescent="0.25">
      <c r="A2840" t="str">
        <f t="shared" si="402"/>
        <v>C2740:C2840</v>
      </c>
      <c r="B2840" s="1">
        <v>36886</v>
      </c>
      <c r="C2840">
        <v>12.25</v>
      </c>
      <c r="D2840" s="2">
        <f t="shared" ca="1" si="400"/>
        <v>13.690396039603968</v>
      </c>
      <c r="E2840" s="2">
        <f t="shared" ca="1" si="401"/>
        <v>1.1401284631389408</v>
      </c>
      <c r="F2840" s="3">
        <f t="shared" ca="1" si="403"/>
        <v>17.11078142902079</v>
      </c>
      <c r="G2840" s="3">
        <f t="shared" ca="1" si="404"/>
        <v>10.270010650187146</v>
      </c>
      <c r="H2840" t="str">
        <f t="shared" ca="1" si="405"/>
        <v/>
      </c>
      <c r="I2840" t="str">
        <f t="shared" ca="1" si="406"/>
        <v/>
      </c>
      <c r="J2840" t="b">
        <f t="shared" ca="1" si="399"/>
        <v>1</v>
      </c>
      <c r="K2840">
        <f t="shared" ca="1" si="398"/>
        <v>12.25</v>
      </c>
    </row>
    <row r="2841" spans="1:11" x14ac:dyDescent="0.25">
      <c r="A2841" t="str">
        <f t="shared" si="402"/>
        <v>C2741:C2841</v>
      </c>
      <c r="B2841" s="1">
        <v>36882</v>
      </c>
      <c r="C2841">
        <v>12.38</v>
      </c>
      <c r="D2841" s="2">
        <f t="shared" ca="1" si="400"/>
        <v>13.660891089108921</v>
      </c>
      <c r="E2841" s="2">
        <f t="shared" ca="1" si="401"/>
        <v>1.1350876435039927</v>
      </c>
      <c r="F2841" s="3">
        <f t="shared" ca="1" si="403"/>
        <v>17.0661540196209</v>
      </c>
      <c r="G2841" s="3">
        <f t="shared" ca="1" si="404"/>
        <v>10.255628158596942</v>
      </c>
      <c r="H2841" t="str">
        <f t="shared" ca="1" si="405"/>
        <v/>
      </c>
      <c r="I2841" t="str">
        <f t="shared" ca="1" si="406"/>
        <v/>
      </c>
      <c r="J2841" t="b">
        <f t="shared" ca="1" si="399"/>
        <v>1</v>
      </c>
      <c r="K2841">
        <f t="shared" ca="1" si="398"/>
        <v>12.38</v>
      </c>
    </row>
    <row r="2842" spans="1:11" x14ac:dyDescent="0.25">
      <c r="A2842" t="str">
        <f t="shared" si="402"/>
        <v>C2742:C2842</v>
      </c>
      <c r="B2842" s="1">
        <v>36881</v>
      </c>
      <c r="C2842">
        <v>12.75</v>
      </c>
      <c r="D2842" s="2">
        <f t="shared" ca="1" si="400"/>
        <v>13.642277227722781</v>
      </c>
      <c r="E2842" s="2">
        <f t="shared" ca="1" si="401"/>
        <v>1.1344575021281709</v>
      </c>
      <c r="F2842" s="3">
        <f t="shared" ca="1" si="403"/>
        <v>17.045649734107293</v>
      </c>
      <c r="G2842" s="3">
        <f t="shared" ca="1" si="404"/>
        <v>10.238904721338269</v>
      </c>
      <c r="H2842" t="str">
        <f t="shared" ca="1" si="405"/>
        <v/>
      </c>
      <c r="I2842" t="str">
        <f t="shared" ca="1" si="406"/>
        <v/>
      </c>
      <c r="J2842" t="b">
        <f t="shared" ca="1" si="399"/>
        <v>1</v>
      </c>
      <c r="K2842">
        <f t="shared" ca="1" si="398"/>
        <v>12.75</v>
      </c>
    </row>
    <row r="2843" spans="1:11" x14ac:dyDescent="0.25">
      <c r="A2843" t="str">
        <f t="shared" si="402"/>
        <v>C2743:C2843</v>
      </c>
      <c r="B2843" s="1">
        <v>36880</v>
      </c>
      <c r="C2843">
        <v>12.88</v>
      </c>
      <c r="D2843" s="2">
        <f t="shared" ca="1" si="400"/>
        <v>13.624653465346542</v>
      </c>
      <c r="E2843" s="2">
        <f t="shared" ca="1" si="401"/>
        <v>1.132334453930153</v>
      </c>
      <c r="F2843" s="3">
        <f t="shared" ca="1" si="403"/>
        <v>17.021656827137001</v>
      </c>
      <c r="G2843" s="3">
        <f t="shared" ca="1" si="404"/>
        <v>10.227650103556083</v>
      </c>
      <c r="H2843" t="str">
        <f t="shared" ca="1" si="405"/>
        <v/>
      </c>
      <c r="I2843" t="str">
        <f t="shared" ca="1" si="406"/>
        <v/>
      </c>
      <c r="J2843" t="b">
        <f t="shared" ca="1" si="399"/>
        <v>1</v>
      </c>
      <c r="K2843">
        <f t="shared" ca="1" si="398"/>
        <v>12.88</v>
      </c>
    </row>
    <row r="2844" spans="1:11" x14ac:dyDescent="0.25">
      <c r="A2844" t="str">
        <f t="shared" si="402"/>
        <v>C2744:C2844</v>
      </c>
      <c r="B2844" s="1">
        <v>36879</v>
      </c>
      <c r="C2844">
        <v>13.25</v>
      </c>
      <c r="D2844" s="2">
        <f t="shared" ca="1" si="400"/>
        <v>13.614851485148524</v>
      </c>
      <c r="E2844" s="2">
        <f t="shared" ca="1" si="401"/>
        <v>1.1312497372562562</v>
      </c>
      <c r="F2844" s="3">
        <f t="shared" ca="1" si="403"/>
        <v>17.008600696917291</v>
      </c>
      <c r="G2844" s="3">
        <f t="shared" ca="1" si="404"/>
        <v>10.221102273379756</v>
      </c>
      <c r="H2844" t="str">
        <f t="shared" ca="1" si="405"/>
        <v/>
      </c>
      <c r="I2844" t="str">
        <f t="shared" ca="1" si="406"/>
        <v/>
      </c>
      <c r="J2844" t="b">
        <f t="shared" ca="1" si="399"/>
        <v>1</v>
      </c>
      <c r="K2844">
        <f t="shared" ca="1" si="398"/>
        <v>13.25</v>
      </c>
    </row>
    <row r="2845" spans="1:11" x14ac:dyDescent="0.25">
      <c r="A2845" t="str">
        <f t="shared" si="402"/>
        <v>C2745:C2845</v>
      </c>
      <c r="B2845" s="1">
        <v>36878</v>
      </c>
      <c r="C2845">
        <v>13.75</v>
      </c>
      <c r="D2845" s="2">
        <f t="shared" ca="1" si="400"/>
        <v>13.613663366336644</v>
      </c>
      <c r="E2845" s="2">
        <f t="shared" ca="1" si="401"/>
        <v>1.1310441358200065</v>
      </c>
      <c r="F2845" s="3">
        <f t="shared" ca="1" si="403"/>
        <v>17.006795773796664</v>
      </c>
      <c r="G2845" s="3">
        <f t="shared" ca="1" si="404"/>
        <v>10.220530958876624</v>
      </c>
      <c r="H2845" t="str">
        <f t="shared" ca="1" si="405"/>
        <v/>
      </c>
      <c r="I2845" t="str">
        <f t="shared" ca="1" si="406"/>
        <v/>
      </c>
      <c r="J2845" t="b">
        <f t="shared" ca="1" si="399"/>
        <v>1</v>
      </c>
      <c r="K2845">
        <f t="shared" ca="1" si="398"/>
        <v>13.75</v>
      </c>
    </row>
    <row r="2846" spans="1:11" x14ac:dyDescent="0.25">
      <c r="A2846" t="str">
        <f t="shared" si="402"/>
        <v>C2746:C2846</v>
      </c>
      <c r="B2846" s="1">
        <v>36875</v>
      </c>
      <c r="C2846">
        <v>13.19</v>
      </c>
      <c r="D2846" s="2">
        <f t="shared" ca="1" si="400"/>
        <v>13.604653465346543</v>
      </c>
      <c r="E2846" s="2">
        <f t="shared" ca="1" si="401"/>
        <v>1.1307585856068634</v>
      </c>
      <c r="F2846" s="3">
        <f t="shared" ca="1" si="403"/>
        <v>16.996929222167132</v>
      </c>
      <c r="G2846" s="3">
        <f t="shared" ca="1" si="404"/>
        <v>10.212377708525953</v>
      </c>
      <c r="H2846" t="str">
        <f t="shared" ca="1" si="405"/>
        <v/>
      </c>
      <c r="I2846" t="str">
        <f t="shared" ca="1" si="406"/>
        <v/>
      </c>
      <c r="J2846" t="b">
        <f t="shared" ca="1" si="399"/>
        <v>1</v>
      </c>
      <c r="K2846">
        <f t="shared" ca="1" si="398"/>
        <v>13.19</v>
      </c>
    </row>
    <row r="2847" spans="1:11" x14ac:dyDescent="0.25">
      <c r="A2847" t="str">
        <f t="shared" si="402"/>
        <v>C2747:C2847</v>
      </c>
      <c r="B2847" s="1">
        <v>36874</v>
      </c>
      <c r="C2847">
        <v>13.75</v>
      </c>
      <c r="D2847" s="2">
        <f t="shared" ca="1" si="400"/>
        <v>13.599405940594067</v>
      </c>
      <c r="E2847" s="2">
        <f t="shared" ca="1" si="401"/>
        <v>1.1288404826246417</v>
      </c>
      <c r="F2847" s="3">
        <f t="shared" ca="1" si="403"/>
        <v>16.985927388467992</v>
      </c>
      <c r="G2847" s="3">
        <f t="shared" ca="1" si="404"/>
        <v>10.212884492720143</v>
      </c>
      <c r="H2847" t="str">
        <f t="shared" ca="1" si="405"/>
        <v/>
      </c>
      <c r="I2847" t="str">
        <f t="shared" ca="1" si="406"/>
        <v/>
      </c>
      <c r="J2847" t="b">
        <f t="shared" ca="1" si="399"/>
        <v>1</v>
      </c>
      <c r="K2847">
        <f t="shared" ca="1" si="398"/>
        <v>13.75</v>
      </c>
    </row>
    <row r="2848" spans="1:11" x14ac:dyDescent="0.25">
      <c r="A2848" t="str">
        <f t="shared" si="402"/>
        <v>C2748:C2848</v>
      </c>
      <c r="B2848" s="1">
        <v>36873</v>
      </c>
      <c r="C2848">
        <v>14.06</v>
      </c>
      <c r="D2848" s="2">
        <f t="shared" ca="1" si="400"/>
        <v>13.599009900990106</v>
      </c>
      <c r="E2848" s="2">
        <f t="shared" ca="1" si="401"/>
        <v>1.128671790115692</v>
      </c>
      <c r="F2848" s="3">
        <f t="shared" ca="1" si="403"/>
        <v>16.985025271337182</v>
      </c>
      <c r="G2848" s="3">
        <f t="shared" ca="1" si="404"/>
        <v>10.21299453064303</v>
      </c>
      <c r="H2848" t="str">
        <f t="shared" ca="1" si="405"/>
        <v/>
      </c>
      <c r="I2848" t="str">
        <f t="shared" ca="1" si="406"/>
        <v/>
      </c>
      <c r="J2848" t="b">
        <f t="shared" ca="1" si="399"/>
        <v>1</v>
      </c>
      <c r="K2848">
        <f t="shared" ca="1" si="398"/>
        <v>14.06</v>
      </c>
    </row>
    <row r="2849" spans="1:11" x14ac:dyDescent="0.25">
      <c r="A2849" t="str">
        <f t="shared" si="402"/>
        <v>C2749:C2849</v>
      </c>
      <c r="B2849" s="1">
        <v>36872</v>
      </c>
      <c r="C2849">
        <v>13.5</v>
      </c>
      <c r="D2849" s="2">
        <f t="shared" ca="1" si="400"/>
        <v>13.593069306930698</v>
      </c>
      <c r="E2849" s="2">
        <f t="shared" ca="1" si="401"/>
        <v>1.1275977642620736</v>
      </c>
      <c r="F2849" s="3">
        <f t="shared" ca="1" si="403"/>
        <v>16.975862599716919</v>
      </c>
      <c r="G2849" s="3">
        <f t="shared" ca="1" si="404"/>
        <v>10.210276014144476</v>
      </c>
      <c r="H2849" t="str">
        <f t="shared" ca="1" si="405"/>
        <v/>
      </c>
      <c r="I2849" t="str">
        <f t="shared" ca="1" si="406"/>
        <v/>
      </c>
      <c r="J2849" t="b">
        <f t="shared" ca="1" si="399"/>
        <v>1</v>
      </c>
      <c r="K2849">
        <f t="shared" ca="1" si="398"/>
        <v>13.5</v>
      </c>
    </row>
    <row r="2850" spans="1:11" x14ac:dyDescent="0.25">
      <c r="A2850" t="str">
        <f t="shared" si="402"/>
        <v>C2750:C2850</v>
      </c>
      <c r="B2850" s="1">
        <v>36871</v>
      </c>
      <c r="C2850">
        <v>14.13</v>
      </c>
      <c r="D2850" s="2">
        <f t="shared" ca="1" si="400"/>
        <v>13.589207920792088</v>
      </c>
      <c r="E2850" s="2">
        <f t="shared" ca="1" si="401"/>
        <v>1.1250818963971592</v>
      </c>
      <c r="F2850" s="3">
        <f t="shared" ca="1" si="403"/>
        <v>16.964453609983565</v>
      </c>
      <c r="G2850" s="3">
        <f t="shared" ca="1" si="404"/>
        <v>10.213962231600611</v>
      </c>
      <c r="H2850" t="str">
        <f t="shared" ca="1" si="405"/>
        <v/>
      </c>
      <c r="I2850" t="str">
        <f t="shared" ca="1" si="406"/>
        <v/>
      </c>
      <c r="J2850" t="b">
        <f t="shared" ca="1" si="399"/>
        <v>1</v>
      </c>
      <c r="K2850">
        <f t="shared" ca="1" si="398"/>
        <v>14.13</v>
      </c>
    </row>
    <row r="2851" spans="1:11" x14ac:dyDescent="0.25">
      <c r="A2851" t="str">
        <f t="shared" si="402"/>
        <v>C2751:C2851</v>
      </c>
      <c r="B2851" s="1">
        <v>36868</v>
      </c>
      <c r="C2851">
        <v>13.75</v>
      </c>
      <c r="D2851" s="2">
        <f t="shared" ca="1" si="400"/>
        <v>13.581287128712878</v>
      </c>
      <c r="E2851" s="2">
        <f t="shared" ca="1" si="401"/>
        <v>1.1210988804451283</v>
      </c>
      <c r="F2851" s="3">
        <f t="shared" ca="1" si="403"/>
        <v>16.944583770048261</v>
      </c>
      <c r="G2851" s="3">
        <f t="shared" ca="1" si="404"/>
        <v>10.217990487377493</v>
      </c>
      <c r="H2851" t="str">
        <f t="shared" ca="1" si="405"/>
        <v/>
      </c>
      <c r="I2851" t="str">
        <f t="shared" ca="1" si="406"/>
        <v/>
      </c>
      <c r="J2851" t="b">
        <f t="shared" ca="1" si="399"/>
        <v>1</v>
      </c>
      <c r="K2851">
        <f t="shared" ca="1" si="398"/>
        <v>13.75</v>
      </c>
    </row>
    <row r="2852" spans="1:11" x14ac:dyDescent="0.25">
      <c r="A2852" t="str">
        <f t="shared" si="402"/>
        <v>C2752:C2852</v>
      </c>
      <c r="B2852" s="1">
        <v>36867</v>
      </c>
      <c r="C2852">
        <v>13.25</v>
      </c>
      <c r="D2852" s="2">
        <f t="shared" ca="1" si="400"/>
        <v>13.568910891089116</v>
      </c>
      <c r="E2852" s="2">
        <f t="shared" ca="1" si="401"/>
        <v>1.117783256226889</v>
      </c>
      <c r="F2852" s="3">
        <f t="shared" ca="1" si="403"/>
        <v>16.922260659769783</v>
      </c>
      <c r="G2852" s="3">
        <f t="shared" ca="1" si="404"/>
        <v>10.215561122408449</v>
      </c>
      <c r="H2852" t="str">
        <f t="shared" ca="1" si="405"/>
        <v/>
      </c>
      <c r="I2852" t="str">
        <f t="shared" ca="1" si="406"/>
        <v/>
      </c>
      <c r="J2852" t="b">
        <f t="shared" ca="1" si="399"/>
        <v>1</v>
      </c>
      <c r="K2852">
        <f t="shared" ca="1" si="398"/>
        <v>13.25</v>
      </c>
    </row>
    <row r="2853" spans="1:11" x14ac:dyDescent="0.25">
      <c r="A2853" t="str">
        <f t="shared" si="402"/>
        <v>C2753:C2853</v>
      </c>
      <c r="B2853" s="1">
        <v>36866</v>
      </c>
      <c r="C2853">
        <v>12.88</v>
      </c>
      <c r="D2853" s="2">
        <f t="shared" ca="1" si="400"/>
        <v>13.553861386138621</v>
      </c>
      <c r="E2853" s="2">
        <f t="shared" ca="1" si="401"/>
        <v>1.1167243207295929</v>
      </c>
      <c r="F2853" s="3">
        <f t="shared" ca="1" si="403"/>
        <v>16.9040343483274</v>
      </c>
      <c r="G2853" s="3">
        <f t="shared" ca="1" si="404"/>
        <v>10.203688423949842</v>
      </c>
      <c r="H2853" t="str">
        <f t="shared" ca="1" si="405"/>
        <v/>
      </c>
      <c r="I2853" t="str">
        <f t="shared" ca="1" si="406"/>
        <v/>
      </c>
      <c r="J2853" t="b">
        <f t="shared" ca="1" si="399"/>
        <v>1</v>
      </c>
      <c r="K2853">
        <f t="shared" ca="1" si="398"/>
        <v>12.88</v>
      </c>
    </row>
    <row r="2854" spans="1:11" x14ac:dyDescent="0.25">
      <c r="A2854" t="str">
        <f t="shared" si="402"/>
        <v>C2754:C2854</v>
      </c>
      <c r="B2854" s="1">
        <v>36865</v>
      </c>
      <c r="C2854">
        <v>13.25</v>
      </c>
      <c r="D2854" s="2">
        <f t="shared" ca="1" si="400"/>
        <v>13.543564356435651</v>
      </c>
      <c r="E2854" s="2">
        <f t="shared" ca="1" si="401"/>
        <v>1.1146820211318056</v>
      </c>
      <c r="F2854" s="3">
        <f t="shared" ca="1" si="403"/>
        <v>16.887610419831066</v>
      </c>
      <c r="G2854" s="3">
        <f t="shared" ca="1" si="404"/>
        <v>10.199518293040235</v>
      </c>
      <c r="H2854" t="str">
        <f t="shared" ca="1" si="405"/>
        <v/>
      </c>
      <c r="I2854" t="str">
        <f t="shared" ca="1" si="406"/>
        <v/>
      </c>
      <c r="J2854" t="b">
        <f t="shared" ca="1" si="399"/>
        <v>1</v>
      </c>
      <c r="K2854">
        <f t="shared" ca="1" si="398"/>
        <v>13.25</v>
      </c>
    </row>
    <row r="2855" spans="1:11" x14ac:dyDescent="0.25">
      <c r="A2855" t="str">
        <f t="shared" si="402"/>
        <v>C2755:C2855</v>
      </c>
      <c r="B2855" s="1">
        <v>36864</v>
      </c>
      <c r="C2855">
        <v>12.44</v>
      </c>
      <c r="D2855" s="2">
        <f t="shared" ca="1" si="400"/>
        <v>13.525445544554463</v>
      </c>
      <c r="E2855" s="2">
        <f t="shared" ca="1" si="401"/>
        <v>1.1175960097879778</v>
      </c>
      <c r="F2855" s="3">
        <f t="shared" ca="1" si="403"/>
        <v>16.878233573918397</v>
      </c>
      <c r="G2855" s="3">
        <f t="shared" ca="1" si="404"/>
        <v>10.172657515190529</v>
      </c>
      <c r="H2855" t="str">
        <f t="shared" ca="1" si="405"/>
        <v/>
      </c>
      <c r="I2855" t="str">
        <f t="shared" ca="1" si="406"/>
        <v/>
      </c>
      <c r="J2855" t="b">
        <f t="shared" ca="1" si="399"/>
        <v>1</v>
      </c>
      <c r="K2855">
        <f t="shared" ca="1" si="398"/>
        <v>12.44</v>
      </c>
    </row>
    <row r="2856" spans="1:11" x14ac:dyDescent="0.25">
      <c r="A2856" t="str">
        <f t="shared" si="402"/>
        <v>C2756:C2856</v>
      </c>
      <c r="B2856" s="1">
        <v>36861</v>
      </c>
      <c r="C2856">
        <v>12.81</v>
      </c>
      <c r="D2856" s="2">
        <f t="shared" ca="1" si="400"/>
        <v>13.513564356435651</v>
      </c>
      <c r="E2856" s="2">
        <f t="shared" ca="1" si="401"/>
        <v>1.1187595536698474</v>
      </c>
      <c r="F2856" s="3">
        <f t="shared" ca="1" si="403"/>
        <v>16.869843017445191</v>
      </c>
      <c r="G2856" s="3">
        <f t="shared" ca="1" si="404"/>
        <v>10.157285695426109</v>
      </c>
      <c r="H2856" t="str">
        <f t="shared" ca="1" si="405"/>
        <v/>
      </c>
      <c r="I2856" t="str">
        <f t="shared" ca="1" si="406"/>
        <v/>
      </c>
      <c r="J2856" t="b">
        <f t="shared" ca="1" si="399"/>
        <v>1</v>
      </c>
      <c r="K2856">
        <f t="shared" ca="1" si="398"/>
        <v>12.81</v>
      </c>
    </row>
    <row r="2857" spans="1:11" x14ac:dyDescent="0.25">
      <c r="A2857" t="str">
        <f t="shared" si="402"/>
        <v>C2757:C2857</v>
      </c>
      <c r="B2857" s="1">
        <v>36860</v>
      </c>
      <c r="C2857">
        <v>12.63</v>
      </c>
      <c r="D2857" s="2">
        <f t="shared" ca="1" si="400"/>
        <v>13.508316831683176</v>
      </c>
      <c r="E2857" s="2">
        <f t="shared" ca="1" si="401"/>
        <v>1.1216448929827647</v>
      </c>
      <c r="F2857" s="3">
        <f t="shared" ca="1" si="403"/>
        <v>16.873251510631469</v>
      </c>
      <c r="G2857" s="3">
        <f t="shared" ca="1" si="404"/>
        <v>10.143382152734883</v>
      </c>
      <c r="H2857" t="str">
        <f t="shared" ca="1" si="405"/>
        <v/>
      </c>
      <c r="I2857" t="str">
        <f t="shared" ca="1" si="406"/>
        <v/>
      </c>
      <c r="J2857" t="b">
        <f t="shared" ca="1" si="399"/>
        <v>1</v>
      </c>
      <c r="K2857">
        <f t="shared" ca="1" si="398"/>
        <v>12.63</v>
      </c>
    </row>
    <row r="2858" spans="1:11" x14ac:dyDescent="0.25">
      <c r="A2858" t="str">
        <f t="shared" si="402"/>
        <v>C2758:C2858</v>
      </c>
      <c r="B2858" s="1">
        <v>36859</v>
      </c>
      <c r="C2858">
        <v>12.75</v>
      </c>
      <c r="D2858" s="2">
        <f t="shared" ca="1" si="400"/>
        <v>13.499900990099016</v>
      </c>
      <c r="E2858" s="2">
        <f t="shared" ca="1" si="401"/>
        <v>1.1241115259929979</v>
      </c>
      <c r="F2858" s="3">
        <f t="shared" ca="1" si="403"/>
        <v>16.872235568078011</v>
      </c>
      <c r="G2858" s="3">
        <f t="shared" ca="1" si="404"/>
        <v>10.127566412120022</v>
      </c>
      <c r="H2858" t="str">
        <f t="shared" ca="1" si="405"/>
        <v/>
      </c>
      <c r="I2858" t="str">
        <f t="shared" ca="1" si="406"/>
        <v/>
      </c>
      <c r="J2858" t="b">
        <f t="shared" ca="1" si="399"/>
        <v>1</v>
      </c>
      <c r="K2858">
        <f t="shared" ca="1" si="398"/>
        <v>12.75</v>
      </c>
    </row>
    <row r="2859" spans="1:11" x14ac:dyDescent="0.25">
      <c r="A2859" t="str">
        <f t="shared" si="402"/>
        <v>C2759:C2859</v>
      </c>
      <c r="B2859" s="1">
        <v>36858</v>
      </c>
      <c r="C2859">
        <v>13.63</v>
      </c>
      <c r="D2859" s="2">
        <f t="shared" ca="1" si="400"/>
        <v>13.497722772277234</v>
      </c>
      <c r="E2859" s="2">
        <f t="shared" ca="1" si="401"/>
        <v>1.1236440728062915</v>
      </c>
      <c r="F2859" s="3">
        <f t="shared" ca="1" si="403"/>
        <v>16.868654990696108</v>
      </c>
      <c r="G2859" s="3">
        <f t="shared" ca="1" si="404"/>
        <v>10.12679055385836</v>
      </c>
      <c r="H2859" t="str">
        <f t="shared" ca="1" si="405"/>
        <v/>
      </c>
      <c r="I2859" t="str">
        <f t="shared" ca="1" si="406"/>
        <v/>
      </c>
      <c r="J2859" t="b">
        <f t="shared" ca="1" si="399"/>
        <v>1</v>
      </c>
      <c r="K2859">
        <f t="shared" ca="1" si="398"/>
        <v>13.63</v>
      </c>
    </row>
    <row r="2860" spans="1:11" x14ac:dyDescent="0.25">
      <c r="A2860" t="str">
        <f t="shared" si="402"/>
        <v>C2760:C2860</v>
      </c>
      <c r="B2860" s="1">
        <v>36857</v>
      </c>
      <c r="C2860">
        <v>14.13</v>
      </c>
      <c r="D2860" s="2">
        <f t="shared" ca="1" si="400"/>
        <v>13.503960396039611</v>
      </c>
      <c r="E2860" s="2">
        <f t="shared" ca="1" si="401"/>
        <v>1.1253866919207454</v>
      </c>
      <c r="F2860" s="3">
        <f t="shared" ca="1" si="403"/>
        <v>16.880120471801845</v>
      </c>
      <c r="G2860" s="3">
        <f t="shared" ca="1" si="404"/>
        <v>10.127800320277375</v>
      </c>
      <c r="H2860" t="str">
        <f t="shared" ca="1" si="405"/>
        <v/>
      </c>
      <c r="I2860" t="str">
        <f t="shared" ca="1" si="406"/>
        <v/>
      </c>
      <c r="J2860" t="b">
        <f t="shared" ca="1" si="399"/>
        <v>1</v>
      </c>
      <c r="K2860">
        <f t="shared" ca="1" si="398"/>
        <v>14.13</v>
      </c>
    </row>
    <row r="2861" spans="1:11" x14ac:dyDescent="0.25">
      <c r="A2861" t="str">
        <f t="shared" si="402"/>
        <v>C2761:C2861</v>
      </c>
      <c r="B2861" s="1">
        <v>36854</v>
      </c>
      <c r="C2861">
        <v>13.5</v>
      </c>
      <c r="D2861" s="2">
        <f t="shared" ca="1" si="400"/>
        <v>13.507920792079217</v>
      </c>
      <c r="E2861" s="2">
        <f t="shared" ca="1" si="401"/>
        <v>1.1246617241313519</v>
      </c>
      <c r="F2861" s="3">
        <f t="shared" ca="1" si="403"/>
        <v>16.881905964473273</v>
      </c>
      <c r="G2861" s="3">
        <f t="shared" ca="1" si="404"/>
        <v>10.133935619685161</v>
      </c>
      <c r="H2861" t="str">
        <f t="shared" ca="1" si="405"/>
        <v/>
      </c>
      <c r="I2861" t="str">
        <f t="shared" ca="1" si="406"/>
        <v/>
      </c>
      <c r="J2861" t="b">
        <f t="shared" ca="1" si="399"/>
        <v>1</v>
      </c>
      <c r="K2861">
        <f t="shared" ca="1" si="398"/>
        <v>13.5</v>
      </c>
    </row>
    <row r="2862" spans="1:11" x14ac:dyDescent="0.25">
      <c r="A2862" t="str">
        <f t="shared" si="402"/>
        <v>C2762:C2862</v>
      </c>
      <c r="B2862" s="1">
        <v>36852</v>
      </c>
      <c r="C2862">
        <v>13.56</v>
      </c>
      <c r="D2862" s="2">
        <f t="shared" ca="1" si="400"/>
        <v>13.510792079207926</v>
      </c>
      <c r="E2862" s="2">
        <f t="shared" ca="1" si="401"/>
        <v>1.1244208041866512</v>
      </c>
      <c r="F2862" s="3">
        <f t="shared" ca="1" si="403"/>
        <v>16.884054491767881</v>
      </c>
      <c r="G2862" s="3">
        <f t="shared" ca="1" si="404"/>
        <v>10.137529666647971</v>
      </c>
      <c r="H2862" t="str">
        <f t="shared" ca="1" si="405"/>
        <v/>
      </c>
      <c r="I2862" t="str">
        <f t="shared" ca="1" si="406"/>
        <v/>
      </c>
      <c r="J2862" t="b">
        <f t="shared" ca="1" si="399"/>
        <v>1</v>
      </c>
      <c r="K2862">
        <f t="shared" ref="K2862:K2925" ca="1" si="407">IF(OR(J2862,I2862&lt;&gt;""),C2862,"")</f>
        <v>13.56</v>
      </c>
    </row>
    <row r="2863" spans="1:11" x14ac:dyDescent="0.25">
      <c r="A2863" t="str">
        <f t="shared" si="402"/>
        <v>C2763:C2863</v>
      </c>
      <c r="B2863" s="1">
        <v>36851</v>
      </c>
      <c r="C2863">
        <v>13.5</v>
      </c>
      <c r="D2863" s="2">
        <f t="shared" ca="1" si="400"/>
        <v>13.507821782178226</v>
      </c>
      <c r="E2863" s="2">
        <f t="shared" ca="1" si="401"/>
        <v>1.1240490845492612</v>
      </c>
      <c r="F2863" s="3">
        <f t="shared" ca="1" si="403"/>
        <v>16.879969035826008</v>
      </c>
      <c r="G2863" s="3">
        <f t="shared" ca="1" si="404"/>
        <v>10.135674528530442</v>
      </c>
      <c r="H2863" t="str">
        <f t="shared" ca="1" si="405"/>
        <v/>
      </c>
      <c r="I2863" t="str">
        <f t="shared" ca="1" si="406"/>
        <v/>
      </c>
      <c r="J2863" t="b">
        <f t="shared" ref="J2863:J2926" ca="1" si="408">IF(H2863&lt;&gt;"",TRUE,IF(I2863&lt;&gt;"",FALSE,J2862))</f>
        <v>1</v>
      </c>
      <c r="K2863">
        <f t="shared" ca="1" si="407"/>
        <v>13.5</v>
      </c>
    </row>
    <row r="2864" spans="1:11" x14ac:dyDescent="0.25">
      <c r="A2864" t="str">
        <f t="shared" si="402"/>
        <v>C2764:C2864</v>
      </c>
      <c r="B2864" s="1">
        <v>36850</v>
      </c>
      <c r="C2864">
        <v>14.13</v>
      </c>
      <c r="D2864" s="2">
        <f t="shared" ca="1" si="400"/>
        <v>13.510990099009909</v>
      </c>
      <c r="E2864" s="2">
        <f t="shared" ca="1" si="401"/>
        <v>1.1253465956308795</v>
      </c>
      <c r="F2864" s="3">
        <f t="shared" ca="1" si="403"/>
        <v>16.88702988590255</v>
      </c>
      <c r="G2864" s="3">
        <f t="shared" ca="1" si="404"/>
        <v>10.134950312117271</v>
      </c>
      <c r="H2864" t="str">
        <f t="shared" ca="1" si="405"/>
        <v/>
      </c>
      <c r="I2864" t="str">
        <f t="shared" ca="1" si="406"/>
        <v/>
      </c>
      <c r="J2864" t="b">
        <f t="shared" ca="1" si="408"/>
        <v>1</v>
      </c>
      <c r="K2864">
        <f t="shared" ca="1" si="407"/>
        <v>14.13</v>
      </c>
    </row>
    <row r="2865" spans="1:11" x14ac:dyDescent="0.25">
      <c r="A2865" t="str">
        <f t="shared" si="402"/>
        <v>C2765:C2865</v>
      </c>
      <c r="B2865" s="1">
        <v>36847</v>
      </c>
      <c r="C2865">
        <v>14.75</v>
      </c>
      <c r="D2865" s="2">
        <f t="shared" ca="1" si="400"/>
        <v>13.533960396039612</v>
      </c>
      <c r="E2865" s="2">
        <f t="shared" ca="1" si="401"/>
        <v>1.1267240511946288</v>
      </c>
      <c r="F2865" s="3">
        <f t="shared" ca="1" si="403"/>
        <v>16.914132549623499</v>
      </c>
      <c r="G2865" s="3">
        <f t="shared" ca="1" si="404"/>
        <v>10.153788242455725</v>
      </c>
      <c r="H2865" t="str">
        <f t="shared" ca="1" si="405"/>
        <v/>
      </c>
      <c r="I2865" t="str">
        <f t="shared" ca="1" si="406"/>
        <v/>
      </c>
      <c r="J2865" t="b">
        <f t="shared" ca="1" si="408"/>
        <v>1</v>
      </c>
      <c r="K2865">
        <f t="shared" ca="1" si="407"/>
        <v>14.75</v>
      </c>
    </row>
    <row r="2866" spans="1:11" x14ac:dyDescent="0.25">
      <c r="A2866" t="str">
        <f t="shared" si="402"/>
        <v>C2766:C2866</v>
      </c>
      <c r="B2866" s="1">
        <v>36846</v>
      </c>
      <c r="C2866">
        <v>14.75</v>
      </c>
      <c r="D2866" s="2">
        <f t="shared" ca="1" si="400"/>
        <v>13.562673267326741</v>
      </c>
      <c r="E2866" s="2">
        <f t="shared" ca="1" si="401"/>
        <v>1.1203781991306974</v>
      </c>
      <c r="F2866" s="3">
        <f t="shared" ca="1" si="403"/>
        <v>16.923807864718832</v>
      </c>
      <c r="G2866" s="3">
        <f t="shared" ca="1" si="404"/>
        <v>10.201538669934649</v>
      </c>
      <c r="H2866" t="str">
        <f t="shared" ca="1" si="405"/>
        <v/>
      </c>
      <c r="I2866" t="str">
        <f t="shared" ca="1" si="406"/>
        <v/>
      </c>
      <c r="J2866" t="b">
        <f t="shared" ca="1" si="408"/>
        <v>1</v>
      </c>
      <c r="K2866">
        <f t="shared" ca="1" si="407"/>
        <v>14.75</v>
      </c>
    </row>
    <row r="2867" spans="1:11" x14ac:dyDescent="0.25">
      <c r="A2867" t="str">
        <f t="shared" si="402"/>
        <v>C2767:C2867</v>
      </c>
      <c r="B2867" s="1">
        <v>36845</v>
      </c>
      <c r="C2867">
        <v>14.88</v>
      </c>
      <c r="D2867" s="2">
        <f t="shared" ca="1" si="400"/>
        <v>13.587821782178226</v>
      </c>
      <c r="E2867" s="2">
        <f t="shared" ca="1" si="401"/>
        <v>1.1211579975039743</v>
      </c>
      <c r="F2867" s="3">
        <f t="shared" ca="1" si="403"/>
        <v>16.951295774690148</v>
      </c>
      <c r="G2867" s="3">
        <f t="shared" ca="1" si="404"/>
        <v>10.224347789666304</v>
      </c>
      <c r="H2867" t="str">
        <f t="shared" ca="1" si="405"/>
        <v/>
      </c>
      <c r="I2867" t="str">
        <f t="shared" ca="1" si="406"/>
        <v/>
      </c>
      <c r="J2867" t="b">
        <f t="shared" ca="1" si="408"/>
        <v>1</v>
      </c>
      <c r="K2867">
        <f t="shared" ca="1" si="407"/>
        <v>14.88</v>
      </c>
    </row>
    <row r="2868" spans="1:11" x14ac:dyDescent="0.25">
      <c r="A2868" t="str">
        <f t="shared" si="402"/>
        <v>C2768:C2868</v>
      </c>
      <c r="B2868" s="1">
        <v>36844</v>
      </c>
      <c r="C2868">
        <v>14.88</v>
      </c>
      <c r="D2868" s="2">
        <f t="shared" ca="1" si="400"/>
        <v>13.616435643564365</v>
      </c>
      <c r="E2868" s="2">
        <f t="shared" ca="1" si="401"/>
        <v>1.1168844433152585</v>
      </c>
      <c r="F2868" s="3">
        <f t="shared" ca="1" si="403"/>
        <v>16.96708897351014</v>
      </c>
      <c r="G2868" s="3">
        <f t="shared" ca="1" si="404"/>
        <v>10.26578231361859</v>
      </c>
      <c r="H2868" t="str">
        <f t="shared" ca="1" si="405"/>
        <v/>
      </c>
      <c r="I2868" t="str">
        <f t="shared" ca="1" si="406"/>
        <v/>
      </c>
      <c r="J2868" t="b">
        <f t="shared" ca="1" si="408"/>
        <v>1</v>
      </c>
      <c r="K2868">
        <f t="shared" ca="1" si="407"/>
        <v>14.88</v>
      </c>
    </row>
    <row r="2869" spans="1:11" x14ac:dyDescent="0.25">
      <c r="A2869" t="str">
        <f t="shared" si="402"/>
        <v>C2769:C2869</v>
      </c>
      <c r="B2869" s="1">
        <v>36843</v>
      </c>
      <c r="C2869">
        <v>14.38</v>
      </c>
      <c r="D2869" s="2">
        <f t="shared" ca="1" si="400"/>
        <v>13.644455445544565</v>
      </c>
      <c r="E2869" s="2">
        <f t="shared" ca="1" si="401"/>
        <v>1.1000634322372485</v>
      </c>
      <c r="F2869" s="3">
        <f t="shared" ca="1" si="403"/>
        <v>16.944645742256313</v>
      </c>
      <c r="G2869" s="3">
        <f t="shared" ca="1" si="404"/>
        <v>10.34426514883282</v>
      </c>
      <c r="H2869" t="str">
        <f t="shared" ca="1" si="405"/>
        <v/>
      </c>
      <c r="I2869" t="str">
        <f t="shared" ca="1" si="406"/>
        <v/>
      </c>
      <c r="J2869" t="b">
        <f t="shared" ca="1" si="408"/>
        <v>1</v>
      </c>
      <c r="K2869">
        <f t="shared" ca="1" si="407"/>
        <v>14.38</v>
      </c>
    </row>
    <row r="2870" spans="1:11" x14ac:dyDescent="0.25">
      <c r="A2870" t="str">
        <f t="shared" si="402"/>
        <v>C2770:C2870</v>
      </c>
      <c r="B2870" s="1">
        <v>36840</v>
      </c>
      <c r="C2870">
        <v>15</v>
      </c>
      <c r="D2870" s="2">
        <f t="shared" ca="1" si="400"/>
        <v>13.68000000000001</v>
      </c>
      <c r="E2870" s="2">
        <f t="shared" ca="1" si="401"/>
        <v>1.0851892201659381</v>
      </c>
      <c r="F2870" s="3">
        <f t="shared" ca="1" si="403"/>
        <v>16.935567660497824</v>
      </c>
      <c r="G2870" s="3">
        <f t="shared" ca="1" si="404"/>
        <v>10.424432339502196</v>
      </c>
      <c r="H2870" t="str">
        <f t="shared" ca="1" si="405"/>
        <v/>
      </c>
      <c r="I2870" t="str">
        <f t="shared" ca="1" si="406"/>
        <v/>
      </c>
      <c r="J2870" t="b">
        <f t="shared" ca="1" si="408"/>
        <v>1</v>
      </c>
      <c r="K2870">
        <f t="shared" ca="1" si="407"/>
        <v>15</v>
      </c>
    </row>
    <row r="2871" spans="1:11" x14ac:dyDescent="0.25">
      <c r="A2871" t="str">
        <f t="shared" si="402"/>
        <v>C2771:C2871</v>
      </c>
      <c r="B2871" s="1">
        <v>36839</v>
      </c>
      <c r="C2871">
        <v>14.88</v>
      </c>
      <c r="D2871" s="2">
        <f t="shared" ca="1" si="400"/>
        <v>13.712475247524765</v>
      </c>
      <c r="E2871" s="2">
        <f t="shared" ca="1" si="401"/>
        <v>1.0714489180734572</v>
      </c>
      <c r="F2871" s="3">
        <f t="shared" ca="1" si="403"/>
        <v>16.926822001745137</v>
      </c>
      <c r="G2871" s="3">
        <f t="shared" ca="1" si="404"/>
        <v>10.498128493304392</v>
      </c>
      <c r="H2871" t="str">
        <f t="shared" ca="1" si="405"/>
        <v/>
      </c>
      <c r="I2871" t="str">
        <f t="shared" ca="1" si="406"/>
        <v/>
      </c>
      <c r="J2871" t="b">
        <f t="shared" ca="1" si="408"/>
        <v>1</v>
      </c>
      <c r="K2871">
        <f t="shared" ca="1" si="407"/>
        <v>14.88</v>
      </c>
    </row>
    <row r="2872" spans="1:11" x14ac:dyDescent="0.25">
      <c r="A2872" t="str">
        <f t="shared" si="402"/>
        <v>C2772:C2872</v>
      </c>
      <c r="B2872" s="1">
        <v>36838</v>
      </c>
      <c r="C2872">
        <v>14.5</v>
      </c>
      <c r="D2872" s="2">
        <f t="shared" ca="1" si="400"/>
        <v>13.741188118811891</v>
      </c>
      <c r="E2872" s="2">
        <f t="shared" ca="1" si="401"/>
        <v>1.0531548898604874</v>
      </c>
      <c r="F2872" s="3">
        <f t="shared" ca="1" si="403"/>
        <v>16.900652788393351</v>
      </c>
      <c r="G2872" s="3">
        <f t="shared" ca="1" si="404"/>
        <v>10.581723449230429</v>
      </c>
      <c r="H2872" t="str">
        <f t="shared" ca="1" si="405"/>
        <v/>
      </c>
      <c r="I2872" t="str">
        <f t="shared" ca="1" si="406"/>
        <v/>
      </c>
      <c r="J2872" t="b">
        <f t="shared" ca="1" si="408"/>
        <v>1</v>
      </c>
      <c r="K2872">
        <f t="shared" ca="1" si="407"/>
        <v>14.5</v>
      </c>
    </row>
    <row r="2873" spans="1:11" x14ac:dyDescent="0.25">
      <c r="A2873" t="str">
        <f t="shared" si="402"/>
        <v>C2773:C2873</v>
      </c>
      <c r="B2873" s="1">
        <v>36837</v>
      </c>
      <c r="C2873">
        <v>14.75</v>
      </c>
      <c r="D2873" s="2">
        <f t="shared" ca="1" si="400"/>
        <v>13.778217821782189</v>
      </c>
      <c r="E2873" s="2">
        <f t="shared" ca="1" si="401"/>
        <v>1.0217558136133509</v>
      </c>
      <c r="F2873" s="3">
        <f t="shared" ca="1" si="403"/>
        <v>16.843485262622242</v>
      </c>
      <c r="G2873" s="3">
        <f t="shared" ca="1" si="404"/>
        <v>10.712950380942136</v>
      </c>
      <c r="H2873" t="str">
        <f t="shared" ca="1" si="405"/>
        <v/>
      </c>
      <c r="I2873" t="str">
        <f t="shared" ca="1" si="406"/>
        <v/>
      </c>
      <c r="J2873" t="b">
        <f t="shared" ca="1" si="408"/>
        <v>1</v>
      </c>
      <c r="K2873">
        <f t="shared" ca="1" si="407"/>
        <v>14.75</v>
      </c>
    </row>
    <row r="2874" spans="1:11" x14ac:dyDescent="0.25">
      <c r="A2874" t="str">
        <f t="shared" si="402"/>
        <v>C2774:C2874</v>
      </c>
      <c r="B2874" s="1">
        <v>36836</v>
      </c>
      <c r="C2874">
        <v>15</v>
      </c>
      <c r="D2874" s="2">
        <f t="shared" ca="1" si="400"/>
        <v>13.814752475247536</v>
      </c>
      <c r="E2874" s="2">
        <f t="shared" ca="1" si="401"/>
        <v>0.99855498969479295</v>
      </c>
      <c r="F2874" s="3">
        <f t="shared" ca="1" si="403"/>
        <v>16.810417444331915</v>
      </c>
      <c r="G2874" s="3">
        <f t="shared" ca="1" si="404"/>
        <v>10.819087506163157</v>
      </c>
      <c r="H2874" t="str">
        <f t="shared" ca="1" si="405"/>
        <v/>
      </c>
      <c r="I2874" t="str">
        <f t="shared" ca="1" si="406"/>
        <v/>
      </c>
      <c r="J2874" t="b">
        <f t="shared" ca="1" si="408"/>
        <v>1</v>
      </c>
      <c r="K2874">
        <f t="shared" ca="1" si="407"/>
        <v>15</v>
      </c>
    </row>
    <row r="2875" spans="1:11" x14ac:dyDescent="0.25">
      <c r="A2875" t="str">
        <f t="shared" si="402"/>
        <v>C2775:C2875</v>
      </c>
      <c r="B2875" s="1">
        <v>36833</v>
      </c>
      <c r="C2875">
        <v>15.19</v>
      </c>
      <c r="D2875" s="2">
        <f t="shared" ca="1" si="400"/>
        <v>13.847821782178228</v>
      </c>
      <c r="E2875" s="2">
        <f t="shared" ca="1" si="401"/>
        <v>0.98819227290968426</v>
      </c>
      <c r="F2875" s="3">
        <f t="shared" ca="1" si="403"/>
        <v>16.812398600907279</v>
      </c>
      <c r="G2875" s="3">
        <f t="shared" ca="1" si="404"/>
        <v>10.883244963449176</v>
      </c>
      <c r="H2875" t="str">
        <f t="shared" ca="1" si="405"/>
        <v/>
      </c>
      <c r="I2875" t="str">
        <f t="shared" ca="1" si="406"/>
        <v/>
      </c>
      <c r="J2875" t="b">
        <f t="shared" ca="1" si="408"/>
        <v>1</v>
      </c>
      <c r="K2875">
        <f t="shared" ca="1" si="407"/>
        <v>15.19</v>
      </c>
    </row>
    <row r="2876" spans="1:11" x14ac:dyDescent="0.25">
      <c r="A2876" t="str">
        <f t="shared" si="402"/>
        <v>C2776:C2876</v>
      </c>
      <c r="B2876" s="1">
        <v>36832</v>
      </c>
      <c r="C2876">
        <v>14.94</v>
      </c>
      <c r="D2876" s="2">
        <f t="shared" ca="1" si="400"/>
        <v>13.874554455445555</v>
      </c>
      <c r="E2876" s="2">
        <f t="shared" ca="1" si="401"/>
        <v>0.98082863003179621</v>
      </c>
      <c r="F2876" s="3">
        <f t="shared" ca="1" si="403"/>
        <v>16.817040345540942</v>
      </c>
      <c r="G2876" s="3">
        <f t="shared" ca="1" si="404"/>
        <v>10.932068565350166</v>
      </c>
      <c r="H2876" t="str">
        <f t="shared" ca="1" si="405"/>
        <v/>
      </c>
      <c r="I2876" t="str">
        <f t="shared" ca="1" si="406"/>
        <v/>
      </c>
      <c r="J2876" t="b">
        <f t="shared" ca="1" si="408"/>
        <v>1</v>
      </c>
      <c r="K2876">
        <f t="shared" ca="1" si="407"/>
        <v>14.94</v>
      </c>
    </row>
    <row r="2877" spans="1:11" x14ac:dyDescent="0.25">
      <c r="A2877" t="str">
        <f t="shared" si="402"/>
        <v>C2777:C2877</v>
      </c>
      <c r="B2877" s="1">
        <v>36831</v>
      </c>
      <c r="C2877">
        <v>14.31</v>
      </c>
      <c r="D2877" s="2">
        <f t="shared" ca="1" si="400"/>
        <v>13.894554455445554</v>
      </c>
      <c r="E2877" s="2">
        <f t="shared" ca="1" si="401"/>
        <v>0.96883570499451976</v>
      </c>
      <c r="F2877" s="3">
        <f t="shared" ca="1" si="403"/>
        <v>16.801061570429113</v>
      </c>
      <c r="G2877" s="3">
        <f t="shared" ca="1" si="404"/>
        <v>10.988047340461996</v>
      </c>
      <c r="H2877" t="str">
        <f t="shared" ca="1" si="405"/>
        <v/>
      </c>
      <c r="I2877" t="str">
        <f t="shared" ca="1" si="406"/>
        <v/>
      </c>
      <c r="J2877" t="b">
        <f t="shared" ca="1" si="408"/>
        <v>1</v>
      </c>
      <c r="K2877">
        <f t="shared" ca="1" si="407"/>
        <v>14.31</v>
      </c>
    </row>
    <row r="2878" spans="1:11" x14ac:dyDescent="0.25">
      <c r="A2878" t="str">
        <f t="shared" si="402"/>
        <v>C2778:C2878</v>
      </c>
      <c r="B2878" s="1">
        <v>36830</v>
      </c>
      <c r="C2878">
        <v>13.69</v>
      </c>
      <c r="D2878" s="2">
        <f t="shared" ca="1" si="400"/>
        <v>13.909306930693079</v>
      </c>
      <c r="E2878" s="2">
        <f t="shared" ca="1" si="401"/>
        <v>0.95415325317583255</v>
      </c>
      <c r="F2878" s="3">
        <f t="shared" ca="1" si="403"/>
        <v>16.771766690220577</v>
      </c>
      <c r="G2878" s="3">
        <f t="shared" ca="1" si="404"/>
        <v>11.046847171165581</v>
      </c>
      <c r="H2878" t="str">
        <f t="shared" ca="1" si="405"/>
        <v/>
      </c>
      <c r="I2878" t="str">
        <f t="shared" ca="1" si="406"/>
        <v/>
      </c>
      <c r="J2878" t="b">
        <f t="shared" ca="1" si="408"/>
        <v>1</v>
      </c>
      <c r="K2878">
        <f t="shared" ca="1" si="407"/>
        <v>13.69</v>
      </c>
    </row>
    <row r="2879" spans="1:11" x14ac:dyDescent="0.25">
      <c r="A2879" t="str">
        <f t="shared" si="402"/>
        <v>C2779:C2879</v>
      </c>
      <c r="B2879" s="1">
        <v>36829</v>
      </c>
      <c r="C2879">
        <v>13.19</v>
      </c>
      <c r="D2879" s="2">
        <f t="shared" ca="1" si="400"/>
        <v>13.913861386138624</v>
      </c>
      <c r="E2879" s="2">
        <f t="shared" ca="1" si="401"/>
        <v>0.94960019757877223</v>
      </c>
      <c r="F2879" s="3">
        <f t="shared" ca="1" si="403"/>
        <v>16.762661978874942</v>
      </c>
      <c r="G2879" s="3">
        <f t="shared" ca="1" si="404"/>
        <v>11.065060793402306</v>
      </c>
      <c r="H2879" t="str">
        <f t="shared" ca="1" si="405"/>
        <v/>
      </c>
      <c r="I2879" t="str">
        <f t="shared" ca="1" si="406"/>
        <v/>
      </c>
      <c r="J2879" t="b">
        <f t="shared" ca="1" si="408"/>
        <v>1</v>
      </c>
      <c r="K2879">
        <f t="shared" ca="1" si="407"/>
        <v>13.19</v>
      </c>
    </row>
    <row r="2880" spans="1:11" x14ac:dyDescent="0.25">
      <c r="A2880" t="str">
        <f t="shared" si="402"/>
        <v>C2780:C2880</v>
      </c>
      <c r="B2880" s="1">
        <v>36826</v>
      </c>
      <c r="C2880">
        <v>13.5</v>
      </c>
      <c r="D2880" s="2">
        <f t="shared" ca="1" si="400"/>
        <v>13.919108910891099</v>
      </c>
      <c r="E2880" s="2">
        <f t="shared" ca="1" si="401"/>
        <v>0.94582678904284101</v>
      </c>
      <c r="F2880" s="3">
        <f t="shared" ca="1" si="403"/>
        <v>16.756589278019622</v>
      </c>
      <c r="G2880" s="3">
        <f t="shared" ca="1" si="404"/>
        <v>11.081628543762577</v>
      </c>
      <c r="H2880" t="str">
        <f t="shared" ca="1" si="405"/>
        <v/>
      </c>
      <c r="I2880" t="str">
        <f t="shared" ca="1" si="406"/>
        <v/>
      </c>
      <c r="J2880" t="b">
        <f t="shared" ca="1" si="408"/>
        <v>1</v>
      </c>
      <c r="K2880">
        <f t="shared" ca="1" si="407"/>
        <v>13.5</v>
      </c>
    </row>
    <row r="2881" spans="1:11" x14ac:dyDescent="0.25">
      <c r="A2881" t="str">
        <f t="shared" si="402"/>
        <v>C2781:C2881</v>
      </c>
      <c r="B2881" s="1">
        <v>36825</v>
      </c>
      <c r="C2881">
        <v>13.69</v>
      </c>
      <c r="D2881" s="2">
        <f t="shared" ca="1" si="400"/>
        <v>13.926633663366347</v>
      </c>
      <c r="E2881" s="2">
        <f t="shared" ca="1" si="401"/>
        <v>0.94093831115617321</v>
      </c>
      <c r="F2881" s="3">
        <f t="shared" ca="1" si="403"/>
        <v>16.749448596834867</v>
      </c>
      <c r="G2881" s="3">
        <f t="shared" ca="1" si="404"/>
        <v>11.103818729897828</v>
      </c>
      <c r="H2881" t="str">
        <f t="shared" ca="1" si="405"/>
        <v/>
      </c>
      <c r="I2881" t="str">
        <f t="shared" ca="1" si="406"/>
        <v/>
      </c>
      <c r="J2881" t="b">
        <f t="shared" ca="1" si="408"/>
        <v>1</v>
      </c>
      <c r="K2881">
        <f t="shared" ca="1" si="407"/>
        <v>13.69</v>
      </c>
    </row>
    <row r="2882" spans="1:11" x14ac:dyDescent="0.25">
      <c r="A2882" t="str">
        <f t="shared" si="402"/>
        <v>C2782:C2882</v>
      </c>
      <c r="B2882" s="1">
        <v>36824</v>
      </c>
      <c r="C2882">
        <v>13.88</v>
      </c>
      <c r="D2882" s="2">
        <f t="shared" ca="1" si="400"/>
        <v>13.942871287128725</v>
      </c>
      <c r="E2882" s="2">
        <f t="shared" ca="1" si="401"/>
        <v>0.92571977522621685</v>
      </c>
      <c r="F2882" s="3">
        <f t="shared" ca="1" si="403"/>
        <v>16.720030612807374</v>
      </c>
      <c r="G2882" s="3">
        <f t="shared" ca="1" si="404"/>
        <v>11.165711961450075</v>
      </c>
      <c r="H2882" t="str">
        <f t="shared" ca="1" si="405"/>
        <v/>
      </c>
      <c r="I2882" t="str">
        <f t="shared" ca="1" si="406"/>
        <v/>
      </c>
      <c r="J2882" t="b">
        <f t="shared" ca="1" si="408"/>
        <v>1</v>
      </c>
      <c r="K2882">
        <f t="shared" ca="1" si="407"/>
        <v>13.88</v>
      </c>
    </row>
    <row r="2883" spans="1:11" x14ac:dyDescent="0.25">
      <c r="A2883" t="str">
        <f t="shared" si="402"/>
        <v>C2783:C2883</v>
      </c>
      <c r="B2883" s="1">
        <v>36823</v>
      </c>
      <c r="C2883">
        <v>14.44</v>
      </c>
      <c r="D2883" s="2">
        <f t="shared" ca="1" si="400"/>
        <v>13.965841584158429</v>
      </c>
      <c r="E2883" s="2">
        <f t="shared" ca="1" si="401"/>
        <v>0.90883263969975758</v>
      </c>
      <c r="F2883" s="3">
        <f t="shared" ca="1" si="403"/>
        <v>16.692339503257703</v>
      </c>
      <c r="G2883" s="3">
        <f t="shared" ca="1" si="404"/>
        <v>11.239343665059156</v>
      </c>
      <c r="H2883" t="str">
        <f t="shared" ca="1" si="405"/>
        <v/>
      </c>
      <c r="I2883" t="str">
        <f t="shared" ca="1" si="406"/>
        <v/>
      </c>
      <c r="J2883" t="b">
        <f t="shared" ca="1" si="408"/>
        <v>1</v>
      </c>
      <c r="K2883">
        <f t="shared" ca="1" si="407"/>
        <v>14.44</v>
      </c>
    </row>
    <row r="2884" spans="1:11" x14ac:dyDescent="0.25">
      <c r="A2884" t="str">
        <f t="shared" si="402"/>
        <v>C2784:C2884</v>
      </c>
      <c r="B2884" s="1">
        <v>36822</v>
      </c>
      <c r="C2884">
        <v>14.44</v>
      </c>
      <c r="D2884" s="2">
        <f t="shared" ca="1" si="400"/>
        <v>13.990000000000011</v>
      </c>
      <c r="E2884" s="2">
        <f t="shared" ca="1" si="401"/>
        <v>0.88845733473451849</v>
      </c>
      <c r="F2884" s="3">
        <f t="shared" ca="1" si="403"/>
        <v>16.655372004203567</v>
      </c>
      <c r="G2884" s="3">
        <f t="shared" ca="1" si="404"/>
        <v>11.324627995796455</v>
      </c>
      <c r="H2884" t="str">
        <f t="shared" ca="1" si="405"/>
        <v/>
      </c>
      <c r="I2884" t="str">
        <f t="shared" ca="1" si="406"/>
        <v/>
      </c>
      <c r="J2884" t="b">
        <f t="shared" ca="1" si="408"/>
        <v>1</v>
      </c>
      <c r="K2884">
        <f t="shared" ca="1" si="407"/>
        <v>14.44</v>
      </c>
    </row>
    <row r="2885" spans="1:11" x14ac:dyDescent="0.25">
      <c r="A2885" t="str">
        <f t="shared" si="402"/>
        <v>C2785:C2885</v>
      </c>
      <c r="B2885" s="1">
        <v>36819</v>
      </c>
      <c r="C2885">
        <v>14.56</v>
      </c>
      <c r="D2885" s="2">
        <f t="shared" ca="1" si="400"/>
        <v>14.008415841584169</v>
      </c>
      <c r="E2885" s="2">
        <f t="shared" ca="1" si="401"/>
        <v>0.88077118849433134</v>
      </c>
      <c r="F2885" s="3">
        <f t="shared" ca="1" si="403"/>
        <v>16.650729407067164</v>
      </c>
      <c r="G2885" s="3">
        <f t="shared" ca="1" si="404"/>
        <v>11.366102276101175</v>
      </c>
      <c r="H2885" t="str">
        <f t="shared" ca="1" si="405"/>
        <v/>
      </c>
      <c r="I2885" t="str">
        <f t="shared" ca="1" si="406"/>
        <v/>
      </c>
      <c r="J2885" t="b">
        <f t="shared" ca="1" si="408"/>
        <v>1</v>
      </c>
      <c r="K2885">
        <f t="shared" ca="1" si="407"/>
        <v>14.56</v>
      </c>
    </row>
    <row r="2886" spans="1:11" x14ac:dyDescent="0.25">
      <c r="A2886" t="str">
        <f t="shared" si="402"/>
        <v>C2786:C2886</v>
      </c>
      <c r="B2886" s="1">
        <v>36818</v>
      </c>
      <c r="C2886">
        <v>13.69</v>
      </c>
      <c r="D2886" s="2">
        <f t="shared" ca="1" si="400"/>
        <v>14.015346534653476</v>
      </c>
      <c r="E2886" s="2">
        <f t="shared" ca="1" si="401"/>
        <v>0.8754682643556716</v>
      </c>
      <c r="F2886" s="3">
        <f t="shared" ca="1" si="403"/>
        <v>16.641751327720492</v>
      </c>
      <c r="G2886" s="3">
        <f t="shared" ca="1" si="404"/>
        <v>11.388941741586461</v>
      </c>
      <c r="H2886" t="str">
        <f t="shared" ca="1" si="405"/>
        <v/>
      </c>
      <c r="I2886" t="str">
        <f t="shared" ca="1" si="406"/>
        <v/>
      </c>
      <c r="J2886" t="b">
        <f t="shared" ca="1" si="408"/>
        <v>1</v>
      </c>
      <c r="K2886">
        <f t="shared" ca="1" si="407"/>
        <v>13.69</v>
      </c>
    </row>
    <row r="2887" spans="1:11" x14ac:dyDescent="0.25">
      <c r="A2887" t="str">
        <f t="shared" si="402"/>
        <v>C2787:C2887</v>
      </c>
      <c r="B2887" s="1">
        <v>36817</v>
      </c>
      <c r="C2887">
        <v>13.25</v>
      </c>
      <c r="D2887" s="2">
        <f t="shared" ca="1" si="400"/>
        <v>14.017920792079217</v>
      </c>
      <c r="E2887" s="2">
        <f t="shared" ca="1" si="401"/>
        <v>0.87282778952193585</v>
      </c>
      <c r="F2887" s="3">
        <f t="shared" ca="1" si="403"/>
        <v>16.636404160645025</v>
      </c>
      <c r="G2887" s="3">
        <f t="shared" ca="1" si="404"/>
        <v>11.399437423513408</v>
      </c>
      <c r="H2887" t="str">
        <f t="shared" ca="1" si="405"/>
        <v/>
      </c>
      <c r="I2887" t="str">
        <f t="shared" ca="1" si="406"/>
        <v/>
      </c>
      <c r="J2887" t="b">
        <f t="shared" ca="1" si="408"/>
        <v>1</v>
      </c>
      <c r="K2887">
        <f t="shared" ca="1" si="407"/>
        <v>13.25</v>
      </c>
    </row>
    <row r="2888" spans="1:11" x14ac:dyDescent="0.25">
      <c r="A2888" t="str">
        <f t="shared" si="402"/>
        <v>C2788:C2888</v>
      </c>
      <c r="B2888" s="1">
        <v>36816</v>
      </c>
      <c r="C2888">
        <v>13.31</v>
      </c>
      <c r="D2888" s="2">
        <f t="shared" ref="D2888:D2951" ca="1" si="409">AVERAGE(INDIRECT(A2888))</f>
        <v>14.023960396039611</v>
      </c>
      <c r="E2888" s="2">
        <f t="shared" ref="E2888:E2951" ca="1" si="410">_xlfn.STDEV.P(INDIRECT(A2888))</f>
        <v>0.86576936449087438</v>
      </c>
      <c r="F2888" s="3">
        <f t="shared" ca="1" si="403"/>
        <v>16.621268489512232</v>
      </c>
      <c r="G2888" s="3">
        <f t="shared" ca="1" si="404"/>
        <v>11.426652302566987</v>
      </c>
      <c r="H2888" t="str">
        <f t="shared" ca="1" si="405"/>
        <v/>
      </c>
      <c r="I2888" t="str">
        <f t="shared" ca="1" si="406"/>
        <v/>
      </c>
      <c r="J2888" t="b">
        <f t="shared" ca="1" si="408"/>
        <v>1</v>
      </c>
      <c r="K2888">
        <f t="shared" ca="1" si="407"/>
        <v>13.31</v>
      </c>
    </row>
    <row r="2889" spans="1:11" x14ac:dyDescent="0.25">
      <c r="A2889" t="str">
        <f t="shared" ref="A2889:A2952" si="411">"C"&amp;(MAX(ROW(C2889)-$B$1,8))&amp;":C"&amp;ROW(C2889)</f>
        <v>C2789:C2889</v>
      </c>
      <c r="B2889" s="1">
        <v>36815</v>
      </c>
      <c r="C2889">
        <v>14</v>
      </c>
      <c r="D2889" s="2">
        <f t="shared" ca="1" si="409"/>
        <v>14.035346534653474</v>
      </c>
      <c r="E2889" s="2">
        <f t="shared" ca="1" si="410"/>
        <v>0.85778042420619383</v>
      </c>
      <c r="F2889" s="3">
        <f t="shared" ref="F2889:F2952" ca="1" si="412">D2889+E2889*$B$2</f>
        <v>16.608687807272055</v>
      </c>
      <c r="G2889" s="3">
        <f t="shared" ref="G2889:G2952" ca="1" si="413">D2889-E2889*$B$3</f>
        <v>11.462005262034893</v>
      </c>
      <c r="H2889" t="str">
        <f t="shared" ca="1" si="405"/>
        <v/>
      </c>
      <c r="I2889" t="str">
        <f t="shared" ca="1" si="406"/>
        <v/>
      </c>
      <c r="J2889" t="b">
        <f t="shared" ca="1" si="408"/>
        <v>1</v>
      </c>
      <c r="K2889">
        <f t="shared" ca="1" si="407"/>
        <v>14</v>
      </c>
    </row>
    <row r="2890" spans="1:11" x14ac:dyDescent="0.25">
      <c r="A2890" t="str">
        <f t="shared" si="411"/>
        <v>C2790:C2890</v>
      </c>
      <c r="B2890" s="1">
        <v>36812</v>
      </c>
      <c r="C2890">
        <v>14</v>
      </c>
      <c r="D2890" s="2">
        <f t="shared" ca="1" si="409"/>
        <v>14.049702970297039</v>
      </c>
      <c r="E2890" s="2">
        <f t="shared" ca="1" si="410"/>
        <v>0.84483691723542143</v>
      </c>
      <c r="F2890" s="3">
        <f t="shared" ca="1" si="412"/>
        <v>16.584213722003305</v>
      </c>
      <c r="G2890" s="3">
        <f t="shared" ca="1" si="413"/>
        <v>11.515192218590775</v>
      </c>
      <c r="H2890" t="str">
        <f t="shared" ref="H2890:H2953" ca="1" si="414">IF(AND(C2890&lt;G2890,NOT(J2889)),C2890,"")</f>
        <v/>
      </c>
      <c r="I2890" t="str">
        <f t="shared" ref="I2890:I2953" ca="1" si="415">IF(AND(C2890&gt;F2890,J2889),C2890,"")</f>
        <v/>
      </c>
      <c r="J2890" t="b">
        <f t="shared" ca="1" si="408"/>
        <v>1</v>
      </c>
      <c r="K2890">
        <f t="shared" ca="1" si="407"/>
        <v>14</v>
      </c>
    </row>
    <row r="2891" spans="1:11" x14ac:dyDescent="0.25">
      <c r="A2891" t="str">
        <f t="shared" si="411"/>
        <v>C2791:C2891</v>
      </c>
      <c r="B2891" s="1">
        <v>36811</v>
      </c>
      <c r="C2891">
        <v>13.75</v>
      </c>
      <c r="D2891" s="2">
        <f t="shared" ca="1" si="409"/>
        <v>14.054455445544564</v>
      </c>
      <c r="E2891" s="2">
        <f t="shared" ca="1" si="410"/>
        <v>0.84178202682652248</v>
      </c>
      <c r="F2891" s="3">
        <f t="shared" ca="1" si="412"/>
        <v>16.579801526024131</v>
      </c>
      <c r="G2891" s="3">
        <f t="shared" ca="1" si="413"/>
        <v>11.529109365064997</v>
      </c>
      <c r="H2891" t="str">
        <f t="shared" ca="1" si="414"/>
        <v/>
      </c>
      <c r="I2891" t="str">
        <f t="shared" ca="1" si="415"/>
        <v/>
      </c>
      <c r="J2891" t="b">
        <f t="shared" ca="1" si="408"/>
        <v>1</v>
      </c>
      <c r="K2891">
        <f t="shared" ca="1" si="407"/>
        <v>13.75</v>
      </c>
    </row>
    <row r="2892" spans="1:11" x14ac:dyDescent="0.25">
      <c r="A2892" t="str">
        <f t="shared" si="411"/>
        <v>C2792:C2892</v>
      </c>
      <c r="B2892" s="1">
        <v>36810</v>
      </c>
      <c r="C2892">
        <v>14.56</v>
      </c>
      <c r="D2892" s="2">
        <f t="shared" ca="1" si="409"/>
        <v>14.060495049504956</v>
      </c>
      <c r="E2892" s="2">
        <f t="shared" ca="1" si="410"/>
        <v>0.84319803322992837</v>
      </c>
      <c r="F2892" s="3">
        <f t="shared" ca="1" si="412"/>
        <v>16.590089149194743</v>
      </c>
      <c r="G2892" s="3">
        <f t="shared" ca="1" si="413"/>
        <v>11.530900949815171</v>
      </c>
      <c r="H2892" t="str">
        <f t="shared" ca="1" si="414"/>
        <v/>
      </c>
      <c r="I2892" t="str">
        <f t="shared" ca="1" si="415"/>
        <v/>
      </c>
      <c r="J2892" t="b">
        <f t="shared" ca="1" si="408"/>
        <v>1</v>
      </c>
      <c r="K2892">
        <f t="shared" ca="1" si="407"/>
        <v>14.56</v>
      </c>
    </row>
    <row r="2893" spans="1:11" x14ac:dyDescent="0.25">
      <c r="A2893" t="str">
        <f t="shared" si="411"/>
        <v>C2793:C2893</v>
      </c>
      <c r="B2893" s="1">
        <v>36809</v>
      </c>
      <c r="C2893">
        <v>15.31</v>
      </c>
      <c r="D2893" s="2">
        <f t="shared" ca="1" si="409"/>
        <v>14.074950495049512</v>
      </c>
      <c r="E2893" s="2">
        <f t="shared" ca="1" si="410"/>
        <v>0.8519350411744685</v>
      </c>
      <c r="F2893" s="3">
        <f t="shared" ca="1" si="412"/>
        <v>16.630755618572916</v>
      </c>
      <c r="G2893" s="3">
        <f t="shared" ca="1" si="413"/>
        <v>11.519145371526106</v>
      </c>
      <c r="H2893" t="str">
        <f t="shared" ca="1" si="414"/>
        <v/>
      </c>
      <c r="I2893" t="str">
        <f t="shared" ca="1" si="415"/>
        <v/>
      </c>
      <c r="J2893" t="b">
        <f t="shared" ca="1" si="408"/>
        <v>1</v>
      </c>
      <c r="K2893">
        <f t="shared" ca="1" si="407"/>
        <v>15.31</v>
      </c>
    </row>
    <row r="2894" spans="1:11" x14ac:dyDescent="0.25">
      <c r="A2894" t="str">
        <f t="shared" si="411"/>
        <v>C2794:C2894</v>
      </c>
      <c r="B2894" s="1">
        <v>36808</v>
      </c>
      <c r="C2894">
        <v>15</v>
      </c>
      <c r="D2894" s="2">
        <f t="shared" ca="1" si="409"/>
        <v>14.084851485148521</v>
      </c>
      <c r="E2894" s="2">
        <f t="shared" ca="1" si="410"/>
        <v>0.85680342357871697</v>
      </c>
      <c r="F2894" s="3">
        <f t="shared" ca="1" si="412"/>
        <v>16.655261755884673</v>
      </c>
      <c r="G2894" s="3">
        <f t="shared" ca="1" si="413"/>
        <v>11.51444121441237</v>
      </c>
      <c r="H2894" t="str">
        <f t="shared" ca="1" si="414"/>
        <v/>
      </c>
      <c r="I2894" t="str">
        <f t="shared" ca="1" si="415"/>
        <v/>
      </c>
      <c r="J2894" t="b">
        <f t="shared" ca="1" si="408"/>
        <v>1</v>
      </c>
      <c r="K2894">
        <f t="shared" ca="1" si="407"/>
        <v>15</v>
      </c>
    </row>
    <row r="2895" spans="1:11" x14ac:dyDescent="0.25">
      <c r="A2895" t="str">
        <f t="shared" si="411"/>
        <v>C2795:C2895</v>
      </c>
      <c r="B2895" s="1">
        <v>36805</v>
      </c>
      <c r="C2895">
        <v>15.88</v>
      </c>
      <c r="D2895" s="2">
        <f t="shared" ca="1" si="409"/>
        <v>14.10594059405941</v>
      </c>
      <c r="E2895" s="2">
        <f t="shared" ca="1" si="410"/>
        <v>0.87433615917632679</v>
      </c>
      <c r="F2895" s="3">
        <f t="shared" ca="1" si="412"/>
        <v>16.728949071588389</v>
      </c>
      <c r="G2895" s="3">
        <f t="shared" ca="1" si="413"/>
        <v>11.48293211653043</v>
      </c>
      <c r="H2895" t="str">
        <f t="shared" ca="1" si="414"/>
        <v/>
      </c>
      <c r="I2895" t="str">
        <f t="shared" ca="1" si="415"/>
        <v/>
      </c>
      <c r="J2895" t="b">
        <f t="shared" ca="1" si="408"/>
        <v>1</v>
      </c>
      <c r="K2895">
        <f t="shared" ca="1" si="407"/>
        <v>15.88</v>
      </c>
    </row>
    <row r="2896" spans="1:11" x14ac:dyDescent="0.25">
      <c r="A2896" t="str">
        <f t="shared" si="411"/>
        <v>C2796:C2896</v>
      </c>
      <c r="B2896" s="1">
        <v>36804</v>
      </c>
      <c r="C2896">
        <v>15.81</v>
      </c>
      <c r="D2896" s="2">
        <f t="shared" ca="1" si="409"/>
        <v>14.128613861386143</v>
      </c>
      <c r="E2896" s="2">
        <f t="shared" ca="1" si="410"/>
        <v>0.88842616402083407</v>
      </c>
      <c r="F2896" s="3">
        <f t="shared" ca="1" si="412"/>
        <v>16.793892353448644</v>
      </c>
      <c r="G2896" s="3">
        <f t="shared" ca="1" si="413"/>
        <v>11.463335369323641</v>
      </c>
      <c r="H2896" t="str">
        <f t="shared" ca="1" si="414"/>
        <v/>
      </c>
      <c r="I2896" t="str">
        <f t="shared" ca="1" si="415"/>
        <v/>
      </c>
      <c r="J2896" t="b">
        <f t="shared" ca="1" si="408"/>
        <v>1</v>
      </c>
      <c r="K2896">
        <f t="shared" ca="1" si="407"/>
        <v>15.81</v>
      </c>
    </row>
    <row r="2897" spans="1:11" x14ac:dyDescent="0.25">
      <c r="A2897" t="str">
        <f t="shared" si="411"/>
        <v>C2797:C2897</v>
      </c>
      <c r="B2897" s="1">
        <v>36803</v>
      </c>
      <c r="C2897">
        <v>15.75</v>
      </c>
      <c r="D2897" s="2">
        <f t="shared" ca="1" si="409"/>
        <v>14.145940594059411</v>
      </c>
      <c r="E2897" s="2">
        <f t="shared" ca="1" si="410"/>
        <v>0.90269911899881183</v>
      </c>
      <c r="F2897" s="3">
        <f t="shared" ca="1" si="412"/>
        <v>16.854037951055847</v>
      </c>
      <c r="G2897" s="3">
        <f t="shared" ca="1" si="413"/>
        <v>11.437843237062975</v>
      </c>
      <c r="H2897" t="str">
        <f t="shared" ca="1" si="414"/>
        <v/>
      </c>
      <c r="I2897" t="str">
        <f t="shared" ca="1" si="415"/>
        <v/>
      </c>
      <c r="J2897" t="b">
        <f t="shared" ca="1" si="408"/>
        <v>1</v>
      </c>
      <c r="K2897">
        <f t="shared" ca="1" si="407"/>
        <v>15.75</v>
      </c>
    </row>
    <row r="2898" spans="1:11" x14ac:dyDescent="0.25">
      <c r="A2898" t="str">
        <f t="shared" si="411"/>
        <v>C2798:C2898</v>
      </c>
      <c r="B2898" s="1">
        <v>36802</v>
      </c>
      <c r="C2898">
        <v>15.31</v>
      </c>
      <c r="D2898" s="2">
        <f t="shared" ca="1" si="409"/>
        <v>14.161188118811884</v>
      </c>
      <c r="E2898" s="2">
        <f t="shared" ca="1" si="410"/>
        <v>0.90920298807373234</v>
      </c>
      <c r="F2898" s="3">
        <f t="shared" ca="1" si="412"/>
        <v>16.888797083033083</v>
      </c>
      <c r="G2898" s="3">
        <f t="shared" ca="1" si="413"/>
        <v>11.433579154590687</v>
      </c>
      <c r="H2898" t="str">
        <f t="shared" ca="1" si="414"/>
        <v/>
      </c>
      <c r="I2898" t="str">
        <f t="shared" ca="1" si="415"/>
        <v/>
      </c>
      <c r="J2898" t="b">
        <f t="shared" ca="1" si="408"/>
        <v>1</v>
      </c>
      <c r="K2898">
        <f t="shared" ca="1" si="407"/>
        <v>15.31</v>
      </c>
    </row>
    <row r="2899" spans="1:11" x14ac:dyDescent="0.25">
      <c r="A2899" t="str">
        <f t="shared" si="411"/>
        <v>C2799:C2899</v>
      </c>
      <c r="B2899" s="1">
        <v>36801</v>
      </c>
      <c r="C2899">
        <v>15.31</v>
      </c>
      <c r="D2899" s="2">
        <f t="shared" ca="1" si="409"/>
        <v>14.172178217821783</v>
      </c>
      <c r="E2899" s="2">
        <f t="shared" ca="1" si="410"/>
        <v>0.91628674222700734</v>
      </c>
      <c r="F2899" s="3">
        <f t="shared" ca="1" si="412"/>
        <v>16.921038444502805</v>
      </c>
      <c r="G2899" s="3">
        <f t="shared" ca="1" si="413"/>
        <v>11.42331799114076</v>
      </c>
      <c r="H2899" t="str">
        <f t="shared" ca="1" si="414"/>
        <v/>
      </c>
      <c r="I2899" t="str">
        <f t="shared" ca="1" si="415"/>
        <v/>
      </c>
      <c r="J2899" t="b">
        <f t="shared" ca="1" si="408"/>
        <v>1</v>
      </c>
      <c r="K2899">
        <f t="shared" ca="1" si="407"/>
        <v>15.31</v>
      </c>
    </row>
    <row r="2900" spans="1:11" x14ac:dyDescent="0.25">
      <c r="A2900" t="str">
        <f t="shared" si="411"/>
        <v>C2800:C2900</v>
      </c>
      <c r="B2900" s="1">
        <v>36798</v>
      </c>
      <c r="C2900">
        <v>16.37</v>
      </c>
      <c r="D2900" s="2">
        <f t="shared" ca="1" si="409"/>
        <v>14.189900990099009</v>
      </c>
      <c r="E2900" s="2">
        <f t="shared" ca="1" si="410"/>
        <v>0.94098168146383432</v>
      </c>
      <c r="F2900" s="3">
        <f t="shared" ca="1" si="412"/>
        <v>17.012846034490511</v>
      </c>
      <c r="G2900" s="3">
        <f t="shared" ca="1" si="413"/>
        <v>11.366955945707506</v>
      </c>
      <c r="H2900" t="str">
        <f t="shared" ca="1" si="414"/>
        <v/>
      </c>
      <c r="I2900" t="str">
        <f t="shared" ca="1" si="415"/>
        <v/>
      </c>
      <c r="J2900" t="b">
        <f t="shared" ca="1" si="408"/>
        <v>1</v>
      </c>
      <c r="K2900">
        <f t="shared" ca="1" si="407"/>
        <v>16.37</v>
      </c>
    </row>
    <row r="2901" spans="1:11" x14ac:dyDescent="0.25">
      <c r="A2901" t="str">
        <f t="shared" si="411"/>
        <v>C2801:C2901</v>
      </c>
      <c r="B2901" s="1">
        <v>36797</v>
      </c>
      <c r="C2901">
        <v>16.309999999999999</v>
      </c>
      <c r="D2901" s="2">
        <f t="shared" ca="1" si="409"/>
        <v>14.210297029702968</v>
      </c>
      <c r="E2901" s="2">
        <f t="shared" ca="1" si="410"/>
        <v>0.9641047306052053</v>
      </c>
      <c r="F2901" s="3">
        <f t="shared" ca="1" si="412"/>
        <v>17.102611221518583</v>
      </c>
      <c r="G2901" s="3">
        <f t="shared" ca="1" si="413"/>
        <v>11.317982837887353</v>
      </c>
      <c r="H2901" t="str">
        <f t="shared" ca="1" si="414"/>
        <v/>
      </c>
      <c r="I2901" t="str">
        <f t="shared" ca="1" si="415"/>
        <v/>
      </c>
      <c r="J2901" t="b">
        <f t="shared" ca="1" si="408"/>
        <v>1</v>
      </c>
      <c r="K2901">
        <f t="shared" ca="1" si="407"/>
        <v>16.309999999999999</v>
      </c>
    </row>
    <row r="2902" spans="1:11" x14ac:dyDescent="0.25">
      <c r="A2902" t="str">
        <f t="shared" si="411"/>
        <v>C2802:C2902</v>
      </c>
      <c r="B2902" s="1">
        <v>36796</v>
      </c>
      <c r="C2902">
        <v>15.81</v>
      </c>
      <c r="D2902" s="2">
        <f t="shared" ca="1" si="409"/>
        <v>14.225247524752472</v>
      </c>
      <c r="E2902" s="2">
        <f t="shared" ca="1" si="410"/>
        <v>0.97700146848639158</v>
      </c>
      <c r="F2902" s="3">
        <f t="shared" ca="1" si="412"/>
        <v>17.156251930211646</v>
      </c>
      <c r="G2902" s="3">
        <f t="shared" ca="1" si="413"/>
        <v>11.294243119293297</v>
      </c>
      <c r="H2902" t="str">
        <f t="shared" ca="1" si="414"/>
        <v/>
      </c>
      <c r="I2902" t="str">
        <f t="shared" ca="1" si="415"/>
        <v/>
      </c>
      <c r="J2902" t="b">
        <f t="shared" ca="1" si="408"/>
        <v>1</v>
      </c>
      <c r="K2902">
        <f t="shared" ca="1" si="407"/>
        <v>15.81</v>
      </c>
    </row>
    <row r="2903" spans="1:11" x14ac:dyDescent="0.25">
      <c r="A2903" t="str">
        <f t="shared" si="411"/>
        <v>C2803:C2903</v>
      </c>
      <c r="B2903" s="1">
        <v>36795</v>
      </c>
      <c r="C2903">
        <v>15.5</v>
      </c>
      <c r="D2903" s="2">
        <f t="shared" ca="1" si="409"/>
        <v>14.2329702970297</v>
      </c>
      <c r="E2903" s="2">
        <f t="shared" ca="1" si="410"/>
        <v>0.98393989246753288</v>
      </c>
      <c r="F2903" s="3">
        <f t="shared" ca="1" si="412"/>
        <v>17.184789974432299</v>
      </c>
      <c r="G2903" s="3">
        <f t="shared" ca="1" si="413"/>
        <v>11.281150619627102</v>
      </c>
      <c r="H2903" t="str">
        <f t="shared" ca="1" si="414"/>
        <v/>
      </c>
      <c r="I2903" t="str">
        <f t="shared" ca="1" si="415"/>
        <v/>
      </c>
      <c r="J2903" t="b">
        <f t="shared" ca="1" si="408"/>
        <v>1</v>
      </c>
      <c r="K2903">
        <f t="shared" ca="1" si="407"/>
        <v>15.5</v>
      </c>
    </row>
    <row r="2904" spans="1:11" x14ac:dyDescent="0.25">
      <c r="A2904" t="str">
        <f t="shared" si="411"/>
        <v>C2804:C2904</v>
      </c>
      <c r="B2904" s="1">
        <v>36794</v>
      </c>
      <c r="C2904">
        <v>15.25</v>
      </c>
      <c r="D2904" s="2">
        <f t="shared" ca="1" si="409"/>
        <v>14.234455445544553</v>
      </c>
      <c r="E2904" s="2">
        <f t="shared" ca="1" si="410"/>
        <v>0.98535963706229313</v>
      </c>
      <c r="F2904" s="3">
        <f t="shared" ca="1" si="412"/>
        <v>17.190534356731433</v>
      </c>
      <c r="G2904" s="3">
        <f t="shared" ca="1" si="413"/>
        <v>11.278376534357673</v>
      </c>
      <c r="H2904" t="str">
        <f t="shared" ca="1" si="414"/>
        <v/>
      </c>
      <c r="I2904" t="str">
        <f t="shared" ca="1" si="415"/>
        <v/>
      </c>
      <c r="J2904" t="b">
        <f t="shared" ca="1" si="408"/>
        <v>1</v>
      </c>
      <c r="K2904">
        <f t="shared" ca="1" si="407"/>
        <v>15.25</v>
      </c>
    </row>
    <row r="2905" spans="1:11" x14ac:dyDescent="0.25">
      <c r="A2905" t="str">
        <f t="shared" si="411"/>
        <v>C2805:C2905</v>
      </c>
      <c r="B2905" s="1">
        <v>36791</v>
      </c>
      <c r="C2905">
        <v>14.75</v>
      </c>
      <c r="D2905" s="2">
        <f t="shared" ca="1" si="409"/>
        <v>14.235445544554455</v>
      </c>
      <c r="E2905" s="2">
        <f t="shared" ca="1" si="410"/>
        <v>0.98582681260977423</v>
      </c>
      <c r="F2905" s="3">
        <f t="shared" ca="1" si="412"/>
        <v>17.192925982383777</v>
      </c>
      <c r="G2905" s="3">
        <f t="shared" ca="1" si="413"/>
        <v>11.277965106725134</v>
      </c>
      <c r="H2905" t="str">
        <f t="shared" ca="1" si="414"/>
        <v/>
      </c>
      <c r="I2905" t="str">
        <f t="shared" ca="1" si="415"/>
        <v/>
      </c>
      <c r="J2905" t="b">
        <f t="shared" ca="1" si="408"/>
        <v>1</v>
      </c>
      <c r="K2905">
        <f t="shared" ca="1" si="407"/>
        <v>14.75</v>
      </c>
    </row>
    <row r="2906" spans="1:11" x14ac:dyDescent="0.25">
      <c r="A2906" t="str">
        <f t="shared" si="411"/>
        <v>C2806:C2906</v>
      </c>
      <c r="B2906" s="1">
        <v>36790</v>
      </c>
      <c r="C2906">
        <v>15.38</v>
      </c>
      <c r="D2906" s="2">
        <f t="shared" ca="1" si="409"/>
        <v>14.236534653465345</v>
      </c>
      <c r="E2906" s="2">
        <f t="shared" ca="1" si="410"/>
        <v>0.98702918155178221</v>
      </c>
      <c r="F2906" s="3">
        <f t="shared" ca="1" si="412"/>
        <v>17.19762219812069</v>
      </c>
      <c r="G2906" s="3">
        <f t="shared" ca="1" si="413"/>
        <v>11.275447108809999</v>
      </c>
      <c r="H2906" t="str">
        <f t="shared" ca="1" si="414"/>
        <v/>
      </c>
      <c r="I2906" t="str">
        <f t="shared" ca="1" si="415"/>
        <v/>
      </c>
      <c r="J2906" t="b">
        <f t="shared" ca="1" si="408"/>
        <v>1</v>
      </c>
      <c r="K2906">
        <f t="shared" ca="1" si="407"/>
        <v>15.38</v>
      </c>
    </row>
    <row r="2907" spans="1:11" x14ac:dyDescent="0.25">
      <c r="A2907" t="str">
        <f t="shared" si="411"/>
        <v>C2807:C2907</v>
      </c>
      <c r="B2907" s="1">
        <v>36789</v>
      </c>
      <c r="C2907">
        <v>15.88</v>
      </c>
      <c r="D2907" s="2">
        <f t="shared" ca="1" si="409"/>
        <v>14.244851485148516</v>
      </c>
      <c r="E2907" s="2">
        <f t="shared" ca="1" si="410"/>
        <v>0.99725029268492638</v>
      </c>
      <c r="F2907" s="3">
        <f t="shared" ca="1" si="412"/>
        <v>17.236602363203296</v>
      </c>
      <c r="G2907" s="3">
        <f t="shared" ca="1" si="413"/>
        <v>11.253100607093737</v>
      </c>
      <c r="H2907" t="str">
        <f t="shared" ca="1" si="414"/>
        <v/>
      </c>
      <c r="I2907" t="str">
        <f t="shared" ca="1" si="415"/>
        <v/>
      </c>
      <c r="J2907" t="b">
        <f t="shared" ca="1" si="408"/>
        <v>1</v>
      </c>
      <c r="K2907">
        <f t="shared" ca="1" si="407"/>
        <v>15.88</v>
      </c>
    </row>
    <row r="2908" spans="1:11" x14ac:dyDescent="0.25">
      <c r="A2908" t="str">
        <f t="shared" si="411"/>
        <v>C2808:C2908</v>
      </c>
      <c r="B2908" s="1">
        <v>36788</v>
      </c>
      <c r="C2908">
        <v>15.13</v>
      </c>
      <c r="D2908" s="2">
        <f t="shared" ca="1" si="409"/>
        <v>14.250396039603963</v>
      </c>
      <c r="E2908" s="2">
        <f t="shared" ca="1" si="410"/>
        <v>1.0005938046802576</v>
      </c>
      <c r="F2908" s="3">
        <f t="shared" ca="1" si="412"/>
        <v>17.252177453644734</v>
      </c>
      <c r="G2908" s="3">
        <f t="shared" ca="1" si="413"/>
        <v>11.24861462556319</v>
      </c>
      <c r="H2908" t="str">
        <f t="shared" ca="1" si="414"/>
        <v/>
      </c>
      <c r="I2908" t="str">
        <f t="shared" ca="1" si="415"/>
        <v/>
      </c>
      <c r="J2908" t="b">
        <f t="shared" ca="1" si="408"/>
        <v>1</v>
      </c>
      <c r="K2908">
        <f t="shared" ca="1" si="407"/>
        <v>15.13</v>
      </c>
    </row>
    <row r="2909" spans="1:11" x14ac:dyDescent="0.25">
      <c r="A2909" t="str">
        <f t="shared" si="411"/>
        <v>C2809:C2909</v>
      </c>
      <c r="B2909" s="1">
        <v>36787</v>
      </c>
      <c r="C2909">
        <v>15</v>
      </c>
      <c r="D2909" s="2">
        <f t="shared" ca="1" si="409"/>
        <v>14.253465346534655</v>
      </c>
      <c r="E2909" s="2">
        <f t="shared" ca="1" si="410"/>
        <v>1.0024113853268033</v>
      </c>
      <c r="F2909" s="3">
        <f t="shared" ca="1" si="412"/>
        <v>17.260699502515067</v>
      </c>
      <c r="G2909" s="3">
        <f t="shared" ca="1" si="413"/>
        <v>11.246231190554246</v>
      </c>
      <c r="H2909" t="str">
        <f t="shared" ca="1" si="414"/>
        <v/>
      </c>
      <c r="I2909" t="str">
        <f t="shared" ca="1" si="415"/>
        <v/>
      </c>
      <c r="J2909" t="b">
        <f t="shared" ca="1" si="408"/>
        <v>1</v>
      </c>
      <c r="K2909">
        <f t="shared" ca="1" si="407"/>
        <v>15</v>
      </c>
    </row>
    <row r="2910" spans="1:11" x14ac:dyDescent="0.25">
      <c r="A2910" t="str">
        <f t="shared" si="411"/>
        <v>C2810:C2910</v>
      </c>
      <c r="B2910" s="1">
        <v>36784</v>
      </c>
      <c r="C2910">
        <v>16.87</v>
      </c>
      <c r="D2910" s="2">
        <f t="shared" ca="1" si="409"/>
        <v>14.275544554455445</v>
      </c>
      <c r="E2910" s="2">
        <f t="shared" ca="1" si="410"/>
        <v>1.0347204867202848</v>
      </c>
      <c r="F2910" s="3">
        <f t="shared" ca="1" si="412"/>
        <v>17.3797060146163</v>
      </c>
      <c r="G2910" s="3">
        <f t="shared" ca="1" si="413"/>
        <v>11.17138309429459</v>
      </c>
      <c r="H2910" t="str">
        <f t="shared" ca="1" si="414"/>
        <v/>
      </c>
      <c r="I2910" t="str">
        <f t="shared" ca="1" si="415"/>
        <v/>
      </c>
      <c r="J2910" t="b">
        <f t="shared" ca="1" si="408"/>
        <v>1</v>
      </c>
      <c r="K2910">
        <f t="shared" ca="1" si="407"/>
        <v>16.87</v>
      </c>
    </row>
    <row r="2911" spans="1:11" x14ac:dyDescent="0.25">
      <c r="A2911" t="str">
        <f t="shared" si="411"/>
        <v>C2811:C2911</v>
      </c>
      <c r="B2911" s="1">
        <v>36783</v>
      </c>
      <c r="C2911">
        <v>17.25</v>
      </c>
      <c r="D2911" s="2">
        <f t="shared" ca="1" si="409"/>
        <v>14.302475247524752</v>
      </c>
      <c r="E2911" s="2">
        <f t="shared" ca="1" si="410"/>
        <v>1.0755826474825323</v>
      </c>
      <c r="F2911" s="3">
        <f t="shared" ca="1" si="412"/>
        <v>17.529223189972349</v>
      </c>
      <c r="G2911" s="3">
        <f t="shared" ca="1" si="413"/>
        <v>11.075727305077155</v>
      </c>
      <c r="H2911" t="str">
        <f t="shared" ca="1" si="414"/>
        <v/>
      </c>
      <c r="I2911" t="str">
        <f t="shared" ca="1" si="415"/>
        <v/>
      </c>
      <c r="J2911" t="b">
        <f t="shared" ca="1" si="408"/>
        <v>1</v>
      </c>
      <c r="K2911">
        <f t="shared" ca="1" si="407"/>
        <v>17.25</v>
      </c>
    </row>
    <row r="2912" spans="1:11" x14ac:dyDescent="0.25">
      <c r="A2912" t="str">
        <f t="shared" si="411"/>
        <v>C2812:C2912</v>
      </c>
      <c r="B2912" s="1">
        <v>36782</v>
      </c>
      <c r="C2912">
        <v>17.25</v>
      </c>
      <c r="D2912" s="2">
        <f t="shared" ca="1" si="409"/>
        <v>14.333168316831683</v>
      </c>
      <c r="E2912" s="2">
        <f t="shared" ca="1" si="410"/>
        <v>1.1143269785991008</v>
      </c>
      <c r="F2912" s="3">
        <f t="shared" ca="1" si="412"/>
        <v>17.676149252628985</v>
      </c>
      <c r="G2912" s="3">
        <f t="shared" ca="1" si="413"/>
        <v>10.990187381034382</v>
      </c>
      <c r="H2912" t="str">
        <f t="shared" ca="1" si="414"/>
        <v/>
      </c>
      <c r="I2912" t="str">
        <f t="shared" ca="1" si="415"/>
        <v/>
      </c>
      <c r="J2912" t="b">
        <f t="shared" ca="1" si="408"/>
        <v>1</v>
      </c>
      <c r="K2912">
        <f t="shared" ca="1" si="407"/>
        <v>17.25</v>
      </c>
    </row>
    <row r="2913" spans="1:11" x14ac:dyDescent="0.25">
      <c r="A2913" t="str">
        <f t="shared" si="411"/>
        <v>C2813:C2913</v>
      </c>
      <c r="B2913" s="1">
        <v>36781</v>
      </c>
      <c r="C2913">
        <v>17.5</v>
      </c>
      <c r="D2913" s="2">
        <f t="shared" ca="1" si="409"/>
        <v>14.363960396039603</v>
      </c>
      <c r="E2913" s="2">
        <f t="shared" ca="1" si="410"/>
        <v>1.1576008642048277</v>
      </c>
      <c r="F2913" s="3">
        <f t="shared" ca="1" si="412"/>
        <v>17.836762988654087</v>
      </c>
      <c r="G2913" s="3">
        <f t="shared" ca="1" si="413"/>
        <v>10.89115780342512</v>
      </c>
      <c r="H2913" t="str">
        <f t="shared" ca="1" si="414"/>
        <v/>
      </c>
      <c r="I2913" t="str">
        <f t="shared" ca="1" si="415"/>
        <v/>
      </c>
      <c r="J2913" t="b">
        <f t="shared" ca="1" si="408"/>
        <v>1</v>
      </c>
      <c r="K2913">
        <f t="shared" ca="1" si="407"/>
        <v>17.5</v>
      </c>
    </row>
    <row r="2914" spans="1:11" x14ac:dyDescent="0.25">
      <c r="A2914" t="str">
        <f t="shared" si="411"/>
        <v>C2814:C2914</v>
      </c>
      <c r="B2914" s="1">
        <v>36780</v>
      </c>
      <c r="C2914">
        <v>17.440000000000001</v>
      </c>
      <c r="D2914" s="2">
        <f t="shared" ca="1" si="409"/>
        <v>14.396534653465348</v>
      </c>
      <c r="E2914" s="2">
        <f t="shared" ca="1" si="410"/>
        <v>1.1967492567169626</v>
      </c>
      <c r="F2914" s="3">
        <f t="shared" ca="1" si="412"/>
        <v>17.986782423616237</v>
      </c>
      <c r="G2914" s="3">
        <f t="shared" ca="1" si="413"/>
        <v>10.80628688331446</v>
      </c>
      <c r="H2914" t="str">
        <f t="shared" ca="1" si="414"/>
        <v/>
      </c>
      <c r="I2914" t="str">
        <f t="shared" ca="1" si="415"/>
        <v/>
      </c>
      <c r="J2914" t="b">
        <f t="shared" ca="1" si="408"/>
        <v>1</v>
      </c>
      <c r="K2914">
        <f t="shared" ca="1" si="407"/>
        <v>17.440000000000001</v>
      </c>
    </row>
    <row r="2915" spans="1:11" x14ac:dyDescent="0.25">
      <c r="A2915" t="str">
        <f t="shared" si="411"/>
        <v>C2815:C2915</v>
      </c>
      <c r="B2915" s="1">
        <v>36777</v>
      </c>
      <c r="C2915">
        <v>17.25</v>
      </c>
      <c r="D2915" s="2">
        <f t="shared" ca="1" si="409"/>
        <v>14.418514851485149</v>
      </c>
      <c r="E2915" s="2">
        <f t="shared" ca="1" si="410"/>
        <v>1.2281567821180661</v>
      </c>
      <c r="F2915" s="3">
        <f t="shared" ca="1" si="412"/>
        <v>18.102985197839349</v>
      </c>
      <c r="G2915" s="3">
        <f t="shared" ca="1" si="413"/>
        <v>10.734044505130951</v>
      </c>
      <c r="H2915" t="str">
        <f t="shared" ca="1" si="414"/>
        <v/>
      </c>
      <c r="I2915" t="str">
        <f t="shared" ca="1" si="415"/>
        <v/>
      </c>
      <c r="J2915" t="b">
        <f t="shared" ca="1" si="408"/>
        <v>1</v>
      </c>
      <c r="K2915">
        <f t="shared" ca="1" si="407"/>
        <v>17.25</v>
      </c>
    </row>
    <row r="2916" spans="1:11" x14ac:dyDescent="0.25">
      <c r="A2916" t="str">
        <f t="shared" si="411"/>
        <v>C2816:C2916</v>
      </c>
      <c r="B2916" s="1">
        <v>36776</v>
      </c>
      <c r="C2916">
        <v>17.5</v>
      </c>
      <c r="D2916" s="2">
        <f t="shared" ca="1" si="409"/>
        <v>14.443663366336633</v>
      </c>
      <c r="E2916" s="2">
        <f t="shared" ca="1" si="410"/>
        <v>1.2644559921107208</v>
      </c>
      <c r="F2916" s="3">
        <f t="shared" ca="1" si="412"/>
        <v>18.237031342668796</v>
      </c>
      <c r="G2916" s="3">
        <f t="shared" ca="1" si="413"/>
        <v>10.650295390004469</v>
      </c>
      <c r="H2916" t="str">
        <f t="shared" ca="1" si="414"/>
        <v/>
      </c>
      <c r="I2916" t="str">
        <f t="shared" ca="1" si="415"/>
        <v/>
      </c>
      <c r="J2916" t="b">
        <f t="shared" ca="1" si="408"/>
        <v>1</v>
      </c>
      <c r="K2916">
        <f t="shared" ca="1" si="407"/>
        <v>17.5</v>
      </c>
    </row>
    <row r="2917" spans="1:11" x14ac:dyDescent="0.25">
      <c r="A2917" t="str">
        <f t="shared" si="411"/>
        <v>C2817:C2917</v>
      </c>
      <c r="B2917" s="1">
        <v>36775</v>
      </c>
      <c r="C2917">
        <v>17.87</v>
      </c>
      <c r="D2917" s="2">
        <f t="shared" ca="1" si="409"/>
        <v>14.47108910891089</v>
      </c>
      <c r="E2917" s="2">
        <f t="shared" ca="1" si="410"/>
        <v>1.3076953508648193</v>
      </c>
      <c r="F2917" s="3">
        <f t="shared" ca="1" si="412"/>
        <v>18.394175161505348</v>
      </c>
      <c r="G2917" s="3">
        <f t="shared" ca="1" si="413"/>
        <v>10.548003056316432</v>
      </c>
      <c r="H2917" t="str">
        <f t="shared" ca="1" si="414"/>
        <v/>
      </c>
      <c r="I2917" t="str">
        <f t="shared" ca="1" si="415"/>
        <v/>
      </c>
      <c r="J2917" t="b">
        <f t="shared" ca="1" si="408"/>
        <v>1</v>
      </c>
      <c r="K2917">
        <f t="shared" ca="1" si="407"/>
        <v>17.87</v>
      </c>
    </row>
    <row r="2918" spans="1:11" x14ac:dyDescent="0.25">
      <c r="A2918" t="str">
        <f t="shared" si="411"/>
        <v>C2818:C2918</v>
      </c>
      <c r="B2918" s="1">
        <v>36774</v>
      </c>
      <c r="C2918">
        <v>18.440000000000001</v>
      </c>
      <c r="D2918" s="2">
        <f t="shared" ca="1" si="409"/>
        <v>14.5109900990099</v>
      </c>
      <c r="E2918" s="2">
        <f t="shared" ca="1" si="410"/>
        <v>1.3654307012448386</v>
      </c>
      <c r="F2918" s="3">
        <f t="shared" ca="1" si="412"/>
        <v>18.607282202744415</v>
      </c>
      <c r="G2918" s="3">
        <f t="shared" ca="1" si="413"/>
        <v>10.414697995275384</v>
      </c>
      <c r="H2918" t="str">
        <f t="shared" ca="1" si="414"/>
        <v/>
      </c>
      <c r="I2918" t="str">
        <f t="shared" ca="1" si="415"/>
        <v/>
      </c>
      <c r="J2918" t="b">
        <f t="shared" ca="1" si="408"/>
        <v>1</v>
      </c>
      <c r="K2918">
        <f t="shared" ca="1" si="407"/>
        <v>18.440000000000001</v>
      </c>
    </row>
    <row r="2919" spans="1:11" x14ac:dyDescent="0.25">
      <c r="A2919" t="str">
        <f t="shared" si="411"/>
        <v>C2819:C2919</v>
      </c>
      <c r="B2919" s="1">
        <v>36770</v>
      </c>
      <c r="C2919">
        <v>18.809999999999999</v>
      </c>
      <c r="D2919" s="2">
        <f t="shared" ca="1" si="409"/>
        <v>14.552178217821782</v>
      </c>
      <c r="E2919" s="2">
        <f t="shared" ca="1" si="410"/>
        <v>1.4302091545169719</v>
      </c>
      <c r="F2919" s="3">
        <f t="shared" ca="1" si="412"/>
        <v>18.842805681372695</v>
      </c>
      <c r="G2919" s="3">
        <f t="shared" ca="1" si="413"/>
        <v>10.261550754270866</v>
      </c>
      <c r="H2919" t="str">
        <f t="shared" ca="1" si="414"/>
        <v/>
      </c>
      <c r="I2919" t="str">
        <f t="shared" ca="1" si="415"/>
        <v/>
      </c>
      <c r="J2919" t="b">
        <f t="shared" ca="1" si="408"/>
        <v>1</v>
      </c>
      <c r="K2919">
        <f t="shared" ca="1" si="407"/>
        <v>18.809999999999999</v>
      </c>
    </row>
    <row r="2920" spans="1:11" x14ac:dyDescent="0.25">
      <c r="A2920" t="str">
        <f t="shared" si="411"/>
        <v>C2820:C2920</v>
      </c>
      <c r="B2920" s="1">
        <v>36769</v>
      </c>
      <c r="C2920">
        <v>18.75</v>
      </c>
      <c r="D2920" s="2">
        <f t="shared" ca="1" si="409"/>
        <v>14.597326732673267</v>
      </c>
      <c r="E2920" s="2">
        <f t="shared" ca="1" si="410"/>
        <v>1.4888362729666402</v>
      </c>
      <c r="F2920" s="3">
        <f t="shared" ca="1" si="412"/>
        <v>19.063835551573188</v>
      </c>
      <c r="G2920" s="3">
        <f t="shared" ca="1" si="413"/>
        <v>10.130817913773345</v>
      </c>
      <c r="H2920" t="str">
        <f t="shared" ca="1" si="414"/>
        <v/>
      </c>
      <c r="I2920" t="str">
        <f t="shared" ca="1" si="415"/>
        <v/>
      </c>
      <c r="J2920" t="b">
        <f t="shared" ca="1" si="408"/>
        <v>1</v>
      </c>
      <c r="K2920">
        <f t="shared" ca="1" si="407"/>
        <v>18.75</v>
      </c>
    </row>
    <row r="2921" spans="1:11" x14ac:dyDescent="0.25">
      <c r="A2921" t="str">
        <f t="shared" si="411"/>
        <v>C2821:C2921</v>
      </c>
      <c r="B2921" s="1">
        <v>36768</v>
      </c>
      <c r="C2921">
        <v>19.809999999999999</v>
      </c>
      <c r="D2921" s="2">
        <f t="shared" ca="1" si="409"/>
        <v>14.639999999999999</v>
      </c>
      <c r="E2921" s="2">
        <f t="shared" ca="1" si="410"/>
        <v>1.5734593281765401</v>
      </c>
      <c r="F2921" s="3">
        <f t="shared" ca="1" si="412"/>
        <v>19.36037798452962</v>
      </c>
      <c r="G2921" s="3">
        <f t="shared" ca="1" si="413"/>
        <v>9.9196220154703774</v>
      </c>
      <c r="H2921" t="str">
        <f t="shared" ca="1" si="414"/>
        <v/>
      </c>
      <c r="I2921">
        <f t="shared" ca="1" si="415"/>
        <v>19.809999999999999</v>
      </c>
      <c r="J2921" t="b">
        <f t="shared" ca="1" si="408"/>
        <v>0</v>
      </c>
      <c r="K2921">
        <f t="shared" ca="1" si="407"/>
        <v>19.809999999999999</v>
      </c>
    </row>
    <row r="2922" spans="1:11" x14ac:dyDescent="0.25">
      <c r="A2922" t="str">
        <f t="shared" si="411"/>
        <v>C2822:C2922</v>
      </c>
      <c r="B2922" s="1">
        <v>36767</v>
      </c>
      <c r="C2922">
        <v>19.809999999999999</v>
      </c>
      <c r="D2922" s="2">
        <f t="shared" ca="1" si="409"/>
        <v>14.678316831683166</v>
      </c>
      <c r="E2922" s="2">
        <f t="shared" ca="1" si="410"/>
        <v>1.6499139307326416</v>
      </c>
      <c r="F2922" s="3">
        <f t="shared" ca="1" si="412"/>
        <v>19.628058623881088</v>
      </c>
      <c r="G2922" s="3">
        <f t="shared" ca="1" si="413"/>
        <v>9.728575039485241</v>
      </c>
      <c r="H2922" t="str">
        <f t="shared" ca="1" si="414"/>
        <v/>
      </c>
      <c r="I2922" t="str">
        <f t="shared" ca="1" si="415"/>
        <v/>
      </c>
      <c r="J2922" t="b">
        <f t="shared" ca="1" si="408"/>
        <v>0</v>
      </c>
      <c r="K2922" t="str">
        <f t="shared" ca="1" si="407"/>
        <v/>
      </c>
    </row>
    <row r="2923" spans="1:11" x14ac:dyDescent="0.25">
      <c r="A2923" t="str">
        <f t="shared" si="411"/>
        <v>C2823:C2923</v>
      </c>
      <c r="B2923" s="1">
        <v>36766</v>
      </c>
      <c r="C2923">
        <v>19.690000000000001</v>
      </c>
      <c r="D2923" s="2">
        <f t="shared" ca="1" si="409"/>
        <v>14.716039603960395</v>
      </c>
      <c r="E2923" s="2">
        <f t="shared" ca="1" si="410"/>
        <v>1.7190632259079832</v>
      </c>
      <c r="F2923" s="3">
        <f t="shared" ca="1" si="412"/>
        <v>19.873229281684345</v>
      </c>
      <c r="G2923" s="3">
        <f t="shared" ca="1" si="413"/>
        <v>9.5588499262364444</v>
      </c>
      <c r="H2923" t="str">
        <f t="shared" ca="1" si="414"/>
        <v/>
      </c>
      <c r="I2923" t="str">
        <f t="shared" ca="1" si="415"/>
        <v/>
      </c>
      <c r="J2923" t="b">
        <f t="shared" ca="1" si="408"/>
        <v>0</v>
      </c>
      <c r="K2923" t="str">
        <f t="shared" ca="1" si="407"/>
        <v/>
      </c>
    </row>
    <row r="2924" spans="1:11" x14ac:dyDescent="0.25">
      <c r="A2924" t="str">
        <f t="shared" si="411"/>
        <v>C2824:C2924</v>
      </c>
      <c r="B2924" s="1">
        <v>36763</v>
      </c>
      <c r="C2924">
        <v>19</v>
      </c>
      <c r="D2924" s="2">
        <f t="shared" ca="1" si="409"/>
        <v>14.75257425742574</v>
      </c>
      <c r="E2924" s="2">
        <f t="shared" ca="1" si="410"/>
        <v>1.7697617747977894</v>
      </c>
      <c r="F2924" s="3">
        <f t="shared" ca="1" si="412"/>
        <v>20.061859581819107</v>
      </c>
      <c r="G2924" s="3">
        <f t="shared" ca="1" si="413"/>
        <v>9.4432889330323722</v>
      </c>
      <c r="H2924" t="str">
        <f t="shared" ca="1" si="414"/>
        <v/>
      </c>
      <c r="I2924" t="str">
        <f t="shared" ca="1" si="415"/>
        <v/>
      </c>
      <c r="J2924" t="b">
        <f t="shared" ca="1" si="408"/>
        <v>0</v>
      </c>
      <c r="K2924" t="str">
        <f t="shared" ca="1" si="407"/>
        <v/>
      </c>
    </row>
    <row r="2925" spans="1:11" x14ac:dyDescent="0.25">
      <c r="A2925" t="str">
        <f t="shared" si="411"/>
        <v>C2825:C2925</v>
      </c>
      <c r="B2925" s="1">
        <v>36762</v>
      </c>
      <c r="C2925">
        <v>19.12</v>
      </c>
      <c r="D2925" s="2">
        <f t="shared" ca="1" si="409"/>
        <v>14.790891089108909</v>
      </c>
      <c r="E2925" s="2">
        <f t="shared" ca="1" si="410"/>
        <v>1.8212617207488888</v>
      </c>
      <c r="F2925" s="3">
        <f t="shared" ca="1" si="412"/>
        <v>20.254676251355576</v>
      </c>
      <c r="G2925" s="3">
        <f t="shared" ca="1" si="413"/>
        <v>9.3271059268622416</v>
      </c>
      <c r="H2925" t="str">
        <f t="shared" ca="1" si="414"/>
        <v/>
      </c>
      <c r="I2925" t="str">
        <f t="shared" ca="1" si="415"/>
        <v/>
      </c>
      <c r="J2925" t="b">
        <f t="shared" ca="1" si="408"/>
        <v>0</v>
      </c>
      <c r="K2925" t="str">
        <f t="shared" ca="1" si="407"/>
        <v/>
      </c>
    </row>
    <row r="2926" spans="1:11" x14ac:dyDescent="0.25">
      <c r="A2926" t="str">
        <f t="shared" si="411"/>
        <v>C2826:C2926</v>
      </c>
      <c r="B2926" s="1">
        <v>36761</v>
      </c>
      <c r="C2926">
        <v>18.809999999999999</v>
      </c>
      <c r="D2926" s="2">
        <f t="shared" ca="1" si="409"/>
        <v>14.828613861386136</v>
      </c>
      <c r="E2926" s="2">
        <f t="shared" ca="1" si="410"/>
        <v>1.8641543246058063</v>
      </c>
      <c r="F2926" s="3">
        <f t="shared" ca="1" si="412"/>
        <v>20.421076835203557</v>
      </c>
      <c r="G2926" s="3">
        <f t="shared" ca="1" si="413"/>
        <v>9.2361508875687175</v>
      </c>
      <c r="H2926" t="str">
        <f t="shared" ca="1" si="414"/>
        <v/>
      </c>
      <c r="I2926" t="str">
        <f t="shared" ca="1" si="415"/>
        <v/>
      </c>
      <c r="J2926" t="b">
        <f t="shared" ca="1" si="408"/>
        <v>0</v>
      </c>
      <c r="K2926" t="str">
        <f t="shared" ref="K2926:K2989" ca="1" si="416">IF(OR(J2926,I2926&lt;&gt;""),C2926,"")</f>
        <v/>
      </c>
    </row>
    <row r="2927" spans="1:11" x14ac:dyDescent="0.25">
      <c r="A2927" t="str">
        <f t="shared" si="411"/>
        <v>C2827:C2927</v>
      </c>
      <c r="B2927" s="1">
        <v>36760</v>
      </c>
      <c r="C2927">
        <v>19.5</v>
      </c>
      <c r="D2927" s="2">
        <f t="shared" ca="1" si="409"/>
        <v>14.875643564356432</v>
      </c>
      <c r="E2927" s="2">
        <f t="shared" ca="1" si="410"/>
        <v>1.9206395468680006</v>
      </c>
      <c r="F2927" s="3">
        <f t="shared" ca="1" si="412"/>
        <v>20.637562204960432</v>
      </c>
      <c r="G2927" s="3">
        <f t="shared" ca="1" si="413"/>
        <v>9.1137249237524305</v>
      </c>
      <c r="H2927" t="str">
        <f t="shared" ca="1" si="414"/>
        <v/>
      </c>
      <c r="I2927" t="str">
        <f t="shared" ca="1" si="415"/>
        <v/>
      </c>
      <c r="J2927" t="b">
        <f t="shared" ref="J2927:J2990" ca="1" si="417">IF(H2927&lt;&gt;"",TRUE,IF(I2927&lt;&gt;"",FALSE,J2926))</f>
        <v>0</v>
      </c>
      <c r="K2927" t="str">
        <f t="shared" ca="1" si="416"/>
        <v/>
      </c>
    </row>
    <row r="2928" spans="1:11" x14ac:dyDescent="0.25">
      <c r="A2928" t="str">
        <f t="shared" si="411"/>
        <v>C2828:C2928</v>
      </c>
      <c r="B2928" s="1">
        <v>36759</v>
      </c>
      <c r="C2928">
        <v>19.059999999999999</v>
      </c>
      <c r="D2928" s="2">
        <f t="shared" ca="1" si="409"/>
        <v>14.923861386138611</v>
      </c>
      <c r="E2928" s="2">
        <f t="shared" ca="1" si="410"/>
        <v>1.9634743757815178</v>
      </c>
      <c r="F2928" s="3">
        <f t="shared" ca="1" si="412"/>
        <v>20.814284513483166</v>
      </c>
      <c r="G2928" s="3">
        <f t="shared" ca="1" si="413"/>
        <v>9.0334382587940567</v>
      </c>
      <c r="H2928" t="str">
        <f t="shared" ca="1" si="414"/>
        <v/>
      </c>
      <c r="I2928" t="str">
        <f t="shared" ca="1" si="415"/>
        <v/>
      </c>
      <c r="J2928" t="b">
        <f t="shared" ca="1" si="417"/>
        <v>0</v>
      </c>
      <c r="K2928" t="str">
        <f t="shared" ca="1" si="416"/>
        <v/>
      </c>
    </row>
    <row r="2929" spans="1:11" x14ac:dyDescent="0.25">
      <c r="A2929" t="str">
        <f t="shared" si="411"/>
        <v>C2829:C2929</v>
      </c>
      <c r="B2929" s="1">
        <v>36756</v>
      </c>
      <c r="C2929">
        <v>19</v>
      </c>
      <c r="D2929" s="2">
        <f t="shared" ca="1" si="409"/>
        <v>14.968415841584156</v>
      </c>
      <c r="E2929" s="2">
        <f t="shared" ca="1" si="410"/>
        <v>2.0039889590184559</v>
      </c>
      <c r="F2929" s="3">
        <f t="shared" ca="1" si="412"/>
        <v>20.980382718639525</v>
      </c>
      <c r="G2929" s="3">
        <f t="shared" ca="1" si="413"/>
        <v>8.9564489645287875</v>
      </c>
      <c r="H2929" t="str">
        <f t="shared" ca="1" si="414"/>
        <v/>
      </c>
      <c r="I2929" t="str">
        <f t="shared" ca="1" si="415"/>
        <v/>
      </c>
      <c r="J2929" t="b">
        <f t="shared" ca="1" si="417"/>
        <v>0</v>
      </c>
      <c r="K2929" t="str">
        <f t="shared" ca="1" si="416"/>
        <v/>
      </c>
    </row>
    <row r="2930" spans="1:11" x14ac:dyDescent="0.25">
      <c r="A2930" t="str">
        <f t="shared" si="411"/>
        <v>C2830:C2930</v>
      </c>
      <c r="B2930" s="1">
        <v>36755</v>
      </c>
      <c r="C2930">
        <v>20.309999999999999</v>
      </c>
      <c r="D2930" s="2">
        <f t="shared" ca="1" si="409"/>
        <v>15.030891089108907</v>
      </c>
      <c r="E2930" s="2">
        <f t="shared" ca="1" si="410"/>
        <v>2.0700925980197264</v>
      </c>
      <c r="F2930" s="3">
        <f t="shared" ca="1" si="412"/>
        <v>21.241168883168086</v>
      </c>
      <c r="G2930" s="3">
        <f t="shared" ca="1" si="413"/>
        <v>8.8206132950497285</v>
      </c>
      <c r="H2930" t="str">
        <f t="shared" ca="1" si="414"/>
        <v/>
      </c>
      <c r="I2930" t="str">
        <f t="shared" ca="1" si="415"/>
        <v/>
      </c>
      <c r="J2930" t="b">
        <f t="shared" ca="1" si="417"/>
        <v>0</v>
      </c>
      <c r="K2930" t="str">
        <f t="shared" ca="1" si="416"/>
        <v/>
      </c>
    </row>
    <row r="2931" spans="1:11" x14ac:dyDescent="0.25">
      <c r="A2931" t="str">
        <f t="shared" si="411"/>
        <v>C2831:C2931</v>
      </c>
      <c r="B2931" s="1">
        <v>36754</v>
      </c>
      <c r="C2931">
        <v>19.940000000000001</v>
      </c>
      <c r="D2931" s="2">
        <f t="shared" ca="1" si="409"/>
        <v>15.092178217821779</v>
      </c>
      <c r="E2931" s="2">
        <f t="shared" ca="1" si="410"/>
        <v>2.1222370991178336</v>
      </c>
      <c r="F2931" s="3">
        <f t="shared" ca="1" si="412"/>
        <v>21.458889515175279</v>
      </c>
      <c r="G2931" s="3">
        <f t="shared" ca="1" si="413"/>
        <v>8.7254669204682784</v>
      </c>
      <c r="H2931" t="str">
        <f t="shared" ca="1" si="414"/>
        <v/>
      </c>
      <c r="I2931" t="str">
        <f t="shared" ca="1" si="415"/>
        <v/>
      </c>
      <c r="J2931" t="b">
        <f t="shared" ca="1" si="417"/>
        <v>0</v>
      </c>
      <c r="K2931" t="str">
        <f t="shared" ca="1" si="416"/>
        <v/>
      </c>
    </row>
    <row r="2932" spans="1:11" x14ac:dyDescent="0.25">
      <c r="A2932" t="str">
        <f t="shared" si="411"/>
        <v>C2832:C2932</v>
      </c>
      <c r="B2932" s="1">
        <v>36753</v>
      </c>
      <c r="C2932">
        <v>19.25</v>
      </c>
      <c r="D2932" s="2">
        <f t="shared" ca="1" si="409"/>
        <v>15.137920792079207</v>
      </c>
      <c r="E2932" s="2">
        <f t="shared" ca="1" si="410"/>
        <v>2.1612140504688395</v>
      </c>
      <c r="F2932" s="3">
        <f t="shared" ca="1" si="412"/>
        <v>21.621562943485728</v>
      </c>
      <c r="G2932" s="3">
        <f t="shared" ca="1" si="413"/>
        <v>8.6542786406726879</v>
      </c>
      <c r="H2932" t="str">
        <f t="shared" ca="1" si="414"/>
        <v/>
      </c>
      <c r="I2932" t="str">
        <f t="shared" ca="1" si="415"/>
        <v/>
      </c>
      <c r="J2932" t="b">
        <f t="shared" ca="1" si="417"/>
        <v>0</v>
      </c>
      <c r="K2932" t="str">
        <f t="shared" ca="1" si="416"/>
        <v/>
      </c>
    </row>
    <row r="2933" spans="1:11" x14ac:dyDescent="0.25">
      <c r="A2933" t="str">
        <f t="shared" si="411"/>
        <v>C2833:C2933</v>
      </c>
      <c r="B2933" s="1">
        <v>36752</v>
      </c>
      <c r="C2933">
        <v>19.440000000000001</v>
      </c>
      <c r="D2933" s="2">
        <f t="shared" ca="1" si="409"/>
        <v>15.186831683168316</v>
      </c>
      <c r="E2933" s="2">
        <f t="shared" ca="1" si="410"/>
        <v>2.201742752886275</v>
      </c>
      <c r="F2933" s="3">
        <f t="shared" ca="1" si="412"/>
        <v>21.792059941827141</v>
      </c>
      <c r="G2933" s="3">
        <f t="shared" ca="1" si="413"/>
        <v>8.5816034245094919</v>
      </c>
      <c r="H2933" t="str">
        <f t="shared" ca="1" si="414"/>
        <v/>
      </c>
      <c r="I2933" t="str">
        <f t="shared" ca="1" si="415"/>
        <v/>
      </c>
      <c r="J2933" t="b">
        <f t="shared" ca="1" si="417"/>
        <v>0</v>
      </c>
      <c r="K2933" t="str">
        <f t="shared" ca="1" si="416"/>
        <v/>
      </c>
    </row>
    <row r="2934" spans="1:11" x14ac:dyDescent="0.25">
      <c r="A2934" t="str">
        <f t="shared" si="411"/>
        <v>C2834:C2934</v>
      </c>
      <c r="B2934" s="1">
        <v>36749</v>
      </c>
      <c r="C2934">
        <v>18.87</v>
      </c>
      <c r="D2934" s="2">
        <f t="shared" ca="1" si="409"/>
        <v>15.235643564356431</v>
      </c>
      <c r="E2934" s="2">
        <f t="shared" ca="1" si="410"/>
        <v>2.2280508801279382</v>
      </c>
      <c r="F2934" s="3">
        <f t="shared" ca="1" si="412"/>
        <v>21.919796204740244</v>
      </c>
      <c r="G2934" s="3">
        <f t="shared" ca="1" si="413"/>
        <v>8.5514909239726169</v>
      </c>
      <c r="H2934" t="str">
        <f t="shared" ca="1" si="414"/>
        <v/>
      </c>
      <c r="I2934" t="str">
        <f t="shared" ca="1" si="415"/>
        <v/>
      </c>
      <c r="J2934" t="b">
        <f t="shared" ca="1" si="417"/>
        <v>0</v>
      </c>
      <c r="K2934" t="str">
        <f t="shared" ca="1" si="416"/>
        <v/>
      </c>
    </row>
    <row r="2935" spans="1:11" x14ac:dyDescent="0.25">
      <c r="A2935" t="str">
        <f t="shared" si="411"/>
        <v>C2835:C2935</v>
      </c>
      <c r="B2935" s="1">
        <v>36748</v>
      </c>
      <c r="C2935">
        <v>19.190000000000001</v>
      </c>
      <c r="D2935" s="2">
        <f t="shared" ca="1" si="409"/>
        <v>15.292574257425738</v>
      </c>
      <c r="E2935" s="2">
        <f t="shared" ca="1" si="410"/>
        <v>2.254743142915745</v>
      </c>
      <c r="F2935" s="3">
        <f t="shared" ca="1" si="412"/>
        <v>22.056803686172973</v>
      </c>
      <c r="G2935" s="3">
        <f t="shared" ca="1" si="413"/>
        <v>8.5283448286785024</v>
      </c>
      <c r="H2935" t="str">
        <f t="shared" ca="1" si="414"/>
        <v/>
      </c>
      <c r="I2935" t="str">
        <f t="shared" ca="1" si="415"/>
        <v/>
      </c>
      <c r="J2935" t="b">
        <f t="shared" ca="1" si="417"/>
        <v>0</v>
      </c>
      <c r="K2935" t="str">
        <f t="shared" ca="1" si="416"/>
        <v/>
      </c>
    </row>
    <row r="2936" spans="1:11" x14ac:dyDescent="0.25">
      <c r="A2936" t="str">
        <f t="shared" si="411"/>
        <v>C2836:C2936</v>
      </c>
      <c r="B2936" s="1">
        <v>36747</v>
      </c>
      <c r="C2936">
        <v>18.5</v>
      </c>
      <c r="D2936" s="2">
        <f t="shared" ca="1" si="409"/>
        <v>15.339009900990092</v>
      </c>
      <c r="E2936" s="2">
        <f t="shared" ca="1" si="410"/>
        <v>2.2719605983155038</v>
      </c>
      <c r="F2936" s="3">
        <f t="shared" ca="1" si="412"/>
        <v>22.154891695936605</v>
      </c>
      <c r="G2936" s="3">
        <f t="shared" ca="1" si="413"/>
        <v>8.5231281060435808</v>
      </c>
      <c r="H2936" t="str">
        <f t="shared" ca="1" si="414"/>
        <v/>
      </c>
      <c r="I2936" t="str">
        <f t="shared" ca="1" si="415"/>
        <v/>
      </c>
      <c r="J2936" t="b">
        <f t="shared" ca="1" si="417"/>
        <v>0</v>
      </c>
      <c r="K2936" t="str">
        <f t="shared" ca="1" si="416"/>
        <v/>
      </c>
    </row>
    <row r="2937" spans="1:11" x14ac:dyDescent="0.25">
      <c r="A2937" t="str">
        <f t="shared" si="411"/>
        <v>C2837:C2937</v>
      </c>
      <c r="B2937" s="1">
        <v>36746</v>
      </c>
      <c r="C2937">
        <v>17.37</v>
      </c>
      <c r="D2937" s="2">
        <f t="shared" ca="1" si="409"/>
        <v>15.387821782178209</v>
      </c>
      <c r="E2937" s="2">
        <f t="shared" ca="1" si="410"/>
        <v>2.2620903344274081</v>
      </c>
      <c r="F2937" s="3">
        <f t="shared" ca="1" si="412"/>
        <v>22.174092785460434</v>
      </c>
      <c r="G2937" s="3">
        <f t="shared" ca="1" si="413"/>
        <v>8.6015507788959837</v>
      </c>
      <c r="H2937" t="str">
        <f t="shared" ca="1" si="414"/>
        <v/>
      </c>
      <c r="I2937" t="str">
        <f t="shared" ca="1" si="415"/>
        <v/>
      </c>
      <c r="J2937" t="b">
        <f t="shared" ca="1" si="417"/>
        <v>0</v>
      </c>
      <c r="K2937" t="str">
        <f t="shared" ca="1" si="416"/>
        <v/>
      </c>
    </row>
    <row r="2938" spans="1:11" x14ac:dyDescent="0.25">
      <c r="A2938" t="str">
        <f t="shared" si="411"/>
        <v>C2838:C2938</v>
      </c>
      <c r="B2938" s="1">
        <v>36745</v>
      </c>
      <c r="C2938">
        <v>18</v>
      </c>
      <c r="D2938" s="2">
        <f t="shared" ca="1" si="409"/>
        <v>15.444752475247519</v>
      </c>
      <c r="E2938" s="2">
        <f t="shared" ca="1" si="410"/>
        <v>2.2547475080084287</v>
      </c>
      <c r="F2938" s="3">
        <f t="shared" ca="1" si="412"/>
        <v>22.208994999272804</v>
      </c>
      <c r="G2938" s="3">
        <f t="shared" ca="1" si="413"/>
        <v>8.6805099512222323</v>
      </c>
      <c r="H2938" t="str">
        <f t="shared" ca="1" si="414"/>
        <v/>
      </c>
      <c r="I2938" t="str">
        <f t="shared" ca="1" si="415"/>
        <v/>
      </c>
      <c r="J2938" t="b">
        <f t="shared" ca="1" si="417"/>
        <v>0</v>
      </c>
      <c r="K2938" t="str">
        <f t="shared" ca="1" si="416"/>
        <v/>
      </c>
    </row>
    <row r="2939" spans="1:11" x14ac:dyDescent="0.25">
      <c r="A2939" t="str">
        <f t="shared" si="411"/>
        <v>C2839:C2939</v>
      </c>
      <c r="B2939" s="1">
        <v>36742</v>
      </c>
      <c r="C2939">
        <v>18.62</v>
      </c>
      <c r="D2939" s="2">
        <f t="shared" ca="1" si="409"/>
        <v>15.507227722772269</v>
      </c>
      <c r="E2939" s="2">
        <f t="shared" ca="1" si="410"/>
        <v>2.2544429703495221</v>
      </c>
      <c r="F2939" s="3">
        <f t="shared" ca="1" si="412"/>
        <v>22.270556633820835</v>
      </c>
      <c r="G2939" s="3">
        <f t="shared" ca="1" si="413"/>
        <v>8.7438988117237031</v>
      </c>
      <c r="H2939" t="str">
        <f t="shared" ca="1" si="414"/>
        <v/>
      </c>
      <c r="I2939" t="str">
        <f t="shared" ca="1" si="415"/>
        <v/>
      </c>
      <c r="J2939" t="b">
        <f t="shared" ca="1" si="417"/>
        <v>0</v>
      </c>
      <c r="K2939" t="str">
        <f t="shared" ca="1" si="416"/>
        <v/>
      </c>
    </row>
    <row r="2940" spans="1:11" x14ac:dyDescent="0.25">
      <c r="A2940" t="str">
        <f t="shared" si="411"/>
        <v>C2840:C2940</v>
      </c>
      <c r="B2940" s="1">
        <v>36741</v>
      </c>
      <c r="C2940">
        <v>18.87</v>
      </c>
      <c r="D2940" s="2">
        <f t="shared" ca="1" si="409"/>
        <v>15.575247524752465</v>
      </c>
      <c r="E2940" s="2">
        <f t="shared" ca="1" si="410"/>
        <v>2.251235345825946</v>
      </c>
      <c r="F2940" s="3">
        <f t="shared" ca="1" si="412"/>
        <v>22.328953562230303</v>
      </c>
      <c r="G2940" s="3">
        <f t="shared" ca="1" si="413"/>
        <v>8.8215414872746258</v>
      </c>
      <c r="H2940" t="str">
        <f t="shared" ca="1" si="414"/>
        <v/>
      </c>
      <c r="I2940" t="str">
        <f t="shared" ca="1" si="415"/>
        <v/>
      </c>
      <c r="J2940" t="b">
        <f t="shared" ca="1" si="417"/>
        <v>0</v>
      </c>
      <c r="K2940" t="str">
        <f t="shared" ca="1" si="416"/>
        <v/>
      </c>
    </row>
    <row r="2941" spans="1:11" x14ac:dyDescent="0.25">
      <c r="A2941" t="str">
        <f t="shared" si="411"/>
        <v>C2841:C2941</v>
      </c>
      <c r="B2941" s="1">
        <v>36740</v>
      </c>
      <c r="C2941">
        <v>18.87</v>
      </c>
      <c r="D2941" s="2">
        <f t="shared" ca="1" si="409"/>
        <v>15.640792079207909</v>
      </c>
      <c r="E2941" s="2">
        <f t="shared" ca="1" si="410"/>
        <v>2.2498368183591628</v>
      </c>
      <c r="F2941" s="3">
        <f t="shared" ca="1" si="412"/>
        <v>22.390302534285397</v>
      </c>
      <c r="G2941" s="3">
        <f t="shared" ca="1" si="413"/>
        <v>8.8912816241304213</v>
      </c>
      <c r="H2941" t="str">
        <f t="shared" ca="1" si="414"/>
        <v/>
      </c>
      <c r="I2941" t="str">
        <f t="shared" ca="1" si="415"/>
        <v/>
      </c>
      <c r="J2941" t="b">
        <f t="shared" ca="1" si="417"/>
        <v>0</v>
      </c>
      <c r="K2941" t="str">
        <f t="shared" ca="1" si="416"/>
        <v/>
      </c>
    </row>
    <row r="2942" spans="1:11" x14ac:dyDescent="0.25">
      <c r="A2942" t="str">
        <f t="shared" si="411"/>
        <v>C2842:C2942</v>
      </c>
      <c r="B2942" s="1">
        <v>36739</v>
      </c>
      <c r="C2942">
        <v>18.75</v>
      </c>
      <c r="D2942" s="2">
        <f t="shared" ca="1" si="409"/>
        <v>15.703861386138604</v>
      </c>
      <c r="E2942" s="2">
        <f t="shared" ca="1" si="410"/>
        <v>2.246826131224831</v>
      </c>
      <c r="F2942" s="3">
        <f t="shared" ca="1" si="412"/>
        <v>22.444339779813099</v>
      </c>
      <c r="G2942" s="3">
        <f t="shared" ca="1" si="413"/>
        <v>8.9633829924641102</v>
      </c>
      <c r="H2942" t="str">
        <f t="shared" ca="1" si="414"/>
        <v/>
      </c>
      <c r="I2942" t="str">
        <f t="shared" ca="1" si="415"/>
        <v/>
      </c>
      <c r="J2942" t="b">
        <f t="shared" ca="1" si="417"/>
        <v>0</v>
      </c>
      <c r="K2942" t="str">
        <f t="shared" ca="1" si="416"/>
        <v/>
      </c>
    </row>
    <row r="2943" spans="1:11" x14ac:dyDescent="0.25">
      <c r="A2943" t="str">
        <f t="shared" si="411"/>
        <v>C2843:C2943</v>
      </c>
      <c r="B2943" s="1">
        <v>36738</v>
      </c>
      <c r="C2943">
        <v>18.440000000000001</v>
      </c>
      <c r="D2943" s="2">
        <f t="shared" ca="1" si="409"/>
        <v>15.760198019801969</v>
      </c>
      <c r="E2943" s="2">
        <f t="shared" ca="1" si="410"/>
        <v>2.2433876347168171</v>
      </c>
      <c r="F2943" s="3">
        <f t="shared" ca="1" si="412"/>
        <v>22.490360923952419</v>
      </c>
      <c r="G2943" s="3">
        <f t="shared" ca="1" si="413"/>
        <v>9.0300351156515184</v>
      </c>
      <c r="H2943" t="str">
        <f t="shared" ca="1" si="414"/>
        <v/>
      </c>
      <c r="I2943" t="str">
        <f t="shared" ca="1" si="415"/>
        <v/>
      </c>
      <c r="J2943" t="b">
        <f t="shared" ca="1" si="417"/>
        <v>0</v>
      </c>
      <c r="K2943" t="str">
        <f t="shared" ca="1" si="416"/>
        <v/>
      </c>
    </row>
    <row r="2944" spans="1:11" x14ac:dyDescent="0.25">
      <c r="A2944" t="str">
        <f t="shared" si="411"/>
        <v>C2844:C2944</v>
      </c>
      <c r="B2944" s="1">
        <v>36735</v>
      </c>
      <c r="C2944">
        <v>17.940000000000001</v>
      </c>
      <c r="D2944" s="2">
        <f t="shared" ca="1" si="409"/>
        <v>15.81029702970296</v>
      </c>
      <c r="E2944" s="2">
        <f t="shared" ca="1" si="410"/>
        <v>2.2349919509216321</v>
      </c>
      <c r="F2944" s="3">
        <f t="shared" ca="1" si="412"/>
        <v>22.515272882467855</v>
      </c>
      <c r="G2944" s="3">
        <f t="shared" ca="1" si="413"/>
        <v>9.1053211769380642</v>
      </c>
      <c r="H2944" t="str">
        <f t="shared" ca="1" si="414"/>
        <v/>
      </c>
      <c r="I2944" t="str">
        <f t="shared" ca="1" si="415"/>
        <v/>
      </c>
      <c r="J2944" t="b">
        <f t="shared" ca="1" si="417"/>
        <v>0</v>
      </c>
      <c r="K2944" t="str">
        <f t="shared" ca="1" si="416"/>
        <v/>
      </c>
    </row>
    <row r="2945" spans="1:11" x14ac:dyDescent="0.25">
      <c r="A2945" t="str">
        <f t="shared" si="411"/>
        <v>C2845:C2945</v>
      </c>
      <c r="B2945" s="1">
        <v>36734</v>
      </c>
      <c r="C2945">
        <v>19</v>
      </c>
      <c r="D2945" s="2">
        <f t="shared" ca="1" si="409"/>
        <v>15.867227722772267</v>
      </c>
      <c r="E2945" s="2">
        <f t="shared" ca="1" si="410"/>
        <v>2.2422712666604641</v>
      </c>
      <c r="F2945" s="3">
        <f t="shared" ca="1" si="412"/>
        <v>22.59404152275366</v>
      </c>
      <c r="G2945" s="3">
        <f t="shared" ca="1" si="413"/>
        <v>9.1404139227908736</v>
      </c>
      <c r="H2945" t="str">
        <f t="shared" ca="1" si="414"/>
        <v/>
      </c>
      <c r="I2945" t="str">
        <f t="shared" ca="1" si="415"/>
        <v/>
      </c>
      <c r="J2945" t="b">
        <f t="shared" ca="1" si="417"/>
        <v>0</v>
      </c>
      <c r="K2945" t="str">
        <f t="shared" ca="1" si="416"/>
        <v/>
      </c>
    </row>
    <row r="2946" spans="1:11" x14ac:dyDescent="0.25">
      <c r="A2946" t="str">
        <f t="shared" si="411"/>
        <v>C2846:C2946</v>
      </c>
      <c r="B2946" s="1">
        <v>36733</v>
      </c>
      <c r="C2946">
        <v>19.440000000000001</v>
      </c>
      <c r="D2946" s="2">
        <f t="shared" ca="1" si="409"/>
        <v>15.923564356435634</v>
      </c>
      <c r="E2946" s="2">
        <f t="shared" ca="1" si="410"/>
        <v>2.2597803205939413</v>
      </c>
      <c r="F2946" s="3">
        <f t="shared" ca="1" si="412"/>
        <v>22.702905318217457</v>
      </c>
      <c r="G2946" s="3">
        <f t="shared" ca="1" si="413"/>
        <v>9.1442233946538103</v>
      </c>
      <c r="H2946" t="str">
        <f t="shared" ca="1" si="414"/>
        <v/>
      </c>
      <c r="I2946" t="str">
        <f t="shared" ca="1" si="415"/>
        <v/>
      </c>
      <c r="J2946" t="b">
        <f t="shared" ca="1" si="417"/>
        <v>0</v>
      </c>
      <c r="K2946" t="str">
        <f t="shared" ca="1" si="416"/>
        <v/>
      </c>
    </row>
    <row r="2947" spans="1:11" x14ac:dyDescent="0.25">
      <c r="A2947" t="str">
        <f t="shared" si="411"/>
        <v>C2847:C2947</v>
      </c>
      <c r="B2947" s="1">
        <v>36732</v>
      </c>
      <c r="C2947">
        <v>19.559999999999999</v>
      </c>
      <c r="D2947" s="2">
        <f t="shared" ca="1" si="409"/>
        <v>15.986633663366327</v>
      </c>
      <c r="E2947" s="2">
        <f t="shared" ca="1" si="410"/>
        <v>2.2714693099828089</v>
      </c>
      <c r="F2947" s="3">
        <f t="shared" ca="1" si="412"/>
        <v>22.801041593314753</v>
      </c>
      <c r="G2947" s="3">
        <f t="shared" ca="1" si="413"/>
        <v>9.1722257334178998</v>
      </c>
      <c r="H2947" t="str">
        <f t="shared" ca="1" si="414"/>
        <v/>
      </c>
      <c r="I2947" t="str">
        <f t="shared" ca="1" si="415"/>
        <v/>
      </c>
      <c r="J2947" t="b">
        <f t="shared" ca="1" si="417"/>
        <v>0</v>
      </c>
      <c r="K2947" t="str">
        <f t="shared" ca="1" si="416"/>
        <v/>
      </c>
    </row>
    <row r="2948" spans="1:11" x14ac:dyDescent="0.25">
      <c r="A2948" t="str">
        <f t="shared" si="411"/>
        <v>C2848:C2948</v>
      </c>
      <c r="B2948" s="1">
        <v>36731</v>
      </c>
      <c r="C2948">
        <v>19.5</v>
      </c>
      <c r="D2948" s="2">
        <f t="shared" ca="1" si="409"/>
        <v>16.043564356435635</v>
      </c>
      <c r="E2948" s="2">
        <f t="shared" ca="1" si="410"/>
        <v>2.286704396797671</v>
      </c>
      <c r="F2948" s="3">
        <f t="shared" ca="1" si="412"/>
        <v>22.903677546828646</v>
      </c>
      <c r="G2948" s="3">
        <f t="shared" ca="1" si="413"/>
        <v>9.1834511660426212</v>
      </c>
      <c r="H2948" t="str">
        <f t="shared" ca="1" si="414"/>
        <v/>
      </c>
      <c r="I2948" t="str">
        <f t="shared" ca="1" si="415"/>
        <v/>
      </c>
      <c r="J2948" t="b">
        <f t="shared" ca="1" si="417"/>
        <v>0</v>
      </c>
      <c r="K2948" t="str">
        <f t="shared" ca="1" si="416"/>
        <v/>
      </c>
    </row>
    <row r="2949" spans="1:11" x14ac:dyDescent="0.25">
      <c r="A2949" t="str">
        <f t="shared" si="411"/>
        <v>C2849:C2949</v>
      </c>
      <c r="B2949" s="1">
        <v>36728</v>
      </c>
      <c r="C2949">
        <v>20.5</v>
      </c>
      <c r="D2949" s="2">
        <f t="shared" ca="1" si="409"/>
        <v>16.107326732673258</v>
      </c>
      <c r="E2949" s="2">
        <f t="shared" ca="1" si="410"/>
        <v>2.3200490311860666</v>
      </c>
      <c r="F2949" s="3">
        <f t="shared" ca="1" si="412"/>
        <v>23.067473826231456</v>
      </c>
      <c r="G2949" s="3">
        <f t="shared" ca="1" si="413"/>
        <v>9.1471796391150573</v>
      </c>
      <c r="H2949" t="str">
        <f t="shared" ca="1" si="414"/>
        <v/>
      </c>
      <c r="I2949" t="str">
        <f t="shared" ca="1" si="415"/>
        <v/>
      </c>
      <c r="J2949" t="b">
        <f t="shared" ca="1" si="417"/>
        <v>0</v>
      </c>
      <c r="K2949" t="str">
        <f t="shared" ca="1" si="416"/>
        <v/>
      </c>
    </row>
    <row r="2950" spans="1:11" x14ac:dyDescent="0.25">
      <c r="A2950" t="str">
        <f t="shared" si="411"/>
        <v>C2850:C2950</v>
      </c>
      <c r="B2950" s="1">
        <v>36727</v>
      </c>
      <c r="C2950">
        <v>20.37</v>
      </c>
      <c r="D2950" s="2">
        <f t="shared" ca="1" si="409"/>
        <v>16.175346534653453</v>
      </c>
      <c r="E2950" s="2">
        <f t="shared" ca="1" si="410"/>
        <v>2.3432023295357554</v>
      </c>
      <c r="F2950" s="3">
        <f t="shared" ca="1" si="412"/>
        <v>23.20495352326072</v>
      </c>
      <c r="G2950" s="3">
        <f t="shared" ca="1" si="413"/>
        <v>9.1457395460461868</v>
      </c>
      <c r="H2950" t="str">
        <f t="shared" ca="1" si="414"/>
        <v/>
      </c>
      <c r="I2950" t="str">
        <f t="shared" ca="1" si="415"/>
        <v/>
      </c>
      <c r="J2950" t="b">
        <f t="shared" ca="1" si="417"/>
        <v>0</v>
      </c>
      <c r="K2950" t="str">
        <f t="shared" ca="1" si="416"/>
        <v/>
      </c>
    </row>
    <row r="2951" spans="1:11" x14ac:dyDescent="0.25">
      <c r="A2951" t="str">
        <f t="shared" si="411"/>
        <v>C2851:C2951</v>
      </c>
      <c r="B2951" s="1">
        <v>36726</v>
      </c>
      <c r="C2951">
        <v>20.69</v>
      </c>
      <c r="D2951" s="2">
        <f t="shared" ca="1" si="409"/>
        <v>16.240297029702962</v>
      </c>
      <c r="E2951" s="2">
        <f t="shared" ca="1" si="410"/>
        <v>2.3762915010394372</v>
      </c>
      <c r="F2951" s="3">
        <f t="shared" ca="1" si="412"/>
        <v>23.369171532821273</v>
      </c>
      <c r="G2951" s="3">
        <f t="shared" ca="1" si="413"/>
        <v>9.1114225265846507</v>
      </c>
      <c r="H2951" t="str">
        <f t="shared" ca="1" si="414"/>
        <v/>
      </c>
      <c r="I2951" t="str">
        <f t="shared" ca="1" si="415"/>
        <v/>
      </c>
      <c r="J2951" t="b">
        <f t="shared" ca="1" si="417"/>
        <v>0</v>
      </c>
      <c r="K2951" t="str">
        <f t="shared" ca="1" si="416"/>
        <v/>
      </c>
    </row>
    <row r="2952" spans="1:11" x14ac:dyDescent="0.25">
      <c r="A2952" t="str">
        <f t="shared" si="411"/>
        <v>C2852:C2952</v>
      </c>
      <c r="B2952" s="1">
        <v>36725</v>
      </c>
      <c r="C2952">
        <v>20.87</v>
      </c>
      <c r="D2952" s="2">
        <f t="shared" ref="D2952:D2997" ca="1" si="418">AVERAGE(INDIRECT(A2952))</f>
        <v>16.310792079207911</v>
      </c>
      <c r="E2952" s="2">
        <f t="shared" ref="E2952:E2997" ca="1" si="419">_xlfn.STDEV.P(INDIRECT(A2952))</f>
        <v>2.40678401058361</v>
      </c>
      <c r="F2952" s="3">
        <f t="shared" ca="1" si="412"/>
        <v>23.531144110958742</v>
      </c>
      <c r="G2952" s="3">
        <f t="shared" ca="1" si="413"/>
        <v>9.090440047457081</v>
      </c>
      <c r="H2952" t="str">
        <f t="shared" ca="1" si="414"/>
        <v/>
      </c>
      <c r="I2952" t="str">
        <f t="shared" ca="1" si="415"/>
        <v/>
      </c>
      <c r="J2952" t="b">
        <f t="shared" ca="1" si="417"/>
        <v>0</v>
      </c>
      <c r="K2952" t="str">
        <f t="shared" ca="1" si="416"/>
        <v/>
      </c>
    </row>
    <row r="2953" spans="1:11" x14ac:dyDescent="0.25">
      <c r="A2953" t="str">
        <f t="shared" ref="A2953:A2997" si="420">"C"&amp;(MAX(ROW(C2953)-$B$1,8))&amp;":C"&amp;ROW(C2953)</f>
        <v>C2853:C2953</v>
      </c>
      <c r="B2953" s="1">
        <v>36724</v>
      </c>
      <c r="C2953">
        <v>21.5</v>
      </c>
      <c r="D2953" s="2">
        <f t="shared" ca="1" si="418"/>
        <v>16.392475247524743</v>
      </c>
      <c r="E2953" s="2">
        <f t="shared" ca="1" si="419"/>
        <v>2.4412687035742242</v>
      </c>
      <c r="F2953" s="3">
        <f t="shared" ref="F2953:F2997" ca="1" si="421">D2953+E2953*$B$2</f>
        <v>23.716281358247414</v>
      </c>
      <c r="G2953" s="3">
        <f t="shared" ref="G2953:G2997" ca="1" si="422">D2953-E2953*$B$3</f>
        <v>9.06866913680207</v>
      </c>
      <c r="H2953" t="str">
        <f t="shared" ca="1" si="414"/>
        <v/>
      </c>
      <c r="I2953" t="str">
        <f t="shared" ca="1" si="415"/>
        <v/>
      </c>
      <c r="J2953" t="b">
        <f t="shared" ca="1" si="417"/>
        <v>0</v>
      </c>
      <c r="K2953" t="str">
        <f t="shared" ca="1" si="416"/>
        <v/>
      </c>
    </row>
    <row r="2954" spans="1:11" x14ac:dyDescent="0.25">
      <c r="A2954" t="str">
        <f t="shared" si="420"/>
        <v>C2854:C2954</v>
      </c>
      <c r="B2954" s="1">
        <v>36721</v>
      </c>
      <c r="C2954">
        <v>21.25</v>
      </c>
      <c r="D2954" s="2">
        <f t="shared" ca="1" si="418"/>
        <v>16.475346534653454</v>
      </c>
      <c r="E2954" s="2">
        <f t="shared" ca="1" si="419"/>
        <v>2.4625984683962892</v>
      </c>
      <c r="F2954" s="3">
        <f t="shared" ca="1" si="421"/>
        <v>23.863141939842322</v>
      </c>
      <c r="G2954" s="3">
        <f t="shared" ca="1" si="422"/>
        <v>9.0875511294645861</v>
      </c>
      <c r="H2954" t="str">
        <f t="shared" ref="H2954:H2997" ca="1" si="423">IF(AND(C2954&lt;G2954,NOT(J2953)),C2954,"")</f>
        <v/>
      </c>
      <c r="I2954" t="str">
        <f t="shared" ref="I2954:I2997" ca="1" si="424">IF(AND(C2954&gt;F2954,J2953),C2954,"")</f>
        <v/>
      </c>
      <c r="J2954" t="b">
        <f t="shared" ca="1" si="417"/>
        <v>0</v>
      </c>
      <c r="K2954" t="str">
        <f t="shared" ca="1" si="416"/>
        <v/>
      </c>
    </row>
    <row r="2955" spans="1:11" x14ac:dyDescent="0.25">
      <c r="A2955" t="str">
        <f t="shared" si="420"/>
        <v>C2855:C2955</v>
      </c>
      <c r="B2955" s="1">
        <v>36720</v>
      </c>
      <c r="C2955">
        <v>21.94</v>
      </c>
      <c r="D2955" s="2">
        <f t="shared" ca="1" si="418"/>
        <v>16.561386138613852</v>
      </c>
      <c r="E2955" s="2">
        <f t="shared" ca="1" si="419"/>
        <v>2.4999314959735628</v>
      </c>
      <c r="F2955" s="3">
        <f t="shared" ca="1" si="421"/>
        <v>24.06118062653454</v>
      </c>
      <c r="G2955" s="3">
        <f t="shared" ca="1" si="422"/>
        <v>9.0615916506931633</v>
      </c>
      <c r="H2955" t="str">
        <f t="shared" ca="1" si="423"/>
        <v/>
      </c>
      <c r="I2955" t="str">
        <f t="shared" ca="1" si="424"/>
        <v/>
      </c>
      <c r="J2955" t="b">
        <f t="shared" ca="1" si="417"/>
        <v>0</v>
      </c>
      <c r="K2955" t="str">
        <f t="shared" ca="1" si="416"/>
        <v/>
      </c>
    </row>
    <row r="2956" spans="1:11" x14ac:dyDescent="0.25">
      <c r="A2956" t="str">
        <f t="shared" si="420"/>
        <v>C2856:C2956</v>
      </c>
      <c r="B2956" s="1">
        <v>36719</v>
      </c>
      <c r="C2956">
        <v>21.56</v>
      </c>
      <c r="D2956" s="2">
        <f t="shared" ca="1" si="418"/>
        <v>16.651683168316818</v>
      </c>
      <c r="E2956" s="2">
        <f t="shared" ca="1" si="419"/>
        <v>2.5141032175960758</v>
      </c>
      <c r="F2956" s="3">
        <f t="shared" ca="1" si="421"/>
        <v>24.193992821105045</v>
      </c>
      <c r="G2956" s="3">
        <f t="shared" ca="1" si="422"/>
        <v>9.109373515528592</v>
      </c>
      <c r="H2956" t="str">
        <f t="shared" ca="1" si="423"/>
        <v/>
      </c>
      <c r="I2956" t="str">
        <f t="shared" ca="1" si="424"/>
        <v/>
      </c>
      <c r="J2956" t="b">
        <f t="shared" ca="1" si="417"/>
        <v>0</v>
      </c>
      <c r="K2956" t="str">
        <f t="shared" ca="1" si="416"/>
        <v/>
      </c>
    </row>
    <row r="2957" spans="1:11" x14ac:dyDescent="0.25">
      <c r="A2957" t="str">
        <f t="shared" si="420"/>
        <v>C2857:C2957</v>
      </c>
      <c r="B2957" s="1">
        <v>36718</v>
      </c>
      <c r="C2957">
        <v>21</v>
      </c>
      <c r="D2957" s="2">
        <f t="shared" ca="1" si="418"/>
        <v>16.73277227722771</v>
      </c>
      <c r="E2957" s="2">
        <f t="shared" ca="1" si="419"/>
        <v>2.5209565679419454</v>
      </c>
      <c r="F2957" s="3">
        <f t="shared" ca="1" si="421"/>
        <v>24.295641981053546</v>
      </c>
      <c r="G2957" s="3">
        <f t="shared" ca="1" si="422"/>
        <v>9.169902573401874</v>
      </c>
      <c r="H2957" t="str">
        <f t="shared" ca="1" si="423"/>
        <v/>
      </c>
      <c r="I2957" t="str">
        <f t="shared" ca="1" si="424"/>
        <v/>
      </c>
      <c r="J2957" t="b">
        <f t="shared" ca="1" si="417"/>
        <v>0</v>
      </c>
      <c r="K2957" t="str">
        <f t="shared" ca="1" si="416"/>
        <v/>
      </c>
    </row>
    <row r="2958" spans="1:11" x14ac:dyDescent="0.25">
      <c r="A2958" t="str">
        <f t="shared" si="420"/>
        <v>C2858:C2958</v>
      </c>
      <c r="B2958" s="1">
        <v>36717</v>
      </c>
      <c r="C2958">
        <v>21.75</v>
      </c>
      <c r="D2958" s="2">
        <f t="shared" ca="1" si="418"/>
        <v>16.823069306930684</v>
      </c>
      <c r="E2958" s="2">
        <f t="shared" ca="1" si="419"/>
        <v>2.5356736924148482</v>
      </c>
      <c r="F2958" s="3">
        <f t="shared" ca="1" si="421"/>
        <v>24.43009038417523</v>
      </c>
      <c r="G2958" s="3">
        <f t="shared" ca="1" si="422"/>
        <v>9.2160482296861392</v>
      </c>
      <c r="H2958" t="str">
        <f t="shared" ca="1" si="423"/>
        <v/>
      </c>
      <c r="I2958" t="str">
        <f t="shared" ca="1" si="424"/>
        <v/>
      </c>
      <c r="J2958" t="b">
        <f t="shared" ca="1" si="417"/>
        <v>0</v>
      </c>
      <c r="K2958" t="str">
        <f t="shared" ca="1" si="416"/>
        <v/>
      </c>
    </row>
    <row r="2959" spans="1:11" x14ac:dyDescent="0.25">
      <c r="A2959" t="str">
        <f t="shared" si="420"/>
        <v>C2859:C2959</v>
      </c>
      <c r="B2959" s="1">
        <v>36714</v>
      </c>
      <c r="C2959">
        <v>22</v>
      </c>
      <c r="D2959" s="2">
        <f t="shared" ca="1" si="418"/>
        <v>16.914653465346525</v>
      </c>
      <c r="E2959" s="2">
        <f t="shared" ca="1" si="419"/>
        <v>2.5538891190474953</v>
      </c>
      <c r="F2959" s="3">
        <f t="shared" ca="1" si="421"/>
        <v>24.576320822489009</v>
      </c>
      <c r="G2959" s="3">
        <f t="shared" ca="1" si="422"/>
        <v>9.2529861082040394</v>
      </c>
      <c r="H2959" t="str">
        <f t="shared" ca="1" si="423"/>
        <v/>
      </c>
      <c r="I2959" t="str">
        <f t="shared" ca="1" si="424"/>
        <v/>
      </c>
      <c r="J2959" t="b">
        <f t="shared" ca="1" si="417"/>
        <v>0</v>
      </c>
      <c r="K2959" t="str">
        <f t="shared" ca="1" si="416"/>
        <v/>
      </c>
    </row>
    <row r="2960" spans="1:11" x14ac:dyDescent="0.25">
      <c r="A2960" t="str">
        <f t="shared" si="420"/>
        <v>C2860:C2960</v>
      </c>
      <c r="B2960" s="1">
        <v>36713</v>
      </c>
      <c r="C2960">
        <v>21.37</v>
      </c>
      <c r="D2960" s="2">
        <f t="shared" ca="1" si="418"/>
        <v>16.991287128712862</v>
      </c>
      <c r="E2960" s="2">
        <f t="shared" ca="1" si="419"/>
        <v>2.5702512353088967</v>
      </c>
      <c r="F2960" s="3">
        <f t="shared" ca="1" si="421"/>
        <v>24.702040834639554</v>
      </c>
      <c r="G2960" s="3">
        <f t="shared" ca="1" si="422"/>
        <v>9.2805334227861724</v>
      </c>
      <c r="H2960" t="str">
        <f t="shared" ca="1" si="423"/>
        <v/>
      </c>
      <c r="I2960" t="str">
        <f t="shared" ca="1" si="424"/>
        <v/>
      </c>
      <c r="J2960" t="b">
        <f t="shared" ca="1" si="417"/>
        <v>0</v>
      </c>
      <c r="K2960" t="str">
        <f t="shared" ca="1" si="416"/>
        <v/>
      </c>
    </row>
    <row r="2961" spans="1:11" x14ac:dyDescent="0.25">
      <c r="A2961" t="str">
        <f t="shared" si="420"/>
        <v>C2861:C2961</v>
      </c>
      <c r="B2961" s="1">
        <v>36712</v>
      </c>
      <c r="C2961">
        <v>21.37</v>
      </c>
      <c r="D2961" s="2">
        <f t="shared" ca="1" si="418"/>
        <v>17.062970297029693</v>
      </c>
      <c r="E2961" s="2">
        <f t="shared" ca="1" si="419"/>
        <v>2.5903333416570464</v>
      </c>
      <c r="F2961" s="3">
        <f t="shared" ca="1" si="421"/>
        <v>24.83397032200083</v>
      </c>
      <c r="G2961" s="3">
        <f t="shared" ca="1" si="422"/>
        <v>9.2919702720585544</v>
      </c>
      <c r="H2961" t="str">
        <f t="shared" ca="1" si="423"/>
        <v/>
      </c>
      <c r="I2961" t="str">
        <f t="shared" ca="1" si="424"/>
        <v/>
      </c>
      <c r="J2961" t="b">
        <f t="shared" ca="1" si="417"/>
        <v>0</v>
      </c>
      <c r="K2961" t="str">
        <f t="shared" ca="1" si="416"/>
        <v/>
      </c>
    </row>
    <row r="2962" spans="1:11" x14ac:dyDescent="0.25">
      <c r="A2962" t="str">
        <f t="shared" si="420"/>
        <v>C2862:C2962</v>
      </c>
      <c r="B2962" s="1">
        <v>36710</v>
      </c>
      <c r="C2962">
        <v>21.69</v>
      </c>
      <c r="D2962" s="2">
        <f t="shared" ca="1" si="418"/>
        <v>17.144059405940581</v>
      </c>
      <c r="E2962" s="2">
        <f t="shared" ca="1" si="419"/>
        <v>2.6056736185432356</v>
      </c>
      <c r="F2962" s="3">
        <f t="shared" ca="1" si="421"/>
        <v>24.961080261570288</v>
      </c>
      <c r="G2962" s="3">
        <f t="shared" ca="1" si="422"/>
        <v>9.3270385503108741</v>
      </c>
      <c r="H2962" t="str">
        <f t="shared" ca="1" si="423"/>
        <v/>
      </c>
      <c r="I2962" t="str">
        <f t="shared" ca="1" si="424"/>
        <v/>
      </c>
      <c r="J2962" t="b">
        <f t="shared" ca="1" si="417"/>
        <v>0</v>
      </c>
      <c r="K2962" t="str">
        <f t="shared" ca="1" si="416"/>
        <v/>
      </c>
    </row>
    <row r="2963" spans="1:11" x14ac:dyDescent="0.25">
      <c r="A2963" t="str">
        <f t="shared" si="420"/>
        <v>C2863:C2963</v>
      </c>
      <c r="B2963" s="1">
        <v>36707</v>
      </c>
      <c r="C2963">
        <v>21</v>
      </c>
      <c r="D2963" s="2">
        <f t="shared" ca="1" si="418"/>
        <v>17.21772277227722</v>
      </c>
      <c r="E2963" s="2">
        <f t="shared" ca="1" si="419"/>
        <v>2.6084739596922435</v>
      </c>
      <c r="F2963" s="3">
        <f t="shared" ca="1" si="421"/>
        <v>25.043144651353948</v>
      </c>
      <c r="G2963" s="3">
        <f t="shared" ca="1" si="422"/>
        <v>9.3923008932004901</v>
      </c>
      <c r="H2963" t="str">
        <f t="shared" ca="1" si="423"/>
        <v/>
      </c>
      <c r="I2963" t="str">
        <f t="shared" ca="1" si="424"/>
        <v/>
      </c>
      <c r="J2963" t="b">
        <f t="shared" ca="1" si="417"/>
        <v>0</v>
      </c>
      <c r="K2963" t="str">
        <f t="shared" ca="1" si="416"/>
        <v/>
      </c>
    </row>
    <row r="2964" spans="1:11" x14ac:dyDescent="0.25">
      <c r="A2964" t="str">
        <f t="shared" si="420"/>
        <v>C2864:C2964</v>
      </c>
      <c r="B2964" s="1">
        <v>36706</v>
      </c>
      <c r="C2964">
        <v>20.94</v>
      </c>
      <c r="D2964" s="2">
        <f t="shared" ca="1" si="418"/>
        <v>17.291386138613852</v>
      </c>
      <c r="E2964" s="2">
        <f t="shared" ca="1" si="419"/>
        <v>2.607497958459879</v>
      </c>
      <c r="F2964" s="3">
        <f t="shared" ca="1" si="421"/>
        <v>25.113880013993487</v>
      </c>
      <c r="G2964" s="3">
        <f t="shared" ca="1" si="422"/>
        <v>9.4688922632342152</v>
      </c>
      <c r="H2964" t="str">
        <f t="shared" ca="1" si="423"/>
        <v/>
      </c>
      <c r="I2964" t="str">
        <f t="shared" ca="1" si="424"/>
        <v/>
      </c>
      <c r="J2964" t="b">
        <f t="shared" ca="1" si="417"/>
        <v>0</v>
      </c>
      <c r="K2964" t="str">
        <f t="shared" ca="1" si="416"/>
        <v/>
      </c>
    </row>
    <row r="2965" spans="1:11" x14ac:dyDescent="0.25">
      <c r="A2965" t="str">
        <f t="shared" si="420"/>
        <v>C2865:C2965</v>
      </c>
      <c r="B2965" s="1">
        <v>36705</v>
      </c>
      <c r="C2965">
        <v>21.19</v>
      </c>
      <c r="D2965" s="2">
        <f t="shared" ca="1" si="418"/>
        <v>17.361287128712863</v>
      </c>
      <c r="E2965" s="2">
        <f t="shared" ca="1" si="419"/>
        <v>2.6164274120842239</v>
      </c>
      <c r="F2965" s="3">
        <f t="shared" ca="1" si="421"/>
        <v>25.210569364965536</v>
      </c>
      <c r="G2965" s="3">
        <f t="shared" ca="1" si="422"/>
        <v>9.5120048924601921</v>
      </c>
      <c r="H2965" t="str">
        <f t="shared" ca="1" si="423"/>
        <v/>
      </c>
      <c r="I2965" t="str">
        <f t="shared" ca="1" si="424"/>
        <v/>
      </c>
      <c r="J2965" t="b">
        <f t="shared" ca="1" si="417"/>
        <v>0</v>
      </c>
      <c r="K2965" t="str">
        <f t="shared" ca="1" si="416"/>
        <v/>
      </c>
    </row>
    <row r="2966" spans="1:11" x14ac:dyDescent="0.25">
      <c r="A2966" t="str">
        <f t="shared" si="420"/>
        <v>C2866:C2966</v>
      </c>
      <c r="B2966" s="1">
        <v>36704</v>
      </c>
      <c r="C2966">
        <v>20.81</v>
      </c>
      <c r="D2966" s="2">
        <f t="shared" ca="1" si="418"/>
        <v>17.421287128712866</v>
      </c>
      <c r="E2966" s="2">
        <f t="shared" ca="1" si="419"/>
        <v>2.6253262553938397</v>
      </c>
      <c r="F2966" s="3">
        <f t="shared" ca="1" si="421"/>
        <v>25.297265894894384</v>
      </c>
      <c r="G2966" s="3">
        <f t="shared" ca="1" si="422"/>
        <v>9.5453083625313475</v>
      </c>
      <c r="H2966" t="str">
        <f t="shared" ca="1" si="423"/>
        <v/>
      </c>
      <c r="I2966" t="str">
        <f t="shared" ca="1" si="424"/>
        <v/>
      </c>
      <c r="J2966" t="b">
        <f t="shared" ca="1" si="417"/>
        <v>0</v>
      </c>
      <c r="K2966" t="str">
        <f t="shared" ca="1" si="416"/>
        <v/>
      </c>
    </row>
    <row r="2967" spans="1:11" x14ac:dyDescent="0.25">
      <c r="A2967" t="str">
        <f t="shared" si="420"/>
        <v>C2867:C2967</v>
      </c>
      <c r="B2967" s="1">
        <v>36703</v>
      </c>
      <c r="C2967">
        <v>20.75</v>
      </c>
      <c r="D2967" s="2">
        <f t="shared" ca="1" si="418"/>
        <v>17.480693069306923</v>
      </c>
      <c r="E2967" s="2">
        <f t="shared" ca="1" si="419"/>
        <v>2.6320835617606706</v>
      </c>
      <c r="F2967" s="3">
        <f t="shared" ca="1" si="421"/>
        <v>25.376943754588936</v>
      </c>
      <c r="G2967" s="3">
        <f t="shared" ca="1" si="422"/>
        <v>9.5844423840249107</v>
      </c>
      <c r="H2967" t="str">
        <f t="shared" ca="1" si="423"/>
        <v/>
      </c>
      <c r="I2967" t="str">
        <f t="shared" ca="1" si="424"/>
        <v/>
      </c>
      <c r="J2967" t="b">
        <f t="shared" ca="1" si="417"/>
        <v>0</v>
      </c>
      <c r="K2967" t="str">
        <f t="shared" ca="1" si="416"/>
        <v/>
      </c>
    </row>
    <row r="2968" spans="1:11" x14ac:dyDescent="0.25">
      <c r="A2968" t="str">
        <f t="shared" si="420"/>
        <v>C2868:C2968</v>
      </c>
      <c r="B2968" s="1">
        <v>36700</v>
      </c>
      <c r="C2968">
        <v>20.25</v>
      </c>
      <c r="D2968" s="2">
        <f t="shared" ca="1" si="418"/>
        <v>17.533861386138607</v>
      </c>
      <c r="E2968" s="2">
        <f t="shared" ca="1" si="419"/>
        <v>2.6332493086262141</v>
      </c>
      <c r="F2968" s="3">
        <f t="shared" ca="1" si="421"/>
        <v>25.43360931201725</v>
      </c>
      <c r="G2968" s="3">
        <f t="shared" ca="1" si="422"/>
        <v>9.6341134602599645</v>
      </c>
      <c r="H2968" t="str">
        <f t="shared" ca="1" si="423"/>
        <v/>
      </c>
      <c r="I2968" t="str">
        <f t="shared" ca="1" si="424"/>
        <v/>
      </c>
      <c r="J2968" t="b">
        <f t="shared" ca="1" si="417"/>
        <v>0</v>
      </c>
      <c r="K2968" t="str">
        <f t="shared" ca="1" si="416"/>
        <v/>
      </c>
    </row>
    <row r="2969" spans="1:11" x14ac:dyDescent="0.25">
      <c r="A2969" t="str">
        <f t="shared" si="420"/>
        <v>C2869:C2969</v>
      </c>
      <c r="B2969" s="1">
        <v>36699</v>
      </c>
      <c r="C2969">
        <v>20.12</v>
      </c>
      <c r="D2969" s="2">
        <f t="shared" ca="1" si="418"/>
        <v>17.585742574257416</v>
      </c>
      <c r="E2969" s="2">
        <f t="shared" ca="1" si="419"/>
        <v>2.6320708056227211</v>
      </c>
      <c r="F2969" s="3">
        <f t="shared" ca="1" si="421"/>
        <v>25.48195499112558</v>
      </c>
      <c r="G2969" s="3">
        <f t="shared" ca="1" si="422"/>
        <v>9.6895301573892532</v>
      </c>
      <c r="H2969" t="str">
        <f t="shared" ca="1" si="423"/>
        <v/>
      </c>
      <c r="I2969" t="str">
        <f t="shared" ca="1" si="424"/>
        <v/>
      </c>
      <c r="J2969" t="b">
        <f t="shared" ca="1" si="417"/>
        <v>0</v>
      </c>
      <c r="K2969" t="str">
        <f t="shared" ca="1" si="416"/>
        <v/>
      </c>
    </row>
    <row r="2970" spans="1:11" x14ac:dyDescent="0.25">
      <c r="A2970" t="str">
        <f t="shared" si="420"/>
        <v>C2870:C2970</v>
      </c>
      <c r="B2970" s="1">
        <v>36698</v>
      </c>
      <c r="C2970">
        <v>20.37</v>
      </c>
      <c r="D2970" s="2">
        <f t="shared" ca="1" si="418"/>
        <v>17.645049504950485</v>
      </c>
      <c r="E2970" s="2">
        <f t="shared" ca="1" si="419"/>
        <v>2.6266485153693702</v>
      </c>
      <c r="F2970" s="3">
        <f t="shared" ca="1" si="421"/>
        <v>25.524995051058596</v>
      </c>
      <c r="G2970" s="3">
        <f t="shared" ca="1" si="422"/>
        <v>9.7651039588423743</v>
      </c>
      <c r="H2970" t="str">
        <f t="shared" ca="1" si="423"/>
        <v/>
      </c>
      <c r="I2970" t="str">
        <f t="shared" ca="1" si="424"/>
        <v/>
      </c>
      <c r="J2970" t="b">
        <f t="shared" ca="1" si="417"/>
        <v>0</v>
      </c>
      <c r="K2970" t="str">
        <f t="shared" ca="1" si="416"/>
        <v/>
      </c>
    </row>
    <row r="2971" spans="1:11" x14ac:dyDescent="0.25">
      <c r="A2971" t="str">
        <f t="shared" si="420"/>
        <v>C2871:C2971</v>
      </c>
      <c r="B2971" s="1">
        <v>36697</v>
      </c>
      <c r="C2971">
        <v>20.62</v>
      </c>
      <c r="D2971" s="2">
        <f t="shared" ca="1" si="418"/>
        <v>17.700693069306922</v>
      </c>
      <c r="E2971" s="2">
        <f t="shared" ca="1" si="419"/>
        <v>2.629551878935187</v>
      </c>
      <c r="F2971" s="3">
        <f t="shared" ca="1" si="421"/>
        <v>25.589348706112482</v>
      </c>
      <c r="G2971" s="3">
        <f t="shared" ca="1" si="422"/>
        <v>9.8120374325013611</v>
      </c>
      <c r="H2971" t="str">
        <f t="shared" ca="1" si="423"/>
        <v/>
      </c>
      <c r="I2971" t="str">
        <f t="shared" ca="1" si="424"/>
        <v/>
      </c>
      <c r="J2971" t="b">
        <f t="shared" ca="1" si="417"/>
        <v>0</v>
      </c>
      <c r="K2971" t="str">
        <f t="shared" ca="1" si="416"/>
        <v/>
      </c>
    </row>
    <row r="2972" spans="1:11" x14ac:dyDescent="0.25">
      <c r="A2972" t="str">
        <f t="shared" si="420"/>
        <v>C2872:C2972</v>
      </c>
      <c r="B2972" s="1">
        <v>36696</v>
      </c>
      <c r="C2972">
        <v>19.690000000000001</v>
      </c>
      <c r="D2972" s="2">
        <f t="shared" ca="1" si="418"/>
        <v>17.748316831683159</v>
      </c>
      <c r="E2972" s="2">
        <f t="shared" ca="1" si="419"/>
        <v>2.6215799292336288</v>
      </c>
      <c r="F2972" s="3">
        <f t="shared" ca="1" si="421"/>
        <v>25.613056619384047</v>
      </c>
      <c r="G2972" s="3">
        <f t="shared" ca="1" si="422"/>
        <v>9.8835770439822728</v>
      </c>
      <c r="H2972" t="str">
        <f t="shared" ca="1" si="423"/>
        <v/>
      </c>
      <c r="I2972" t="str">
        <f t="shared" ca="1" si="424"/>
        <v/>
      </c>
      <c r="J2972" t="b">
        <f t="shared" ca="1" si="417"/>
        <v>0</v>
      </c>
      <c r="K2972" t="str">
        <f t="shared" ca="1" si="416"/>
        <v/>
      </c>
    </row>
    <row r="2973" spans="1:11" x14ac:dyDescent="0.25">
      <c r="A2973" t="str">
        <f t="shared" si="420"/>
        <v>C2873:C2973</v>
      </c>
      <c r="B2973" s="1">
        <v>36693</v>
      </c>
      <c r="C2973">
        <v>19.5</v>
      </c>
      <c r="D2973" s="2">
        <f t="shared" ca="1" si="418"/>
        <v>17.797821782178207</v>
      </c>
      <c r="E2973" s="2">
        <f t="shared" ca="1" si="419"/>
        <v>2.60694069932994</v>
      </c>
      <c r="F2973" s="3">
        <f t="shared" ca="1" si="421"/>
        <v>25.61864388016803</v>
      </c>
      <c r="G2973" s="3">
        <f t="shared" ca="1" si="422"/>
        <v>9.976999684188387</v>
      </c>
      <c r="H2973" t="str">
        <f t="shared" ca="1" si="423"/>
        <v/>
      </c>
      <c r="I2973" t="str">
        <f t="shared" ca="1" si="424"/>
        <v/>
      </c>
      <c r="J2973" t="b">
        <f t="shared" ca="1" si="417"/>
        <v>0</v>
      </c>
      <c r="K2973" t="str">
        <f t="shared" ca="1" si="416"/>
        <v/>
      </c>
    </row>
    <row r="2974" spans="1:11" x14ac:dyDescent="0.25">
      <c r="A2974" t="str">
        <f t="shared" si="420"/>
        <v>C2874:C2974</v>
      </c>
      <c r="B2974" s="1">
        <v>36692</v>
      </c>
      <c r="C2974">
        <v>20</v>
      </c>
      <c r="D2974" s="2">
        <f t="shared" ca="1" si="418"/>
        <v>17.849801980198009</v>
      </c>
      <c r="E2974" s="2">
        <f t="shared" ca="1" si="419"/>
        <v>2.5979763564950327</v>
      </c>
      <c r="F2974" s="3">
        <f t="shared" ca="1" si="421"/>
        <v>25.643731049683108</v>
      </c>
      <c r="G2974" s="3">
        <f t="shared" ca="1" si="422"/>
        <v>10.05587291071291</v>
      </c>
      <c r="H2974" t="str">
        <f t="shared" ca="1" si="423"/>
        <v/>
      </c>
      <c r="I2974" t="str">
        <f t="shared" ca="1" si="424"/>
        <v/>
      </c>
      <c r="J2974" t="b">
        <f t="shared" ca="1" si="417"/>
        <v>0</v>
      </c>
      <c r="K2974" t="str">
        <f t="shared" ca="1" si="416"/>
        <v/>
      </c>
    </row>
    <row r="2975" spans="1:11" x14ac:dyDescent="0.25">
      <c r="A2975" t="str">
        <f t="shared" si="420"/>
        <v>C2875:C2975</v>
      </c>
      <c r="B2975" s="1">
        <v>36691</v>
      </c>
      <c r="C2975">
        <v>21.62</v>
      </c>
      <c r="D2975" s="2">
        <f t="shared" ca="1" si="418"/>
        <v>17.915346534653455</v>
      </c>
      <c r="E2975" s="2">
        <f t="shared" ca="1" si="419"/>
        <v>2.6087376274027481</v>
      </c>
      <c r="F2975" s="3">
        <f t="shared" ca="1" si="421"/>
        <v>25.741559416861698</v>
      </c>
      <c r="G2975" s="3">
        <f t="shared" ca="1" si="422"/>
        <v>10.089133652445211</v>
      </c>
      <c r="H2975" t="str">
        <f t="shared" ca="1" si="423"/>
        <v/>
      </c>
      <c r="I2975" t="str">
        <f t="shared" ca="1" si="424"/>
        <v/>
      </c>
      <c r="J2975" t="b">
        <f t="shared" ca="1" si="417"/>
        <v>0</v>
      </c>
      <c r="K2975" t="str">
        <f t="shared" ca="1" si="416"/>
        <v/>
      </c>
    </row>
    <row r="2976" spans="1:11" x14ac:dyDescent="0.25">
      <c r="A2976" t="str">
        <f t="shared" si="420"/>
        <v>C2876:C2976</v>
      </c>
      <c r="B2976" s="1">
        <v>36690</v>
      </c>
      <c r="C2976">
        <v>21.12</v>
      </c>
      <c r="D2976" s="2">
        <f t="shared" ca="1" si="418"/>
        <v>17.974059405940583</v>
      </c>
      <c r="E2976" s="2">
        <f t="shared" ca="1" si="419"/>
        <v>2.6134663367835862</v>
      </c>
      <c r="F2976" s="3">
        <f t="shared" ca="1" si="421"/>
        <v>25.814458416291341</v>
      </c>
      <c r="G2976" s="3">
        <f t="shared" ca="1" si="422"/>
        <v>10.133660395589825</v>
      </c>
      <c r="H2976" t="str">
        <f t="shared" ca="1" si="423"/>
        <v/>
      </c>
      <c r="I2976" t="str">
        <f t="shared" ca="1" si="424"/>
        <v/>
      </c>
      <c r="J2976" t="b">
        <f t="shared" ca="1" si="417"/>
        <v>0</v>
      </c>
      <c r="K2976" t="str">
        <f t="shared" ca="1" si="416"/>
        <v/>
      </c>
    </row>
    <row r="2977" spans="1:11" x14ac:dyDescent="0.25">
      <c r="A2977" t="str">
        <f t="shared" si="420"/>
        <v>C2877:C2977</v>
      </c>
      <c r="B2977" s="1">
        <v>36689</v>
      </c>
      <c r="C2977">
        <v>22</v>
      </c>
      <c r="D2977" s="2">
        <f t="shared" ca="1" si="418"/>
        <v>18.043960396039594</v>
      </c>
      <c r="E2977" s="2">
        <f t="shared" ca="1" si="419"/>
        <v>2.6257672444819105</v>
      </c>
      <c r="F2977" s="3">
        <f t="shared" ca="1" si="421"/>
        <v>25.921262129485328</v>
      </c>
      <c r="G2977" s="3">
        <f t="shared" ca="1" si="422"/>
        <v>10.166658662593862</v>
      </c>
      <c r="H2977" t="str">
        <f t="shared" ca="1" si="423"/>
        <v/>
      </c>
      <c r="I2977" t="str">
        <f t="shared" ca="1" si="424"/>
        <v/>
      </c>
      <c r="J2977" t="b">
        <f t="shared" ca="1" si="417"/>
        <v>0</v>
      </c>
      <c r="K2977" t="str">
        <f t="shared" ca="1" si="416"/>
        <v/>
      </c>
    </row>
    <row r="2978" spans="1:11" x14ac:dyDescent="0.25">
      <c r="A2978" t="str">
        <f t="shared" si="420"/>
        <v>C2878:C2978</v>
      </c>
      <c r="B2978" s="1">
        <v>36686</v>
      </c>
      <c r="C2978">
        <v>22.12</v>
      </c>
      <c r="D2978" s="2">
        <f t="shared" ca="1" si="418"/>
        <v>18.121287128712861</v>
      </c>
      <c r="E2978" s="2">
        <f t="shared" ca="1" si="419"/>
        <v>2.629662728578003</v>
      </c>
      <c r="F2978" s="3">
        <f t="shared" ca="1" si="421"/>
        <v>26.010275314446872</v>
      </c>
      <c r="G2978" s="3">
        <f t="shared" ca="1" si="422"/>
        <v>10.232298942978852</v>
      </c>
      <c r="H2978" t="str">
        <f t="shared" ca="1" si="423"/>
        <v/>
      </c>
      <c r="I2978" t="str">
        <f t="shared" ca="1" si="424"/>
        <v/>
      </c>
      <c r="J2978" t="b">
        <f t="shared" ca="1" si="417"/>
        <v>0</v>
      </c>
      <c r="K2978" t="str">
        <f t="shared" ca="1" si="416"/>
        <v/>
      </c>
    </row>
    <row r="2979" spans="1:11" x14ac:dyDescent="0.25">
      <c r="A2979" t="str">
        <f t="shared" si="420"/>
        <v>C2879:C2979</v>
      </c>
      <c r="B2979" s="1">
        <v>36685</v>
      </c>
      <c r="C2979">
        <v>20.25</v>
      </c>
      <c r="D2979" s="2">
        <f t="shared" ca="1" si="418"/>
        <v>18.186237623762366</v>
      </c>
      <c r="E2979" s="2">
        <f t="shared" ca="1" si="419"/>
        <v>2.6002604026052838</v>
      </c>
      <c r="F2979" s="3">
        <f t="shared" ca="1" si="421"/>
        <v>25.987018831578219</v>
      </c>
      <c r="G2979" s="3">
        <f t="shared" ca="1" si="422"/>
        <v>10.385456415946514</v>
      </c>
      <c r="H2979" t="str">
        <f t="shared" ca="1" si="423"/>
        <v/>
      </c>
      <c r="I2979" t="str">
        <f t="shared" ca="1" si="424"/>
        <v/>
      </c>
      <c r="J2979" t="b">
        <f t="shared" ca="1" si="417"/>
        <v>0</v>
      </c>
      <c r="K2979" t="str">
        <f t="shared" ca="1" si="416"/>
        <v/>
      </c>
    </row>
    <row r="2980" spans="1:11" x14ac:dyDescent="0.25">
      <c r="A2980" t="str">
        <f t="shared" si="420"/>
        <v>C2880:C2980</v>
      </c>
      <c r="B2980" s="1">
        <v>36684</v>
      </c>
      <c r="C2980">
        <v>21.25</v>
      </c>
      <c r="D2980" s="2">
        <f t="shared" ca="1" si="418"/>
        <v>18.266039603960387</v>
      </c>
      <c r="E2980" s="2">
        <f t="shared" ca="1" si="419"/>
        <v>2.5691964607396724</v>
      </c>
      <c r="F2980" s="3">
        <f t="shared" ca="1" si="421"/>
        <v>25.973628986179406</v>
      </c>
      <c r="G2980" s="3">
        <f t="shared" ca="1" si="422"/>
        <v>10.558450221741369</v>
      </c>
      <c r="H2980" t="str">
        <f t="shared" ca="1" si="423"/>
        <v/>
      </c>
      <c r="I2980" t="str">
        <f t="shared" ca="1" si="424"/>
        <v/>
      </c>
      <c r="J2980" t="b">
        <f t="shared" ca="1" si="417"/>
        <v>0</v>
      </c>
      <c r="K2980" t="str">
        <f t="shared" ca="1" si="416"/>
        <v/>
      </c>
    </row>
    <row r="2981" spans="1:11" x14ac:dyDescent="0.25">
      <c r="A2981" t="str">
        <f t="shared" si="420"/>
        <v>C2881:C2981</v>
      </c>
      <c r="B2981" s="1">
        <v>36683</v>
      </c>
      <c r="C2981">
        <v>20.75</v>
      </c>
      <c r="D2981" s="2">
        <f t="shared" ca="1" si="418"/>
        <v>18.33782178217821</v>
      </c>
      <c r="E2981" s="2">
        <f t="shared" ca="1" si="419"/>
        <v>2.5361003837303899</v>
      </c>
      <c r="F2981" s="3">
        <f t="shared" ca="1" si="421"/>
        <v>25.946122933369381</v>
      </c>
      <c r="G2981" s="3">
        <f t="shared" ca="1" si="422"/>
        <v>10.729520630987039</v>
      </c>
      <c r="H2981" t="str">
        <f t="shared" ca="1" si="423"/>
        <v/>
      </c>
      <c r="I2981" t="str">
        <f t="shared" ca="1" si="424"/>
        <v/>
      </c>
      <c r="J2981" t="b">
        <f t="shared" ca="1" si="417"/>
        <v>0</v>
      </c>
      <c r="K2981" t="str">
        <f t="shared" ca="1" si="416"/>
        <v/>
      </c>
    </row>
    <row r="2982" spans="1:11" x14ac:dyDescent="0.25">
      <c r="A2982" t="str">
        <f t="shared" si="420"/>
        <v>C2882:C2982</v>
      </c>
      <c r="B2982" s="1">
        <v>36682</v>
      </c>
      <c r="C2982">
        <v>21</v>
      </c>
      <c r="D2982" s="2">
        <f t="shared" ca="1" si="418"/>
        <v>18.410198019801975</v>
      </c>
      <c r="E2982" s="2">
        <f t="shared" ca="1" si="419"/>
        <v>2.5065620730663922</v>
      </c>
      <c r="F2982" s="3">
        <f t="shared" ca="1" si="421"/>
        <v>25.929884239001151</v>
      </c>
      <c r="G2982" s="3">
        <f t="shared" ca="1" si="422"/>
        <v>10.890511800602798</v>
      </c>
      <c r="H2982" t="str">
        <f t="shared" ca="1" si="423"/>
        <v/>
      </c>
      <c r="I2982" t="str">
        <f t="shared" ca="1" si="424"/>
        <v/>
      </c>
      <c r="J2982" t="b">
        <f t="shared" ca="1" si="417"/>
        <v>0</v>
      </c>
      <c r="K2982" t="str">
        <f t="shared" ca="1" si="416"/>
        <v/>
      </c>
    </row>
    <row r="2983" spans="1:11" x14ac:dyDescent="0.25">
      <c r="A2983" t="str">
        <f t="shared" si="420"/>
        <v>C2883:C2983</v>
      </c>
      <c r="B2983" s="1">
        <v>36679</v>
      </c>
      <c r="C2983">
        <v>20.5</v>
      </c>
      <c r="D2983" s="2">
        <f t="shared" ca="1" si="418"/>
        <v>18.475742574257417</v>
      </c>
      <c r="E2983" s="2">
        <f t="shared" ca="1" si="419"/>
        <v>2.4735809399341675</v>
      </c>
      <c r="F2983" s="3">
        <f t="shared" ca="1" si="421"/>
        <v>25.896485394059919</v>
      </c>
      <c r="G2983" s="3">
        <f t="shared" ca="1" si="422"/>
        <v>11.054999754454915</v>
      </c>
      <c r="H2983" t="str">
        <f t="shared" ca="1" si="423"/>
        <v/>
      </c>
      <c r="I2983" t="str">
        <f t="shared" ca="1" si="424"/>
        <v/>
      </c>
      <c r="J2983" t="b">
        <f t="shared" ca="1" si="417"/>
        <v>0</v>
      </c>
      <c r="K2983" t="str">
        <f t="shared" ca="1" si="416"/>
        <v/>
      </c>
    </row>
    <row r="2984" spans="1:11" x14ac:dyDescent="0.25">
      <c r="A2984" t="str">
        <f t="shared" si="420"/>
        <v>C2884:C2984</v>
      </c>
      <c r="B2984" s="1">
        <v>36678</v>
      </c>
      <c r="C2984">
        <v>19.190000000000001</v>
      </c>
      <c r="D2984" s="2">
        <f t="shared" ca="1" si="418"/>
        <v>18.522772277227716</v>
      </c>
      <c r="E2984" s="2">
        <f t="shared" ca="1" si="419"/>
        <v>2.4413484825991425</v>
      </c>
      <c r="F2984" s="3">
        <f t="shared" ca="1" si="421"/>
        <v>25.846817725025144</v>
      </c>
      <c r="G2984" s="3">
        <f t="shared" ca="1" si="422"/>
        <v>11.198726829430289</v>
      </c>
      <c r="H2984" t="str">
        <f t="shared" ca="1" si="423"/>
        <v/>
      </c>
      <c r="I2984" t="str">
        <f t="shared" ca="1" si="424"/>
        <v/>
      </c>
      <c r="J2984" t="b">
        <f t="shared" ca="1" si="417"/>
        <v>0</v>
      </c>
      <c r="K2984" t="str">
        <f t="shared" ca="1" si="416"/>
        <v/>
      </c>
    </row>
    <row r="2985" spans="1:11" x14ac:dyDescent="0.25">
      <c r="A2985" t="str">
        <f t="shared" si="420"/>
        <v>C2885:C2985</v>
      </c>
      <c r="B2985" s="1">
        <v>36677</v>
      </c>
      <c r="C2985">
        <v>19.25</v>
      </c>
      <c r="D2985" s="2">
        <f t="shared" ca="1" si="418"/>
        <v>18.570396039603953</v>
      </c>
      <c r="E2985" s="2">
        <f t="shared" ca="1" si="419"/>
        <v>2.4079266463582281</v>
      </c>
      <c r="F2985" s="3">
        <f t="shared" ca="1" si="421"/>
        <v>25.794175978678638</v>
      </c>
      <c r="G2985" s="3">
        <f t="shared" ca="1" si="422"/>
        <v>11.346616100529268</v>
      </c>
      <c r="H2985" t="str">
        <f t="shared" ca="1" si="423"/>
        <v/>
      </c>
      <c r="I2985" t="str">
        <f t="shared" ca="1" si="424"/>
        <v/>
      </c>
      <c r="J2985" t="b">
        <f t="shared" ca="1" si="417"/>
        <v>0</v>
      </c>
      <c r="K2985" t="str">
        <f t="shared" ca="1" si="416"/>
        <v/>
      </c>
    </row>
    <row r="2986" spans="1:11" x14ac:dyDescent="0.25">
      <c r="A2986" t="str">
        <f t="shared" si="420"/>
        <v>C2886:C2986</v>
      </c>
      <c r="B2986" s="1">
        <v>36676</v>
      </c>
      <c r="C2986">
        <v>17.940000000000001</v>
      </c>
      <c r="D2986" s="2">
        <f t="shared" ca="1" si="418"/>
        <v>18.603861386138608</v>
      </c>
      <c r="E2986" s="2">
        <f t="shared" ca="1" si="419"/>
        <v>2.3752231662934862</v>
      </c>
      <c r="F2986" s="3">
        <f t="shared" ca="1" si="421"/>
        <v>25.729530885019066</v>
      </c>
      <c r="G2986" s="3">
        <f t="shared" ca="1" si="422"/>
        <v>11.478191887258149</v>
      </c>
      <c r="H2986" t="str">
        <f t="shared" ca="1" si="423"/>
        <v/>
      </c>
      <c r="I2986" t="str">
        <f t="shared" ca="1" si="424"/>
        <v/>
      </c>
      <c r="J2986" t="b">
        <f t="shared" ca="1" si="417"/>
        <v>0</v>
      </c>
      <c r="K2986" t="str">
        <f t="shared" ca="1" si="416"/>
        <v/>
      </c>
    </row>
    <row r="2987" spans="1:11" x14ac:dyDescent="0.25">
      <c r="A2987" t="str">
        <f t="shared" si="420"/>
        <v>C2887:C2987</v>
      </c>
      <c r="B2987" s="1">
        <v>36672</v>
      </c>
      <c r="C2987">
        <v>16.940000000000001</v>
      </c>
      <c r="D2987" s="2">
        <f t="shared" ca="1" si="418"/>
        <v>18.636039603960388</v>
      </c>
      <c r="E2987" s="2">
        <f t="shared" ca="1" si="419"/>
        <v>2.3300193681292569</v>
      </c>
      <c r="F2987" s="3">
        <f t="shared" ca="1" si="421"/>
        <v>25.626097708348158</v>
      </c>
      <c r="G2987" s="3">
        <f t="shared" ca="1" si="422"/>
        <v>11.645981499572617</v>
      </c>
      <c r="H2987" t="str">
        <f t="shared" ca="1" si="423"/>
        <v/>
      </c>
      <c r="I2987" t="str">
        <f t="shared" ca="1" si="424"/>
        <v/>
      </c>
      <c r="J2987" t="b">
        <f t="shared" ca="1" si="417"/>
        <v>0</v>
      </c>
      <c r="K2987" t="str">
        <f t="shared" ca="1" si="416"/>
        <v/>
      </c>
    </row>
    <row r="2988" spans="1:11" x14ac:dyDescent="0.25">
      <c r="A2988" t="str">
        <f t="shared" si="420"/>
        <v>C2888:C2988</v>
      </c>
      <c r="B2988" s="1">
        <v>36671</v>
      </c>
      <c r="C2988">
        <v>17.87</v>
      </c>
      <c r="D2988" s="2">
        <f t="shared" ca="1" si="418"/>
        <v>18.681782178217816</v>
      </c>
      <c r="E2988" s="2">
        <f t="shared" ca="1" si="419"/>
        <v>2.2683663577014879</v>
      </c>
      <c r="F2988" s="3">
        <f t="shared" ca="1" si="421"/>
        <v>25.486881251322281</v>
      </c>
      <c r="G2988" s="3">
        <f t="shared" ca="1" si="422"/>
        <v>11.876683105113353</v>
      </c>
      <c r="H2988" t="str">
        <f t="shared" ca="1" si="423"/>
        <v/>
      </c>
      <c r="I2988" t="str">
        <f t="shared" ca="1" si="424"/>
        <v/>
      </c>
      <c r="J2988" t="b">
        <f t="shared" ca="1" si="417"/>
        <v>0</v>
      </c>
      <c r="K2988" t="str">
        <f t="shared" ca="1" si="416"/>
        <v/>
      </c>
    </row>
    <row r="2989" spans="1:11" x14ac:dyDescent="0.25">
      <c r="A2989" t="str">
        <f t="shared" si="420"/>
        <v>C2889:C2989</v>
      </c>
      <c r="B2989" s="1">
        <v>36670</v>
      </c>
      <c r="C2989">
        <v>17.690000000000001</v>
      </c>
      <c r="D2989" s="2">
        <f t="shared" ca="1" si="418"/>
        <v>18.72514851485148</v>
      </c>
      <c r="E2989" s="2">
        <f t="shared" ca="1" si="419"/>
        <v>2.2062730609622578</v>
      </c>
      <c r="F2989" s="3">
        <f t="shared" ca="1" si="421"/>
        <v>25.343967697738254</v>
      </c>
      <c r="G2989" s="3">
        <f t="shared" ca="1" si="422"/>
        <v>12.106329331964705</v>
      </c>
      <c r="H2989" t="str">
        <f t="shared" ca="1" si="423"/>
        <v/>
      </c>
      <c r="I2989" t="str">
        <f t="shared" ca="1" si="424"/>
        <v/>
      </c>
      <c r="J2989" t="b">
        <f t="shared" ca="1" si="417"/>
        <v>0</v>
      </c>
      <c r="K2989" t="str">
        <f t="shared" ca="1" si="416"/>
        <v/>
      </c>
    </row>
    <row r="2990" spans="1:11" x14ac:dyDescent="0.25">
      <c r="A2990" t="str">
        <f t="shared" si="420"/>
        <v>C2890:C2990</v>
      </c>
      <c r="B2990" s="1">
        <v>36669</v>
      </c>
      <c r="C2990">
        <v>17.87</v>
      </c>
      <c r="D2990" s="2">
        <f t="shared" ca="1" si="418"/>
        <v>18.763465346534645</v>
      </c>
      <c r="E2990" s="2">
        <f t="shared" ca="1" si="419"/>
        <v>2.1569314634239873</v>
      </c>
      <c r="F2990" s="3">
        <f t="shared" ca="1" si="421"/>
        <v>25.234259736806607</v>
      </c>
      <c r="G2990" s="3">
        <f t="shared" ca="1" si="422"/>
        <v>12.292670956262683</v>
      </c>
      <c r="H2990" t="str">
        <f t="shared" ca="1" si="423"/>
        <v/>
      </c>
      <c r="I2990" t="str">
        <f t="shared" ca="1" si="424"/>
        <v/>
      </c>
      <c r="J2990" t="b">
        <f t="shared" ca="1" si="417"/>
        <v>0</v>
      </c>
      <c r="K2990" t="str">
        <f t="shared" ref="K2990:K2997" ca="1" si="425">IF(OR(J2990,I2990&lt;&gt;""),C2990,"")</f>
        <v/>
      </c>
    </row>
    <row r="2991" spans="1:11" x14ac:dyDescent="0.25">
      <c r="A2991" t="str">
        <f t="shared" si="420"/>
        <v>C2891:C2991</v>
      </c>
      <c r="B2991" s="1">
        <v>36668</v>
      </c>
      <c r="C2991">
        <v>17.440000000000001</v>
      </c>
      <c r="D2991" s="2">
        <f t="shared" ca="1" si="418"/>
        <v>18.79752475247524</v>
      </c>
      <c r="E2991" s="2">
        <f t="shared" ca="1" si="419"/>
        <v>2.1080502962139698</v>
      </c>
      <c r="F2991" s="3">
        <f t="shared" ca="1" si="421"/>
        <v>25.12167564111715</v>
      </c>
      <c r="G2991" s="3">
        <f t="shared" ca="1" si="422"/>
        <v>12.473373863833331</v>
      </c>
      <c r="H2991" t="str">
        <f t="shared" ca="1" si="423"/>
        <v/>
      </c>
      <c r="I2991" t="str">
        <f t="shared" ca="1" si="424"/>
        <v/>
      </c>
      <c r="J2991" t="b">
        <f t="shared" ref="J2991:J2997" ca="1" si="426">IF(H2991&lt;&gt;"",TRUE,IF(I2991&lt;&gt;"",FALSE,J2990))</f>
        <v>0</v>
      </c>
      <c r="K2991" t="str">
        <f t="shared" ca="1" si="425"/>
        <v/>
      </c>
    </row>
    <row r="2992" spans="1:11" x14ac:dyDescent="0.25">
      <c r="A2992" t="str">
        <f t="shared" si="420"/>
        <v>C2892:C2992</v>
      </c>
      <c r="B2992" s="1">
        <v>36665</v>
      </c>
      <c r="C2992">
        <v>19.309999999999999</v>
      </c>
      <c r="D2992" s="2">
        <f t="shared" ca="1" si="418"/>
        <v>18.852574257425736</v>
      </c>
      <c r="E2992" s="2">
        <f t="shared" ca="1" si="419"/>
        <v>2.0472404287721084</v>
      </c>
      <c r="F2992" s="3">
        <f t="shared" ca="1" si="421"/>
        <v>24.994295543742062</v>
      </c>
      <c r="G2992" s="3">
        <f t="shared" ca="1" si="422"/>
        <v>12.710852971109411</v>
      </c>
      <c r="H2992" t="str">
        <f t="shared" ca="1" si="423"/>
        <v/>
      </c>
      <c r="I2992" t="str">
        <f t="shared" ca="1" si="424"/>
        <v/>
      </c>
      <c r="J2992" t="b">
        <f t="shared" ca="1" si="426"/>
        <v>0</v>
      </c>
      <c r="K2992" t="str">
        <f t="shared" ca="1" si="425"/>
        <v/>
      </c>
    </row>
    <row r="2993" spans="1:11" x14ac:dyDescent="0.25">
      <c r="A2993" t="str">
        <f t="shared" si="420"/>
        <v>C2893:C2993</v>
      </c>
      <c r="B2993" s="1">
        <v>36664</v>
      </c>
      <c r="C2993">
        <v>19.25</v>
      </c>
      <c r="D2993" s="2">
        <f t="shared" ca="1" si="418"/>
        <v>18.899009900990091</v>
      </c>
      <c r="E2993" s="2">
        <f t="shared" ca="1" si="419"/>
        <v>2.0020398038350486</v>
      </c>
      <c r="F2993" s="3">
        <f t="shared" ca="1" si="421"/>
        <v>24.905129312495237</v>
      </c>
      <c r="G2993" s="3">
        <f t="shared" ca="1" si="422"/>
        <v>12.892890489484945</v>
      </c>
      <c r="H2993" t="str">
        <f t="shared" ca="1" si="423"/>
        <v/>
      </c>
      <c r="I2993" t="str">
        <f t="shared" ca="1" si="424"/>
        <v/>
      </c>
      <c r="J2993" t="b">
        <f t="shared" ca="1" si="426"/>
        <v>0</v>
      </c>
      <c r="K2993" t="str">
        <f t="shared" ca="1" si="425"/>
        <v/>
      </c>
    </row>
    <row r="2994" spans="1:11" x14ac:dyDescent="0.25">
      <c r="A2994" t="str">
        <f t="shared" si="420"/>
        <v>C2894:C2994</v>
      </c>
      <c r="B2994" s="1">
        <v>36663</v>
      </c>
      <c r="C2994">
        <v>19.440000000000001</v>
      </c>
      <c r="D2994" s="2">
        <f t="shared" ca="1" si="418"/>
        <v>18.939900990099005</v>
      </c>
      <c r="E2994" s="2">
        <f t="shared" ca="1" si="419"/>
        <v>1.9702422301947671</v>
      </c>
      <c r="F2994" s="3">
        <f t="shared" ca="1" si="421"/>
        <v>24.850627680683306</v>
      </c>
      <c r="G2994" s="3">
        <f t="shared" ca="1" si="422"/>
        <v>13.029174299514704</v>
      </c>
      <c r="H2994" t="str">
        <f t="shared" ca="1" si="423"/>
        <v/>
      </c>
      <c r="I2994" t="str">
        <f t="shared" ca="1" si="424"/>
        <v/>
      </c>
      <c r="J2994" t="b">
        <f t="shared" ca="1" si="426"/>
        <v>0</v>
      </c>
      <c r="K2994" t="str">
        <f t="shared" ca="1" si="425"/>
        <v/>
      </c>
    </row>
    <row r="2995" spans="1:11" x14ac:dyDescent="0.25">
      <c r="A2995" t="str">
        <f t="shared" si="420"/>
        <v>C2895:C2995</v>
      </c>
      <c r="B2995" s="1">
        <v>36662</v>
      </c>
      <c r="C2995">
        <v>19.809999999999999</v>
      </c>
      <c r="D2995" s="2">
        <f t="shared" ca="1" si="418"/>
        <v>18.987524752475242</v>
      </c>
      <c r="E2995" s="2">
        <f t="shared" ca="1" si="419"/>
        <v>1.9321984636297074</v>
      </c>
      <c r="F2995" s="3">
        <f t="shared" ca="1" si="421"/>
        <v>24.784120143364362</v>
      </c>
      <c r="G2995" s="3">
        <f t="shared" ca="1" si="422"/>
        <v>13.19092936158612</v>
      </c>
      <c r="H2995" t="str">
        <f t="shared" ca="1" si="423"/>
        <v/>
      </c>
      <c r="I2995" t="str">
        <f t="shared" ca="1" si="424"/>
        <v/>
      </c>
      <c r="J2995" t="b">
        <f t="shared" ca="1" si="426"/>
        <v>0</v>
      </c>
      <c r="K2995" t="str">
        <f t="shared" ca="1" si="425"/>
        <v/>
      </c>
    </row>
    <row r="2996" spans="1:11" x14ac:dyDescent="0.25">
      <c r="A2996" t="str">
        <f t="shared" si="420"/>
        <v>C2896:C2996</v>
      </c>
      <c r="B2996" s="1">
        <v>36661</v>
      </c>
      <c r="C2996">
        <v>19.440000000000001</v>
      </c>
      <c r="D2996" s="2">
        <f t="shared" ca="1" si="418"/>
        <v>19.022772277227716</v>
      </c>
      <c r="E2996" s="2">
        <f t="shared" ca="1" si="419"/>
        <v>1.9075021865535815</v>
      </c>
      <c r="F2996" s="3">
        <f t="shared" ca="1" si="421"/>
        <v>24.74527883688846</v>
      </c>
      <c r="G2996" s="3">
        <f t="shared" ca="1" si="422"/>
        <v>13.300265717566973</v>
      </c>
      <c r="H2996" t="str">
        <f t="shared" ca="1" si="423"/>
        <v/>
      </c>
      <c r="I2996" t="str">
        <f t="shared" ca="1" si="424"/>
        <v/>
      </c>
      <c r="J2996" t="b">
        <f t="shared" ca="1" si="426"/>
        <v>0</v>
      </c>
      <c r="K2996" t="str">
        <f t="shared" ca="1" si="425"/>
        <v/>
      </c>
    </row>
    <row r="2997" spans="1:11" x14ac:dyDescent="0.25">
      <c r="A2997" t="str">
        <f t="shared" si="420"/>
        <v>C2897:C2997</v>
      </c>
      <c r="B2997" s="1">
        <v>36658</v>
      </c>
      <c r="C2997">
        <v>19.690000000000001</v>
      </c>
      <c r="D2997" s="2">
        <f t="shared" ca="1" si="418"/>
        <v>19.061188118811877</v>
      </c>
      <c r="E2997" s="2">
        <f t="shared" ca="1" si="419"/>
        <v>1.8813026280938161</v>
      </c>
      <c r="F2997" s="3">
        <f t="shared" ca="1" si="421"/>
        <v>24.705096003093324</v>
      </c>
      <c r="G2997" s="3">
        <f t="shared" ca="1" si="422"/>
        <v>13.417280234530429</v>
      </c>
      <c r="H2997" t="str">
        <f t="shared" ca="1" si="423"/>
        <v/>
      </c>
      <c r="I2997" t="str">
        <f t="shared" ca="1" si="424"/>
        <v/>
      </c>
      <c r="J2997" t="b">
        <f t="shared" ca="1" si="426"/>
        <v>0</v>
      </c>
      <c r="K2997" t="str">
        <f t="shared" ca="1" si="425"/>
        <v/>
      </c>
    </row>
  </sheetData>
  <scenarios current="0">
    <scenario name="Optimization1" count="3" user="w" comment="Created by w on 4/1/2012">
      <inputCells r="C1" val="100"/>
      <inputCells r="B2" val="3"/>
      <inputCells r="B3" val="3"/>
    </scenario>
  </scenario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17" sqref="Q17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table</vt:lpstr>
      <vt:lpstr>graph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noid</cp:lastModifiedBy>
  <dcterms:created xsi:type="dcterms:W3CDTF">2012-03-31T16:47:23Z</dcterms:created>
  <dcterms:modified xsi:type="dcterms:W3CDTF">2012-05-22T21:52:51Z</dcterms:modified>
</cp:coreProperties>
</file>